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esktop\HR project\"/>
    </mc:Choice>
  </mc:AlternateContent>
  <xr:revisionPtr revIDLastSave="0" documentId="13_ncr:1_{3EA3E834-7546-4738-B76B-C074908B2F45}" xr6:coauthVersionLast="47" xr6:coauthVersionMax="47" xr10:uidLastSave="{00000000-0000-0000-0000-000000000000}"/>
  <bookViews>
    <workbookView xWindow="-108" yWindow="-108" windowWidth="23256" windowHeight="12576" xr2:uid="{00000000-000D-0000-FFFF-FFFF00000000}"/>
  </bookViews>
  <sheets>
    <sheet name="HR Dashboard" sheetId="10" r:id="rId1"/>
    <sheet name="pivot Table" sheetId="8" r:id="rId2"/>
    <sheet name="Data Cleaning" sheetId="3" r:id="rId3"/>
    <sheet name="Departments" sheetId="2" r:id="rId4"/>
    <sheet name="Employees" sheetId="1" r:id="rId5"/>
  </sheets>
  <definedNames>
    <definedName name="_xlnm.Print_Area" localSheetId="0">'HR Dashboard'!$A$1:$V$36</definedName>
    <definedName name="Slicer_Depatment">#N/A</definedName>
    <definedName name="Slicer_Education">#N/A</definedName>
    <definedName name="Slicer_Gender">#N/A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3" l="1" a="1"/>
  <c r="M3" i="3" a="1"/>
  <c r="M4" i="3" a="1"/>
  <c r="M5" i="3" a="1"/>
  <c r="M6" i="3" a="1"/>
  <c r="M7" i="3" a="1"/>
  <c r="M8" i="3" a="1"/>
  <c r="M9" i="3" a="1"/>
  <c r="M10" i="3" a="1"/>
  <c r="M11" i="3" a="1"/>
  <c r="M12" i="3" a="1"/>
  <c r="M13" i="3" a="1"/>
  <c r="M14" i="3" a="1"/>
  <c r="M15" i="3" a="1"/>
  <c r="M16" i="3" a="1"/>
  <c r="M17" i="3" a="1"/>
  <c r="M18" i="3" a="1"/>
  <c r="M19" i="3" a="1"/>
  <c r="M20" i="3" a="1"/>
  <c r="M21" i="3" a="1"/>
  <c r="M22" i="3" a="1"/>
  <c r="M23" i="3" a="1"/>
  <c r="M24" i="3" a="1"/>
  <c r="M25" i="3" a="1"/>
  <c r="M26" i="3" a="1"/>
  <c r="M27" i="3" a="1"/>
  <c r="M28" i="3" a="1"/>
  <c r="M29" i="3" a="1"/>
  <c r="M30" i="3" a="1"/>
  <c r="M31" i="3" a="1"/>
  <c r="M32" i="3" a="1"/>
  <c r="M33" i="3" a="1"/>
  <c r="M34" i="3" a="1"/>
  <c r="M35" i="3" a="1"/>
  <c r="M36" i="3" a="1"/>
  <c r="M37" i="3" a="1"/>
  <c r="M38" i="3" a="1"/>
  <c r="M39" i="3" a="1"/>
  <c r="M40" i="3" a="1"/>
  <c r="M41" i="3" a="1"/>
  <c r="M42" i="3" a="1"/>
  <c r="M43" i="3" a="1"/>
  <c r="M44" i="3" a="1"/>
  <c r="M45" i="3" a="1"/>
  <c r="M46" i="3" a="1"/>
  <c r="M47" i="3" a="1"/>
  <c r="M48" i="3" a="1"/>
  <c r="M49" i="3" a="1"/>
  <c r="M50" i="3" a="1"/>
  <c r="M51" i="3" a="1"/>
  <c r="M52" i="3" a="1"/>
  <c r="M53" i="3" a="1"/>
  <c r="M54" i="3" a="1"/>
  <c r="M55" i="3" a="1"/>
  <c r="M56" i="3" a="1"/>
  <c r="M57" i="3" a="1"/>
  <c r="M58" i="3" a="1"/>
  <c r="M59" i="3" a="1"/>
  <c r="M60" i="3" a="1"/>
  <c r="M61" i="3" a="1"/>
  <c r="M62" i="3" a="1"/>
  <c r="M63" i="3" a="1"/>
  <c r="M64" i="3" a="1"/>
  <c r="M65" i="3" a="1"/>
  <c r="M66" i="3" a="1"/>
  <c r="M67" i="3" a="1"/>
  <c r="M68" i="3" a="1"/>
  <c r="M69" i="3" a="1"/>
  <c r="M70" i="3" a="1"/>
  <c r="M71" i="3" a="1"/>
  <c r="M72" i="3" a="1"/>
  <c r="M73" i="3" a="1"/>
  <c r="M74" i="3" a="1"/>
  <c r="M75" i="3" a="1"/>
  <c r="M76" i="3" a="1"/>
  <c r="M77" i="3" a="1"/>
  <c r="M78" i="3" a="1"/>
  <c r="M79" i="3" a="1"/>
  <c r="M80" i="3" a="1"/>
  <c r="M81" i="3" a="1"/>
  <c r="M82" i="3" a="1"/>
  <c r="M83" i="3" a="1"/>
  <c r="M84" i="3" a="1"/>
  <c r="M85" i="3" a="1"/>
  <c r="M86" i="3" a="1"/>
  <c r="M87" i="3" a="1"/>
  <c r="M88" i="3" a="1"/>
  <c r="M89" i="3" a="1"/>
  <c r="M90" i="3" a="1"/>
  <c r="M91" i="3" a="1"/>
  <c r="M92" i="3" a="1"/>
  <c r="M93" i="3" a="1"/>
  <c r="M94" i="3" a="1"/>
  <c r="M95" i="3" a="1"/>
  <c r="M96" i="3" a="1"/>
  <c r="M97" i="3" a="1"/>
  <c r="M98" i="3" a="1"/>
  <c r="M99" i="3" a="1"/>
  <c r="M100" i="3" a="1"/>
  <c r="M101" i="3" a="1"/>
  <c r="M102" i="3" a="1"/>
  <c r="M103" i="3" a="1"/>
  <c r="M104" i="3" a="1"/>
  <c r="M105" i="3" a="1"/>
  <c r="M106" i="3" a="1"/>
  <c r="M107" i="3" a="1"/>
  <c r="M108" i="3" a="1"/>
  <c r="M109" i="3" a="1"/>
  <c r="M110" i="3" a="1"/>
  <c r="M111" i="3" a="1"/>
  <c r="M112" i="3" a="1"/>
  <c r="M113" i="3" a="1"/>
  <c r="M114" i="3" a="1"/>
  <c r="M115" i="3" a="1"/>
  <c r="M116" i="3" a="1"/>
  <c r="M117" i="3" a="1"/>
  <c r="M118" i="3" a="1"/>
  <c r="M119" i="3" a="1"/>
  <c r="M120" i="3" a="1"/>
  <c r="M121" i="3" a="1"/>
  <c r="M122" i="3" a="1"/>
  <c r="M123" i="3" a="1"/>
  <c r="M124" i="3" a="1"/>
  <c r="M125" i="3" a="1"/>
  <c r="M126" i="3" a="1"/>
  <c r="M127" i="3" a="1"/>
  <c r="M128" i="3" a="1"/>
  <c r="M129" i="3" a="1"/>
  <c r="M130" i="3" a="1"/>
  <c r="M131" i="3" a="1"/>
  <c r="M132" i="3" a="1"/>
  <c r="M133" i="3" a="1"/>
  <c r="M134" i="3" a="1"/>
  <c r="M135" i="3" a="1"/>
  <c r="M136" i="3" a="1"/>
  <c r="M137" i="3" a="1"/>
  <c r="M138" i="3" a="1"/>
  <c r="M139" i="3" a="1"/>
  <c r="M140" i="3" a="1"/>
  <c r="M141" i="3" a="1"/>
  <c r="M142" i="3" a="1"/>
  <c r="M143" i="3" a="1"/>
  <c r="M144" i="3" a="1"/>
  <c r="M145" i="3" a="1"/>
  <c r="M146" i="3" a="1"/>
  <c r="M147" i="3" a="1"/>
  <c r="M148" i="3" a="1"/>
  <c r="M149" i="3" a="1"/>
  <c r="M150" i="3" a="1"/>
  <c r="M151" i="3" a="1"/>
  <c r="M152" i="3" a="1"/>
  <c r="M153" i="3" a="1"/>
  <c r="M154" i="3" a="1"/>
  <c r="M155" i="3" a="1"/>
  <c r="M156" i="3" a="1"/>
  <c r="M157" i="3" a="1"/>
  <c r="M158" i="3" a="1"/>
  <c r="M159" i="3" a="1"/>
  <c r="M160" i="3" a="1"/>
  <c r="M161" i="3" a="1"/>
  <c r="M162" i="3" a="1"/>
  <c r="M163" i="3" a="1"/>
  <c r="M164" i="3" a="1"/>
  <c r="M165" i="3" a="1"/>
  <c r="M166" i="3" a="1"/>
  <c r="M167" i="3" a="1"/>
  <c r="M168" i="3" a="1"/>
  <c r="M169" i="3" a="1"/>
  <c r="M170" i="3" a="1"/>
  <c r="M171" i="3" a="1"/>
  <c r="M172" i="3" a="1"/>
  <c r="M173" i="3" a="1"/>
  <c r="M174" i="3" a="1"/>
  <c r="M175" i="3" a="1"/>
  <c r="M176" i="3" a="1"/>
  <c r="M177" i="3" a="1"/>
  <c r="M178" i="3" a="1"/>
  <c r="M179" i="3" a="1"/>
  <c r="M180" i="3" a="1"/>
  <c r="M181" i="3" a="1"/>
  <c r="M182" i="3" a="1"/>
  <c r="M183" i="3" a="1"/>
  <c r="M184" i="3" a="1"/>
  <c r="M185" i="3" a="1"/>
  <c r="M186" i="3" a="1"/>
  <c r="M187" i="3" a="1"/>
  <c r="M188" i="3" a="1"/>
  <c r="M189" i="3" a="1"/>
  <c r="M190" i="3" a="1"/>
  <c r="M191" i="3" a="1"/>
  <c r="M192" i="3" a="1"/>
  <c r="M193" i="3" a="1"/>
  <c r="M194" i="3" a="1"/>
  <c r="M195" i="3" a="1"/>
  <c r="M196" i="3" a="1"/>
  <c r="M197" i="3" a="1"/>
  <c r="M198" i="3" a="1"/>
  <c r="M199" i="3" a="1"/>
  <c r="M200" i="3" a="1"/>
  <c r="M201" i="3" a="1"/>
  <c r="M202" i="3" a="1"/>
  <c r="M203" i="3" a="1"/>
  <c r="M204" i="3" a="1"/>
  <c r="M205" i="3" a="1"/>
  <c r="M206" i="3" a="1"/>
  <c r="M207" i="3" a="1"/>
  <c r="M208" i="3" a="1"/>
  <c r="M209" i="3" a="1"/>
  <c r="M210" i="3" a="1"/>
  <c r="M211" i="3" a="1"/>
  <c r="M212" i="3" a="1"/>
  <c r="M213" i="3" a="1"/>
  <c r="M214" i="3" a="1"/>
  <c r="M215" i="3" a="1"/>
  <c r="M216" i="3" a="1"/>
  <c r="M217" i="3" a="1"/>
  <c r="M218" i="3" a="1"/>
  <c r="M219" i="3" a="1"/>
  <c r="M220" i="3" a="1"/>
  <c r="M221" i="3" a="1"/>
  <c r="M222" i="3" a="1"/>
  <c r="M223" i="3" a="1"/>
  <c r="M224" i="3" a="1"/>
  <c r="M225" i="3" a="1"/>
  <c r="M226" i="3" a="1"/>
  <c r="M227" i="3" a="1"/>
  <c r="M228" i="3" a="1"/>
  <c r="M229" i="3" a="1"/>
  <c r="M230" i="3" a="1"/>
  <c r="M231" i="3" a="1"/>
  <c r="M232" i="3" a="1"/>
  <c r="M233" i="3" a="1"/>
  <c r="M234" i="3" a="1"/>
  <c r="M235" i="3" a="1"/>
  <c r="M236" i="3" a="1"/>
  <c r="M237" i="3" a="1"/>
  <c r="M238" i="3" a="1"/>
  <c r="M239" i="3" a="1"/>
  <c r="M240" i="3" a="1"/>
  <c r="M241" i="3" a="1"/>
  <c r="M242" i="3" a="1"/>
  <c r="M243" i="3" a="1"/>
  <c r="M244" i="3" a="1"/>
  <c r="M245" i="3" a="1"/>
  <c r="M246" i="3" a="1"/>
  <c r="M247" i="3" a="1"/>
  <c r="M248" i="3" a="1"/>
  <c r="M249" i="3" a="1"/>
  <c r="M250" i="3" a="1"/>
  <c r="M251" i="3" a="1"/>
  <c r="M252" i="3" a="1"/>
  <c r="M253" i="3" a="1"/>
  <c r="M254" i="3" a="1"/>
  <c r="M255" i="3" a="1"/>
  <c r="M256" i="3" a="1"/>
  <c r="M257" i="3" a="1"/>
  <c r="M258" i="3" a="1"/>
  <c r="M259" i="3" a="1"/>
  <c r="M260" i="3" a="1"/>
  <c r="M261" i="3" a="1"/>
  <c r="M262" i="3" a="1"/>
  <c r="M263" i="3" a="1"/>
  <c r="M264" i="3" a="1"/>
  <c r="M265" i="3" a="1"/>
  <c r="M266" i="3" a="1"/>
  <c r="M267" i="3" a="1"/>
  <c r="M268" i="3" a="1"/>
  <c r="M269" i="3" a="1"/>
  <c r="M270" i="3" a="1"/>
  <c r="M271" i="3" a="1"/>
  <c r="M272" i="3" a="1"/>
  <c r="M273" i="3" a="1"/>
  <c r="M274" i="3" a="1"/>
  <c r="M275" i="3" a="1"/>
  <c r="M276" i="3" a="1"/>
  <c r="M277" i="3" a="1"/>
  <c r="M278" i="3" a="1"/>
  <c r="M279" i="3" a="1"/>
  <c r="M280" i="3" a="1"/>
  <c r="M281" i="3" a="1"/>
  <c r="M282" i="3" a="1"/>
  <c r="M283" i="3" a="1"/>
  <c r="M284" i="3" a="1"/>
  <c r="M285" i="3" a="1"/>
  <c r="M286" i="3" a="1"/>
  <c r="M287" i="3" a="1"/>
  <c r="M288" i="3" a="1"/>
  <c r="M289" i="3" a="1"/>
  <c r="M290" i="3" a="1"/>
  <c r="M291" i="3" a="1"/>
  <c r="M292" i="3" a="1"/>
  <c r="M293" i="3" a="1"/>
  <c r="M294" i="3" a="1"/>
  <c r="M295" i="3" a="1"/>
  <c r="M296" i="3" a="1"/>
  <c r="M297" i="3" a="1"/>
  <c r="M298" i="3" a="1"/>
  <c r="M299" i="3" a="1"/>
  <c r="M300" i="3" a="1"/>
  <c r="M301" i="3" a="1"/>
  <c r="M302" i="3" a="1"/>
  <c r="M303" i="3" a="1"/>
  <c r="M304" i="3" a="1"/>
  <c r="M305" i="3" a="1"/>
  <c r="M306" i="3" a="1"/>
  <c r="M307" i="3" a="1"/>
  <c r="M308" i="3" a="1"/>
  <c r="M309" i="3" a="1"/>
  <c r="M310" i="3" a="1"/>
  <c r="M311" i="3" a="1"/>
  <c r="M312" i="3" a="1"/>
  <c r="M313" i="3" a="1"/>
  <c r="M314" i="3" a="1"/>
  <c r="M315" i="3" a="1"/>
  <c r="M316" i="3" a="1"/>
  <c r="M317" i="3" a="1"/>
  <c r="M318" i="3" a="1"/>
  <c r="M319" i="3" a="1"/>
  <c r="M320" i="3" a="1"/>
  <c r="M321" i="3" a="1"/>
  <c r="M322" i="3" a="1"/>
  <c r="M323" i="3" a="1"/>
  <c r="M324" i="3" a="1"/>
  <c r="M325" i="3" a="1"/>
  <c r="M326" i="3" a="1"/>
  <c r="M327" i="3" a="1"/>
  <c r="M328" i="3" a="1"/>
  <c r="M329" i="3" a="1"/>
  <c r="M330" i="3" a="1"/>
  <c r="M331" i="3" a="1"/>
  <c r="M332" i="3" a="1"/>
  <c r="M333" i="3" a="1"/>
  <c r="M334" i="3" a="1"/>
  <c r="M335" i="3" a="1"/>
  <c r="M336" i="3" a="1"/>
  <c r="M337" i="3" a="1"/>
  <c r="M338" i="3" a="1"/>
  <c r="M339" i="3" a="1"/>
  <c r="M340" i="3" a="1"/>
  <c r="M341" i="3" a="1"/>
  <c r="M342" i="3" a="1"/>
  <c r="M343" i="3" a="1"/>
  <c r="M344" i="3" a="1"/>
  <c r="M345" i="3" a="1"/>
  <c r="M346" i="3" a="1"/>
  <c r="M347" i="3" a="1"/>
  <c r="M348" i="3" a="1"/>
  <c r="M349" i="3" a="1"/>
  <c r="M350" i="3" a="1"/>
  <c r="M351" i="3" a="1"/>
  <c r="M352" i="3" a="1"/>
  <c r="M353" i="3" a="1"/>
  <c r="M354" i="3" a="1"/>
  <c r="M355" i="3" a="1"/>
  <c r="M356" i="3" a="1"/>
  <c r="M357" i="3" a="1"/>
  <c r="M358" i="3" a="1"/>
  <c r="M359" i="3" a="1"/>
  <c r="M360" i="3" a="1"/>
  <c r="M361" i="3" a="1"/>
  <c r="M362" i="3" a="1"/>
  <c r="M363" i="3" a="1"/>
  <c r="M364" i="3" a="1"/>
  <c r="M365" i="3" a="1"/>
  <c r="M366" i="3" a="1"/>
  <c r="M367" i="3" a="1"/>
  <c r="M368" i="3" a="1"/>
  <c r="M369" i="3" a="1"/>
  <c r="M370" i="3" a="1"/>
  <c r="M371" i="3" a="1"/>
  <c r="M372" i="3" a="1"/>
  <c r="M373" i="3" a="1"/>
  <c r="M374" i="3" a="1"/>
  <c r="M375" i="3" a="1"/>
  <c r="M376" i="3" a="1"/>
  <c r="M377" i="3" a="1"/>
  <c r="M378" i="3" a="1"/>
  <c r="M379" i="3" a="1"/>
  <c r="M380" i="3" a="1"/>
  <c r="M381" i="3" a="1"/>
  <c r="M382" i="3" a="1"/>
  <c r="M383" i="3" a="1"/>
  <c r="M384" i="3" a="1"/>
  <c r="M385" i="3" a="1"/>
  <c r="M386" i="3" a="1"/>
  <c r="M387" i="3" a="1"/>
  <c r="M388" i="3" a="1"/>
  <c r="M389" i="3" a="1"/>
  <c r="M390" i="3" a="1"/>
  <c r="M391" i="3" a="1"/>
  <c r="M392" i="3" a="1"/>
  <c r="M393" i="3" a="1"/>
  <c r="M394" i="3" a="1"/>
  <c r="M395" i="3" a="1"/>
  <c r="M396" i="3" a="1"/>
  <c r="M397" i="3" a="1"/>
  <c r="M398" i="3" a="1"/>
  <c r="M399" i="3" a="1"/>
  <c r="M400" i="3" a="1"/>
  <c r="M401" i="3" a="1"/>
  <c r="M402" i="3" a="1"/>
  <c r="M403" i="3" a="1"/>
  <c r="M404" i="3" a="1"/>
  <c r="M405" i="3" a="1"/>
  <c r="M406" i="3" a="1"/>
  <c r="M407" i="3" a="1"/>
  <c r="M408" i="3" a="1"/>
  <c r="M409" i="3" a="1"/>
  <c r="M410" i="3" a="1"/>
  <c r="M411" i="3" a="1"/>
  <c r="M412" i="3" a="1"/>
  <c r="M413" i="3" a="1"/>
  <c r="M414" i="3" a="1"/>
  <c r="M415" i="3" a="1"/>
  <c r="M416" i="3" a="1"/>
  <c r="M417" i="3" a="1"/>
  <c r="M418" i="3" a="1"/>
  <c r="M419" i="3" a="1"/>
  <c r="M420" i="3" a="1"/>
  <c r="M421" i="3" a="1"/>
  <c r="M422" i="3" a="1"/>
  <c r="M423" i="3" a="1"/>
  <c r="M424" i="3" a="1"/>
  <c r="M425" i="3" a="1"/>
  <c r="M426" i="3" a="1"/>
  <c r="M427" i="3" a="1"/>
  <c r="M428" i="3" a="1"/>
  <c r="M429" i="3" a="1"/>
  <c r="M430" i="3" a="1"/>
  <c r="M431" i="3" a="1"/>
  <c r="M432" i="3" a="1"/>
  <c r="M433" i="3" a="1"/>
  <c r="M434" i="3" a="1"/>
  <c r="M435" i="3" a="1"/>
  <c r="M436" i="3" a="1"/>
  <c r="M437" i="3" a="1"/>
  <c r="M438" i="3" a="1"/>
  <c r="M439" i="3" a="1"/>
  <c r="M440" i="3" a="1"/>
  <c r="M441" i="3" a="1"/>
  <c r="M442" i="3" a="1"/>
  <c r="M443" i="3" a="1"/>
  <c r="M444" i="3" a="1"/>
  <c r="M445" i="3" a="1"/>
  <c r="M446" i="3" a="1"/>
  <c r="M447" i="3" a="1"/>
  <c r="M448" i="3" a="1"/>
  <c r="M449" i="3" a="1"/>
  <c r="M450" i="3" a="1"/>
  <c r="M451" i="3" a="1"/>
  <c r="M452" i="3" a="1"/>
  <c r="M453" i="3" a="1"/>
  <c r="M454" i="3" a="1"/>
  <c r="M455" i="3" a="1"/>
  <c r="M456" i="3" a="1"/>
  <c r="M457" i="3" a="1"/>
  <c r="M458" i="3" a="1"/>
  <c r="M459" i="3" a="1"/>
  <c r="M460" i="3" a="1"/>
  <c r="M461" i="3" a="1"/>
  <c r="M462" i="3" a="1"/>
  <c r="M463" i="3" a="1"/>
  <c r="M464" i="3" a="1"/>
  <c r="M465" i="3" a="1"/>
  <c r="M466" i="3" a="1"/>
  <c r="M467" i="3" a="1"/>
  <c r="M468" i="3" a="1"/>
  <c r="M469" i="3" a="1"/>
  <c r="M470" i="3" a="1"/>
  <c r="M471" i="3" a="1"/>
  <c r="M472" i="3" a="1"/>
  <c r="M473" i="3" a="1"/>
  <c r="M474" i="3" a="1"/>
  <c r="M475" i="3" a="1"/>
  <c r="M476" i="3" a="1"/>
  <c r="M477" i="3" a="1"/>
  <c r="M478" i="3" a="1"/>
  <c r="M479" i="3" a="1"/>
  <c r="M480" i="3" a="1"/>
  <c r="M481" i="3" a="1"/>
  <c r="M482" i="3" a="1"/>
  <c r="M483" i="3" a="1"/>
  <c r="M484" i="3" a="1"/>
  <c r="M485" i="3" a="1"/>
  <c r="M486" i="3" a="1"/>
  <c r="M487" i="3" a="1"/>
  <c r="M488" i="3" a="1"/>
  <c r="M489" i="3" a="1"/>
  <c r="M490" i="3" a="1"/>
  <c r="M491" i="3" a="1"/>
  <c r="M492" i="3" a="1"/>
  <c r="M493" i="3" a="1"/>
  <c r="M494" i="3" a="1"/>
  <c r="M495" i="3" a="1"/>
  <c r="M496" i="3" a="1"/>
  <c r="M497" i="3" a="1"/>
  <c r="M498" i="3" a="1"/>
  <c r="M499" i="3" a="1"/>
  <c r="M500" i="3" a="1"/>
  <c r="M501" i="3" a="1"/>
  <c r="M502" i="3" a="1"/>
  <c r="M503" i="3" a="1"/>
  <c r="M504" i="3" a="1"/>
  <c r="M505" i="3" a="1"/>
  <c r="M506" i="3" a="1"/>
  <c r="M507" i="3" a="1"/>
  <c r="M508" i="3" a="1"/>
  <c r="M509" i="3" a="1"/>
  <c r="M510" i="3" a="1"/>
  <c r="M511" i="3" a="1"/>
  <c r="M512" i="3" a="1"/>
  <c r="M513" i="3" a="1"/>
  <c r="M514" i="3" a="1"/>
  <c r="M515" i="3" a="1"/>
  <c r="M516" i="3" a="1"/>
  <c r="M517" i="3" a="1"/>
  <c r="M518" i="3" a="1"/>
  <c r="M519" i="3" a="1"/>
  <c r="M520" i="3" a="1"/>
  <c r="M521" i="3" a="1"/>
  <c r="M522" i="3" a="1"/>
  <c r="M523" i="3" a="1"/>
  <c r="M524" i="3" a="1"/>
  <c r="M525" i="3" a="1"/>
  <c r="M526" i="3" a="1"/>
  <c r="M527" i="3" a="1"/>
  <c r="M528" i="3" a="1"/>
  <c r="M529" i="3" a="1"/>
  <c r="M530" i="3" a="1"/>
  <c r="M531" i="3" a="1"/>
  <c r="M532" i="3" a="1"/>
  <c r="M533" i="3" a="1"/>
  <c r="M534" i="3" a="1"/>
  <c r="M535" i="3" a="1"/>
  <c r="M536" i="3" a="1"/>
  <c r="M537" i="3" a="1"/>
  <c r="M538" i="3" a="1"/>
  <c r="M539" i="3" a="1"/>
  <c r="M540" i="3" a="1"/>
  <c r="M541" i="3" a="1"/>
  <c r="M542" i="3" a="1"/>
  <c r="M543" i="3" a="1"/>
  <c r="M544" i="3" a="1"/>
  <c r="M545" i="3" a="1"/>
  <c r="M546" i="3" a="1"/>
  <c r="M547" i="3" a="1"/>
  <c r="M548" i="3" a="1"/>
  <c r="M549" i="3" a="1"/>
  <c r="M550" i="3" a="1"/>
  <c r="M551" i="3" a="1"/>
  <c r="M552" i="3" a="1"/>
  <c r="M553" i="3" a="1"/>
  <c r="M554" i="3" a="1"/>
  <c r="M555" i="3" a="1"/>
  <c r="M556" i="3" a="1"/>
  <c r="M557" i="3" a="1"/>
  <c r="M558" i="3" a="1"/>
  <c r="M559" i="3" a="1"/>
  <c r="M560" i="3" a="1"/>
  <c r="M561" i="3" a="1"/>
  <c r="M562" i="3" a="1"/>
  <c r="M563" i="3" a="1"/>
  <c r="M564" i="3" a="1"/>
  <c r="M565" i="3" a="1"/>
  <c r="M566" i="3" a="1"/>
  <c r="M567" i="3" a="1"/>
  <c r="M568" i="3" a="1"/>
  <c r="M569" i="3" a="1"/>
  <c r="M570" i="3" a="1"/>
  <c r="M571" i="3" a="1"/>
  <c r="M572" i="3" a="1"/>
  <c r="M573" i="3" a="1"/>
  <c r="M574" i="3" a="1"/>
  <c r="M575" i="3" a="1"/>
  <c r="M576" i="3" a="1"/>
  <c r="M577" i="3" a="1"/>
  <c r="M578" i="3" a="1"/>
  <c r="M579" i="3" a="1"/>
  <c r="M580" i="3" a="1"/>
  <c r="M581" i="3" a="1"/>
  <c r="M582" i="3" a="1"/>
  <c r="M583" i="3" a="1"/>
  <c r="M584" i="3" a="1"/>
  <c r="M585" i="3" a="1"/>
  <c r="M586" i="3" a="1"/>
  <c r="M587" i="3" a="1"/>
  <c r="M588" i="3" a="1"/>
  <c r="M589" i="3" a="1"/>
  <c r="M590" i="3" a="1"/>
  <c r="M591" i="3" a="1"/>
  <c r="M592" i="3" a="1"/>
  <c r="M593" i="3" a="1"/>
  <c r="M594" i="3" a="1"/>
  <c r="M595" i="3" a="1"/>
  <c r="M596" i="3" a="1"/>
  <c r="M597" i="3" a="1"/>
  <c r="M598" i="3" a="1"/>
  <c r="M599" i="3" a="1"/>
  <c r="M600" i="3" a="1"/>
  <c r="M601" i="3" a="1"/>
  <c r="M602" i="3" a="1"/>
  <c r="M603" i="3" a="1"/>
  <c r="M604" i="3" a="1"/>
  <c r="M605" i="3" a="1"/>
  <c r="M606" i="3" a="1"/>
  <c r="M607" i="3" a="1"/>
  <c r="M608" i="3" a="1"/>
  <c r="M609" i="3" a="1"/>
  <c r="M610" i="3" a="1"/>
  <c r="M611" i="3" a="1"/>
  <c r="M612" i="3" a="1"/>
  <c r="M613" i="3" a="1"/>
  <c r="M614" i="3" a="1"/>
  <c r="M615" i="3" a="1"/>
  <c r="M616" i="3" a="1"/>
  <c r="M617" i="3" a="1"/>
  <c r="M618" i="3" a="1"/>
  <c r="M619" i="3" a="1"/>
  <c r="M620" i="3" a="1"/>
  <c r="M621" i="3" a="1"/>
  <c r="M622" i="3" a="1"/>
  <c r="M623" i="3" a="1"/>
  <c r="M624" i="3" a="1"/>
  <c r="M625" i="3" a="1"/>
  <c r="M626" i="3" a="1"/>
  <c r="M627" i="3" a="1"/>
  <c r="M628" i="3" a="1"/>
  <c r="M629" i="3" a="1"/>
  <c r="M630" i="3" a="1"/>
  <c r="M631" i="3" a="1"/>
  <c r="M632" i="3" a="1"/>
  <c r="M633" i="3" a="1"/>
  <c r="M634" i="3" a="1"/>
  <c r="M635" i="3" a="1"/>
  <c r="M636" i="3" a="1"/>
  <c r="M637" i="3" a="1"/>
  <c r="M638" i="3" a="1"/>
  <c r="M639" i="3" a="1"/>
  <c r="M640" i="3" a="1"/>
  <c r="M641" i="3" a="1"/>
  <c r="M642" i="3" a="1"/>
  <c r="M643" i="3" a="1"/>
  <c r="M644" i="3" a="1"/>
  <c r="M645" i="3" a="1"/>
  <c r="M646" i="3" a="1"/>
  <c r="M647" i="3" a="1"/>
  <c r="M648" i="3" a="1"/>
  <c r="M649" i="3" a="1"/>
  <c r="M650" i="3" a="1"/>
  <c r="M651" i="3" a="1"/>
  <c r="M652" i="3" a="1"/>
  <c r="M653" i="3" a="1"/>
  <c r="M654" i="3" a="1"/>
  <c r="M655" i="3" a="1"/>
  <c r="M656" i="3" a="1"/>
  <c r="M657" i="3" a="1"/>
  <c r="M658" i="3" a="1"/>
  <c r="M659" i="3" a="1"/>
  <c r="M660" i="3" a="1"/>
  <c r="M661" i="3" a="1"/>
  <c r="M662" i="3" a="1"/>
  <c r="M663" i="3" a="1"/>
  <c r="M664" i="3" a="1"/>
  <c r="M665" i="3" a="1"/>
  <c r="M666" i="3" a="1"/>
  <c r="M667" i="3" a="1"/>
  <c r="M668" i="3" a="1"/>
  <c r="M669" i="3" a="1"/>
  <c r="M670" i="3" a="1"/>
  <c r="M671" i="3" a="1"/>
  <c r="M672" i="3" a="1"/>
  <c r="M673" i="3" a="1"/>
  <c r="M674" i="3" a="1"/>
  <c r="M675" i="3" a="1"/>
  <c r="M676" i="3" a="1"/>
  <c r="M677" i="3" a="1"/>
  <c r="M678" i="3" a="1"/>
  <c r="M679" i="3" a="1"/>
  <c r="M680" i="3" a="1"/>
  <c r="M681" i="3" a="1"/>
  <c r="M682" i="3" a="1"/>
  <c r="M683" i="3" a="1"/>
  <c r="M684" i="3" a="1"/>
  <c r="M685" i="3" a="1"/>
  <c r="M686" i="3" a="1"/>
  <c r="M687" i="3" a="1"/>
  <c r="M688" i="3" a="1"/>
  <c r="M689" i="3" a="1"/>
  <c r="M690" i="3" a="1"/>
  <c r="M691" i="3" a="1"/>
  <c r="M692" i="3" a="1"/>
  <c r="M693" i="3" a="1"/>
  <c r="M694" i="3" a="1"/>
  <c r="M695" i="3" a="1"/>
  <c r="M696" i="3" a="1"/>
  <c r="M697" i="3" a="1"/>
  <c r="M698" i="3" a="1"/>
  <c r="M699" i="3" a="1"/>
  <c r="M700" i="3" a="1"/>
  <c r="M701" i="3" a="1"/>
  <c r="M702" i="3" a="1"/>
  <c r="M703" i="3" a="1"/>
  <c r="M704" i="3" a="1"/>
  <c r="M705" i="3" a="1"/>
  <c r="M706" i="3" a="1"/>
  <c r="M707" i="3" a="1"/>
  <c r="M708" i="3" a="1"/>
  <c r="M709" i="3" a="1"/>
  <c r="M710" i="3" a="1"/>
  <c r="M711" i="3" a="1"/>
  <c r="M712" i="3" a="1"/>
  <c r="M713" i="3" a="1"/>
  <c r="M714" i="3" a="1"/>
  <c r="M715" i="3" a="1"/>
  <c r="M716" i="3" a="1"/>
  <c r="M717" i="3" a="1"/>
  <c r="M718" i="3" a="1"/>
  <c r="M719" i="3" a="1"/>
  <c r="M720" i="3" a="1"/>
  <c r="M721" i="3" a="1"/>
  <c r="M722" i="3" a="1"/>
  <c r="M723" i="3" a="1"/>
  <c r="M724" i="3" a="1"/>
  <c r="M725" i="3" a="1"/>
  <c r="M726" i="3" a="1"/>
  <c r="M727" i="3" a="1"/>
  <c r="M728" i="3" a="1"/>
  <c r="M729" i="3" a="1"/>
  <c r="M730" i="3" a="1"/>
  <c r="M731" i="3" a="1"/>
  <c r="M732" i="3" a="1"/>
  <c r="M733" i="3" a="1"/>
  <c r="M734" i="3" a="1"/>
  <c r="M735" i="3" a="1"/>
  <c r="M736" i="3" a="1"/>
  <c r="M737" i="3" a="1"/>
  <c r="M738" i="3" a="1"/>
  <c r="M739" i="3" a="1"/>
  <c r="M740" i="3" a="1"/>
  <c r="M741" i="3" a="1"/>
  <c r="M742" i="3" a="1"/>
  <c r="M743" i="3" a="1"/>
  <c r="M744" i="3" a="1"/>
  <c r="M745" i="3" a="1"/>
  <c r="M746" i="3" a="1"/>
  <c r="M747" i="3" a="1"/>
  <c r="M748" i="3" a="1"/>
  <c r="M749" i="3" a="1"/>
  <c r="M750" i="3" a="1"/>
  <c r="M751" i="3" a="1"/>
  <c r="M752" i="3" a="1"/>
  <c r="M753" i="3" a="1"/>
  <c r="M754" i="3" a="1"/>
  <c r="M755" i="3" a="1"/>
  <c r="M756" i="3" a="1"/>
  <c r="M757" i="3" a="1"/>
  <c r="M758" i="3" a="1"/>
  <c r="M759" i="3" a="1"/>
  <c r="M760" i="3" a="1"/>
  <c r="M761" i="3" a="1"/>
  <c r="M762" i="3" a="1"/>
  <c r="M763" i="3" a="1"/>
  <c r="M764" i="3" a="1"/>
  <c r="M765" i="3" a="1"/>
  <c r="M766" i="3" a="1"/>
  <c r="M767" i="3" a="1"/>
  <c r="M768" i="3" a="1"/>
  <c r="M769" i="3" a="1"/>
  <c r="M770" i="3" a="1"/>
  <c r="M771" i="3" a="1"/>
  <c r="M772" i="3" a="1"/>
  <c r="M773" i="3" a="1"/>
  <c r="M774" i="3" a="1"/>
  <c r="M775" i="3" a="1"/>
  <c r="M776" i="3" a="1"/>
  <c r="M777" i="3" a="1"/>
  <c r="M778" i="3" a="1"/>
  <c r="M779" i="3" a="1"/>
  <c r="M780" i="3" a="1"/>
  <c r="M781" i="3" a="1"/>
  <c r="M782" i="3" a="1"/>
  <c r="M783" i="3" a="1"/>
  <c r="M784" i="3" a="1"/>
  <c r="M785" i="3" a="1"/>
  <c r="M786" i="3" a="1"/>
  <c r="M787" i="3" a="1"/>
  <c r="M788" i="3" a="1"/>
  <c r="M789" i="3" a="1"/>
  <c r="M790" i="3" a="1"/>
  <c r="M791" i="3" a="1"/>
  <c r="M792" i="3" a="1"/>
  <c r="M793" i="3" a="1"/>
  <c r="M794" i="3" a="1"/>
  <c r="M795" i="3" a="1"/>
  <c r="M796" i="3" a="1"/>
  <c r="M797" i="3" a="1"/>
  <c r="M798" i="3" a="1"/>
  <c r="M799" i="3" a="1"/>
  <c r="M800" i="3" a="1"/>
  <c r="M801" i="3" a="1"/>
  <c r="M802" i="3" a="1"/>
  <c r="M803" i="3" a="1"/>
  <c r="M804" i="3" a="1"/>
  <c r="M805" i="3" a="1"/>
  <c r="M806" i="3" a="1"/>
  <c r="M807" i="3" a="1"/>
  <c r="M808" i="3" a="1"/>
  <c r="M809" i="3" a="1"/>
  <c r="M810" i="3" a="1"/>
  <c r="M811" i="3" a="1"/>
  <c r="M812" i="3" a="1"/>
  <c r="M813" i="3" a="1"/>
  <c r="M814" i="3" a="1"/>
  <c r="M815" i="3" a="1"/>
  <c r="M816" i="3" a="1"/>
  <c r="M817" i="3" a="1"/>
  <c r="M818" i="3" a="1"/>
  <c r="M819" i="3" a="1"/>
  <c r="M820" i="3" a="1"/>
  <c r="M821" i="3" a="1"/>
  <c r="M822" i="3" a="1"/>
  <c r="M823" i="3" a="1"/>
  <c r="M824" i="3" a="1"/>
  <c r="M825" i="3" a="1"/>
  <c r="M826" i="3" a="1"/>
  <c r="M827" i="3" a="1"/>
  <c r="M828" i="3" a="1"/>
  <c r="M829" i="3" a="1"/>
  <c r="M830" i="3" a="1"/>
  <c r="M831" i="3" a="1"/>
  <c r="M832" i="3" a="1"/>
  <c r="M833" i="3" a="1"/>
  <c r="M834" i="3" a="1"/>
  <c r="M835" i="3" a="1"/>
  <c r="M836" i="3" a="1"/>
  <c r="M837" i="3" a="1"/>
  <c r="M838" i="3" a="1"/>
  <c r="M839" i="3" a="1"/>
  <c r="M840" i="3" a="1"/>
  <c r="M841" i="3" a="1"/>
  <c r="M842" i="3" a="1"/>
  <c r="M843" i="3" a="1"/>
  <c r="M844" i="3" a="1"/>
  <c r="M845" i="3" a="1"/>
  <c r="M846" i="3" a="1"/>
  <c r="M847" i="3" a="1"/>
  <c r="M848" i="3" a="1"/>
  <c r="M849" i="3" a="1"/>
  <c r="M850" i="3" a="1"/>
  <c r="M851" i="3" a="1"/>
  <c r="M852" i="3" a="1"/>
  <c r="M853" i="3" a="1"/>
  <c r="M854" i="3" a="1"/>
  <c r="M855" i="3" a="1"/>
  <c r="M856" i="3" a="1"/>
  <c r="M857" i="3" a="1"/>
  <c r="M858" i="3" a="1"/>
  <c r="M859" i="3" a="1"/>
  <c r="M860" i="3" a="1"/>
  <c r="M861" i="3" a="1"/>
  <c r="M862" i="3" a="1"/>
  <c r="M863" i="3" a="1"/>
  <c r="M864" i="3" a="1"/>
  <c r="M865" i="3" a="1"/>
  <c r="M866" i="3" a="1"/>
  <c r="M867" i="3" a="1"/>
  <c r="M868" i="3" a="1"/>
  <c r="M869" i="3" a="1"/>
  <c r="M870" i="3" a="1"/>
  <c r="M871" i="3" a="1"/>
  <c r="M872" i="3" a="1"/>
  <c r="M873" i="3" a="1"/>
  <c r="M874" i="3" a="1"/>
  <c r="M875" i="3" a="1"/>
  <c r="M876" i="3" a="1"/>
  <c r="M877" i="3" a="1"/>
  <c r="M878" i="3" a="1"/>
  <c r="M879" i="3" a="1"/>
  <c r="M880" i="3" a="1"/>
  <c r="M881" i="3" a="1"/>
  <c r="M882" i="3" a="1"/>
  <c r="M883" i="3" a="1"/>
  <c r="M884" i="3" a="1"/>
  <c r="M885" i="3" a="1"/>
  <c r="M886" i="3" a="1"/>
  <c r="M887" i="3" a="1"/>
  <c r="M888" i="3" a="1"/>
  <c r="M889" i="3" a="1"/>
  <c r="M890" i="3" a="1"/>
  <c r="M891" i="3" a="1"/>
  <c r="M892" i="3" a="1"/>
  <c r="M893" i="3" a="1"/>
  <c r="M894" i="3" a="1"/>
  <c r="M895" i="3" a="1"/>
  <c r="M896" i="3" a="1"/>
  <c r="M897" i="3" a="1"/>
  <c r="M898" i="3" a="1"/>
  <c r="M899" i="3" a="1"/>
  <c r="M900" i="3" a="1"/>
  <c r="M901" i="3" a="1"/>
  <c r="M902" i="3" a="1"/>
  <c r="M903" i="3" a="1"/>
  <c r="M904" i="3" a="1"/>
  <c r="M905" i="3" a="1"/>
  <c r="M906" i="3" a="1"/>
  <c r="M907" i="3" a="1"/>
  <c r="M908" i="3" a="1"/>
  <c r="M909" i="3" a="1"/>
  <c r="M910" i="3" a="1"/>
  <c r="M911" i="3" a="1"/>
  <c r="M912" i="3" a="1"/>
  <c r="M913" i="3" a="1"/>
  <c r="M914" i="3" a="1"/>
  <c r="M915" i="3" a="1"/>
  <c r="M916" i="3" a="1"/>
  <c r="M917" i="3" a="1"/>
  <c r="M918" i="3" a="1"/>
  <c r="M919" i="3" a="1"/>
  <c r="M920" i="3" a="1"/>
  <c r="M921" i="3" a="1"/>
  <c r="M922" i="3" a="1"/>
  <c r="M923" i="3" a="1"/>
  <c r="M924" i="3" a="1"/>
  <c r="M925" i="3" a="1"/>
  <c r="M926" i="3" a="1"/>
  <c r="M927" i="3" a="1"/>
  <c r="M928" i="3" a="1"/>
  <c r="M929" i="3" a="1"/>
  <c r="M930" i="3" a="1"/>
  <c r="M931" i="3" a="1"/>
  <c r="M932" i="3" a="1"/>
  <c r="M933" i="3" a="1"/>
  <c r="M934" i="3" a="1"/>
  <c r="M935" i="3" a="1"/>
  <c r="M936" i="3" a="1"/>
  <c r="M937" i="3" a="1"/>
  <c r="M938" i="3" a="1"/>
  <c r="M939" i="3" a="1"/>
  <c r="M940" i="3" a="1"/>
  <c r="M941" i="3" a="1"/>
  <c r="M942" i="3" a="1"/>
  <c r="M943" i="3" a="1"/>
  <c r="M944" i="3" a="1"/>
  <c r="M945" i="3" a="1"/>
  <c r="M946" i="3" a="1"/>
  <c r="M947" i="3" a="1"/>
  <c r="M948" i="3" a="1"/>
  <c r="M949" i="3" a="1"/>
  <c r="M950" i="3" a="1"/>
  <c r="M951" i="3" a="1"/>
  <c r="M952" i="3" a="1"/>
  <c r="M953" i="3" a="1"/>
  <c r="M954" i="3" a="1"/>
  <c r="M955" i="3" a="1"/>
  <c r="M956" i="3" a="1"/>
  <c r="M957" i="3" a="1"/>
  <c r="M958" i="3" a="1"/>
  <c r="M959" i="3" a="1"/>
  <c r="M960" i="3" a="1"/>
  <c r="M961" i="3" a="1"/>
  <c r="M962" i="3" a="1"/>
  <c r="M963" i="3" a="1"/>
  <c r="M964" i="3" a="1"/>
  <c r="M965" i="3" a="1"/>
  <c r="M966" i="3" a="1"/>
  <c r="M967" i="3" a="1"/>
  <c r="M968" i="3" a="1"/>
  <c r="M969" i="3" a="1"/>
  <c r="M970" i="3" a="1"/>
  <c r="M971" i="3" a="1"/>
  <c r="M972" i="3" a="1"/>
  <c r="M973" i="3" a="1"/>
  <c r="M974" i="3" a="1"/>
  <c r="M975" i="3" a="1"/>
  <c r="M976" i="3" a="1"/>
  <c r="M977" i="3" a="1"/>
  <c r="M978" i="3" a="1"/>
  <c r="M979" i="3" a="1"/>
  <c r="M980" i="3" a="1"/>
  <c r="M981" i="3" a="1"/>
  <c r="M982" i="3" a="1"/>
  <c r="M983" i="3" a="1"/>
  <c r="M984" i="3" a="1"/>
  <c r="M985" i="3" a="1"/>
  <c r="M986" i="3" a="1"/>
  <c r="M987" i="3" a="1"/>
  <c r="M988" i="3" a="1"/>
  <c r="M989" i="3" a="1"/>
  <c r="M990" i="3" a="1"/>
  <c r="M991" i="3" a="1"/>
  <c r="M992" i="3" a="1"/>
  <c r="M993" i="3" a="1"/>
  <c r="M994" i="3" a="1"/>
  <c r="M995" i="3" a="1"/>
  <c r="M996" i="3" a="1"/>
  <c r="M997" i="3" a="1"/>
  <c r="M998" i="3" a="1"/>
  <c r="M999" i="3" a="1"/>
  <c r="M1000" i="3" a="1"/>
  <c r="M1001" i="3" a="1"/>
  <c r="M1002" i="3" a="1"/>
  <c r="M1003" i="3" a="1"/>
  <c r="M1004" i="3" a="1"/>
  <c r="M1005" i="3" a="1"/>
  <c r="M1006" i="3" a="1"/>
  <c r="M1007" i="3" a="1"/>
  <c r="M1008" i="3" a="1"/>
  <c r="M1009" i="3" a="1"/>
  <c r="M1010" i="3" a="1"/>
  <c r="M1011" i="3" a="1"/>
  <c r="M1012" i="3" a="1"/>
  <c r="M1013" i="3" a="1"/>
  <c r="M1014" i="3" a="1"/>
  <c r="M1015" i="3" a="1"/>
  <c r="M1016" i="3" a="1"/>
  <c r="M1017" i="3" a="1"/>
  <c r="M1018" i="3" a="1"/>
  <c r="M1019" i="3" a="1"/>
  <c r="M1020" i="3" a="1"/>
  <c r="M1021" i="3" a="1"/>
  <c r="M1022" i="3" a="1"/>
  <c r="M1023" i="3" a="1"/>
  <c r="M1024" i="3" a="1"/>
  <c r="M1025" i="3" a="1"/>
  <c r="M1026" i="3" a="1"/>
  <c r="M1027" i="3" a="1"/>
  <c r="M1028" i="3" a="1"/>
  <c r="M1029" i="3" a="1"/>
  <c r="M1030" i="3" a="1"/>
  <c r="M1031" i="3" a="1"/>
  <c r="M1032" i="3" a="1"/>
  <c r="M1033" i="3" a="1"/>
  <c r="M1034" i="3" a="1"/>
  <c r="M1035" i="3" a="1"/>
  <c r="M1036" i="3" a="1"/>
  <c r="M1037" i="3" a="1"/>
  <c r="M1038" i="3" a="1"/>
  <c r="M1039" i="3" a="1"/>
  <c r="M1040" i="3" a="1"/>
  <c r="M1041" i="3" a="1"/>
  <c r="M1042" i="3" a="1"/>
  <c r="M1043" i="3" a="1"/>
  <c r="M1044" i="3" a="1"/>
  <c r="M1045" i="3" a="1"/>
  <c r="M1046" i="3" a="1"/>
  <c r="M1047" i="3" a="1"/>
  <c r="M1048" i="3" a="1"/>
  <c r="M1049" i="3" a="1"/>
  <c r="M1050" i="3" a="1"/>
  <c r="M1051" i="3" a="1"/>
  <c r="M1052" i="3" a="1"/>
  <c r="M1053" i="3" a="1"/>
  <c r="M1054" i="3" a="1"/>
  <c r="M1055" i="3" a="1"/>
  <c r="M1056" i="3" a="1"/>
  <c r="M1057" i="3" a="1"/>
  <c r="M1058" i="3" a="1"/>
  <c r="M1059" i="3" a="1"/>
  <c r="M1060" i="3" a="1"/>
  <c r="M1061" i="3" a="1"/>
  <c r="M1062" i="3" a="1"/>
  <c r="M1063" i="3" a="1"/>
  <c r="M1064" i="3" a="1"/>
  <c r="M1065" i="3" a="1"/>
  <c r="M1066" i="3" a="1"/>
  <c r="M1067" i="3" a="1"/>
  <c r="M1068" i="3" a="1"/>
  <c r="M1069" i="3" a="1"/>
  <c r="M1070" i="3" a="1"/>
  <c r="M1071" i="3" a="1"/>
  <c r="M1072" i="3" a="1"/>
  <c r="M1073" i="3" a="1"/>
  <c r="M1074" i="3" a="1"/>
  <c r="M1075" i="3" a="1"/>
  <c r="M1076" i="3" a="1"/>
  <c r="M1077" i="3" a="1"/>
  <c r="M1078" i="3" a="1"/>
  <c r="M1079" i="3" a="1"/>
  <c r="M1080" i="3" a="1"/>
  <c r="M1081" i="3" a="1"/>
  <c r="M1082" i="3" a="1"/>
  <c r="M1083" i="3" a="1"/>
  <c r="M1084" i="3" a="1"/>
  <c r="M1085" i="3" a="1"/>
  <c r="M1086" i="3" a="1"/>
  <c r="M1087" i="3" a="1"/>
  <c r="M1088" i="3" a="1"/>
  <c r="M1089" i="3" a="1"/>
  <c r="M1090" i="3" a="1"/>
  <c r="M1091" i="3" a="1"/>
  <c r="M1092" i="3" a="1"/>
  <c r="M1093" i="3" a="1"/>
  <c r="M1094" i="3" a="1"/>
  <c r="M1095" i="3" a="1"/>
  <c r="M1096" i="3" a="1"/>
  <c r="M1097" i="3" a="1"/>
  <c r="M1098" i="3" a="1"/>
  <c r="M1099" i="3" a="1"/>
  <c r="M1100" i="3" a="1"/>
  <c r="M1101" i="3" a="1"/>
  <c r="M1102" i="3" a="1"/>
  <c r="M1103" i="3" a="1"/>
  <c r="M1104" i="3" a="1"/>
  <c r="M1105" i="3" a="1"/>
  <c r="M1106" i="3" a="1"/>
  <c r="M1107" i="3" a="1"/>
  <c r="M1108" i="3" a="1"/>
  <c r="M1109" i="3" a="1"/>
  <c r="M1110" i="3" a="1"/>
  <c r="M1111" i="3" a="1"/>
  <c r="M1112" i="3" a="1"/>
  <c r="M1113" i="3" a="1"/>
  <c r="M1114" i="3" a="1"/>
  <c r="M1115" i="3" a="1"/>
  <c r="M1116" i="3" a="1"/>
  <c r="M1117" i="3" a="1"/>
  <c r="M1118" i="3" a="1"/>
  <c r="M1119" i="3" a="1"/>
  <c r="M1120" i="3" a="1"/>
  <c r="M1121" i="3" a="1"/>
  <c r="M1122" i="3" a="1"/>
  <c r="M1123" i="3" a="1"/>
  <c r="M1124" i="3" a="1"/>
  <c r="M1125" i="3" a="1"/>
  <c r="M1126" i="3" a="1"/>
  <c r="M1127" i="3" a="1"/>
  <c r="M1128" i="3" a="1"/>
  <c r="M1129" i="3" a="1"/>
  <c r="M1130" i="3" a="1"/>
  <c r="M1131" i="3" a="1"/>
  <c r="M1132" i="3" a="1"/>
  <c r="M1133" i="3" a="1"/>
  <c r="M1134" i="3" a="1"/>
  <c r="M1135" i="3" a="1"/>
  <c r="M1136" i="3" a="1"/>
  <c r="M1137" i="3" a="1"/>
  <c r="M1138" i="3" a="1"/>
  <c r="M1139" i="3" a="1"/>
  <c r="M1140" i="3" a="1"/>
  <c r="M1141" i="3" a="1"/>
  <c r="M1142" i="3" a="1"/>
  <c r="M1143" i="3" a="1"/>
  <c r="M1144" i="3" a="1"/>
  <c r="M1145" i="3" a="1"/>
  <c r="M1146" i="3" a="1"/>
  <c r="M1147" i="3" a="1"/>
  <c r="M1148" i="3" a="1"/>
  <c r="M1149" i="3" a="1"/>
  <c r="M1150" i="3" a="1"/>
  <c r="M1151" i="3" a="1"/>
  <c r="M1152" i="3" a="1"/>
  <c r="M1153" i="3" a="1"/>
  <c r="M1154" i="3" a="1"/>
  <c r="M1155" i="3" a="1"/>
  <c r="M1156" i="3" a="1"/>
  <c r="M1157" i="3" a="1"/>
  <c r="M1158" i="3" a="1"/>
  <c r="M1159" i="3" a="1"/>
  <c r="M1160" i="3" a="1"/>
  <c r="M1161" i="3" a="1"/>
  <c r="M1162" i="3" a="1"/>
  <c r="M1163" i="3" a="1"/>
  <c r="M1164" i="3" a="1"/>
  <c r="M1165" i="3" a="1"/>
  <c r="M1166" i="3" a="1"/>
  <c r="M1167" i="3" a="1"/>
  <c r="M1168" i="3" a="1"/>
  <c r="M1169" i="3" a="1"/>
  <c r="M1170" i="3" a="1"/>
  <c r="M1171" i="3" a="1"/>
  <c r="M1172" i="3" a="1"/>
  <c r="M1173" i="3" a="1"/>
  <c r="M1174" i="3" a="1"/>
  <c r="M1175" i="3" a="1"/>
  <c r="M1176" i="3" a="1"/>
  <c r="M1177" i="3" a="1"/>
  <c r="M1178" i="3" a="1"/>
  <c r="M1179" i="3" a="1"/>
  <c r="M1180" i="3" a="1"/>
  <c r="M1181" i="3" a="1"/>
  <c r="M1182" i="3" a="1"/>
  <c r="M1183" i="3" a="1"/>
  <c r="M1184" i="3" a="1"/>
  <c r="M1185" i="3" a="1"/>
  <c r="M1186" i="3" a="1"/>
  <c r="M1187" i="3" a="1"/>
  <c r="M1188" i="3" a="1"/>
  <c r="M1189" i="3" a="1"/>
  <c r="M1190" i="3" a="1"/>
  <c r="M1191" i="3" a="1"/>
  <c r="M1192" i="3" a="1"/>
  <c r="M1193" i="3" a="1"/>
  <c r="M1194" i="3" a="1"/>
  <c r="M1195" i="3" a="1"/>
  <c r="M1196" i="3" a="1"/>
  <c r="M1197" i="3" a="1"/>
  <c r="M1198" i="3" a="1"/>
  <c r="M1199" i="3" a="1"/>
  <c r="M1200" i="3" a="1"/>
  <c r="M1201" i="3" a="1"/>
  <c r="M1202" i="3" a="1"/>
  <c r="M1203" i="3" a="1"/>
  <c r="M1204" i="3" a="1"/>
  <c r="M1205" i="3" a="1"/>
  <c r="M1206" i="3" a="1"/>
  <c r="M1207" i="3" a="1"/>
  <c r="M1208" i="3" a="1"/>
  <c r="M1209" i="3" a="1"/>
  <c r="M1210" i="3" a="1"/>
  <c r="M1211" i="3" a="1"/>
  <c r="M1212" i="3" a="1"/>
  <c r="M1213" i="3" a="1"/>
  <c r="M1214" i="3" a="1"/>
  <c r="M1215" i="3" a="1"/>
  <c r="M1216" i="3" a="1"/>
  <c r="M1217" i="3" a="1"/>
  <c r="M1218" i="3" a="1"/>
  <c r="M1219" i="3" a="1"/>
  <c r="M1220" i="3" a="1"/>
  <c r="M1221" i="3" a="1"/>
  <c r="M1222" i="3" a="1"/>
  <c r="M1223" i="3" a="1"/>
  <c r="M1224" i="3" a="1"/>
  <c r="M1225" i="3" a="1"/>
  <c r="M1226" i="3" a="1"/>
  <c r="M1227" i="3" a="1"/>
  <c r="M1228" i="3" a="1"/>
  <c r="M1229" i="3" a="1"/>
  <c r="M1230" i="3" a="1"/>
  <c r="M1231" i="3" a="1"/>
  <c r="M1232" i="3" a="1"/>
  <c r="M1233" i="3" a="1"/>
  <c r="M1234" i="3" a="1"/>
  <c r="M1235" i="3" a="1"/>
  <c r="M1236" i="3" a="1"/>
  <c r="M1237" i="3" a="1"/>
  <c r="M1238" i="3" a="1"/>
  <c r="M1239" i="3" a="1"/>
  <c r="M1240" i="3" a="1"/>
  <c r="M1241" i="3" a="1"/>
  <c r="M1242" i="3" a="1"/>
  <c r="M1243" i="3" a="1"/>
  <c r="M1244" i="3" a="1"/>
  <c r="M1245" i="3" a="1"/>
  <c r="M1246" i="3" a="1"/>
  <c r="M1247" i="3" a="1"/>
  <c r="M1248" i="3" a="1"/>
  <c r="M1249" i="3" a="1"/>
  <c r="M1250" i="3" a="1"/>
  <c r="M1251" i="3" a="1"/>
  <c r="M1252" i="3" a="1"/>
  <c r="M1253" i="3" a="1"/>
  <c r="M1254" i="3" a="1"/>
  <c r="M1255" i="3" a="1"/>
  <c r="M1256" i="3" a="1"/>
  <c r="M1257" i="3" a="1"/>
  <c r="M1258" i="3" a="1"/>
  <c r="M1259" i="3" a="1"/>
  <c r="M1260" i="3" a="1"/>
  <c r="M1261" i="3" a="1"/>
  <c r="M1262" i="3" a="1"/>
  <c r="M1263" i="3" a="1"/>
  <c r="M1264" i="3" a="1"/>
  <c r="M1265" i="3" a="1"/>
  <c r="M1266" i="3" a="1"/>
  <c r="M1267" i="3" a="1"/>
  <c r="M1268" i="3" a="1"/>
  <c r="M1269" i="3" a="1"/>
  <c r="M1270" i="3" a="1"/>
  <c r="M1271" i="3" a="1"/>
  <c r="M1272" i="3" a="1"/>
  <c r="M1273" i="3" a="1"/>
  <c r="M1274" i="3" a="1"/>
  <c r="M1275" i="3" a="1"/>
  <c r="M1276" i="3" a="1"/>
  <c r="M1277" i="3" a="1"/>
  <c r="M1278" i="3" a="1"/>
  <c r="M1279" i="3" a="1"/>
  <c r="M1280" i="3" a="1"/>
  <c r="M1281" i="3" a="1"/>
  <c r="M1282" i="3" a="1"/>
  <c r="M1283" i="3" a="1"/>
  <c r="M1284" i="3" a="1"/>
  <c r="M1285" i="3" a="1"/>
  <c r="M1286" i="3" a="1"/>
  <c r="M1287" i="3" a="1"/>
  <c r="M1288" i="3" a="1"/>
  <c r="M1289" i="3" a="1"/>
  <c r="M1290" i="3" a="1"/>
  <c r="M1291" i="3" a="1"/>
  <c r="M1292" i="3" a="1"/>
  <c r="M1293" i="3" a="1"/>
  <c r="M1294" i="3" a="1"/>
  <c r="M1295" i="3" a="1"/>
  <c r="M1296" i="3" a="1"/>
  <c r="M1297" i="3" a="1"/>
  <c r="M1298" i="3" a="1"/>
  <c r="M1299" i="3" a="1"/>
  <c r="M1300" i="3" a="1"/>
  <c r="M1301" i="3" a="1"/>
  <c r="M1302" i="3" a="1"/>
  <c r="M1303" i="3" a="1"/>
  <c r="M1304" i="3" a="1"/>
  <c r="M1305" i="3" a="1"/>
  <c r="M1306" i="3" a="1"/>
  <c r="M1307" i="3" a="1"/>
  <c r="M1308" i="3" a="1"/>
  <c r="M1309" i="3" a="1"/>
  <c r="M1310" i="3" a="1"/>
  <c r="M1311" i="3" a="1"/>
  <c r="M1312" i="3" a="1"/>
  <c r="M1313" i="3" a="1"/>
  <c r="M1314" i="3" a="1"/>
  <c r="M1315" i="3" a="1"/>
  <c r="M1316" i="3" a="1"/>
  <c r="M1317" i="3" a="1"/>
  <c r="M1318" i="3" a="1"/>
  <c r="M1319" i="3" a="1"/>
  <c r="M1320" i="3" a="1"/>
  <c r="M1321" i="3" a="1"/>
  <c r="M1322" i="3" a="1"/>
  <c r="M1323" i="3" a="1"/>
  <c r="M1324" i="3" a="1"/>
  <c r="M1325" i="3" a="1"/>
  <c r="M1326" i="3" a="1"/>
  <c r="M1327" i="3" a="1"/>
  <c r="M1328" i="3" a="1"/>
  <c r="M1329" i="3" a="1"/>
  <c r="M1330" i="3" a="1"/>
  <c r="M1331" i="3" a="1"/>
  <c r="M1332" i="3" a="1"/>
  <c r="M1333" i="3" a="1"/>
  <c r="M1334" i="3" a="1"/>
  <c r="M1335" i="3" a="1"/>
  <c r="M1336" i="3" a="1"/>
  <c r="M1337" i="3" a="1"/>
  <c r="M1338" i="3" a="1"/>
  <c r="M1339" i="3" a="1"/>
  <c r="M1340" i="3" a="1"/>
  <c r="M1341" i="3" a="1"/>
  <c r="M1342" i="3" a="1"/>
  <c r="M1343" i="3" a="1"/>
  <c r="M1344" i="3" a="1"/>
  <c r="M1345" i="3" a="1"/>
  <c r="M1346" i="3" a="1"/>
  <c r="M1347" i="3" a="1"/>
  <c r="M1348" i="3" a="1"/>
  <c r="M1349" i="3" a="1"/>
  <c r="M1350" i="3" a="1"/>
  <c r="M1351" i="3" a="1"/>
  <c r="M1352" i="3" a="1"/>
  <c r="M1353" i="3" a="1"/>
  <c r="M1354" i="3" a="1"/>
  <c r="M1355" i="3" a="1"/>
  <c r="M1356" i="3" a="1"/>
  <c r="M1357" i="3" a="1"/>
  <c r="M1358" i="3" a="1"/>
  <c r="M1359" i="3" a="1"/>
  <c r="M1360" i="3" a="1"/>
  <c r="M1361" i="3" a="1"/>
  <c r="M1362" i="3" a="1"/>
  <c r="M1363" i="3" a="1"/>
  <c r="M1364" i="3" a="1"/>
  <c r="M1365" i="3" a="1"/>
  <c r="M1366" i="3" a="1"/>
  <c r="M1367" i="3" a="1"/>
  <c r="M1368" i="3" a="1"/>
  <c r="M1369" i="3" a="1"/>
  <c r="M1370" i="3" a="1"/>
  <c r="M1371" i="3" a="1"/>
  <c r="M1372" i="3" a="1"/>
  <c r="M1373" i="3" a="1"/>
  <c r="M1374" i="3" a="1"/>
  <c r="M1375" i="3" a="1"/>
  <c r="M1376" i="3" a="1"/>
  <c r="M1377" i="3" a="1"/>
  <c r="M1378" i="3" a="1"/>
  <c r="M1379" i="3" a="1"/>
  <c r="M1380" i="3" a="1"/>
  <c r="M1381" i="3" a="1"/>
  <c r="M1382" i="3" a="1"/>
  <c r="M1383" i="3" a="1"/>
  <c r="M1384" i="3" a="1"/>
  <c r="M1385" i="3" a="1"/>
  <c r="M1386" i="3" a="1"/>
  <c r="M1387" i="3" a="1"/>
  <c r="M1388" i="3" a="1"/>
  <c r="M1389" i="3" a="1"/>
  <c r="M1390" i="3" a="1"/>
  <c r="M1391" i="3" a="1"/>
  <c r="M1392" i="3" a="1"/>
  <c r="M1393" i="3" a="1"/>
  <c r="M1394" i="3" a="1"/>
  <c r="M1395" i="3" a="1"/>
  <c r="M1396" i="3" a="1"/>
  <c r="M1397" i="3" a="1"/>
  <c r="M1398" i="3" a="1"/>
  <c r="M1399" i="3" a="1"/>
  <c r="M1400" i="3" a="1"/>
  <c r="M1401" i="3" a="1"/>
  <c r="M1402" i="3" a="1"/>
  <c r="M1403" i="3" a="1"/>
  <c r="M1404" i="3" a="1"/>
  <c r="M1405" i="3" a="1"/>
  <c r="M1406" i="3" a="1"/>
  <c r="M1407" i="3" a="1"/>
  <c r="M1408" i="3" a="1"/>
  <c r="M1409" i="3" a="1"/>
  <c r="M1410" i="3" a="1"/>
  <c r="M1411" i="3" a="1"/>
  <c r="M1412" i="3" a="1"/>
  <c r="M1413" i="3" a="1"/>
  <c r="M1414" i="3" a="1"/>
  <c r="M1415" i="3" a="1"/>
  <c r="M1416" i="3" a="1"/>
  <c r="M1417" i="3" a="1"/>
  <c r="M1418" i="3" a="1"/>
  <c r="M1419" i="3" a="1"/>
  <c r="M1420" i="3" a="1"/>
  <c r="M1421" i="3" a="1"/>
  <c r="M1422" i="3" a="1"/>
  <c r="M1423" i="3" a="1"/>
  <c r="M1424" i="3" a="1"/>
  <c r="M1425" i="3" a="1"/>
  <c r="M1426" i="3" a="1"/>
  <c r="M1427" i="3" a="1"/>
  <c r="M1428" i="3" a="1"/>
  <c r="M1429" i="3" a="1"/>
  <c r="M1430" i="3" a="1"/>
  <c r="M1431" i="3" a="1"/>
  <c r="M1432" i="3" a="1"/>
  <c r="M1433" i="3" a="1"/>
  <c r="M1434" i="3" a="1"/>
  <c r="M1435" i="3" a="1"/>
  <c r="M1436" i="3" a="1"/>
  <c r="M1437" i="3" a="1"/>
  <c r="M1438" i="3" a="1"/>
  <c r="M1439" i="3" a="1"/>
  <c r="M1440" i="3" a="1"/>
  <c r="M1441" i="3" a="1"/>
  <c r="M1442" i="3" a="1"/>
  <c r="M1443" i="3" a="1"/>
  <c r="M1444" i="3" a="1"/>
  <c r="M1445" i="3" a="1"/>
  <c r="M1446" i="3" a="1"/>
  <c r="M1447" i="3" a="1"/>
  <c r="M1448" i="3" a="1"/>
  <c r="M1449" i="3" a="1"/>
  <c r="M1450" i="3" a="1"/>
  <c r="M1451" i="3" a="1"/>
  <c r="M1452" i="3" a="1"/>
  <c r="M1453" i="3" a="1"/>
  <c r="M1454" i="3" a="1"/>
  <c r="M1455" i="3" a="1"/>
  <c r="M1456" i="3" a="1"/>
  <c r="M1457" i="3" a="1"/>
  <c r="M1458" i="3" a="1"/>
  <c r="M1459" i="3" a="1"/>
  <c r="M1460" i="3" a="1"/>
  <c r="M1461" i="3" a="1"/>
  <c r="M1462" i="3" a="1"/>
  <c r="M1463" i="3" a="1"/>
  <c r="M1464" i="3" a="1"/>
  <c r="M1465" i="3" a="1"/>
  <c r="M1466" i="3" a="1"/>
  <c r="M1467" i="3" a="1"/>
  <c r="M1468" i="3" a="1"/>
  <c r="M1469" i="3" a="1"/>
  <c r="M1470" i="3" a="1"/>
  <c r="M1471" i="3" a="1"/>
  <c r="M1472" i="3" a="1"/>
  <c r="M1473" i="3" a="1"/>
  <c r="M1474" i="3" a="1"/>
  <c r="M1475" i="3" a="1"/>
  <c r="M1476" i="3" a="1"/>
  <c r="M1477" i="3" a="1"/>
  <c r="M1478" i="3" a="1"/>
  <c r="M1479" i="3" a="1"/>
  <c r="M1480" i="3" a="1"/>
  <c r="M1481" i="3" a="1"/>
  <c r="M1482" i="3" a="1"/>
  <c r="M1483" i="3" a="1"/>
  <c r="M1484" i="3" a="1"/>
  <c r="M1485" i="3" a="1"/>
  <c r="M1486" i="3" a="1"/>
  <c r="M1487" i="3" a="1"/>
  <c r="M1488" i="3" a="1"/>
  <c r="M1489" i="3" a="1"/>
  <c r="M1490" i="3" a="1"/>
  <c r="M1491" i="3" a="1"/>
  <c r="M1492" i="3" a="1"/>
  <c r="M1493" i="3" a="1"/>
  <c r="M1494" i="3" a="1"/>
  <c r="M1495" i="3" a="1"/>
  <c r="M1496" i="3" a="1"/>
  <c r="M1497" i="3" a="1"/>
  <c r="M1498" i="3" a="1"/>
  <c r="M1499" i="3" a="1"/>
  <c r="M1500" i="3" a="1"/>
  <c r="M1501" i="3" a="1"/>
  <c r="M1502" i="3" a="1"/>
  <c r="M1503" i="3" a="1"/>
  <c r="M1504" i="3" a="1"/>
  <c r="M1505" i="3" a="1"/>
  <c r="M1506" i="3" a="1"/>
  <c r="M1507" i="3" a="1"/>
  <c r="M1508" i="3" a="1"/>
  <c r="M1509" i="3" a="1"/>
  <c r="M1510" i="3" a="1"/>
  <c r="M1511" i="3" a="1"/>
  <c r="M1512" i="3" a="1"/>
  <c r="M1513" i="3" a="1"/>
  <c r="M1514" i="3" a="1"/>
  <c r="M1515" i="3" a="1"/>
  <c r="M1516" i="3" a="1"/>
  <c r="M1517" i="3" a="1"/>
  <c r="M1518" i="3" a="1"/>
  <c r="M1519" i="3" a="1"/>
  <c r="M1520" i="3" a="1"/>
  <c r="M1521" i="3" a="1"/>
  <c r="M1522" i="3" a="1"/>
  <c r="M1523" i="3" a="1"/>
  <c r="M1524" i="3" a="1"/>
  <c r="M1525" i="3" a="1"/>
  <c r="M1526" i="3" a="1"/>
  <c r="M1527" i="3" a="1"/>
  <c r="M1528" i="3" a="1"/>
  <c r="M1529" i="3" a="1"/>
  <c r="M1530" i="3" a="1"/>
  <c r="M1531" i="3" a="1"/>
  <c r="M1532" i="3" a="1"/>
  <c r="M1533" i="3" a="1"/>
  <c r="M1534" i="3" a="1"/>
  <c r="M1535" i="3" a="1"/>
  <c r="M1536" i="3" a="1"/>
  <c r="M1537" i="3" a="1"/>
  <c r="M1538" i="3" a="1"/>
  <c r="M1539" i="3" a="1"/>
  <c r="M1540" i="3" a="1"/>
  <c r="M1541" i="3" a="1"/>
  <c r="M1542" i="3" a="1"/>
  <c r="M1543" i="3" a="1"/>
  <c r="M1544" i="3" a="1"/>
  <c r="M1545" i="3" a="1"/>
  <c r="M1546" i="3" a="1"/>
  <c r="M1547" i="3" a="1"/>
  <c r="M1548" i="3" a="1"/>
  <c r="M1549" i="3" a="1"/>
  <c r="M1550" i="3" a="1"/>
  <c r="M1551" i="3" a="1"/>
  <c r="M1552" i="3" a="1"/>
  <c r="M1553" i="3" a="1"/>
  <c r="M1554" i="3" a="1"/>
  <c r="M1555" i="3" a="1"/>
  <c r="M1556" i="3" a="1"/>
  <c r="M1557" i="3" a="1"/>
  <c r="M1558" i="3" a="1"/>
  <c r="M1559" i="3" a="1"/>
  <c r="M1560" i="3" a="1"/>
  <c r="M1561" i="3" a="1"/>
  <c r="M1562" i="3" a="1"/>
  <c r="M1563" i="3" a="1"/>
  <c r="M1564" i="3" a="1"/>
  <c r="M1565" i="3" a="1"/>
  <c r="M1566" i="3" a="1"/>
  <c r="M1567" i="3" a="1"/>
  <c r="M1568" i="3" a="1"/>
  <c r="M1569" i="3" a="1"/>
  <c r="M1570" i="3" a="1"/>
  <c r="M1571" i="3" a="1"/>
  <c r="M1572" i="3" a="1"/>
  <c r="M1573" i="3" a="1"/>
  <c r="M1574" i="3" a="1"/>
  <c r="M1575" i="3" a="1"/>
  <c r="M1576" i="3" a="1"/>
  <c r="M1577" i="3" a="1"/>
  <c r="M1578" i="3" a="1"/>
  <c r="M1579" i="3" a="1"/>
  <c r="M1580" i="3" a="1"/>
  <c r="M1581" i="3" a="1"/>
  <c r="M1582" i="3" a="1"/>
  <c r="M1583" i="3" a="1"/>
  <c r="M1584" i="3" a="1"/>
  <c r="M1585" i="3" a="1"/>
  <c r="M1586" i="3" a="1"/>
  <c r="M1587" i="3" a="1"/>
  <c r="M1588" i="3" a="1"/>
  <c r="M1589" i="3" a="1"/>
  <c r="M1590" i="3" a="1"/>
  <c r="M1591" i="3" a="1"/>
  <c r="M1592" i="3" a="1"/>
  <c r="M1593" i="3" a="1"/>
  <c r="M1594" i="3" a="1"/>
  <c r="M1595" i="3" a="1"/>
  <c r="M1596" i="3" a="1"/>
  <c r="M1597" i="3" a="1"/>
  <c r="M1598" i="3" a="1"/>
  <c r="M1599" i="3" a="1"/>
  <c r="M1600" i="3" a="1"/>
  <c r="M1601" i="3" a="1"/>
  <c r="M1602" i="3" a="1"/>
  <c r="M1603" i="3" a="1"/>
  <c r="M1604" i="3" a="1"/>
  <c r="M1605" i="3" a="1"/>
  <c r="M1606" i="3" a="1"/>
  <c r="M1607" i="3" a="1"/>
  <c r="M1608" i="3" a="1"/>
  <c r="M1609" i="3" a="1"/>
  <c r="M1610" i="3" a="1"/>
  <c r="M1611" i="3" a="1"/>
  <c r="M1612" i="3" a="1"/>
  <c r="M1613" i="3" a="1"/>
  <c r="M1614" i="3" a="1"/>
  <c r="M1615" i="3" a="1"/>
  <c r="M1616" i="3" a="1"/>
  <c r="M1617" i="3" a="1"/>
  <c r="M1618" i="3" a="1"/>
  <c r="M1619" i="3" a="1"/>
  <c r="M1620" i="3" a="1"/>
  <c r="M1621" i="3" a="1"/>
  <c r="M1622" i="3" a="1"/>
  <c r="M1623" i="3" a="1"/>
  <c r="M1624" i="3" a="1"/>
  <c r="M1625" i="3" a="1"/>
  <c r="M1626" i="3" a="1"/>
  <c r="M1627" i="3" a="1"/>
  <c r="M1628" i="3" a="1"/>
  <c r="M1629" i="3" a="1"/>
  <c r="M1630" i="3" a="1"/>
  <c r="M1631" i="3" a="1"/>
  <c r="M1632" i="3" a="1"/>
  <c r="M1633" i="3" a="1"/>
  <c r="M1634" i="3" a="1"/>
  <c r="M1635" i="3" a="1"/>
  <c r="M1636" i="3" a="1"/>
  <c r="M1637" i="3" a="1"/>
  <c r="M1638" i="3" a="1"/>
  <c r="M1639" i="3" a="1"/>
  <c r="M1640" i="3" a="1"/>
  <c r="M1641" i="3" a="1"/>
  <c r="M1642" i="3" a="1"/>
  <c r="M1643" i="3" a="1"/>
  <c r="M1644" i="3" a="1"/>
  <c r="M1645" i="3" a="1"/>
  <c r="M1646" i="3" a="1"/>
  <c r="M1647" i="3" a="1"/>
  <c r="M1648" i="3" a="1"/>
  <c r="M1649" i="3" a="1"/>
  <c r="M1650" i="3" a="1"/>
  <c r="M1651" i="3" a="1"/>
  <c r="M1652" i="3" a="1"/>
  <c r="M1653" i="3" a="1"/>
  <c r="M1654" i="3" a="1"/>
  <c r="M1655" i="3" a="1"/>
  <c r="M1656" i="3" a="1"/>
  <c r="M1657" i="3" a="1"/>
  <c r="M1658" i="3" a="1"/>
  <c r="M1659" i="3" a="1"/>
  <c r="M1660" i="3" a="1"/>
  <c r="M1661" i="3" a="1"/>
  <c r="M1662" i="3" a="1"/>
  <c r="M1663" i="3" a="1"/>
  <c r="M1664" i="3" a="1"/>
  <c r="M1665" i="3" a="1"/>
  <c r="M1666" i="3" a="1"/>
  <c r="M1667" i="3" a="1"/>
  <c r="M1668" i="3" a="1"/>
  <c r="M1669" i="3" a="1"/>
  <c r="M1670" i="3" a="1"/>
  <c r="M1671" i="3" a="1"/>
  <c r="M1672" i="3" a="1"/>
  <c r="M1673" i="3" a="1"/>
  <c r="M1674" i="3" a="1"/>
  <c r="M1675" i="3" a="1"/>
  <c r="M1676" i="3" a="1"/>
  <c r="M1677" i="3" a="1"/>
  <c r="M1678" i="3" a="1"/>
  <c r="M1679" i="3" a="1"/>
  <c r="M1680" i="3" a="1"/>
  <c r="M1681" i="3" a="1"/>
  <c r="M1682" i="3" a="1"/>
  <c r="M1683" i="3" a="1"/>
  <c r="M1684" i="3" a="1"/>
  <c r="M1685" i="3" a="1"/>
  <c r="M1686" i="3" a="1"/>
  <c r="M1687" i="3" a="1"/>
  <c r="M1688" i="3" a="1"/>
  <c r="M1689" i="3" a="1"/>
  <c r="M1690" i="3" a="1"/>
  <c r="M1691" i="3" a="1"/>
  <c r="M1692" i="3" a="1"/>
  <c r="M1693" i="3" a="1"/>
  <c r="M1694" i="3" a="1"/>
  <c r="M1695" i="3" a="1"/>
  <c r="M1696" i="3" a="1"/>
  <c r="M1697" i="3" a="1"/>
  <c r="M1698" i="3" a="1"/>
  <c r="M1699" i="3" a="1"/>
  <c r="M1700" i="3" a="1"/>
  <c r="M1701" i="3" a="1"/>
  <c r="M1702" i="3" a="1"/>
  <c r="M1703" i="3" a="1"/>
  <c r="M1704" i="3" a="1"/>
  <c r="M1705" i="3" a="1"/>
  <c r="M1706" i="3" a="1"/>
  <c r="M1707" i="3" a="1"/>
  <c r="M1708" i="3" a="1"/>
  <c r="M1709" i="3" a="1"/>
  <c r="M1710" i="3" a="1"/>
  <c r="M1711" i="3" a="1"/>
  <c r="M1712" i="3" a="1"/>
  <c r="M1713" i="3" a="1"/>
  <c r="M1714" i="3" a="1"/>
  <c r="M1715" i="3" a="1"/>
  <c r="M1716" i="3" a="1"/>
  <c r="M1717" i="3" a="1"/>
  <c r="M1718" i="3" a="1"/>
  <c r="M1719" i="3" a="1"/>
  <c r="M1720" i="3" a="1"/>
  <c r="M1721" i="3" a="1"/>
  <c r="M1722" i="3" a="1"/>
  <c r="M1723" i="3" a="1"/>
  <c r="M1724" i="3" a="1"/>
  <c r="M1725" i="3" a="1"/>
  <c r="M1726" i="3" a="1"/>
  <c r="M1727" i="3" a="1"/>
  <c r="M1728" i="3" a="1"/>
  <c r="M1729" i="3" a="1"/>
  <c r="M1730" i="3" a="1"/>
  <c r="M1731" i="3" a="1"/>
  <c r="M1732" i="3" a="1"/>
  <c r="M1733" i="3" a="1"/>
  <c r="M1734" i="3" a="1"/>
  <c r="M1735" i="3" a="1"/>
  <c r="M1736" i="3" a="1"/>
  <c r="M1737" i="3" a="1"/>
  <c r="M1738" i="3" a="1"/>
  <c r="M1739" i="3" a="1"/>
  <c r="M1740" i="3" a="1"/>
  <c r="M1741" i="3" a="1"/>
  <c r="M1742" i="3" a="1"/>
  <c r="M1743" i="3" a="1"/>
  <c r="M1744" i="3" a="1"/>
  <c r="M1745" i="3" a="1"/>
  <c r="M1746" i="3" a="1"/>
  <c r="M1747" i="3" a="1"/>
  <c r="M1748" i="3" a="1"/>
  <c r="M1749" i="3" a="1"/>
  <c r="M1750" i="3" a="1"/>
  <c r="M1751" i="3" a="1"/>
  <c r="M1752" i="3" a="1"/>
  <c r="M1753" i="3" a="1"/>
  <c r="M1754" i="3" a="1"/>
  <c r="M1755" i="3" a="1"/>
  <c r="M1756" i="3" a="1"/>
  <c r="M1757" i="3" a="1"/>
  <c r="M1758" i="3" a="1"/>
  <c r="M1759" i="3" a="1"/>
  <c r="M1760" i="3" a="1"/>
  <c r="M1761" i="3" a="1"/>
  <c r="M1762" i="3" a="1"/>
  <c r="M1763" i="3" a="1"/>
  <c r="M1764" i="3" a="1"/>
  <c r="M1765" i="3" a="1"/>
  <c r="M1766" i="3" a="1"/>
  <c r="M1767" i="3" a="1"/>
  <c r="M1768" i="3" a="1"/>
  <c r="M1769" i="3" a="1"/>
  <c r="M1770" i="3" a="1"/>
  <c r="M1771" i="3" a="1"/>
  <c r="M1772" i="3" a="1"/>
  <c r="M1773" i="3" a="1"/>
  <c r="M1774" i="3" a="1"/>
  <c r="M1775" i="3" a="1"/>
  <c r="M1776" i="3" a="1"/>
  <c r="M1777" i="3" a="1"/>
  <c r="M1778" i="3" a="1"/>
  <c r="M1779" i="3" a="1"/>
  <c r="M1780" i="3" a="1"/>
  <c r="M1781" i="3" a="1"/>
  <c r="M1782" i="3" a="1"/>
  <c r="M1783" i="3" a="1"/>
  <c r="M1784" i="3" a="1"/>
  <c r="M1785" i="3" a="1"/>
  <c r="M1786" i="3" a="1"/>
  <c r="M1787" i="3" a="1"/>
  <c r="M1788" i="3" a="1"/>
  <c r="M1789" i="3" a="1"/>
  <c r="M1790" i="3" a="1"/>
  <c r="M1791" i="3" a="1"/>
  <c r="M1792" i="3" a="1"/>
  <c r="M1793" i="3" a="1"/>
  <c r="M1794" i="3" a="1"/>
  <c r="M1795" i="3" a="1"/>
  <c r="M1796" i="3" a="1"/>
  <c r="M1797" i="3" a="1"/>
  <c r="M1798" i="3" a="1"/>
  <c r="M1799" i="3" a="1"/>
  <c r="M1800" i="3" a="1"/>
  <c r="M1801" i="3" a="1"/>
  <c r="M1802" i="3" a="1"/>
  <c r="M1803" i="3" a="1"/>
  <c r="M1804" i="3" a="1"/>
  <c r="M1805" i="3" a="1"/>
  <c r="M1806" i="3" a="1"/>
  <c r="M1807" i="3" a="1"/>
  <c r="M1808" i="3" a="1"/>
  <c r="M1809" i="3" a="1"/>
  <c r="M1810" i="3" a="1"/>
  <c r="M1811" i="3" a="1"/>
  <c r="M1812" i="3" a="1"/>
  <c r="M1813" i="3" a="1"/>
  <c r="M1814" i="3" a="1"/>
  <c r="M1815" i="3" a="1"/>
  <c r="M1816" i="3" a="1"/>
  <c r="M1817" i="3" a="1"/>
  <c r="M1818" i="3" a="1"/>
  <c r="M1819" i="3" a="1"/>
  <c r="M1820" i="3" a="1"/>
  <c r="M1821" i="3" a="1"/>
  <c r="M1822" i="3" a="1"/>
  <c r="M1823" i="3" a="1"/>
  <c r="M1824" i="3" a="1"/>
  <c r="M1825" i="3" a="1"/>
  <c r="M1826" i="3" a="1"/>
  <c r="M1827" i="3" a="1"/>
  <c r="M1828" i="3" a="1"/>
  <c r="M1829" i="3" a="1"/>
  <c r="M1830" i="3" a="1"/>
  <c r="M1831" i="3" a="1"/>
  <c r="M1832" i="3" a="1"/>
  <c r="M1833" i="3" a="1"/>
  <c r="M1834" i="3" a="1"/>
  <c r="M1835" i="3" a="1"/>
  <c r="M1836" i="3" a="1"/>
  <c r="M1837" i="3" a="1"/>
  <c r="M1838" i="3" a="1"/>
  <c r="M1839" i="3" a="1"/>
  <c r="M1840" i="3" a="1"/>
  <c r="M1841" i="3" a="1"/>
  <c r="M1842" i="3" a="1"/>
  <c r="M1843" i="3" a="1"/>
  <c r="M1844" i="3" a="1"/>
  <c r="M1845" i="3" a="1"/>
  <c r="M1846" i="3" a="1"/>
  <c r="M1847" i="3" a="1"/>
  <c r="M1848" i="3" a="1"/>
  <c r="M1849" i="3" a="1"/>
  <c r="M1850" i="3" a="1"/>
  <c r="M1851" i="3" a="1"/>
  <c r="M1852" i="3" a="1"/>
  <c r="M1853" i="3" a="1"/>
  <c r="M1854" i="3" a="1"/>
  <c r="M1855" i="3" a="1"/>
  <c r="M1856" i="3" a="1"/>
  <c r="M1857" i="3" a="1"/>
  <c r="M1858" i="3" a="1"/>
  <c r="M1859" i="3" a="1"/>
  <c r="M1860" i="3" a="1"/>
  <c r="M1861" i="3" a="1"/>
  <c r="M1862" i="3" a="1"/>
  <c r="M1863" i="3" a="1"/>
  <c r="M1864" i="3" a="1"/>
  <c r="M1865" i="3" a="1"/>
  <c r="M1866" i="3" a="1"/>
  <c r="M1867" i="3" a="1"/>
  <c r="M1868" i="3" a="1"/>
  <c r="M1869" i="3" a="1"/>
  <c r="M1870" i="3" a="1"/>
  <c r="M1871" i="3" a="1"/>
  <c r="M1872" i="3" a="1"/>
  <c r="M1873" i="3" a="1"/>
  <c r="M1874" i="3" a="1"/>
  <c r="M1875" i="3" a="1"/>
  <c r="M1876" i="3" a="1"/>
  <c r="M1877" i="3" a="1"/>
  <c r="M1878" i="3" a="1"/>
  <c r="M1879" i="3" a="1"/>
  <c r="M1880" i="3" a="1"/>
  <c r="M1881" i="3" a="1"/>
  <c r="M1882" i="3" a="1"/>
  <c r="M1883" i="3" a="1"/>
  <c r="M1884" i="3" a="1"/>
  <c r="M1885" i="3" a="1"/>
  <c r="M1886" i="3" a="1"/>
  <c r="M1887" i="3" a="1"/>
  <c r="M1888" i="3" a="1"/>
  <c r="M1889" i="3" a="1"/>
  <c r="M1890" i="3" a="1"/>
  <c r="M1891" i="3" a="1"/>
  <c r="M1892" i="3" a="1"/>
  <c r="M1893" i="3" a="1"/>
  <c r="M1894" i="3" a="1"/>
  <c r="M1895" i="3" a="1"/>
  <c r="M1896" i="3" a="1"/>
  <c r="M1897" i="3" a="1"/>
  <c r="M1898" i="3" a="1"/>
  <c r="M1899" i="3" a="1"/>
  <c r="M1900" i="3" a="1"/>
  <c r="M1901" i="3" a="1"/>
  <c r="M1902" i="3" a="1"/>
  <c r="M1903" i="3" a="1"/>
  <c r="M1904" i="3" a="1"/>
  <c r="M1905" i="3" a="1"/>
  <c r="M1906" i="3" a="1"/>
  <c r="M1907" i="3" a="1"/>
  <c r="M1908" i="3" a="1"/>
  <c r="M1909" i="3" a="1"/>
  <c r="M1910" i="3" a="1"/>
  <c r="M1911" i="3" a="1"/>
  <c r="M1912" i="3" a="1"/>
  <c r="M1913" i="3" a="1"/>
  <c r="M1914" i="3" a="1"/>
  <c r="M1915" i="3" a="1"/>
  <c r="M1916" i="3" a="1"/>
  <c r="M1917" i="3" a="1"/>
  <c r="M1918" i="3" a="1"/>
  <c r="M1919" i="3" a="1"/>
  <c r="M1920" i="3" a="1"/>
  <c r="M1921" i="3" a="1"/>
  <c r="M1922" i="3" a="1"/>
  <c r="M1923" i="3" a="1"/>
  <c r="M1924" i="3" a="1"/>
  <c r="M1925" i="3" a="1"/>
  <c r="M1926" i="3" a="1"/>
  <c r="M1927" i="3" a="1"/>
  <c r="M1928" i="3" a="1"/>
  <c r="M1929" i="3" a="1"/>
  <c r="M1930" i="3" a="1"/>
  <c r="M1931" i="3" a="1"/>
  <c r="M1932" i="3" a="1"/>
  <c r="M1933" i="3" a="1"/>
  <c r="M1934" i="3" a="1"/>
  <c r="M1935" i="3" a="1"/>
  <c r="M1936" i="3" a="1"/>
  <c r="M1937" i="3" a="1"/>
  <c r="M1938" i="3" a="1"/>
  <c r="M1939" i="3" a="1"/>
  <c r="M1940" i="3" a="1"/>
  <c r="M1941" i="3" a="1"/>
  <c r="M1942" i="3" a="1"/>
  <c r="M1943" i="3" a="1"/>
  <c r="M1944" i="3" a="1"/>
  <c r="M1945" i="3" a="1"/>
  <c r="M1946" i="3" a="1"/>
  <c r="M1947" i="3" a="1"/>
  <c r="M1948" i="3" a="1"/>
  <c r="M1949" i="3" a="1"/>
  <c r="M1950" i="3" a="1"/>
  <c r="M1951" i="3" a="1"/>
  <c r="M1952" i="3" a="1"/>
  <c r="M1953" i="3" a="1"/>
  <c r="M1954" i="3" a="1"/>
  <c r="M1955" i="3" a="1"/>
  <c r="M1956" i="3" a="1"/>
  <c r="M1957" i="3" a="1"/>
  <c r="M1958" i="3" a="1"/>
  <c r="M1959" i="3" a="1"/>
  <c r="M1960" i="3" a="1"/>
  <c r="M1961" i="3" a="1"/>
  <c r="M1962" i="3" a="1"/>
  <c r="M1963" i="3" a="1"/>
  <c r="M1964" i="3" a="1"/>
  <c r="M1965" i="3" a="1"/>
  <c r="M1966" i="3" a="1"/>
  <c r="M1967" i="3" a="1"/>
  <c r="M1968" i="3" a="1"/>
  <c r="M1969" i="3" a="1"/>
  <c r="M1970" i="3" a="1"/>
  <c r="M1971" i="3" a="1"/>
  <c r="M1972" i="3" a="1"/>
  <c r="M1973" i="3" a="1"/>
  <c r="M1974" i="3" a="1"/>
  <c r="M1975" i="3" a="1"/>
  <c r="M1976" i="3" a="1"/>
  <c r="M1977" i="3" a="1"/>
  <c r="M1978" i="3" a="1"/>
  <c r="M1979" i="3" a="1"/>
  <c r="M1980" i="3" a="1"/>
  <c r="M1981" i="3" a="1"/>
  <c r="M1982" i="3" a="1"/>
  <c r="M1983" i="3" a="1"/>
  <c r="M1984" i="3" a="1"/>
  <c r="M1985" i="3" a="1"/>
  <c r="M1986" i="3" a="1"/>
  <c r="M1987" i="3" a="1"/>
  <c r="M1988" i="3" a="1"/>
  <c r="M1989" i="3" a="1"/>
  <c r="M1990" i="3" a="1"/>
  <c r="M1991" i="3" a="1"/>
  <c r="M1992" i="3" a="1"/>
  <c r="M1993" i="3" a="1"/>
  <c r="M1994" i="3" a="1"/>
  <c r="M1995" i="3" a="1"/>
  <c r="M1996" i="3" a="1"/>
  <c r="M1997" i="3" a="1"/>
  <c r="M1998" i="3" a="1"/>
  <c r="M1999" i="3" a="1"/>
  <c r="M2000" i="3" a="1"/>
  <c r="M2001" i="3" a="1"/>
  <c r="M2002" i="3" a="1"/>
  <c r="M2003" i="3" a="1"/>
  <c r="M2004" i="3" a="1"/>
  <c r="M2005" i="3" a="1"/>
  <c r="M2006" i="3" a="1"/>
  <c r="M2007" i="3" a="1"/>
  <c r="M2008" i="3" a="1"/>
  <c r="M2009" i="3" a="1"/>
  <c r="M2010" i="3" a="1"/>
  <c r="M2011" i="3" a="1"/>
  <c r="M2012" i="3" a="1"/>
  <c r="M2013" i="3" a="1"/>
  <c r="M2014" i="3" a="1"/>
  <c r="M2015" i="3" a="1"/>
  <c r="M2016" i="3" a="1"/>
  <c r="M2017" i="3" a="1"/>
  <c r="M2018" i="3" a="1"/>
  <c r="M2019" i="3" a="1"/>
  <c r="M2020" i="3" a="1"/>
  <c r="M2021" i="3" a="1"/>
  <c r="M2022" i="3" a="1"/>
  <c r="M2023" i="3" a="1"/>
  <c r="M2024" i="3" a="1"/>
  <c r="M2025" i="3" a="1"/>
  <c r="M2026" i="3" a="1"/>
  <c r="M2027" i="3" a="1"/>
  <c r="M2028" i="3" a="1"/>
  <c r="M2029" i="3" a="1"/>
  <c r="M2030" i="3" a="1"/>
  <c r="M2031" i="3" a="1"/>
  <c r="M2032" i="3" a="1"/>
  <c r="M2033" i="3" a="1"/>
  <c r="M2034" i="3" a="1"/>
  <c r="M2035" i="3" a="1"/>
  <c r="M2036" i="3" a="1"/>
  <c r="M2037" i="3" a="1"/>
  <c r="M2038" i="3" a="1"/>
  <c r="M2039" i="3" a="1"/>
  <c r="M2040" i="3" a="1"/>
  <c r="M2041" i="3" a="1"/>
  <c r="M2042" i="3" a="1"/>
  <c r="M2043" i="3" a="1"/>
  <c r="M2044" i="3" a="1"/>
  <c r="M2045" i="3" a="1"/>
  <c r="M2046" i="3" a="1"/>
  <c r="M2047" i="3" a="1"/>
  <c r="M2048" i="3" a="1"/>
  <c r="M2049" i="3" a="1"/>
  <c r="M2050" i="3" a="1"/>
  <c r="M2051" i="3" a="1"/>
  <c r="M2052" i="3" a="1"/>
  <c r="M2053" i="3" a="1"/>
  <c r="M2054" i="3" a="1"/>
  <c r="M2055" i="3" a="1"/>
  <c r="M2056" i="3" a="1"/>
  <c r="M2057" i="3" a="1"/>
  <c r="M2058" i="3" a="1"/>
  <c r="M2059" i="3" a="1"/>
  <c r="M2060" i="3" a="1"/>
  <c r="M2061" i="3" a="1"/>
  <c r="M2062" i="3" a="1"/>
  <c r="M2063" i="3" a="1"/>
  <c r="M2064" i="3" a="1"/>
  <c r="M2065" i="3" a="1"/>
  <c r="M2066" i="3" a="1"/>
  <c r="M2067" i="3" a="1"/>
  <c r="M2068" i="3" a="1"/>
  <c r="M2069" i="3" a="1"/>
  <c r="M2070" i="3" a="1"/>
  <c r="M2071" i="3" a="1"/>
  <c r="M2072" i="3" a="1"/>
  <c r="M2073" i="3" a="1"/>
  <c r="M2074" i="3" a="1"/>
  <c r="M2075" i="3" a="1"/>
  <c r="M2076" i="3" a="1"/>
  <c r="M2077" i="3" a="1"/>
  <c r="M2078" i="3" a="1"/>
  <c r="M2079" i="3" a="1"/>
  <c r="M2080" i="3" a="1"/>
  <c r="M2081" i="3" a="1"/>
  <c r="M2082" i="3" a="1"/>
  <c r="M2083" i="3" a="1"/>
  <c r="M2084" i="3" a="1"/>
  <c r="M2085" i="3" a="1"/>
  <c r="M2086" i="3" a="1"/>
  <c r="M2087" i="3" a="1"/>
  <c r="M2088" i="3" a="1"/>
  <c r="M2089" i="3" a="1"/>
  <c r="M2090" i="3" a="1"/>
  <c r="M2091" i="3" a="1"/>
  <c r="M2092" i="3" a="1"/>
  <c r="M2093" i="3" a="1"/>
  <c r="M2094" i="3" a="1"/>
  <c r="M2095" i="3" a="1"/>
  <c r="M2096" i="3" a="1"/>
  <c r="M2097" i="3" a="1"/>
  <c r="M2098" i="3" a="1"/>
  <c r="M2099" i="3" a="1"/>
  <c r="M2100" i="3" a="1"/>
  <c r="M2101" i="3" a="1"/>
  <c r="M2102" i="3" a="1"/>
  <c r="M2103" i="3" a="1"/>
  <c r="M2104" i="3" a="1"/>
  <c r="M2105" i="3" a="1"/>
  <c r="M2106" i="3" a="1"/>
  <c r="M2107" i="3" a="1"/>
  <c r="M2108" i="3" a="1"/>
  <c r="M2109" i="3" a="1"/>
  <c r="M2110" i="3" a="1"/>
  <c r="M2111" i="3" a="1"/>
  <c r="M2112" i="3" a="1"/>
  <c r="M2113" i="3" a="1"/>
  <c r="M2114" i="3" a="1"/>
  <c r="M2115" i="3" a="1"/>
  <c r="M2116" i="3" a="1"/>
  <c r="M2117" i="3" a="1"/>
  <c r="M2118" i="3" a="1"/>
  <c r="M2119" i="3" a="1"/>
  <c r="M2120" i="3" a="1"/>
  <c r="M2121" i="3" a="1"/>
  <c r="M2122" i="3" a="1"/>
  <c r="M2123" i="3" a="1"/>
  <c r="M2124" i="3" a="1"/>
  <c r="M2125" i="3" a="1"/>
  <c r="M2126" i="3" a="1"/>
  <c r="M2127" i="3" a="1"/>
  <c r="M2128" i="3" a="1"/>
  <c r="M2129" i="3" a="1"/>
  <c r="M2130" i="3" a="1"/>
  <c r="M2131" i="3" a="1"/>
  <c r="M2132" i="3" a="1"/>
  <c r="M2133" i="3" a="1"/>
  <c r="M2134" i="3" a="1"/>
  <c r="M2135" i="3" a="1"/>
  <c r="M2136" i="3" a="1"/>
  <c r="M2137" i="3" a="1"/>
  <c r="M2138" i="3" a="1"/>
  <c r="M2139" i="3" a="1"/>
  <c r="M2140" i="3" a="1"/>
  <c r="M2141" i="3" a="1"/>
  <c r="M2142" i="3" a="1"/>
  <c r="M2143" i="3" a="1"/>
  <c r="M2144" i="3" a="1"/>
  <c r="M2145" i="3" a="1"/>
  <c r="M2146" i="3" a="1"/>
  <c r="M2147" i="3" a="1"/>
  <c r="M2148" i="3" a="1"/>
  <c r="M2149" i="3" a="1"/>
  <c r="M2150" i="3" a="1"/>
  <c r="M2151" i="3" a="1"/>
  <c r="M2152" i="3" a="1"/>
  <c r="M2153" i="3" a="1"/>
  <c r="M2154" i="3" a="1"/>
  <c r="M2155" i="3" a="1"/>
  <c r="M2156" i="3" a="1"/>
  <c r="M2157" i="3" a="1"/>
  <c r="M2158" i="3" a="1"/>
  <c r="M2159" i="3" a="1"/>
  <c r="M2160" i="3" a="1"/>
  <c r="M2161" i="3" a="1"/>
  <c r="M2162" i="3" a="1"/>
  <c r="M2163" i="3" a="1"/>
  <c r="M2164" i="3" a="1"/>
  <c r="M2165" i="3" a="1"/>
  <c r="M2166" i="3" a="1"/>
  <c r="M2167" i="3" a="1"/>
  <c r="M2168" i="3" a="1"/>
  <c r="M2169" i="3" a="1"/>
  <c r="M2170" i="3" a="1"/>
  <c r="M2171" i="3" a="1"/>
  <c r="M2172" i="3" a="1"/>
  <c r="M2173" i="3" a="1"/>
  <c r="M2174" i="3" a="1"/>
  <c r="M2175" i="3" a="1"/>
  <c r="M2176" i="3" a="1"/>
  <c r="M2177" i="3" a="1"/>
  <c r="M2178" i="3" a="1"/>
  <c r="M2179" i="3" a="1"/>
  <c r="M2180" i="3" a="1"/>
  <c r="M2181" i="3" a="1"/>
  <c r="M2182" i="3" a="1"/>
  <c r="M2183" i="3" a="1"/>
  <c r="M2184" i="3" a="1"/>
  <c r="M2185" i="3" a="1"/>
  <c r="M2186" i="3" a="1"/>
  <c r="M2187" i="3" a="1"/>
  <c r="M2188" i="3" a="1"/>
  <c r="M2189" i="3" a="1"/>
  <c r="M2190" i="3" a="1"/>
  <c r="M2191" i="3" a="1"/>
  <c r="M2192" i="3" a="1"/>
  <c r="M2193" i="3" a="1"/>
  <c r="M2194" i="3" a="1"/>
  <c r="M2195" i="3" a="1"/>
  <c r="M2196" i="3" a="1"/>
  <c r="M2197" i="3" a="1"/>
  <c r="M2198" i="3" a="1"/>
  <c r="M2199" i="3" a="1"/>
  <c r="M2200" i="3" a="1"/>
  <c r="M2201" i="3" a="1"/>
  <c r="M2202" i="3" a="1"/>
  <c r="M2203" i="3" a="1"/>
  <c r="M2204" i="3" a="1"/>
  <c r="M2205" i="3" a="1"/>
  <c r="M2206" i="3" a="1"/>
  <c r="M2207" i="3" a="1"/>
  <c r="M2208" i="3" a="1"/>
  <c r="M2209" i="3" a="1"/>
  <c r="M2210" i="3" a="1"/>
  <c r="M2211" i="3" a="1"/>
  <c r="M2212" i="3" a="1"/>
  <c r="M2213" i="3" a="1"/>
  <c r="M2214" i="3" a="1"/>
  <c r="M2215" i="3" a="1"/>
  <c r="M2216" i="3" a="1"/>
  <c r="M2217" i="3" a="1"/>
  <c r="M2218" i="3" a="1"/>
  <c r="M2219" i="3" a="1"/>
  <c r="M2220" i="3" a="1"/>
  <c r="M2221" i="3" a="1"/>
  <c r="M2222" i="3" a="1"/>
  <c r="M2223" i="3" a="1"/>
  <c r="M2224" i="3" a="1"/>
  <c r="M2225" i="3" a="1"/>
  <c r="M2226" i="3" a="1"/>
  <c r="M2227" i="3" a="1"/>
  <c r="M2228" i="3" a="1"/>
  <c r="M2229" i="3" a="1"/>
  <c r="M2230" i="3" a="1"/>
  <c r="M2231" i="3" a="1"/>
  <c r="M2232" i="3" a="1"/>
  <c r="M2233" i="3" a="1"/>
  <c r="M2234" i="3" a="1"/>
  <c r="M2235" i="3" a="1"/>
  <c r="M2236" i="3" a="1"/>
  <c r="M2237" i="3" a="1"/>
  <c r="M2238" i="3" a="1"/>
  <c r="M2239" i="3" a="1"/>
  <c r="M2240" i="3" a="1"/>
  <c r="M2241" i="3" a="1"/>
  <c r="M2242" i="3" a="1"/>
  <c r="M2243" i="3" a="1"/>
  <c r="M2244" i="3" a="1"/>
  <c r="M2245" i="3" a="1"/>
  <c r="M2246" i="3" a="1"/>
  <c r="M2247" i="3" a="1"/>
  <c r="M2248" i="3" a="1"/>
  <c r="M2249" i="3" a="1"/>
  <c r="M2250" i="3" a="1"/>
  <c r="M2251" i="3" a="1"/>
  <c r="M2252" i="3" a="1"/>
  <c r="M2253" i="3" a="1"/>
  <c r="M2254" i="3" a="1"/>
  <c r="M2255" i="3" a="1"/>
  <c r="M2256" i="3" a="1"/>
  <c r="M2257" i="3" a="1"/>
  <c r="M2258" i="3" a="1"/>
  <c r="M2259" i="3" a="1"/>
  <c r="M2260" i="3" a="1"/>
  <c r="M2261" i="3" a="1"/>
  <c r="M2262" i="3" a="1"/>
  <c r="M2263" i="3" a="1"/>
  <c r="M2264" i="3" a="1"/>
  <c r="M2265" i="3" a="1"/>
  <c r="M2266" i="3" a="1"/>
  <c r="M2267" i="3" a="1"/>
  <c r="M2268" i="3" a="1"/>
  <c r="M2269" i="3" a="1"/>
  <c r="M2270" i="3" a="1"/>
  <c r="M2271" i="3" a="1"/>
  <c r="M2272" i="3" a="1"/>
  <c r="M2273" i="3" a="1"/>
  <c r="M2274" i="3" a="1"/>
  <c r="M2275" i="3" a="1"/>
  <c r="M2276" i="3" a="1"/>
  <c r="M2277" i="3" a="1"/>
  <c r="M2278" i="3" a="1"/>
  <c r="M2279" i="3" a="1"/>
  <c r="M2280" i="3" a="1"/>
  <c r="M2281" i="3" a="1"/>
  <c r="M2282" i="3" a="1"/>
  <c r="M2283" i="3" a="1"/>
  <c r="M2284" i="3" a="1"/>
  <c r="M2285" i="3" a="1"/>
  <c r="M2286" i="3" a="1"/>
  <c r="M2287" i="3" a="1"/>
  <c r="M2288" i="3" a="1"/>
  <c r="M2289" i="3" a="1"/>
  <c r="M2290" i="3" a="1"/>
  <c r="M2291" i="3" a="1"/>
  <c r="M2292" i="3" a="1"/>
  <c r="M2293" i="3" a="1"/>
  <c r="M2294" i="3" a="1"/>
  <c r="M2295" i="3" a="1"/>
  <c r="M2296" i="3" a="1"/>
  <c r="M2297" i="3" a="1"/>
  <c r="M2298" i="3" a="1"/>
  <c r="M2299" i="3" a="1"/>
  <c r="M2300" i="3" a="1"/>
  <c r="M2301" i="3" a="1"/>
  <c r="M2302" i="3" a="1"/>
  <c r="M2303" i="3" a="1"/>
  <c r="M2304" i="3" a="1"/>
  <c r="M2305" i="3" a="1"/>
  <c r="M2306" i="3" a="1"/>
  <c r="M2307" i="3" a="1"/>
  <c r="M2308" i="3" a="1"/>
  <c r="M2309" i="3" a="1"/>
  <c r="M2310" i="3" a="1"/>
  <c r="M2311" i="3" a="1"/>
  <c r="M2312" i="3" a="1"/>
  <c r="M2313" i="3" a="1"/>
  <c r="M2314" i="3" a="1"/>
  <c r="M2315" i="3" a="1"/>
  <c r="M2316" i="3" a="1"/>
  <c r="M2317" i="3" a="1"/>
  <c r="M2318" i="3" a="1"/>
  <c r="M2319" i="3" a="1"/>
  <c r="M2320" i="3" a="1"/>
  <c r="M2321" i="3" a="1"/>
  <c r="M2322" i="3" a="1"/>
  <c r="M2323" i="3" a="1"/>
  <c r="M2324" i="3" a="1"/>
  <c r="M2325" i="3" a="1"/>
  <c r="M2326" i="3" a="1"/>
  <c r="M2327" i="3" a="1"/>
  <c r="M2328" i="3" a="1"/>
  <c r="M2329" i="3" a="1"/>
  <c r="M2330" i="3" a="1"/>
  <c r="M2331" i="3" a="1"/>
  <c r="M2332" i="3" a="1"/>
  <c r="M2333" i="3" a="1"/>
  <c r="M2334" i="3" a="1"/>
  <c r="M2335" i="3" a="1"/>
  <c r="M2336" i="3" a="1"/>
  <c r="M2337" i="3" a="1"/>
  <c r="M2338" i="3" a="1"/>
  <c r="M2339" i="3" a="1"/>
  <c r="M2340" i="3" a="1"/>
  <c r="M2341" i="3" a="1"/>
  <c r="M2342" i="3" a="1"/>
  <c r="M2343" i="3" a="1"/>
  <c r="M2344" i="3" a="1"/>
  <c r="M2345" i="3" a="1"/>
  <c r="M2346" i="3" a="1"/>
  <c r="M2347" i="3" a="1"/>
  <c r="M2348" i="3" a="1"/>
  <c r="M2349" i="3" a="1"/>
  <c r="M2350" i="3" a="1"/>
  <c r="M2351" i="3" a="1"/>
  <c r="M2352" i="3" a="1"/>
  <c r="M2353" i="3" a="1"/>
  <c r="M2354" i="3" a="1"/>
  <c r="M2355" i="3" a="1"/>
  <c r="M2356" i="3" a="1"/>
  <c r="M2357" i="3" a="1"/>
  <c r="M2358" i="3" a="1"/>
  <c r="M2359" i="3" a="1"/>
  <c r="M2360" i="3" a="1"/>
  <c r="M2361" i="3" a="1"/>
  <c r="M2362" i="3" a="1"/>
  <c r="M2363" i="3" a="1"/>
  <c r="M2364" i="3" a="1"/>
  <c r="M2365" i="3" a="1"/>
  <c r="M2366" i="3" a="1"/>
  <c r="M2367" i="3" a="1"/>
  <c r="M2368" i="3" a="1"/>
  <c r="M2369" i="3" a="1"/>
  <c r="M2370" i="3" a="1"/>
  <c r="M2371" i="3" a="1"/>
  <c r="M2372" i="3" a="1"/>
  <c r="M2373" i="3" a="1"/>
  <c r="M2374" i="3" a="1"/>
  <c r="M2375" i="3" a="1"/>
  <c r="M2376" i="3" a="1"/>
  <c r="M2377" i="3" a="1"/>
  <c r="M2378" i="3" a="1"/>
  <c r="M2379" i="3" a="1"/>
  <c r="M2380" i="3" a="1"/>
  <c r="M2381" i="3" a="1"/>
  <c r="M2382" i="3" a="1"/>
  <c r="M2383" i="3" a="1"/>
  <c r="M2384" i="3" a="1"/>
  <c r="M2385" i="3" a="1"/>
  <c r="M2386" i="3" a="1"/>
  <c r="M2387" i="3" a="1"/>
  <c r="M2388" i="3" a="1"/>
  <c r="M2389" i="3" a="1"/>
  <c r="M2390" i="3" a="1"/>
  <c r="M2391" i="3" a="1"/>
  <c r="M2392" i="3" a="1"/>
  <c r="M2393" i="3" a="1"/>
  <c r="M2394" i="3" a="1"/>
  <c r="M2395" i="3" a="1"/>
  <c r="M2396" i="3" a="1"/>
  <c r="M2397" i="3" a="1"/>
  <c r="M2398" i="3" a="1"/>
  <c r="M2399" i="3" a="1"/>
  <c r="M2400" i="3" a="1"/>
  <c r="M2401" i="3" a="1"/>
  <c r="M2402" i="3" a="1"/>
  <c r="M2403" i="3" a="1"/>
  <c r="M2404" i="3" a="1"/>
  <c r="M2405" i="3" a="1"/>
  <c r="M2406" i="3" a="1"/>
  <c r="M2407" i="3" a="1"/>
  <c r="M2408" i="3" a="1"/>
  <c r="M2409" i="3" a="1"/>
  <c r="M2410" i="3" a="1"/>
  <c r="M2411" i="3" a="1"/>
  <c r="M2412" i="3" a="1"/>
  <c r="M2413" i="3" a="1"/>
  <c r="M2414" i="3" a="1"/>
  <c r="M2415" i="3" a="1"/>
  <c r="M2416" i="3" a="1"/>
  <c r="M2417" i="3" a="1"/>
  <c r="M2418" i="3" a="1"/>
  <c r="M2419" i="3" a="1"/>
  <c r="M2420" i="3" a="1"/>
  <c r="M2421" i="3" a="1"/>
  <c r="M2422" i="3" a="1"/>
  <c r="M2423" i="3" a="1"/>
  <c r="M2424" i="3" a="1"/>
  <c r="M2425" i="3" a="1"/>
  <c r="M2426" i="3" a="1"/>
  <c r="M2427" i="3" a="1"/>
  <c r="M2428" i="3" a="1"/>
  <c r="M2429" i="3" a="1"/>
  <c r="M2430" i="3" a="1"/>
  <c r="M2431" i="3" a="1"/>
  <c r="M2432" i="3" a="1"/>
  <c r="M2433" i="3" a="1"/>
  <c r="M2434" i="3" a="1"/>
  <c r="M2435" i="3" a="1"/>
  <c r="M2436" i="3" a="1"/>
  <c r="M2437" i="3" a="1"/>
  <c r="M2438" i="3" a="1"/>
  <c r="M2439" i="3" a="1"/>
  <c r="M2440" i="3" a="1"/>
  <c r="M2441" i="3" a="1"/>
  <c r="M2442" i="3" a="1"/>
  <c r="M2443" i="3" a="1"/>
  <c r="M2444" i="3" a="1"/>
  <c r="M2445" i="3" a="1"/>
  <c r="M2446" i="3" a="1"/>
  <c r="M2447" i="3" a="1"/>
  <c r="M2448" i="3" a="1"/>
  <c r="M2449" i="3" a="1"/>
  <c r="M2450" i="3" a="1"/>
  <c r="M2451" i="3" a="1"/>
  <c r="M2452" i="3" a="1"/>
  <c r="M2453" i="3" a="1"/>
  <c r="M2454" i="3" a="1"/>
  <c r="M2455" i="3" a="1"/>
  <c r="M2456" i="3" a="1"/>
  <c r="M2457" i="3" a="1"/>
  <c r="M2458" i="3" a="1"/>
  <c r="M2459" i="3" a="1"/>
  <c r="M2460" i="3" a="1"/>
  <c r="M2461" i="3" a="1"/>
  <c r="M2462" i="3" a="1"/>
  <c r="M2463" i="3" a="1"/>
  <c r="M2464" i="3" a="1"/>
  <c r="M2465" i="3" a="1"/>
  <c r="M2466" i="3" a="1"/>
  <c r="M2467" i="3" a="1"/>
  <c r="M2468" i="3" a="1"/>
  <c r="M2469" i="3" a="1"/>
  <c r="M2470" i="3" a="1"/>
  <c r="M2471" i="3" a="1"/>
  <c r="M2472" i="3" a="1"/>
  <c r="M2473" i="3" a="1"/>
  <c r="M2474" i="3" a="1"/>
  <c r="M2475" i="3" a="1"/>
  <c r="M2476" i="3" a="1"/>
  <c r="M2477" i="3" a="1"/>
  <c r="M2478" i="3" a="1"/>
  <c r="M2479" i="3" a="1"/>
  <c r="M2480" i="3" a="1"/>
  <c r="M2481" i="3" a="1"/>
  <c r="M2482" i="3" a="1"/>
  <c r="M2483" i="3" a="1"/>
  <c r="M2484" i="3" a="1"/>
  <c r="M2485" i="3" a="1"/>
  <c r="M2486" i="3" a="1"/>
  <c r="M2487" i="3" a="1"/>
  <c r="M2488" i="3" a="1"/>
  <c r="M2489" i="3" a="1"/>
  <c r="M2490" i="3" a="1"/>
  <c r="M2491" i="3" a="1"/>
  <c r="M2492" i="3" a="1"/>
  <c r="M2493" i="3" a="1"/>
  <c r="M2494" i="3" a="1"/>
  <c r="M2495" i="3" a="1"/>
  <c r="M2496" i="3" a="1"/>
  <c r="M2497" i="3" a="1"/>
  <c r="M2498" i="3" a="1"/>
  <c r="M2499" i="3" a="1"/>
  <c r="M2500" i="3" a="1"/>
  <c r="M2501" i="3" a="1"/>
  <c r="M2502" i="3" a="1"/>
  <c r="M2503" i="3" a="1"/>
  <c r="M2504" i="3" a="1"/>
  <c r="M2505" i="3" a="1"/>
  <c r="M2506" i="3" a="1"/>
  <c r="M2507" i="3" a="1"/>
  <c r="M2508" i="3" a="1"/>
  <c r="M2509" i="3" a="1"/>
  <c r="M2510" i="3" a="1"/>
  <c r="M2511" i="3" a="1"/>
  <c r="M2512" i="3" a="1"/>
  <c r="M2513" i="3" a="1"/>
  <c r="M2514" i="3" a="1"/>
  <c r="M2515" i="3" a="1"/>
  <c r="M2516" i="3" a="1"/>
  <c r="M2517" i="3" a="1"/>
  <c r="M2518" i="3" a="1"/>
  <c r="M2519" i="3" a="1"/>
  <c r="M2520" i="3" a="1"/>
  <c r="M2521" i="3" a="1"/>
  <c r="M2522" i="3" a="1"/>
  <c r="M2523" i="3" a="1"/>
  <c r="M2524" i="3" a="1"/>
  <c r="M2525" i="3" a="1"/>
  <c r="M2526" i="3" a="1"/>
  <c r="M2527" i="3" a="1"/>
  <c r="M2528" i="3" a="1"/>
  <c r="M2529" i="3" a="1"/>
  <c r="M2530" i="3" a="1"/>
  <c r="M2531" i="3" a="1"/>
  <c r="M2532" i="3" a="1"/>
  <c r="M2533" i="3" a="1"/>
  <c r="M2534" i="3" a="1"/>
  <c r="M2535" i="3" a="1"/>
  <c r="M2536" i="3" a="1"/>
  <c r="M2537" i="3" a="1"/>
  <c r="M2538" i="3" a="1"/>
  <c r="M2539" i="3" a="1"/>
  <c r="M2540" i="3" a="1"/>
  <c r="M2541" i="3" a="1"/>
  <c r="M2542" i="3" a="1"/>
  <c r="M2543" i="3" a="1"/>
  <c r="M2544" i="3" a="1"/>
  <c r="M2545" i="3" a="1"/>
  <c r="M2546" i="3" a="1"/>
  <c r="M2547" i="3" a="1"/>
  <c r="M2548" i="3" a="1"/>
  <c r="M2549" i="3" a="1"/>
  <c r="M2550" i="3" a="1"/>
  <c r="M2551" i="3" a="1"/>
  <c r="M2552" i="3" a="1"/>
  <c r="M2553" i="3" a="1"/>
  <c r="M2554" i="3" a="1"/>
  <c r="M2555" i="3" a="1"/>
  <c r="M2556" i="3" a="1"/>
  <c r="M2557" i="3" a="1"/>
  <c r="M2558" i="3" a="1"/>
  <c r="M2559" i="3" a="1"/>
  <c r="M2560" i="3" a="1"/>
  <c r="M2561" i="3" a="1"/>
  <c r="M2562" i="3" a="1"/>
  <c r="M2563" i="3" a="1"/>
  <c r="M2564" i="3" a="1"/>
  <c r="M2565" i="3" a="1"/>
  <c r="M2566" i="3" a="1"/>
  <c r="M2567" i="3" a="1"/>
  <c r="M2568" i="3" a="1"/>
  <c r="M2569" i="3" a="1"/>
  <c r="M2570" i="3" a="1"/>
  <c r="M2571" i="3" a="1"/>
  <c r="M2572" i="3" a="1"/>
  <c r="M2573" i="3" a="1"/>
  <c r="M2574" i="3" a="1"/>
  <c r="M2575" i="3" a="1"/>
  <c r="M2576" i="3" a="1"/>
  <c r="M2577" i="3" a="1"/>
  <c r="M2578" i="3" a="1"/>
  <c r="M2579" i="3" a="1"/>
  <c r="M2580" i="3" a="1"/>
  <c r="M2581" i="3" a="1"/>
  <c r="M2582" i="3" a="1"/>
  <c r="M2583" i="3" a="1"/>
  <c r="M2584" i="3" a="1"/>
  <c r="M2585" i="3" a="1"/>
  <c r="M2586" i="3" a="1"/>
  <c r="M2587" i="3" a="1"/>
  <c r="M2588" i="3" a="1"/>
  <c r="M2589" i="3" a="1"/>
  <c r="M2590" i="3" a="1"/>
  <c r="M2591" i="3" a="1"/>
  <c r="M2592" i="3" a="1"/>
  <c r="M2593" i="3" a="1"/>
  <c r="M2594" i="3" a="1"/>
  <c r="M2595" i="3" a="1"/>
  <c r="M2596" i="3" a="1"/>
  <c r="M2597" i="3" a="1"/>
  <c r="M2598" i="3" a="1"/>
  <c r="M2599" i="3" a="1"/>
  <c r="M2600" i="3" a="1"/>
  <c r="M2601" i="3" a="1"/>
  <c r="M2602" i="3" a="1"/>
  <c r="M2603" i="3" a="1"/>
  <c r="M2604" i="3" a="1"/>
  <c r="M2605" i="3" a="1"/>
  <c r="M2606" i="3" a="1"/>
  <c r="M2607" i="3" a="1"/>
  <c r="M2608" i="3" a="1"/>
  <c r="M2609" i="3" a="1"/>
  <c r="M2610" i="3" a="1"/>
  <c r="M2611" i="3" a="1"/>
  <c r="M2612" i="3" a="1"/>
  <c r="M2613" i="3" a="1"/>
  <c r="M2614" i="3" a="1"/>
  <c r="M2615" i="3" a="1"/>
  <c r="M2616" i="3" a="1"/>
  <c r="M2617" i="3" a="1"/>
  <c r="M2618" i="3" a="1"/>
  <c r="M2619" i="3" a="1"/>
  <c r="M2620" i="3" a="1"/>
  <c r="M2621" i="3" a="1"/>
  <c r="M2622" i="3" a="1"/>
  <c r="M2623" i="3" a="1"/>
  <c r="M2624" i="3" a="1"/>
  <c r="M2625" i="3" a="1"/>
  <c r="M2626" i="3" a="1"/>
  <c r="M2627" i="3" a="1"/>
  <c r="M2628" i="3" a="1"/>
  <c r="M2629" i="3" a="1"/>
  <c r="M2630" i="3" a="1"/>
  <c r="M2631" i="3" a="1"/>
  <c r="M2632" i="3" a="1"/>
  <c r="M2633" i="3" a="1"/>
  <c r="M2634" i="3" a="1"/>
  <c r="M2635" i="3" a="1"/>
  <c r="M2636" i="3" a="1"/>
  <c r="M2637" i="3" a="1"/>
  <c r="M2638" i="3" a="1"/>
  <c r="M2639" i="3" a="1"/>
  <c r="M2640" i="3" a="1"/>
  <c r="M2641" i="3" a="1"/>
  <c r="M2642" i="3" a="1"/>
  <c r="M2643" i="3" a="1"/>
  <c r="M2644" i="3" a="1"/>
  <c r="M2645" i="3" a="1"/>
  <c r="M2646" i="3" a="1"/>
  <c r="M2647" i="3" a="1"/>
  <c r="M2648" i="3" a="1"/>
  <c r="M2649" i="3" a="1"/>
  <c r="M2650" i="3" a="1"/>
  <c r="M2651" i="3" a="1"/>
  <c r="M2652" i="3" a="1"/>
  <c r="M2653" i="3" a="1"/>
  <c r="M2654" i="3" a="1"/>
  <c r="M2655" i="3" a="1"/>
  <c r="M2656" i="3" a="1"/>
  <c r="M2657" i="3" a="1"/>
  <c r="M2658" i="3" a="1"/>
  <c r="M2659" i="3" a="1"/>
  <c r="M2660" i="3" a="1"/>
  <c r="M2661" i="3" a="1"/>
  <c r="M2662" i="3" a="1"/>
  <c r="M2663" i="3" a="1"/>
  <c r="M2664" i="3" a="1"/>
  <c r="M2665" i="3" a="1"/>
  <c r="M2666" i="3" a="1"/>
  <c r="M2667" i="3" a="1"/>
  <c r="M2668" i="3" a="1"/>
  <c r="M2669" i="3" a="1"/>
  <c r="M2670" i="3" a="1"/>
  <c r="M2671" i="3" a="1"/>
  <c r="M2672" i="3" a="1"/>
  <c r="M2673" i="3" a="1"/>
  <c r="M2674" i="3" a="1"/>
  <c r="M2675" i="3" a="1"/>
  <c r="M2676" i="3" a="1"/>
  <c r="M2677" i="3" a="1"/>
  <c r="M2678" i="3" a="1"/>
  <c r="M2679" i="3" a="1"/>
  <c r="M2680" i="3" a="1"/>
  <c r="M2681" i="3" a="1"/>
  <c r="M2682" i="3" a="1"/>
  <c r="M2683" i="3" a="1"/>
  <c r="M2684" i="3" a="1"/>
  <c r="M2685" i="3" a="1"/>
  <c r="M2686" i="3" a="1"/>
  <c r="M2687" i="3" a="1"/>
  <c r="M2688" i="3" a="1"/>
  <c r="M2689" i="3" a="1"/>
  <c r="M2690" i="3" a="1"/>
  <c r="M2691" i="3" a="1"/>
  <c r="M2692" i="3" a="1"/>
  <c r="M2693" i="3" a="1"/>
  <c r="M2694" i="3" a="1"/>
  <c r="M2695" i="3" a="1"/>
  <c r="M2696" i="3" a="1"/>
  <c r="M2697" i="3" a="1"/>
  <c r="M2698" i="3" a="1"/>
  <c r="M2699" i="3" a="1"/>
  <c r="M2700" i="3" a="1"/>
  <c r="M2701" i="3" a="1"/>
  <c r="M2702" i="3" a="1"/>
  <c r="M2703" i="3" a="1"/>
  <c r="M2704" i="3" a="1"/>
  <c r="M2705" i="3" a="1"/>
  <c r="M2706" i="3" a="1"/>
  <c r="M2707" i="3" a="1"/>
  <c r="M2708" i="3" a="1"/>
  <c r="M2709" i="3" a="1"/>
  <c r="M2710" i="3" a="1"/>
  <c r="M2711" i="3" a="1"/>
  <c r="M2712" i="3" a="1"/>
  <c r="M2713" i="3" a="1"/>
  <c r="M2714" i="3" a="1"/>
  <c r="M2715" i="3" a="1"/>
  <c r="M2716" i="3" a="1"/>
  <c r="M2717" i="3" a="1"/>
  <c r="M2718" i="3" a="1"/>
  <c r="M2719" i="3" a="1"/>
  <c r="M2720" i="3" a="1"/>
  <c r="M2721" i="3" a="1"/>
  <c r="M2722" i="3" a="1"/>
  <c r="M2723" i="3" a="1"/>
  <c r="M2724" i="3" a="1"/>
  <c r="M2725" i="3" a="1"/>
  <c r="M2726" i="3" a="1"/>
  <c r="M2727" i="3" a="1"/>
  <c r="M2728" i="3" a="1"/>
  <c r="M2729" i="3" a="1"/>
  <c r="M2730" i="3" a="1"/>
  <c r="M2731" i="3" a="1"/>
  <c r="M2732" i="3" a="1"/>
  <c r="M2733" i="3" a="1"/>
  <c r="M2734" i="3" a="1"/>
  <c r="M2735" i="3" a="1"/>
  <c r="M2736" i="3" a="1"/>
  <c r="M2737" i="3" a="1"/>
  <c r="M2738" i="3" a="1"/>
  <c r="M2739" i="3" a="1"/>
  <c r="M2740" i="3" a="1"/>
  <c r="M2741" i="3" a="1"/>
  <c r="M2742" i="3" a="1"/>
  <c r="M2743" i="3" a="1"/>
  <c r="M2744" i="3" a="1"/>
  <c r="M2745" i="3" a="1"/>
  <c r="M2746" i="3" a="1"/>
  <c r="M2747" i="3" a="1"/>
  <c r="M2748" i="3" a="1"/>
  <c r="M2749" i="3" a="1"/>
  <c r="M2750" i="3" a="1"/>
  <c r="M2751" i="3" a="1"/>
  <c r="M2752" i="3" a="1"/>
  <c r="M2753" i="3" a="1"/>
  <c r="M2754" i="3" a="1"/>
  <c r="M2755" i="3" a="1"/>
  <c r="M2756" i="3" a="1"/>
  <c r="M2757" i="3" a="1"/>
  <c r="M2758" i="3" a="1"/>
  <c r="M2759" i="3" a="1"/>
  <c r="M2760" i="3" a="1"/>
  <c r="M2761" i="3" a="1"/>
  <c r="M2762" i="3" a="1"/>
  <c r="M2763" i="3" a="1"/>
  <c r="M2764" i="3" a="1"/>
  <c r="M2765" i="3" a="1"/>
  <c r="M2766" i="3" a="1"/>
  <c r="M2767" i="3" a="1"/>
  <c r="M2768" i="3" a="1"/>
  <c r="M2769" i="3" a="1"/>
  <c r="M2770" i="3" a="1"/>
  <c r="M2771" i="3" a="1"/>
  <c r="M2772" i="3" a="1"/>
  <c r="M2773" i="3" a="1"/>
  <c r="M2774" i="3" a="1"/>
  <c r="M2775" i="3" a="1"/>
  <c r="M2776" i="3" a="1"/>
  <c r="M2777" i="3" a="1"/>
  <c r="M2778" i="3" a="1"/>
  <c r="M2779" i="3" a="1"/>
  <c r="M2780" i="3" a="1"/>
  <c r="M2781" i="3" a="1"/>
  <c r="M2782" i="3" a="1"/>
  <c r="M2783" i="3" a="1"/>
  <c r="M2784" i="3" a="1"/>
  <c r="M2785" i="3" a="1"/>
  <c r="M2786" i="3" a="1"/>
  <c r="M2787" i="3" a="1"/>
  <c r="M2788" i="3" a="1"/>
  <c r="M2789" i="3" a="1"/>
  <c r="M2790" i="3" a="1"/>
  <c r="M2791" i="3" a="1"/>
  <c r="M2792" i="3" a="1"/>
  <c r="M2793" i="3" a="1"/>
  <c r="M2794" i="3" a="1"/>
  <c r="M2795" i="3" a="1"/>
  <c r="M2796" i="3" a="1"/>
  <c r="M2797" i="3" a="1"/>
  <c r="M2798" i="3" a="1"/>
  <c r="M2799" i="3" a="1"/>
  <c r="M2800" i="3" a="1"/>
  <c r="M2801" i="3" a="1"/>
  <c r="M2802" i="3" a="1"/>
  <c r="M2803" i="3" a="1"/>
  <c r="M2804" i="3" a="1"/>
  <c r="M2805" i="3" a="1"/>
  <c r="M2806" i="3" a="1"/>
  <c r="M2807" i="3" a="1"/>
  <c r="M2808" i="3" a="1"/>
  <c r="M2809" i="3" a="1"/>
  <c r="M2810" i="3" a="1"/>
  <c r="M2811" i="3" a="1"/>
  <c r="M2812" i="3" a="1"/>
  <c r="M2813" i="3" a="1"/>
  <c r="M2814" i="3" a="1"/>
  <c r="M2815" i="3" a="1"/>
  <c r="M2816" i="3" a="1"/>
  <c r="M2817" i="3" a="1"/>
  <c r="M2818" i="3" a="1"/>
  <c r="M2819" i="3" a="1"/>
  <c r="M2820" i="3" a="1"/>
  <c r="M2821" i="3" a="1"/>
  <c r="M2822" i="3" a="1"/>
  <c r="M2823" i="3" a="1"/>
  <c r="M2824" i="3" a="1"/>
  <c r="M2825" i="3" a="1"/>
  <c r="M2826" i="3" a="1"/>
  <c r="M2827" i="3" a="1"/>
  <c r="M2828" i="3" a="1"/>
  <c r="M2829" i="3" a="1"/>
  <c r="M2830" i="3" a="1"/>
  <c r="M2831" i="3" a="1"/>
  <c r="M2832" i="3" a="1"/>
  <c r="M2833" i="3" a="1"/>
  <c r="M2834" i="3" a="1"/>
  <c r="M2835" i="3" a="1"/>
  <c r="M2836" i="3" a="1"/>
  <c r="M2837" i="3" a="1"/>
  <c r="M2838" i="3" a="1"/>
  <c r="M2839" i="3" a="1"/>
  <c r="M2840" i="3" a="1"/>
  <c r="M2841" i="3" a="1"/>
  <c r="M2842" i="3" a="1"/>
  <c r="M2843" i="3" a="1"/>
  <c r="M2844" i="3" a="1"/>
  <c r="M2845" i="3" a="1"/>
  <c r="M2846" i="3" a="1"/>
  <c r="M2847" i="3" a="1"/>
  <c r="M2848" i="3" a="1"/>
  <c r="M2849" i="3" a="1"/>
  <c r="M2850" i="3" a="1"/>
  <c r="M2851" i="3" a="1"/>
  <c r="M2852" i="3" a="1"/>
  <c r="M2853" i="3" a="1"/>
  <c r="M2854" i="3" a="1"/>
  <c r="M2855" i="3" a="1"/>
  <c r="M2856" i="3" a="1"/>
  <c r="M2857" i="3" a="1"/>
  <c r="M2858" i="3" a="1"/>
  <c r="M2859" i="3" a="1"/>
  <c r="M2860" i="3" a="1"/>
  <c r="M2861" i="3" a="1"/>
  <c r="M2862" i="3" a="1"/>
  <c r="M2863" i="3" a="1"/>
  <c r="M2864" i="3" a="1"/>
  <c r="M2865" i="3" a="1"/>
  <c r="M2866" i="3" a="1"/>
  <c r="M2867" i="3" a="1"/>
  <c r="M2868" i="3" a="1"/>
  <c r="M2869" i="3" a="1"/>
  <c r="M2870" i="3" a="1"/>
  <c r="M2871" i="3" a="1"/>
  <c r="M2872" i="3" a="1"/>
  <c r="M2873" i="3" a="1"/>
  <c r="M2874" i="3" a="1"/>
  <c r="M2875" i="3" a="1"/>
  <c r="M2876" i="3" a="1"/>
  <c r="M2877" i="3" a="1"/>
  <c r="M2878" i="3" a="1"/>
  <c r="M2879" i="3" a="1"/>
  <c r="M2880" i="3" a="1"/>
  <c r="M2881" i="3" a="1"/>
  <c r="M2882" i="3" a="1"/>
  <c r="M2883" i="3" a="1"/>
  <c r="M2884" i="3" a="1"/>
  <c r="M2885" i="3" a="1"/>
  <c r="M2886" i="3" a="1"/>
  <c r="M2887" i="3" a="1"/>
  <c r="M2888" i="3" a="1"/>
  <c r="M2889" i="3" a="1"/>
  <c r="M2890" i="3" a="1"/>
  <c r="M2891" i="3" a="1"/>
  <c r="M2892" i="3" a="1"/>
  <c r="M2893" i="3" a="1"/>
  <c r="M2894" i="3" a="1"/>
  <c r="M2895" i="3" a="1"/>
  <c r="M2896" i="3" a="1"/>
  <c r="M2897" i="3" a="1"/>
  <c r="M2898" i="3" a="1"/>
  <c r="M2899" i="3" a="1"/>
  <c r="M2900" i="3" a="1"/>
  <c r="M2901" i="3" a="1"/>
  <c r="M2902" i="3" a="1"/>
  <c r="M2903" i="3" a="1"/>
  <c r="M2904" i="3" a="1"/>
  <c r="M2905" i="3" a="1"/>
  <c r="M2906" i="3" a="1"/>
  <c r="M2907" i="3" a="1"/>
  <c r="M2908" i="3" a="1"/>
  <c r="M2909" i="3" a="1"/>
  <c r="M2910" i="3" a="1"/>
  <c r="M2911" i="3" a="1"/>
  <c r="M2912" i="3" a="1"/>
  <c r="M2913" i="3" a="1"/>
  <c r="M2914" i="3" a="1"/>
  <c r="M2915" i="3" a="1"/>
  <c r="M2916" i="3" a="1"/>
  <c r="M2917" i="3" a="1"/>
  <c r="M2918" i="3" a="1"/>
  <c r="M2919" i="3" a="1"/>
  <c r="M2920" i="3" a="1"/>
  <c r="M2921" i="3" a="1"/>
  <c r="M2922" i="3" a="1"/>
  <c r="M2923" i="3" a="1"/>
  <c r="M2924" i="3" a="1"/>
  <c r="M2925" i="3" a="1"/>
  <c r="M2926" i="3" a="1"/>
  <c r="M2927" i="3" a="1"/>
  <c r="M2928" i="3" a="1"/>
  <c r="M2929" i="3" a="1"/>
  <c r="M2930" i="3" a="1"/>
  <c r="M2931" i="3" a="1"/>
  <c r="M2932" i="3" a="1"/>
  <c r="M2933" i="3" a="1"/>
  <c r="M2934" i="3" a="1"/>
  <c r="M2935" i="3" a="1"/>
  <c r="M2936" i="3" a="1"/>
  <c r="M2937" i="3" a="1"/>
  <c r="M2938" i="3" a="1"/>
  <c r="M2939" i="3" a="1"/>
  <c r="M2940" i="3" a="1"/>
  <c r="M2941" i="3" a="1"/>
  <c r="M2942" i="3" a="1"/>
  <c r="M2943" i="3" a="1"/>
  <c r="M2944" i="3" a="1"/>
  <c r="M2945" i="3" a="1"/>
  <c r="M2946" i="3" a="1"/>
  <c r="M2947" i="3" a="1"/>
  <c r="M2948" i="3" a="1"/>
  <c r="M2949" i="3" a="1"/>
  <c r="M2950" i="3" a="1"/>
  <c r="M2951" i="3" a="1"/>
  <c r="M2952" i="3" a="1"/>
  <c r="M2953" i="3" a="1"/>
  <c r="M2954" i="3" a="1"/>
  <c r="M2955" i="3" a="1"/>
  <c r="M2956" i="3" a="1"/>
  <c r="M2957" i="3" a="1"/>
  <c r="M2958" i="3" a="1"/>
  <c r="M2959" i="3" a="1"/>
  <c r="M2960" i="3" a="1"/>
  <c r="M2961" i="3" a="1"/>
  <c r="M2962" i="3" a="1"/>
  <c r="M2963" i="3" a="1"/>
  <c r="M2964" i="3" a="1"/>
  <c r="M2965" i="3" a="1"/>
  <c r="M2966" i="3" a="1"/>
  <c r="M2967" i="3" a="1"/>
  <c r="M2968" i="3" a="1"/>
  <c r="M2969" i="3" a="1"/>
  <c r="M2970" i="3" a="1"/>
  <c r="M2971" i="3" a="1"/>
  <c r="M2972" i="3" a="1"/>
  <c r="M2973" i="3" a="1"/>
  <c r="M2974" i="3" a="1"/>
  <c r="M2975" i="3" a="1"/>
  <c r="M2976" i="3" a="1"/>
  <c r="M2977" i="3" a="1"/>
  <c r="M2978" i="3" a="1"/>
  <c r="M2979" i="3" a="1"/>
  <c r="M2980" i="3" a="1"/>
  <c r="M2981" i="3" a="1"/>
  <c r="M2982" i="3" a="1"/>
  <c r="M2983" i="3" a="1"/>
  <c r="M2984" i="3" a="1"/>
  <c r="M2985" i="3" a="1"/>
  <c r="M2986" i="3" a="1"/>
  <c r="M2987" i="3" a="1"/>
  <c r="M2988" i="3" a="1"/>
  <c r="M2989" i="3" a="1"/>
  <c r="M2990" i="3" a="1"/>
  <c r="M2991" i="3" a="1"/>
  <c r="M2992" i="3" a="1"/>
  <c r="M2993" i="3" a="1"/>
  <c r="M2994" i="3" a="1"/>
  <c r="M2995" i="3" a="1"/>
  <c r="M2996" i="3" a="1"/>
  <c r="M2997" i="3" a="1"/>
  <c r="M2998" i="3" a="1"/>
  <c r="M2999" i="3" a="1"/>
  <c r="M3000" i="3" a="1"/>
  <c r="M3001" i="3" a="1"/>
  <c r="M3002" i="3" a="1"/>
  <c r="M3003" i="3" a="1"/>
  <c r="M3004" i="3" a="1"/>
  <c r="M3005" i="3" a="1"/>
  <c r="M3006" i="3" a="1"/>
  <c r="M3007" i="3" a="1"/>
  <c r="M3008" i="3" a="1"/>
  <c r="M3009" i="3" a="1"/>
  <c r="M3010" i="3" a="1"/>
  <c r="M3011" i="3" a="1"/>
  <c r="M3012" i="3" a="1"/>
  <c r="M3013" i="3" a="1"/>
  <c r="M3014" i="3" a="1"/>
  <c r="M3015" i="3" a="1"/>
  <c r="M3016" i="3" a="1"/>
  <c r="M3017" i="3" a="1"/>
  <c r="M3018" i="3" a="1"/>
  <c r="M3019" i="3" a="1"/>
  <c r="M3020" i="3" a="1"/>
  <c r="M3021" i="3" a="1"/>
  <c r="M3022" i="3" a="1"/>
  <c r="M3023" i="3" a="1"/>
  <c r="M3024" i="3" a="1"/>
  <c r="M3025" i="3" a="1"/>
  <c r="M3026" i="3" a="1"/>
  <c r="M3027" i="3" a="1"/>
  <c r="M3028" i="3" a="1"/>
  <c r="M3029" i="3" a="1"/>
  <c r="M3030" i="3" a="1"/>
  <c r="M3031" i="3" a="1"/>
  <c r="M3032" i="3" a="1"/>
  <c r="M3033" i="3" a="1"/>
  <c r="M3034" i="3" a="1"/>
  <c r="M3035" i="3" a="1"/>
  <c r="M3036" i="3" a="1"/>
  <c r="M3037" i="3" a="1"/>
  <c r="M3038" i="3" a="1"/>
  <c r="M3039" i="3" a="1"/>
  <c r="M3040" i="3" a="1"/>
  <c r="M3041" i="3" a="1"/>
  <c r="M3042" i="3" a="1"/>
  <c r="M3043" i="3" a="1"/>
  <c r="M3044" i="3" a="1"/>
  <c r="M3045" i="3" a="1"/>
  <c r="M3046" i="3" a="1"/>
  <c r="M3047" i="3" a="1"/>
  <c r="M3048" i="3" a="1"/>
  <c r="M3049" i="3" a="1"/>
  <c r="M3050" i="3" a="1"/>
  <c r="M3051" i="3" a="1"/>
  <c r="M3052" i="3" a="1"/>
  <c r="M3053" i="3" a="1"/>
  <c r="M3054" i="3" a="1"/>
  <c r="M3055" i="3" a="1"/>
  <c r="M3056" i="3" a="1"/>
  <c r="M3057" i="3" a="1"/>
  <c r="M3058" i="3" a="1"/>
  <c r="M3059" i="3" a="1"/>
  <c r="M3060" i="3" a="1"/>
  <c r="M3061" i="3" a="1"/>
  <c r="M3062" i="3" a="1"/>
  <c r="M3063" i="3" a="1"/>
  <c r="M3064" i="3" a="1"/>
  <c r="M3065" i="3" a="1"/>
  <c r="M3066" i="3" a="1"/>
  <c r="M3067" i="3" a="1"/>
  <c r="M3068" i="3" a="1"/>
  <c r="M3069" i="3" a="1"/>
  <c r="M3070" i="3" a="1"/>
  <c r="M3071" i="3" a="1"/>
  <c r="M3072" i="3" a="1"/>
  <c r="M3073" i="3" a="1"/>
  <c r="M3074" i="3" a="1"/>
  <c r="M3075" i="3" a="1"/>
  <c r="M3076" i="3" a="1"/>
  <c r="M3077" i="3" a="1"/>
  <c r="M3078" i="3" a="1"/>
  <c r="M3079" i="3" a="1"/>
  <c r="M3080" i="3" a="1"/>
  <c r="M3081" i="3" a="1"/>
  <c r="M3082" i="3" a="1"/>
  <c r="M3083" i="3" a="1"/>
  <c r="M3084" i="3" a="1"/>
  <c r="M3085" i="3" a="1"/>
  <c r="M3086" i="3" a="1"/>
  <c r="M3087" i="3" a="1"/>
  <c r="M3088" i="3" a="1"/>
  <c r="M3089" i="3" a="1"/>
  <c r="M3090" i="3" a="1"/>
  <c r="M3091" i="3" a="1"/>
  <c r="M3092" i="3" a="1"/>
  <c r="M3093" i="3" a="1"/>
  <c r="M3094" i="3" a="1"/>
  <c r="M3095" i="3" a="1"/>
  <c r="M3096" i="3" a="1"/>
  <c r="M3097" i="3" a="1"/>
  <c r="M3098" i="3" a="1"/>
  <c r="M3099" i="3" a="1"/>
  <c r="M3100" i="3" a="1"/>
  <c r="M3101" i="3" a="1"/>
  <c r="M3102" i="3" a="1"/>
  <c r="M3103" i="3" a="1"/>
  <c r="M3104" i="3" a="1"/>
  <c r="M3105" i="3" a="1"/>
  <c r="M3106" i="3" a="1"/>
  <c r="M3107" i="3" a="1"/>
  <c r="M3108" i="3" a="1"/>
  <c r="M3109" i="3" a="1"/>
  <c r="M3110" i="3" a="1"/>
  <c r="M3111" i="3" a="1"/>
  <c r="M3112" i="3" a="1"/>
  <c r="M3113" i="3" a="1"/>
  <c r="M3114" i="3" a="1"/>
  <c r="M3115" i="3" a="1"/>
  <c r="M3116" i="3" a="1"/>
  <c r="M3117" i="3" a="1"/>
  <c r="M3118" i="3" a="1"/>
  <c r="M3119" i="3" a="1"/>
  <c r="M3120" i="3" a="1"/>
  <c r="M3121" i="3" a="1"/>
  <c r="M3122" i="3" a="1"/>
  <c r="M3123" i="3" a="1"/>
  <c r="M3124" i="3" a="1"/>
  <c r="M3125" i="3" a="1"/>
  <c r="M3126" i="3" a="1"/>
  <c r="M3127" i="3" a="1"/>
  <c r="M3128" i="3" a="1"/>
  <c r="M3129" i="3" a="1"/>
  <c r="M3130" i="3" a="1"/>
  <c r="M3131" i="3" a="1"/>
  <c r="M3132" i="3" a="1"/>
  <c r="M3133" i="3" a="1"/>
  <c r="M3134" i="3" a="1"/>
  <c r="M3135" i="3" a="1"/>
  <c r="M3136" i="3" a="1"/>
  <c r="M3137" i="3" a="1"/>
  <c r="M3138" i="3" a="1"/>
  <c r="M3139" i="3" a="1"/>
  <c r="M3140" i="3" a="1"/>
  <c r="M3141" i="3" a="1"/>
  <c r="M3142" i="3" a="1"/>
  <c r="M3143" i="3" a="1"/>
  <c r="M3144" i="3" a="1"/>
  <c r="M3145" i="3" a="1"/>
  <c r="M3146" i="3" a="1"/>
  <c r="M3147" i="3" a="1"/>
  <c r="M3148" i="3" a="1"/>
  <c r="M3149" i="3" a="1"/>
  <c r="M3150" i="3" a="1"/>
  <c r="M3151" i="3" a="1"/>
  <c r="M3152" i="3" a="1"/>
  <c r="M3153" i="3" a="1"/>
  <c r="M3154" i="3" a="1"/>
  <c r="M3155" i="3" a="1"/>
  <c r="M3156" i="3" a="1"/>
  <c r="M3157" i="3" a="1"/>
  <c r="M3158" i="3" a="1"/>
  <c r="M3159" i="3" a="1"/>
  <c r="M3160" i="3" a="1"/>
  <c r="M3161" i="3" a="1"/>
  <c r="M3162" i="3" a="1"/>
  <c r="M3163" i="3" a="1"/>
  <c r="M3164" i="3" a="1"/>
  <c r="M3165" i="3" a="1"/>
  <c r="M3166" i="3" a="1"/>
  <c r="M3167" i="3" a="1"/>
  <c r="M3168" i="3" a="1"/>
  <c r="M3169" i="3" a="1"/>
  <c r="M3170" i="3" a="1"/>
  <c r="M3171" i="3" a="1"/>
  <c r="M3172" i="3" a="1"/>
  <c r="M3173" i="3" a="1"/>
  <c r="M3174" i="3" a="1"/>
  <c r="M3175" i="3" a="1"/>
  <c r="M3176" i="3" a="1"/>
  <c r="M3177" i="3" a="1"/>
  <c r="M3178" i="3" a="1"/>
  <c r="M3179" i="3" a="1"/>
  <c r="M3180" i="3" a="1"/>
  <c r="M3181" i="3" a="1"/>
  <c r="M3182" i="3" a="1"/>
  <c r="M3183" i="3" a="1"/>
  <c r="M3184" i="3" a="1"/>
  <c r="M3185" i="3" a="1"/>
  <c r="M3186" i="3" a="1"/>
  <c r="M3187" i="3" a="1"/>
  <c r="M3188" i="3" a="1"/>
  <c r="M3189" i="3" a="1"/>
  <c r="M3190" i="3" a="1"/>
  <c r="M3191" i="3" a="1"/>
  <c r="M3192" i="3" a="1"/>
  <c r="M3193" i="3" a="1"/>
  <c r="M3194" i="3" a="1"/>
  <c r="M3195" i="3" a="1"/>
  <c r="M3196" i="3" a="1"/>
  <c r="M3197" i="3" a="1"/>
  <c r="M3198" i="3" a="1"/>
  <c r="M3199" i="3" a="1"/>
  <c r="M3200" i="3" a="1"/>
  <c r="M3201" i="3" a="1"/>
  <c r="M3202" i="3" a="1"/>
  <c r="M3203" i="3" a="1"/>
  <c r="M3204" i="3" a="1"/>
  <c r="M3205" i="3" a="1"/>
  <c r="M3206" i="3" a="1"/>
  <c r="M3207" i="3" a="1"/>
  <c r="M3208" i="3" a="1"/>
  <c r="M3209" i="3" a="1"/>
  <c r="M3210" i="3" a="1"/>
  <c r="M3211" i="3" a="1"/>
  <c r="M3212" i="3" a="1"/>
  <c r="M3213" i="3" a="1"/>
  <c r="M3214" i="3" a="1"/>
  <c r="M3215" i="3" a="1"/>
  <c r="M3216" i="3" a="1"/>
  <c r="M3217" i="3" a="1"/>
  <c r="M3218" i="3" a="1"/>
  <c r="M3219" i="3" a="1"/>
  <c r="M3220" i="3" a="1"/>
  <c r="M3221" i="3" a="1"/>
  <c r="M3222" i="3" a="1"/>
  <c r="M3223" i="3" a="1"/>
  <c r="M3224" i="3" a="1"/>
  <c r="M3225" i="3" a="1"/>
  <c r="M3226" i="3" a="1"/>
  <c r="M3227" i="3" a="1"/>
  <c r="M3228" i="3" a="1"/>
  <c r="M3229" i="3" a="1"/>
  <c r="M3230" i="3" a="1"/>
  <c r="M3231" i="3" a="1"/>
  <c r="M3232" i="3" a="1"/>
  <c r="M3233" i="3" a="1"/>
  <c r="M3234" i="3" a="1"/>
  <c r="M3235" i="3" a="1"/>
  <c r="M3236" i="3" a="1"/>
  <c r="M3237" i="3" a="1"/>
  <c r="M3238" i="3" a="1"/>
  <c r="M3239" i="3" a="1"/>
  <c r="M3240" i="3" a="1"/>
  <c r="M3241" i="3" a="1"/>
  <c r="M3242" i="3" a="1"/>
  <c r="M3243" i="3" a="1"/>
  <c r="M3244" i="3" a="1"/>
  <c r="M3245" i="3" a="1"/>
  <c r="M3246" i="3" a="1"/>
  <c r="M3247" i="3" a="1"/>
  <c r="M3248" i="3" a="1"/>
  <c r="M3249" i="3" a="1"/>
  <c r="M3250" i="3" a="1"/>
  <c r="M3251" i="3" a="1"/>
  <c r="M3252" i="3" a="1"/>
  <c r="M3253" i="3" a="1"/>
  <c r="M3254" i="3" a="1"/>
  <c r="M3255" i="3" a="1"/>
  <c r="M3256" i="3" a="1"/>
  <c r="M3257" i="3" a="1"/>
  <c r="M3258" i="3" a="1"/>
  <c r="M3259" i="3" a="1"/>
  <c r="M3260" i="3" a="1"/>
  <c r="M3261" i="3" a="1"/>
  <c r="M3262" i="3" a="1"/>
  <c r="M3263" i="3" a="1"/>
  <c r="M3264" i="3" a="1"/>
  <c r="M3265" i="3" a="1"/>
  <c r="M3266" i="3" a="1"/>
  <c r="M3267" i="3" a="1"/>
  <c r="M3268" i="3" a="1"/>
  <c r="M3269" i="3" a="1"/>
  <c r="M3270" i="3" a="1"/>
  <c r="M3271" i="3" a="1"/>
  <c r="M3272" i="3" a="1"/>
  <c r="M3273" i="3" a="1"/>
  <c r="M3274" i="3" a="1"/>
  <c r="M3275" i="3" a="1"/>
  <c r="M3276" i="3" a="1"/>
  <c r="M3277" i="3" a="1"/>
  <c r="M3278" i="3" a="1"/>
  <c r="M3279" i="3" a="1"/>
  <c r="M3280" i="3" a="1"/>
  <c r="M3281" i="3" a="1"/>
  <c r="M3282" i="3" a="1"/>
  <c r="M3283" i="3" a="1"/>
  <c r="M3284" i="3" a="1"/>
  <c r="M3285" i="3" a="1"/>
  <c r="M3286" i="3" a="1"/>
  <c r="M3287" i="3" a="1"/>
  <c r="M3288" i="3" a="1"/>
  <c r="M3289" i="3" a="1"/>
  <c r="M3290" i="3" a="1"/>
  <c r="M3291" i="3" a="1"/>
  <c r="M3292" i="3" a="1"/>
  <c r="M3293" i="3" a="1"/>
  <c r="M3294" i="3" a="1"/>
  <c r="M3295" i="3" a="1"/>
  <c r="M3296" i="3" a="1"/>
  <c r="M3297" i="3" a="1"/>
  <c r="M3298" i="3" a="1"/>
  <c r="M3299" i="3" a="1"/>
  <c r="M3300" i="3" a="1"/>
  <c r="M3301" i="3" a="1"/>
  <c r="M3302" i="3" a="1"/>
  <c r="M3303" i="3" a="1"/>
  <c r="M3304" i="3" a="1"/>
  <c r="M3305" i="3" a="1"/>
  <c r="M3306" i="3" a="1"/>
  <c r="M3307" i="3" a="1"/>
  <c r="M3308" i="3" a="1"/>
  <c r="M3309" i="3" a="1"/>
  <c r="M3310" i="3" a="1"/>
  <c r="M3311" i="3" a="1"/>
  <c r="M3312" i="3" a="1"/>
  <c r="M3313" i="3" a="1"/>
  <c r="M3314" i="3" a="1"/>
  <c r="M3315" i="3" a="1"/>
  <c r="M3316" i="3" a="1"/>
  <c r="M3317" i="3" a="1"/>
  <c r="M3318" i="3" a="1"/>
  <c r="M3319" i="3" a="1"/>
  <c r="M3320" i="3" a="1"/>
  <c r="M3321" i="3" a="1"/>
  <c r="M3322" i="3" a="1"/>
  <c r="M3323" i="3" a="1"/>
  <c r="M3324" i="3" a="1"/>
  <c r="M3325" i="3" a="1"/>
  <c r="M3326" i="3" a="1"/>
  <c r="M3327" i="3" a="1"/>
  <c r="M3328" i="3" a="1"/>
  <c r="M3329" i="3" a="1"/>
  <c r="M3330" i="3" a="1"/>
  <c r="M3331" i="3" a="1"/>
  <c r="M3332" i="3" a="1"/>
  <c r="M3333" i="3" a="1"/>
  <c r="M3334" i="3" a="1"/>
  <c r="M3335" i="3" a="1"/>
  <c r="M3336" i="3" a="1"/>
  <c r="M3337" i="3" a="1"/>
  <c r="M3338" i="3" a="1"/>
  <c r="M3339" i="3" a="1"/>
  <c r="M3340" i="3" a="1"/>
  <c r="M3341" i="3" a="1"/>
  <c r="M3342" i="3" a="1"/>
  <c r="M3343" i="3" a="1"/>
  <c r="M3344" i="3" a="1"/>
  <c r="M3345" i="3" a="1"/>
  <c r="M3346" i="3" a="1"/>
  <c r="M3347" i="3" a="1"/>
  <c r="M3348" i="3" a="1"/>
  <c r="M3349" i="3" a="1"/>
  <c r="M3350" i="3" a="1"/>
  <c r="M3351" i="3" a="1"/>
  <c r="M3352" i="3" a="1"/>
  <c r="M3353" i="3" a="1"/>
  <c r="M3354" i="3" a="1"/>
  <c r="M3355" i="3" a="1"/>
  <c r="M3356" i="3" a="1"/>
  <c r="M3357" i="3" a="1"/>
  <c r="M3358" i="3" a="1"/>
  <c r="M3359" i="3" a="1"/>
  <c r="M3360" i="3" a="1"/>
  <c r="M3361" i="3" a="1"/>
  <c r="M3362" i="3" a="1"/>
  <c r="M3363" i="3" a="1"/>
  <c r="M3364" i="3" a="1"/>
  <c r="M3365" i="3" a="1"/>
  <c r="M3366" i="3" a="1"/>
  <c r="M3367" i="3" a="1"/>
  <c r="M3368" i="3" a="1"/>
  <c r="M3369" i="3" a="1"/>
  <c r="M3370" i="3" a="1"/>
  <c r="M3371" i="3" a="1"/>
  <c r="M3372" i="3" a="1"/>
  <c r="M3373" i="3" a="1"/>
  <c r="M3374" i="3" a="1"/>
  <c r="M3375" i="3" a="1"/>
  <c r="M3376" i="3" a="1"/>
  <c r="M3377" i="3" a="1"/>
  <c r="M3378" i="3" a="1"/>
  <c r="M3379" i="3" a="1"/>
  <c r="M3380" i="3" a="1"/>
  <c r="M3381" i="3" a="1"/>
  <c r="M3382" i="3" a="1"/>
  <c r="M3383" i="3" a="1"/>
  <c r="M3384" i="3" a="1"/>
  <c r="M3385" i="3" a="1"/>
  <c r="M3386" i="3" a="1"/>
  <c r="M3387" i="3" a="1"/>
  <c r="M3388" i="3" a="1"/>
  <c r="M3389" i="3" a="1"/>
  <c r="M3390" i="3" a="1"/>
  <c r="M3391" i="3" a="1"/>
  <c r="M3392" i="3" a="1"/>
  <c r="M3393" i="3" a="1"/>
  <c r="M3394" i="3" a="1"/>
  <c r="M3395" i="3" a="1"/>
  <c r="M3396" i="3" a="1"/>
  <c r="M3397" i="3" a="1"/>
  <c r="M3398" i="3" a="1"/>
  <c r="M3399" i="3" a="1"/>
  <c r="M3400" i="3" a="1"/>
  <c r="M3401" i="3" a="1"/>
  <c r="M3402" i="3" a="1"/>
  <c r="M3403" i="3" a="1"/>
  <c r="M3404" i="3" a="1"/>
  <c r="M3405" i="3" a="1"/>
  <c r="M3406" i="3" a="1"/>
  <c r="M3407" i="3" a="1"/>
  <c r="M3408" i="3" a="1"/>
  <c r="M3409" i="3" a="1"/>
  <c r="M3410" i="3" a="1"/>
  <c r="M3411" i="3" a="1"/>
  <c r="M3412" i="3" a="1"/>
  <c r="M3413" i="3" a="1"/>
  <c r="M3414" i="3" a="1"/>
  <c r="M3415" i="3" a="1"/>
  <c r="M3416" i="3" a="1"/>
  <c r="M3417" i="3" a="1"/>
  <c r="M3418" i="3" a="1"/>
  <c r="M3419" i="3" a="1"/>
  <c r="M3420" i="3" a="1"/>
  <c r="M3421" i="3" a="1"/>
  <c r="M3422" i="3" a="1"/>
  <c r="M3423" i="3" a="1"/>
  <c r="M3424" i="3" a="1"/>
  <c r="M3425" i="3" a="1"/>
  <c r="M3426" i="3" a="1"/>
  <c r="M3427" i="3" a="1"/>
  <c r="M3428" i="3" a="1"/>
  <c r="M3429" i="3" a="1"/>
  <c r="M3430" i="3" a="1"/>
  <c r="M3431" i="3" a="1"/>
  <c r="M3432" i="3" a="1"/>
  <c r="M3433" i="3" a="1"/>
  <c r="M3434" i="3" a="1"/>
  <c r="M3435" i="3" a="1"/>
  <c r="M3436" i="3" a="1"/>
  <c r="M3437" i="3" a="1"/>
  <c r="M3438" i="3" a="1"/>
  <c r="M3439" i="3" a="1"/>
  <c r="M3440" i="3" a="1"/>
  <c r="M3441" i="3" a="1"/>
  <c r="M3442" i="3" a="1"/>
  <c r="M3443" i="3" a="1"/>
  <c r="M3444" i="3" a="1"/>
  <c r="M3445" i="3" a="1"/>
  <c r="M3446" i="3" a="1"/>
  <c r="M3447" i="3" a="1"/>
  <c r="M3448" i="3" a="1"/>
  <c r="M3449" i="3" a="1"/>
  <c r="M3450" i="3" a="1"/>
  <c r="M3451" i="3" a="1"/>
  <c r="M3452" i="3" a="1"/>
  <c r="M3453" i="3" a="1"/>
  <c r="M3454" i="3" a="1"/>
  <c r="M3455" i="3" a="1"/>
  <c r="M3456" i="3" a="1"/>
  <c r="M3457" i="3" a="1"/>
  <c r="M3458" i="3" a="1"/>
  <c r="M3459" i="3" a="1"/>
  <c r="M3460" i="3" a="1"/>
  <c r="M3461" i="3" a="1"/>
  <c r="M3462" i="3" a="1"/>
  <c r="M3463" i="3" a="1"/>
  <c r="M3464" i="3" a="1"/>
  <c r="M3465" i="3" a="1"/>
  <c r="M3466" i="3" a="1"/>
  <c r="M3467" i="3" a="1"/>
  <c r="M3468" i="3" a="1"/>
  <c r="M3469" i="3" a="1"/>
  <c r="M3470" i="3" a="1"/>
  <c r="M3471" i="3" a="1"/>
  <c r="M3472" i="3" a="1"/>
  <c r="M3473" i="3" a="1"/>
  <c r="M3474" i="3" a="1"/>
  <c r="M3475" i="3" a="1"/>
  <c r="M3476" i="3" a="1"/>
  <c r="M3477" i="3" a="1"/>
  <c r="M3478" i="3" a="1"/>
  <c r="M3479" i="3" a="1"/>
  <c r="M3480" i="3" a="1"/>
  <c r="M3481" i="3" a="1"/>
  <c r="M3482" i="3" a="1"/>
  <c r="M3483" i="3" a="1"/>
  <c r="M3484" i="3" a="1"/>
  <c r="M3485" i="3" a="1"/>
  <c r="M3486" i="3" a="1"/>
  <c r="M3487" i="3" a="1"/>
  <c r="M3488" i="3" a="1"/>
  <c r="M3489" i="3" a="1"/>
  <c r="M3490" i="3" a="1"/>
  <c r="M3491" i="3" a="1"/>
  <c r="M3492" i="3" a="1"/>
  <c r="M3493" i="3" a="1"/>
  <c r="M3494" i="3" a="1"/>
  <c r="M3495" i="3" a="1"/>
  <c r="M3496" i="3" a="1"/>
  <c r="M3497" i="3" a="1"/>
  <c r="M3498" i="3" a="1"/>
  <c r="M3499" i="3" a="1"/>
  <c r="M3500" i="3" a="1"/>
  <c r="M3501" i="3" a="1"/>
  <c r="M3502" i="3" a="1"/>
  <c r="M3503" i="3" a="1"/>
  <c r="M3504" i="3" a="1"/>
  <c r="M3505" i="3" a="1"/>
  <c r="M3506" i="3" a="1"/>
  <c r="M3507" i="3" a="1"/>
  <c r="M3508" i="3" a="1"/>
  <c r="M3509" i="3" a="1"/>
  <c r="M3510" i="3" a="1"/>
  <c r="M3511" i="3" a="1"/>
  <c r="M3512" i="3" a="1"/>
  <c r="M3513" i="3" a="1"/>
  <c r="M3514" i="3" a="1"/>
  <c r="M3515" i="3" a="1"/>
  <c r="M3516" i="3" a="1"/>
  <c r="M3517" i="3" a="1"/>
  <c r="M3518" i="3" a="1"/>
  <c r="M3519" i="3" a="1"/>
  <c r="M3520" i="3" a="1"/>
  <c r="M3521" i="3" a="1"/>
  <c r="M3522" i="3" a="1"/>
  <c r="M3523" i="3" a="1"/>
  <c r="M3524" i="3" a="1"/>
  <c r="M3525" i="3" a="1"/>
  <c r="M3526" i="3" a="1"/>
  <c r="M3527" i="3" a="1"/>
  <c r="M3528" i="3" a="1"/>
  <c r="M3529" i="3" a="1"/>
  <c r="M3530" i="3" a="1"/>
  <c r="M3531" i="3" a="1"/>
  <c r="M3532" i="3" a="1"/>
  <c r="M3533" i="3" a="1"/>
  <c r="M3534" i="3" a="1"/>
  <c r="M3535" i="3" a="1"/>
  <c r="M3536" i="3" a="1"/>
  <c r="M3537" i="3" a="1"/>
  <c r="M3538" i="3" a="1"/>
  <c r="M3539" i="3" a="1"/>
  <c r="M3540" i="3" a="1"/>
  <c r="M3541" i="3" a="1"/>
  <c r="M3542" i="3" a="1"/>
  <c r="M3543" i="3" a="1"/>
  <c r="M3544" i="3" a="1"/>
  <c r="M3545" i="3" a="1"/>
  <c r="M3546" i="3" a="1"/>
  <c r="M3547" i="3" a="1"/>
  <c r="M3548" i="3" a="1"/>
  <c r="M3549" i="3" a="1"/>
  <c r="M3550" i="3" a="1"/>
  <c r="M3551" i="3" a="1"/>
  <c r="M3552" i="3" a="1"/>
  <c r="M3553" i="3" a="1"/>
  <c r="M3554" i="3" a="1"/>
  <c r="M3555" i="3" a="1"/>
  <c r="M3556" i="3" a="1"/>
  <c r="M3557" i="3" a="1"/>
  <c r="M3558" i="3" a="1"/>
  <c r="M3559" i="3" a="1"/>
  <c r="M3560" i="3" a="1"/>
  <c r="M3561" i="3" a="1"/>
  <c r="M3562" i="3" a="1"/>
  <c r="M3563" i="3" a="1"/>
  <c r="M3564" i="3" a="1"/>
  <c r="M3565" i="3" a="1"/>
  <c r="M3566" i="3" a="1"/>
  <c r="M3567" i="3" a="1"/>
  <c r="M3568" i="3" a="1"/>
  <c r="M3569" i="3" a="1"/>
  <c r="M3570" i="3" a="1"/>
  <c r="M3571" i="3" a="1"/>
  <c r="M3572" i="3" a="1"/>
  <c r="M3573" i="3" a="1"/>
  <c r="M3574" i="3" a="1"/>
  <c r="M3575" i="3" a="1"/>
  <c r="M3576" i="3" a="1"/>
  <c r="M3577" i="3" a="1"/>
  <c r="M3578" i="3" a="1"/>
  <c r="M3579" i="3" a="1"/>
  <c r="M3580" i="3" a="1"/>
  <c r="M3581" i="3" a="1"/>
  <c r="M3582" i="3" a="1"/>
  <c r="M3583" i="3" a="1"/>
  <c r="M3584" i="3" a="1"/>
  <c r="M3585" i="3" a="1"/>
  <c r="M3586" i="3" a="1"/>
  <c r="M3587" i="3" a="1"/>
  <c r="M3588" i="3" a="1"/>
  <c r="M3589" i="3" a="1"/>
  <c r="M3590" i="3" a="1"/>
  <c r="M3591" i="3" a="1"/>
  <c r="M3592" i="3" a="1"/>
  <c r="M3593" i="3" a="1"/>
  <c r="M3594" i="3" a="1"/>
  <c r="M3595" i="3" a="1"/>
  <c r="M3596" i="3" a="1"/>
  <c r="M3597" i="3" a="1"/>
  <c r="M3598" i="3" a="1"/>
  <c r="M3599" i="3" a="1"/>
  <c r="M3600" i="3" a="1"/>
  <c r="M3601" i="3" a="1"/>
  <c r="M3602" i="3" a="1"/>
  <c r="M3603" i="3" a="1"/>
  <c r="M3604" i="3" a="1"/>
  <c r="M3605" i="3" a="1"/>
  <c r="M3606" i="3" a="1"/>
  <c r="M3607" i="3" a="1"/>
  <c r="M3608" i="3" a="1"/>
  <c r="M3609" i="3" a="1"/>
  <c r="M3610" i="3" a="1"/>
  <c r="M3611" i="3" a="1"/>
  <c r="M3612" i="3" a="1"/>
  <c r="M3613" i="3" a="1"/>
  <c r="M3614" i="3" a="1"/>
  <c r="M3615" i="3" a="1"/>
  <c r="M3616" i="3" a="1"/>
  <c r="M3617" i="3" a="1"/>
  <c r="M3618" i="3" a="1"/>
  <c r="M3619" i="3" a="1"/>
  <c r="M3620" i="3" a="1"/>
  <c r="M3621" i="3" a="1"/>
  <c r="M3622" i="3" a="1"/>
  <c r="M3623" i="3" a="1"/>
  <c r="M3624" i="3" a="1"/>
  <c r="M3625" i="3" a="1"/>
  <c r="M3626" i="3" a="1"/>
  <c r="M3627" i="3" a="1"/>
  <c r="M3628" i="3" a="1"/>
  <c r="M3629" i="3" a="1"/>
  <c r="M3630" i="3" a="1"/>
  <c r="M3631" i="3" a="1"/>
  <c r="M3632" i="3" a="1"/>
  <c r="M3633" i="3" a="1"/>
  <c r="M3634" i="3" a="1"/>
  <c r="M3635" i="3" a="1"/>
  <c r="M3636" i="3" a="1"/>
  <c r="M3637" i="3" a="1"/>
  <c r="M3638" i="3" a="1"/>
  <c r="M3639" i="3" a="1"/>
  <c r="M3640" i="3" a="1"/>
  <c r="M3641" i="3" a="1"/>
  <c r="M3642" i="3" a="1"/>
  <c r="M3643" i="3" a="1"/>
  <c r="M3644" i="3" a="1"/>
  <c r="M3645" i="3" a="1"/>
  <c r="M3646" i="3" a="1"/>
  <c r="M3647" i="3" a="1"/>
  <c r="M3648" i="3" a="1"/>
  <c r="M3649" i="3" a="1"/>
  <c r="M3650" i="3" a="1"/>
  <c r="M3651" i="3" a="1"/>
  <c r="M3652" i="3" a="1"/>
  <c r="M3653" i="3" a="1"/>
  <c r="M3654" i="3" a="1"/>
  <c r="M3655" i="3" a="1"/>
  <c r="M3656" i="3" a="1"/>
  <c r="M3657" i="3" a="1"/>
  <c r="M3658" i="3" a="1"/>
  <c r="M3659" i="3" a="1"/>
  <c r="M3660" i="3" a="1"/>
  <c r="M3661" i="3" a="1"/>
  <c r="M3662" i="3" a="1"/>
  <c r="M3663" i="3" a="1"/>
  <c r="M3664" i="3" a="1"/>
  <c r="M3665" i="3" a="1"/>
  <c r="M3666" i="3" a="1"/>
  <c r="M3667" i="3" a="1"/>
  <c r="M3668" i="3" a="1"/>
  <c r="M3669" i="3" a="1"/>
  <c r="M3670" i="3" a="1"/>
  <c r="M3671" i="3" a="1"/>
  <c r="M3672" i="3" a="1"/>
  <c r="M3673" i="3" a="1"/>
  <c r="M3674" i="3" a="1"/>
  <c r="M3675" i="3" a="1"/>
  <c r="M3676" i="3" a="1"/>
  <c r="M3677" i="3" a="1"/>
  <c r="M3678" i="3" a="1"/>
  <c r="M3679" i="3" a="1"/>
  <c r="M3680" i="3" a="1"/>
  <c r="M3681" i="3" a="1"/>
  <c r="M3682" i="3" a="1"/>
  <c r="M3683" i="3" a="1"/>
  <c r="M3684" i="3" a="1"/>
  <c r="M3685" i="3" a="1"/>
  <c r="M3686" i="3" a="1"/>
  <c r="M3687" i="3" a="1"/>
  <c r="M3688" i="3" a="1"/>
  <c r="M3689" i="3" a="1"/>
  <c r="M3690" i="3" a="1"/>
  <c r="M3691" i="3" a="1"/>
  <c r="M3692" i="3" a="1"/>
  <c r="M3693" i="3" a="1"/>
  <c r="M3694" i="3" a="1"/>
  <c r="M3695" i="3" a="1"/>
  <c r="M3696" i="3" a="1"/>
  <c r="M3697" i="3" a="1"/>
  <c r="M3698" i="3" a="1"/>
  <c r="M3699" i="3" a="1"/>
  <c r="M3700" i="3" a="1"/>
  <c r="M3701" i="3" a="1"/>
  <c r="M3702" i="3" a="1"/>
  <c r="M3703" i="3" a="1"/>
  <c r="M3704" i="3" a="1"/>
  <c r="M3705" i="3" a="1"/>
  <c r="M3706" i="3" a="1"/>
  <c r="M3707" i="3" a="1"/>
  <c r="M3708" i="3" a="1"/>
  <c r="M3709" i="3" a="1"/>
  <c r="M3710" i="3" a="1"/>
  <c r="M3711" i="3" a="1"/>
  <c r="M3712" i="3" a="1"/>
  <c r="M3713" i="3" a="1"/>
  <c r="M3714" i="3" a="1"/>
  <c r="M3715" i="3" a="1"/>
  <c r="M3716" i="3" a="1"/>
  <c r="M3717" i="3" a="1"/>
  <c r="M3718" i="3" a="1"/>
  <c r="M3719" i="3" a="1"/>
  <c r="M3720" i="3" a="1"/>
  <c r="M3721" i="3" a="1"/>
  <c r="M3722" i="3" a="1"/>
  <c r="M3723" i="3" a="1"/>
  <c r="M3724" i="3" a="1"/>
  <c r="M3725" i="3" a="1"/>
  <c r="M3726" i="3" a="1"/>
  <c r="M3727" i="3" a="1"/>
  <c r="M3728" i="3" a="1"/>
  <c r="M3729" i="3" a="1"/>
  <c r="M3730" i="3" a="1"/>
  <c r="M3731" i="3" a="1"/>
  <c r="M3732" i="3" a="1"/>
  <c r="M3733" i="3" a="1"/>
  <c r="M3734" i="3" a="1"/>
  <c r="M3735" i="3" a="1"/>
  <c r="M3736" i="3" a="1"/>
  <c r="M3737" i="3" a="1"/>
  <c r="M3738" i="3" a="1"/>
  <c r="M3739" i="3" a="1"/>
  <c r="M3740" i="3" a="1"/>
  <c r="M3741" i="3" a="1"/>
  <c r="M3742" i="3" a="1"/>
  <c r="M3743" i="3" a="1"/>
  <c r="M3744" i="3" a="1"/>
  <c r="M3745" i="3" a="1"/>
  <c r="M3746" i="3" a="1"/>
  <c r="M3747" i="3" a="1"/>
  <c r="M3748" i="3" a="1"/>
  <c r="M3749" i="3" a="1"/>
  <c r="M3750" i="3" a="1"/>
  <c r="M3751" i="3" a="1"/>
  <c r="M3752" i="3" a="1"/>
  <c r="M3753" i="3" a="1"/>
  <c r="M3754" i="3" a="1"/>
  <c r="M3755" i="3" a="1"/>
  <c r="M3756" i="3" a="1"/>
  <c r="M3757" i="3" a="1"/>
  <c r="M3758" i="3" a="1"/>
  <c r="M3759" i="3" a="1"/>
  <c r="M3760" i="3" a="1"/>
  <c r="M3761" i="3" a="1"/>
  <c r="M3762" i="3" a="1"/>
  <c r="M3763" i="3" a="1"/>
  <c r="M3764" i="3" a="1"/>
  <c r="M3765" i="3" a="1"/>
  <c r="M3766" i="3" a="1"/>
  <c r="M3767" i="3" a="1"/>
  <c r="M3768" i="3" a="1"/>
  <c r="M3769" i="3" a="1"/>
  <c r="M3770" i="3" a="1"/>
  <c r="M3771" i="3" a="1"/>
  <c r="M3772" i="3" a="1"/>
  <c r="M3773" i="3" a="1"/>
  <c r="M3774" i="3" a="1"/>
  <c r="M3775" i="3" a="1"/>
  <c r="M3776" i="3" a="1"/>
  <c r="M3777" i="3" a="1"/>
  <c r="M3778" i="3" a="1"/>
  <c r="M3779" i="3" a="1"/>
  <c r="M3780" i="3" a="1"/>
  <c r="M3781" i="3" a="1"/>
  <c r="M3782" i="3" a="1"/>
  <c r="M3783" i="3" a="1"/>
  <c r="M3784" i="3" a="1"/>
  <c r="M3785" i="3" a="1"/>
  <c r="M3786" i="3" a="1"/>
  <c r="M3787" i="3" a="1"/>
  <c r="M3788" i="3" a="1"/>
  <c r="M3789" i="3" a="1"/>
  <c r="M3790" i="3" a="1"/>
  <c r="M3791" i="3" a="1"/>
  <c r="M3792" i="3" a="1"/>
  <c r="M3793" i="3" a="1"/>
  <c r="M3794" i="3" a="1"/>
  <c r="M3795" i="3" a="1"/>
  <c r="M3796" i="3" a="1"/>
  <c r="M3797" i="3" a="1"/>
  <c r="M3798" i="3" a="1"/>
  <c r="M3799" i="3" a="1"/>
  <c r="M3800" i="3" a="1"/>
  <c r="M3801" i="3" a="1"/>
  <c r="M3802" i="3" a="1"/>
  <c r="M3803" i="3" a="1"/>
  <c r="M3804" i="3" a="1"/>
  <c r="M3805" i="3" a="1"/>
  <c r="M3806" i="3" a="1"/>
  <c r="M3807" i="3" a="1"/>
  <c r="M3808" i="3" a="1"/>
  <c r="M3809" i="3" a="1"/>
  <c r="M3810" i="3" a="1"/>
  <c r="M3811" i="3" a="1"/>
  <c r="M3812" i="3" a="1"/>
  <c r="M3813" i="3" a="1"/>
  <c r="M3814" i="3" a="1"/>
  <c r="M3815" i="3" a="1"/>
  <c r="M3816" i="3" a="1"/>
  <c r="M3817" i="3" a="1"/>
  <c r="M3818" i="3" a="1"/>
  <c r="M3819" i="3" a="1"/>
  <c r="M3820" i="3" a="1"/>
  <c r="M3821" i="3" a="1"/>
  <c r="M3822" i="3" a="1"/>
  <c r="M3823" i="3" a="1"/>
  <c r="M3824" i="3" a="1"/>
  <c r="M3825" i="3" a="1"/>
  <c r="M3826" i="3" a="1"/>
  <c r="M3827" i="3" a="1"/>
  <c r="M3828" i="3" a="1"/>
  <c r="M3829" i="3" a="1"/>
  <c r="M3830" i="3" a="1"/>
  <c r="M3831" i="3" a="1"/>
  <c r="M3832" i="3" a="1"/>
  <c r="M3833" i="3" a="1"/>
  <c r="M3834" i="3" a="1"/>
  <c r="M3835" i="3" a="1"/>
  <c r="M3836" i="3" a="1"/>
  <c r="M3837" i="3" a="1"/>
  <c r="M3838" i="3" a="1"/>
  <c r="M3839" i="3" a="1"/>
  <c r="M3840" i="3" a="1"/>
  <c r="M3841" i="3" a="1"/>
  <c r="M3842" i="3" a="1"/>
  <c r="M3843" i="3" a="1"/>
  <c r="M3844" i="3" a="1"/>
  <c r="M3845" i="3" a="1"/>
  <c r="M3846" i="3" a="1"/>
  <c r="M3847" i="3" a="1"/>
  <c r="M3848" i="3" a="1"/>
  <c r="M3849" i="3" a="1"/>
  <c r="M3850" i="3" a="1"/>
  <c r="M3851" i="3" a="1"/>
  <c r="M3852" i="3" a="1"/>
  <c r="M3853" i="3" a="1"/>
  <c r="M3854" i="3" a="1"/>
  <c r="M3855" i="3" a="1"/>
  <c r="M3856" i="3" a="1"/>
  <c r="M3857" i="3" a="1"/>
  <c r="M3858" i="3" a="1"/>
  <c r="M3859" i="3" a="1"/>
  <c r="M3860" i="3" a="1"/>
  <c r="M3861" i="3" a="1"/>
  <c r="M3862" i="3" a="1"/>
  <c r="M3863" i="3" a="1"/>
  <c r="M3864" i="3" a="1"/>
  <c r="M3865" i="3" a="1"/>
  <c r="M3866" i="3" a="1"/>
  <c r="M3867" i="3" a="1"/>
  <c r="M3868" i="3" a="1"/>
  <c r="M3869" i="3" a="1"/>
  <c r="M3870" i="3" a="1"/>
  <c r="M3871" i="3" a="1"/>
  <c r="M3872" i="3" a="1"/>
  <c r="M3873" i="3" a="1"/>
  <c r="M3874" i="3" a="1"/>
  <c r="M3875" i="3" a="1"/>
  <c r="M3876" i="3" a="1"/>
  <c r="M3877" i="3" a="1"/>
  <c r="M3878" i="3" a="1"/>
  <c r="M3879" i="3" a="1"/>
  <c r="M3880" i="3" a="1"/>
  <c r="M3881" i="3" a="1"/>
  <c r="M3882" i="3" a="1"/>
  <c r="M3883" i="3" a="1"/>
  <c r="M3884" i="3" a="1"/>
  <c r="M3885" i="3" a="1"/>
  <c r="M3886" i="3" a="1"/>
  <c r="M3887" i="3" a="1"/>
  <c r="M3888" i="3" a="1"/>
  <c r="M3889" i="3" a="1"/>
  <c r="M3890" i="3" a="1"/>
  <c r="M3891" i="3" a="1"/>
  <c r="M3892" i="3" a="1"/>
  <c r="M3893" i="3" a="1"/>
  <c r="M3894" i="3" a="1"/>
  <c r="M3895" i="3" a="1"/>
  <c r="M3896" i="3" a="1"/>
  <c r="M3897" i="3" a="1"/>
  <c r="M3898" i="3" a="1"/>
  <c r="M3899" i="3" a="1"/>
  <c r="M3900" i="3" a="1"/>
  <c r="M3901" i="3" a="1"/>
  <c r="M3902" i="3" a="1"/>
  <c r="M3903" i="3" a="1"/>
  <c r="M3904" i="3" a="1"/>
  <c r="M3905" i="3" a="1"/>
  <c r="M3906" i="3" a="1"/>
  <c r="M3907" i="3" a="1"/>
  <c r="M3908" i="3" a="1"/>
  <c r="M3909" i="3" a="1"/>
  <c r="M3910" i="3" a="1"/>
  <c r="M3911" i="3" a="1"/>
  <c r="M3912" i="3" a="1"/>
  <c r="M3913" i="3" a="1"/>
  <c r="M3914" i="3" a="1"/>
  <c r="M3915" i="3" a="1"/>
  <c r="M3916" i="3" a="1"/>
  <c r="M3917" i="3" a="1"/>
  <c r="M3918" i="3" a="1"/>
  <c r="M3919" i="3" a="1"/>
  <c r="M3920" i="3" a="1"/>
  <c r="M3921" i="3" a="1"/>
  <c r="M3922" i="3" a="1"/>
  <c r="M3923" i="3" a="1"/>
  <c r="M3924" i="3" a="1"/>
  <c r="M3925" i="3" a="1"/>
  <c r="M3926" i="3" a="1"/>
  <c r="M3927" i="3" a="1"/>
  <c r="M3928" i="3" a="1"/>
  <c r="M3929" i="3" a="1"/>
  <c r="M3930" i="3" a="1"/>
  <c r="M3931" i="3" a="1"/>
  <c r="M3932" i="3" a="1"/>
  <c r="M3933" i="3" a="1"/>
  <c r="M3934" i="3" a="1"/>
  <c r="M3935" i="3" a="1"/>
  <c r="M3936" i="3" a="1"/>
  <c r="M3937" i="3" a="1"/>
  <c r="M3938" i="3" a="1"/>
  <c r="M3939" i="3" a="1"/>
  <c r="M3940" i="3" a="1"/>
  <c r="M3941" i="3" a="1"/>
  <c r="M3942" i="3" a="1"/>
  <c r="M3943" i="3" a="1"/>
  <c r="M3944" i="3" a="1"/>
  <c r="M3945" i="3" a="1"/>
  <c r="M3946" i="3" a="1"/>
  <c r="M3947" i="3" a="1"/>
  <c r="M3948" i="3" a="1"/>
  <c r="M3949" i="3" a="1"/>
  <c r="M3950" i="3" a="1"/>
  <c r="M3951" i="3" a="1"/>
  <c r="M3952" i="3" a="1"/>
  <c r="M3953" i="3" a="1"/>
  <c r="M3954" i="3" a="1"/>
  <c r="M3955" i="3" a="1"/>
  <c r="M3956" i="3" a="1"/>
  <c r="M3957" i="3" a="1"/>
  <c r="M3958" i="3" a="1"/>
  <c r="M3959" i="3" a="1"/>
  <c r="M3960" i="3" a="1"/>
  <c r="M3961" i="3" a="1"/>
  <c r="M3962" i="3" a="1"/>
  <c r="M3963" i="3" a="1"/>
  <c r="M3964" i="3" a="1"/>
  <c r="M3965" i="3" a="1"/>
  <c r="M3966" i="3" a="1"/>
  <c r="M3967" i="3" a="1"/>
  <c r="M3968" i="3" a="1"/>
  <c r="M3969" i="3" a="1"/>
  <c r="M3970" i="3" a="1"/>
  <c r="M3971" i="3" a="1"/>
  <c r="M3972" i="3" a="1"/>
  <c r="M3973" i="3" a="1"/>
  <c r="M3974" i="3" a="1"/>
  <c r="M3975" i="3" a="1"/>
  <c r="M3976" i="3" a="1"/>
  <c r="M3977" i="3" a="1"/>
  <c r="M3978" i="3" a="1"/>
  <c r="M3979" i="3" a="1"/>
  <c r="M3980" i="3" a="1"/>
  <c r="M3981" i="3" a="1"/>
  <c r="M3982" i="3" a="1"/>
  <c r="M3983" i="3" a="1"/>
  <c r="M3984" i="3" a="1"/>
  <c r="M3985" i="3" a="1"/>
  <c r="M3986" i="3" a="1"/>
  <c r="M3987" i="3" a="1"/>
  <c r="M3988" i="3" a="1"/>
  <c r="M3989" i="3" a="1"/>
  <c r="M3990" i="3" a="1"/>
  <c r="M3991" i="3" a="1"/>
  <c r="M3992" i="3" a="1"/>
  <c r="M3993" i="3" a="1"/>
  <c r="M3994" i="3" a="1"/>
  <c r="M3995" i="3" a="1"/>
  <c r="M3996" i="3" a="1"/>
  <c r="M3997" i="3" a="1"/>
  <c r="M3998" i="3" a="1"/>
  <c r="M3999" i="3" a="1"/>
  <c r="M4000" i="3" a="1"/>
  <c r="M4001" i="3" a="1"/>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<sst xmlns="http://schemas.openxmlformats.org/spreadsheetml/2006/main" count="44107" uniqueCount="4942">
  <si>
    <t>EmployeeID</t>
  </si>
  <si>
    <t>Name</t>
  </si>
  <si>
    <t>Gender</t>
  </si>
  <si>
    <t>Marital Status</t>
  </si>
  <si>
    <t>Nationality</t>
  </si>
  <si>
    <t>Performance</t>
  </si>
  <si>
    <t>Education</t>
  </si>
  <si>
    <t>Salary</t>
  </si>
  <si>
    <t>DeptID</t>
  </si>
  <si>
    <t>HireDate</t>
  </si>
  <si>
    <t>EMP10001</t>
  </si>
  <si>
    <t>Youssef Gamal</t>
  </si>
  <si>
    <t>m</t>
  </si>
  <si>
    <t>married</t>
  </si>
  <si>
    <t>Sudanese</t>
  </si>
  <si>
    <t>Diploma</t>
  </si>
  <si>
    <t>EMP10002</t>
  </si>
  <si>
    <t>Tamer Sabbagh</t>
  </si>
  <si>
    <t>M</t>
  </si>
  <si>
    <t>Single</t>
  </si>
  <si>
    <t>Saudi</t>
  </si>
  <si>
    <t>Bachelor</t>
  </si>
  <si>
    <t>EMP10003</t>
  </si>
  <si>
    <t>Mostafa Sabbagh</t>
  </si>
  <si>
    <t>متزوج</t>
  </si>
  <si>
    <t>Egyptian</t>
  </si>
  <si>
    <t>EMP10004</t>
  </si>
  <si>
    <t>Rania Farag</t>
  </si>
  <si>
    <t>FEMALE</t>
  </si>
  <si>
    <t>S</t>
  </si>
  <si>
    <t>Jordanian</t>
  </si>
  <si>
    <t>High School</t>
  </si>
  <si>
    <t>EMP10005</t>
  </si>
  <si>
    <t>Amr Zein</t>
  </si>
  <si>
    <t>male</t>
  </si>
  <si>
    <t>أرمل</t>
  </si>
  <si>
    <t>EMP10006</t>
  </si>
  <si>
    <t>Aisha Haddad</t>
  </si>
  <si>
    <t>unmarried</t>
  </si>
  <si>
    <t>Syrian</t>
  </si>
  <si>
    <t>EMP10007</t>
  </si>
  <si>
    <t>Mona Amin</t>
  </si>
  <si>
    <t>female</t>
  </si>
  <si>
    <t>Master</t>
  </si>
  <si>
    <t>EMP10008</t>
  </si>
  <si>
    <t>Khaled Rashed</t>
  </si>
  <si>
    <t>MALE</t>
  </si>
  <si>
    <t>D</t>
  </si>
  <si>
    <t>EMP10009</t>
  </si>
  <si>
    <t>Amr Awad</t>
  </si>
  <si>
    <t>Emirati</t>
  </si>
  <si>
    <t>EMP10010</t>
  </si>
  <si>
    <t>Tala Alsayed</t>
  </si>
  <si>
    <t>Female</t>
  </si>
  <si>
    <t>EMP10011</t>
  </si>
  <si>
    <t>Mohamed Salem</t>
  </si>
  <si>
    <t>Widowed</t>
  </si>
  <si>
    <t>EMP10012</t>
  </si>
  <si>
    <t>Heba Farag</t>
  </si>
  <si>
    <t>Widow</t>
  </si>
  <si>
    <t>EMP10013</t>
  </si>
  <si>
    <t>Amr Maher</t>
  </si>
  <si>
    <t>EMP10014</t>
  </si>
  <si>
    <t>Heba Rashed</t>
  </si>
  <si>
    <t>f</t>
  </si>
  <si>
    <t>EMP10015</t>
  </si>
  <si>
    <t>Ibrahim Fayad</t>
  </si>
  <si>
    <t>EMP10016</t>
  </si>
  <si>
    <t>Shaimaa Nassar</t>
  </si>
  <si>
    <t>Divorced</t>
  </si>
  <si>
    <t>EMP10017</t>
  </si>
  <si>
    <t>Yasmin Amin</t>
  </si>
  <si>
    <t>EMP10018</t>
  </si>
  <si>
    <t>Youssef Farag</t>
  </si>
  <si>
    <t>Male</t>
  </si>
  <si>
    <t>EMP10019</t>
  </si>
  <si>
    <t>Ibrahim Saad</t>
  </si>
  <si>
    <t>divorced</t>
  </si>
  <si>
    <t>EMP10020</t>
  </si>
  <si>
    <t>Hussein Salman</t>
  </si>
  <si>
    <t>single</t>
  </si>
  <si>
    <t>EMP10021</t>
  </si>
  <si>
    <t>Khaled Tawfik</t>
  </si>
  <si>
    <t>EMP10022</t>
  </si>
  <si>
    <t>Karim Alsayed</t>
  </si>
  <si>
    <t>Not Married</t>
  </si>
  <si>
    <t>EMP10023</t>
  </si>
  <si>
    <t>Nader Barakat</t>
  </si>
  <si>
    <t>Has Partner</t>
  </si>
  <si>
    <t>EMP10024</t>
  </si>
  <si>
    <t>Ali Nassar</t>
  </si>
  <si>
    <t>EMP10025</t>
  </si>
  <si>
    <t>Youssef Saad</t>
  </si>
  <si>
    <t>EMP10026</t>
  </si>
  <si>
    <t>Amal Rashed</t>
  </si>
  <si>
    <t>EMP10027</t>
  </si>
  <si>
    <t>Basma Rashed</t>
  </si>
  <si>
    <t>F</t>
  </si>
  <si>
    <t>EMP10028</t>
  </si>
  <si>
    <t>Amal Ibrahim</t>
  </si>
  <si>
    <t>EMP10029</t>
  </si>
  <si>
    <t>Nour Ibrahim</t>
  </si>
  <si>
    <t>EMP10030</t>
  </si>
  <si>
    <t>Heba Amin</t>
  </si>
  <si>
    <t>EMP10031</t>
  </si>
  <si>
    <t>Mahmoud Maher</t>
  </si>
  <si>
    <t>EMP10032</t>
  </si>
  <si>
    <t>Tariq Rashed</t>
  </si>
  <si>
    <t>EMP10033</t>
  </si>
  <si>
    <t>Dina Awad</t>
  </si>
  <si>
    <t>أعزب</t>
  </si>
  <si>
    <t>EMP10034</t>
  </si>
  <si>
    <t>Hussein Haddad</t>
  </si>
  <si>
    <t>EMP10035</t>
  </si>
  <si>
    <t>Khaled Awad</t>
  </si>
  <si>
    <t>EMP10036</t>
  </si>
  <si>
    <t>Youssef Fayad</t>
  </si>
  <si>
    <t>EMP10037</t>
  </si>
  <si>
    <t>Samah Zein</t>
  </si>
  <si>
    <t>EMP10038</t>
  </si>
  <si>
    <t>Youssef Barakat</t>
  </si>
  <si>
    <t>EMP10039</t>
  </si>
  <si>
    <t>Laila Saad</t>
  </si>
  <si>
    <t>Separated</t>
  </si>
  <si>
    <t>EMP10040</t>
  </si>
  <si>
    <t>Ali Rashed</t>
  </si>
  <si>
    <t>EMP10041</t>
  </si>
  <si>
    <t>Islam Elsayed</t>
  </si>
  <si>
    <t>EMP10042</t>
  </si>
  <si>
    <t>Samah Alsayed</t>
  </si>
  <si>
    <t>EMP10043</t>
  </si>
  <si>
    <t>EMP10044</t>
  </si>
  <si>
    <t>Rania Tawfik</t>
  </si>
  <si>
    <t>Married</t>
  </si>
  <si>
    <t>EMP10045</t>
  </si>
  <si>
    <t>Hassan Alsayed</t>
  </si>
  <si>
    <t>EMP10046</t>
  </si>
  <si>
    <t>Islam Najm</t>
  </si>
  <si>
    <t>EMP10047</t>
  </si>
  <si>
    <t>Rana Amin</t>
  </si>
  <si>
    <t>EMP10048</t>
  </si>
  <si>
    <t>Khaled Amin</t>
  </si>
  <si>
    <t>EMP10049</t>
  </si>
  <si>
    <t>Mahmoud Alsayed</t>
  </si>
  <si>
    <t>EMP10050</t>
  </si>
  <si>
    <t>Karim Amin</t>
  </si>
  <si>
    <t>EMP10051</t>
  </si>
  <si>
    <t>Rania Saad</t>
  </si>
  <si>
    <t>EMP10052</t>
  </si>
  <si>
    <t>Reem Gamal</t>
  </si>
  <si>
    <t>EMP10053</t>
  </si>
  <si>
    <t>Jumana Maher</t>
  </si>
  <si>
    <t>EMP10054</t>
  </si>
  <si>
    <t>Aya Alsayed</t>
  </si>
  <si>
    <t>EMP10055</t>
  </si>
  <si>
    <t>Essam Najm</t>
  </si>
  <si>
    <t>EMP10056</t>
  </si>
  <si>
    <t>Basma Awad</t>
  </si>
  <si>
    <t>EMP10057</t>
  </si>
  <si>
    <t>Rana Sabbagh</t>
  </si>
  <si>
    <t>EMP10058</t>
  </si>
  <si>
    <t>Reem Ibrahim</t>
  </si>
  <si>
    <t>EMP10059</t>
  </si>
  <si>
    <t>Tariq Tawfik</t>
  </si>
  <si>
    <t>EMP10060</t>
  </si>
  <si>
    <t>Heba Haddad</t>
  </si>
  <si>
    <t>EMP10061</t>
  </si>
  <si>
    <t>Amr Fayad</t>
  </si>
  <si>
    <t>EMP10062</t>
  </si>
  <si>
    <t>Hussein Saad</t>
  </si>
  <si>
    <t>زوج/ة</t>
  </si>
  <si>
    <t>EMP10063</t>
  </si>
  <si>
    <t>Mohamed Alsayed</t>
  </si>
  <si>
    <t>EMP10064</t>
  </si>
  <si>
    <t>Ali Elsayed</t>
  </si>
  <si>
    <t>EMP10065</t>
  </si>
  <si>
    <t>Basma Gamal</t>
  </si>
  <si>
    <t>EMP10066</t>
  </si>
  <si>
    <t>Khaled Gamal</t>
  </si>
  <si>
    <t>EMP10067</t>
  </si>
  <si>
    <t>EMP10068</t>
  </si>
  <si>
    <t>Dina Najm</t>
  </si>
  <si>
    <t>EMP10069</t>
  </si>
  <si>
    <t>Farah Amin</t>
  </si>
  <si>
    <t>EMP10070</t>
  </si>
  <si>
    <t>Samah Salem</t>
  </si>
  <si>
    <t>مطلق</t>
  </si>
  <si>
    <t>EMP10071</t>
  </si>
  <si>
    <t>Mohamed Najm</t>
  </si>
  <si>
    <t>EMP10072</t>
  </si>
  <si>
    <t>Laila Nassar</t>
  </si>
  <si>
    <t>EMP10073</t>
  </si>
  <si>
    <t>Aya Tawfik</t>
  </si>
  <si>
    <t>EMP10074</t>
  </si>
  <si>
    <t>Basel Alsayed</t>
  </si>
  <si>
    <t>EMP10075</t>
  </si>
  <si>
    <t>Tamer Ibrahim</t>
  </si>
  <si>
    <t>EMP10076</t>
  </si>
  <si>
    <t>Nader Ibrahim</t>
  </si>
  <si>
    <t>EMP10077</t>
  </si>
  <si>
    <t>Karim Zein</t>
  </si>
  <si>
    <t>EMP10078</t>
  </si>
  <si>
    <t>Mona Salem</t>
  </si>
  <si>
    <t>EMP10079</t>
  </si>
  <si>
    <t>Tala Salem</t>
  </si>
  <si>
    <t>EMP10080</t>
  </si>
  <si>
    <t>EMP10081</t>
  </si>
  <si>
    <t>Aya Haddad</t>
  </si>
  <si>
    <t>EMP10082</t>
  </si>
  <si>
    <t>Mona Haddad</t>
  </si>
  <si>
    <t>EMP10083</t>
  </si>
  <si>
    <t>Salma Tawfik</t>
  </si>
  <si>
    <t>EMP10084</t>
  </si>
  <si>
    <t>Basma Nassar</t>
  </si>
  <si>
    <t>EMP10085</t>
  </si>
  <si>
    <t>Yasmin Nassar</t>
  </si>
  <si>
    <t>EMP10086</t>
  </si>
  <si>
    <t>EMP10087</t>
  </si>
  <si>
    <t>EMP10088</t>
  </si>
  <si>
    <t>Essam Haddad</t>
  </si>
  <si>
    <t>EMP10089</t>
  </si>
  <si>
    <t>Dina Ibrahim</t>
  </si>
  <si>
    <t>EMP10090</t>
  </si>
  <si>
    <t>Tala Gamal</t>
  </si>
  <si>
    <t>EMP10091</t>
  </si>
  <si>
    <t>Amr Nassar</t>
  </si>
  <si>
    <t>EMP10092</t>
  </si>
  <si>
    <t>Mona Najm</t>
  </si>
  <si>
    <t>EMP10093</t>
  </si>
  <si>
    <t>Marwa Fayad</t>
  </si>
  <si>
    <t>EMP10094</t>
  </si>
  <si>
    <t>Samah Maher</t>
  </si>
  <si>
    <t>EMP10095</t>
  </si>
  <si>
    <t>Mona Maher</t>
  </si>
  <si>
    <t>EMP10096</t>
  </si>
  <si>
    <t>Salma Amin</t>
  </si>
  <si>
    <t>EMP10097</t>
  </si>
  <si>
    <t>Hassan Elsayed</t>
  </si>
  <si>
    <t>EMP10098</t>
  </si>
  <si>
    <t>Aisha Barakat</t>
  </si>
  <si>
    <t>EMP10099</t>
  </si>
  <si>
    <t>Anas Gamal</t>
  </si>
  <si>
    <t>EMP10100</t>
  </si>
  <si>
    <t>Adel Fayad</t>
  </si>
  <si>
    <t>EMP10101</t>
  </si>
  <si>
    <t>Islam Amin</t>
  </si>
  <si>
    <t>EMP10102</t>
  </si>
  <si>
    <t>Salma Maher</t>
  </si>
  <si>
    <t>EMP10103</t>
  </si>
  <si>
    <t>Ayman Tawfik</t>
  </si>
  <si>
    <t>EMP10104</t>
  </si>
  <si>
    <t>Hussein Nassar</t>
  </si>
  <si>
    <t>EMP10105</t>
  </si>
  <si>
    <t>Rania Alsayed</t>
  </si>
  <si>
    <t>EMP10106</t>
  </si>
  <si>
    <t>Mona Nassar</t>
  </si>
  <si>
    <t>EMP10107</t>
  </si>
  <si>
    <t>Tala Zein</t>
  </si>
  <si>
    <t>EMP10108</t>
  </si>
  <si>
    <t>Dina Fayad</t>
  </si>
  <si>
    <t>EMP10109</t>
  </si>
  <si>
    <t>Heba Barakat</t>
  </si>
  <si>
    <t>EMP10110</t>
  </si>
  <si>
    <t>Nader Gamal</t>
  </si>
  <si>
    <t>EMP10111</t>
  </si>
  <si>
    <t>Dina Elsayed</t>
  </si>
  <si>
    <t>EMP10112</t>
  </si>
  <si>
    <t>Mona Salman</t>
  </si>
  <si>
    <t>EMP10113</t>
  </si>
  <si>
    <t>Basma Zein</t>
  </si>
  <si>
    <t>EMP10114</t>
  </si>
  <si>
    <t>Ibrahim Nassar</t>
  </si>
  <si>
    <t>EMP10115</t>
  </si>
  <si>
    <t>Khaled Zein</t>
  </si>
  <si>
    <t>EMP10116</t>
  </si>
  <si>
    <t>Marwa Sabbagh</t>
  </si>
  <si>
    <t>EMP10117</t>
  </si>
  <si>
    <t>Laila Salman</t>
  </si>
  <si>
    <t>EMP10118</t>
  </si>
  <si>
    <t>Anas Haddad</t>
  </si>
  <si>
    <t>EMP10119</t>
  </si>
  <si>
    <t>EMP10120</t>
  </si>
  <si>
    <t>Hassan Awad</t>
  </si>
  <si>
    <t>EMP10121</t>
  </si>
  <si>
    <t>Tala Nassar</t>
  </si>
  <si>
    <t>EMP10122</t>
  </si>
  <si>
    <t>Rana Farag</t>
  </si>
  <si>
    <t>EMP10123</t>
  </si>
  <si>
    <t>Salma Farag</t>
  </si>
  <si>
    <t>EMP10124</t>
  </si>
  <si>
    <t>Aisha Alsayed</t>
  </si>
  <si>
    <t>EMP10125</t>
  </si>
  <si>
    <t>Amal Gamal</t>
  </si>
  <si>
    <t>EMP10126</t>
  </si>
  <si>
    <t>EMP10127</t>
  </si>
  <si>
    <t>Heba Alsayed</t>
  </si>
  <si>
    <t>EMP10128</t>
  </si>
  <si>
    <t>Youssef Haddad</t>
  </si>
  <si>
    <t>EMP10129</t>
  </si>
  <si>
    <t>Essam Maher</t>
  </si>
  <si>
    <t>EMP10130</t>
  </si>
  <si>
    <t>Samah Elsayed</t>
  </si>
  <si>
    <t>EMP10131</t>
  </si>
  <si>
    <t>Reem Nassar</t>
  </si>
  <si>
    <t>EMP10132</t>
  </si>
  <si>
    <t>EMP10133</t>
  </si>
  <si>
    <t>Hassan Ibrahim</t>
  </si>
  <si>
    <t>EMP10134</t>
  </si>
  <si>
    <t>Aisha Saad</t>
  </si>
  <si>
    <t>EMP10135</t>
  </si>
  <si>
    <t>EMP10136</t>
  </si>
  <si>
    <t>Farah Awad</t>
  </si>
  <si>
    <t>EMP10137</t>
  </si>
  <si>
    <t>Ayman Ibrahim</t>
  </si>
  <si>
    <t>EMP10138</t>
  </si>
  <si>
    <t>Shaimaa Saad</t>
  </si>
  <si>
    <t>EMP10139</t>
  </si>
  <si>
    <t>Aya Rashed</t>
  </si>
  <si>
    <t>EMP10140</t>
  </si>
  <si>
    <t>Samah Fayad</t>
  </si>
  <si>
    <t>EMP10141</t>
  </si>
  <si>
    <t>Basma Alsayed</t>
  </si>
  <si>
    <t>EMP10142</t>
  </si>
  <si>
    <t>Youssef Ibrahim</t>
  </si>
  <si>
    <t>EMP10143</t>
  </si>
  <si>
    <t>EMP10144</t>
  </si>
  <si>
    <t>Basma Barakat</t>
  </si>
  <si>
    <t>EMP10145</t>
  </si>
  <si>
    <t>Sami Sabbagh</t>
  </si>
  <si>
    <t>EMP10146</t>
  </si>
  <si>
    <t>Essam Ibrahim</t>
  </si>
  <si>
    <t>EMP10147</t>
  </si>
  <si>
    <t>Basel Sabbagh</t>
  </si>
  <si>
    <t>EMP10148</t>
  </si>
  <si>
    <t>Omar Najm</t>
  </si>
  <si>
    <t>EMP10149</t>
  </si>
  <si>
    <t>Tamer Haddad</t>
  </si>
  <si>
    <t>EMP10150</t>
  </si>
  <si>
    <t>Amr Farag</t>
  </si>
  <si>
    <t>EMP10151</t>
  </si>
  <si>
    <t>Dina Salman</t>
  </si>
  <si>
    <t>EMP10152</t>
  </si>
  <si>
    <t>Mahmoud Barakat</t>
  </si>
  <si>
    <t>EMP10153</t>
  </si>
  <si>
    <t>Tariq Maher</t>
  </si>
  <si>
    <t>EMP10154</t>
  </si>
  <si>
    <t>Mostafa Farag</t>
  </si>
  <si>
    <t>EMP10155</t>
  </si>
  <si>
    <t>EMP10156</t>
  </si>
  <si>
    <t>Dina Gamal</t>
  </si>
  <si>
    <t>EMP10157</t>
  </si>
  <si>
    <t>Dina Alsayed</t>
  </si>
  <si>
    <t>EMP10158</t>
  </si>
  <si>
    <t>Farah Fayad</t>
  </si>
  <si>
    <t>EMP10159</t>
  </si>
  <si>
    <t>Anas Maher</t>
  </si>
  <si>
    <t>EMP10160</t>
  </si>
  <si>
    <t>Hussein Alsayed</t>
  </si>
  <si>
    <t>EMP10161</t>
  </si>
  <si>
    <t>Shaimaa Haddad</t>
  </si>
  <si>
    <t>EMP10162</t>
  </si>
  <si>
    <t>Essam Zein</t>
  </si>
  <si>
    <t>EMP10163</t>
  </si>
  <si>
    <t>Aya Fayad</t>
  </si>
  <si>
    <t>EMP10164</t>
  </si>
  <si>
    <t>Hussein Maher</t>
  </si>
  <si>
    <t>EMP10165</t>
  </si>
  <si>
    <t>Anas Elsayed</t>
  </si>
  <si>
    <t>EMP10166</t>
  </si>
  <si>
    <t>Aya Salman</t>
  </si>
  <si>
    <t>EMP10167</t>
  </si>
  <si>
    <t>Farah Rashed</t>
  </si>
  <si>
    <t>EMP10168</t>
  </si>
  <si>
    <t>Khaled Elsayed</t>
  </si>
  <si>
    <t>EMP10169</t>
  </si>
  <si>
    <t>Samah Gamal</t>
  </si>
  <si>
    <t>EMP10170</t>
  </si>
  <si>
    <t>Samah Salman</t>
  </si>
  <si>
    <t>EMP10171</t>
  </si>
  <si>
    <t>EMP10172</t>
  </si>
  <si>
    <t>Aisha Fayad</t>
  </si>
  <si>
    <t>EMP10173</t>
  </si>
  <si>
    <t>Hassan Gamal</t>
  </si>
  <si>
    <t>EMP10174</t>
  </si>
  <si>
    <t>Hassan Tawfik</t>
  </si>
  <si>
    <t>EMP10175</t>
  </si>
  <si>
    <t>Karim Tawfik</t>
  </si>
  <si>
    <t>EMP10176</t>
  </si>
  <si>
    <t>Jumana Haddad</t>
  </si>
  <si>
    <t>EMP10177</t>
  </si>
  <si>
    <t>Mostafa Rashed</t>
  </si>
  <si>
    <t>EMP10178</t>
  </si>
  <si>
    <t>EMP10179</t>
  </si>
  <si>
    <t>Heba Gamal</t>
  </si>
  <si>
    <t>EMP10180</t>
  </si>
  <si>
    <t>Youssef Rashed</t>
  </si>
  <si>
    <t>EMP10181</t>
  </si>
  <si>
    <t>Hussein Tawfik</t>
  </si>
  <si>
    <t>EMP10182</t>
  </si>
  <si>
    <t>Adel Awad</t>
  </si>
  <si>
    <t>EMP10183</t>
  </si>
  <si>
    <t>EMP10184</t>
  </si>
  <si>
    <t>Aya Farag</t>
  </si>
  <si>
    <t>EMP10185</t>
  </si>
  <si>
    <t>EMP10186</t>
  </si>
  <si>
    <t>Ali Zein</t>
  </si>
  <si>
    <t>EMP10187</t>
  </si>
  <si>
    <t>Tala Haddad</t>
  </si>
  <si>
    <t>EMP10188</t>
  </si>
  <si>
    <t>Reem Awad</t>
  </si>
  <si>
    <t>EMP10189</t>
  </si>
  <si>
    <t>EMP10190</t>
  </si>
  <si>
    <t>Mostafa Tawfik</t>
  </si>
  <si>
    <t>EMP10191</t>
  </si>
  <si>
    <t>Farah Zein</t>
  </si>
  <si>
    <t>EMP10192</t>
  </si>
  <si>
    <t>Omar Amin</t>
  </si>
  <si>
    <t>EMP10193</t>
  </si>
  <si>
    <t>Basel Najm</t>
  </si>
  <si>
    <t>EMP10194</t>
  </si>
  <si>
    <t>Nour Saad</t>
  </si>
  <si>
    <t>EMP10195</t>
  </si>
  <si>
    <t>Aisha Salman</t>
  </si>
  <si>
    <t>EMP10196</t>
  </si>
  <si>
    <t>Omar Sabbagh</t>
  </si>
  <si>
    <t>EMP10197</t>
  </si>
  <si>
    <t>Hassan Zein</t>
  </si>
  <si>
    <t>EMP10198</t>
  </si>
  <si>
    <t>Amr Alsayed</t>
  </si>
  <si>
    <t>EMP10199</t>
  </si>
  <si>
    <t>Laila Tawfik</t>
  </si>
  <si>
    <t>EMP10200</t>
  </si>
  <si>
    <t>Hussein Najm</t>
  </si>
  <si>
    <t>EMP10201</t>
  </si>
  <si>
    <t>Heba Najm</t>
  </si>
  <si>
    <t>EMP10202</t>
  </si>
  <si>
    <t>Omar Salman</t>
  </si>
  <si>
    <t>EMP10203</t>
  </si>
  <si>
    <t>EMP10204</t>
  </si>
  <si>
    <t>EMP10205</t>
  </si>
  <si>
    <t>EMP10206</t>
  </si>
  <si>
    <t>Mohamed Barakat</t>
  </si>
  <si>
    <t>EMP10207</t>
  </si>
  <si>
    <t>Dina Haddad</t>
  </si>
  <si>
    <t>EMP10208</t>
  </si>
  <si>
    <t>Laila Gamal</t>
  </si>
  <si>
    <t>EMP10209</t>
  </si>
  <si>
    <t>Dina Saad</t>
  </si>
  <si>
    <t>EMP10210</t>
  </si>
  <si>
    <t>Shaimaa Gamal</t>
  </si>
  <si>
    <t>EMP10211</t>
  </si>
  <si>
    <t>Mohamed Nassar</t>
  </si>
  <si>
    <t>EMP10212</t>
  </si>
  <si>
    <t>Omar Gamal</t>
  </si>
  <si>
    <t>EMP10213</t>
  </si>
  <si>
    <t>EMP10214</t>
  </si>
  <si>
    <t>Rania Salman</t>
  </si>
  <si>
    <t>EMP10215</t>
  </si>
  <si>
    <t>Nour Nassar</t>
  </si>
  <si>
    <t>EMP10216</t>
  </si>
  <si>
    <t>Ayman Farag</t>
  </si>
  <si>
    <t>EMP10217</t>
  </si>
  <si>
    <t>Samah Barakat</t>
  </si>
  <si>
    <t>EMP10218</t>
  </si>
  <si>
    <t>Tala Saad</t>
  </si>
  <si>
    <t>EMP10219</t>
  </si>
  <si>
    <t>Sami Ibrahim</t>
  </si>
  <si>
    <t>EMP10220</t>
  </si>
  <si>
    <t>Farah Haddad</t>
  </si>
  <si>
    <t>EMP10221</t>
  </si>
  <si>
    <t>Jumana Awad</t>
  </si>
  <si>
    <t>EMP10222</t>
  </si>
  <si>
    <t>Sami Barakat</t>
  </si>
  <si>
    <t>EMP10223</t>
  </si>
  <si>
    <t>EMP10224</t>
  </si>
  <si>
    <t>Rana Barakat</t>
  </si>
  <si>
    <t>EMP10225</t>
  </si>
  <si>
    <t>EMP10226</t>
  </si>
  <si>
    <t>Rania Salem</t>
  </si>
  <si>
    <t>EMP10227</t>
  </si>
  <si>
    <t>Yasmin Alsayed</t>
  </si>
  <si>
    <t>EMP10228</t>
  </si>
  <si>
    <t>Sami Awad</t>
  </si>
  <si>
    <t>EMP10229</t>
  </si>
  <si>
    <t>Tala Rashed</t>
  </si>
  <si>
    <t>EMP10230</t>
  </si>
  <si>
    <t>Amal Nassar</t>
  </si>
  <si>
    <t>EMP10231</t>
  </si>
  <si>
    <t>Mostafa Alsayed</t>
  </si>
  <si>
    <t>EMP10232</t>
  </si>
  <si>
    <t>Adel Ibrahim</t>
  </si>
  <si>
    <t>EMP10233</t>
  </si>
  <si>
    <t>Salma Rashed</t>
  </si>
  <si>
    <t>EMP10234</t>
  </si>
  <si>
    <t>Ibrahim Salem</t>
  </si>
  <si>
    <t>EMP10235</t>
  </si>
  <si>
    <t>Omar Salem</t>
  </si>
  <si>
    <t>EMP10236</t>
  </si>
  <si>
    <t>Rana Maher</t>
  </si>
  <si>
    <t>EMP10237</t>
  </si>
  <si>
    <t>Essam Tawfik</t>
  </si>
  <si>
    <t>EMP10238</t>
  </si>
  <si>
    <t>Tamer Tawfik</t>
  </si>
  <si>
    <t>EMP10239</t>
  </si>
  <si>
    <t>EMP10240</t>
  </si>
  <si>
    <t>Farah Saad</t>
  </si>
  <si>
    <t>EMP10241</t>
  </si>
  <si>
    <t>Aisha Amin</t>
  </si>
  <si>
    <t>EMP10242</t>
  </si>
  <si>
    <t>Anas Sabbagh</t>
  </si>
  <si>
    <t>EMP10243</t>
  </si>
  <si>
    <t>EMP10244</t>
  </si>
  <si>
    <t>Mahmoud Sabbagh</t>
  </si>
  <si>
    <t>EMP10245</t>
  </si>
  <si>
    <t>Essam Barakat</t>
  </si>
  <si>
    <t>EMP10246</t>
  </si>
  <si>
    <t>EMP10247</t>
  </si>
  <si>
    <t>Amal Sabbagh</t>
  </si>
  <si>
    <t>EMP10248</t>
  </si>
  <si>
    <t>Ahmed Zein</t>
  </si>
  <si>
    <t>EMP10249</t>
  </si>
  <si>
    <t>Farah Elsayed</t>
  </si>
  <si>
    <t>EMP10250</t>
  </si>
  <si>
    <t>Youssef Sabbagh</t>
  </si>
  <si>
    <t>EMP10251</t>
  </si>
  <si>
    <t>EMP10252</t>
  </si>
  <si>
    <t>Omar Tawfik</t>
  </si>
  <si>
    <t>EMP10253</t>
  </si>
  <si>
    <t>Tala Salman</t>
  </si>
  <si>
    <t>EMP10254</t>
  </si>
  <si>
    <t>Samah Ibrahim</t>
  </si>
  <si>
    <t>EMP10255</t>
  </si>
  <si>
    <t>Marwa Amin</t>
  </si>
  <si>
    <t>EMP10256</t>
  </si>
  <si>
    <t>EMP10257</t>
  </si>
  <si>
    <t>Youssef Salem</t>
  </si>
  <si>
    <t>EMP10258</t>
  </si>
  <si>
    <t>Tamer Awad</t>
  </si>
  <si>
    <t>EMP10259</t>
  </si>
  <si>
    <t>Ibrahim Barakat</t>
  </si>
  <si>
    <t>EMP10260</t>
  </si>
  <si>
    <t>Tariq Zein</t>
  </si>
  <si>
    <t>EMP10261</t>
  </si>
  <si>
    <t>Farah Nassar</t>
  </si>
  <si>
    <t>EMP10262</t>
  </si>
  <si>
    <t>EMP10263</t>
  </si>
  <si>
    <t>Aya Saad</t>
  </si>
  <si>
    <t>EMP10264</t>
  </si>
  <si>
    <t>Heba Zein</t>
  </si>
  <si>
    <t>EMP10265</t>
  </si>
  <si>
    <t>Amal Saad</t>
  </si>
  <si>
    <t>EMP10266</t>
  </si>
  <si>
    <t>Amr Saad</t>
  </si>
  <si>
    <t>EMP10267</t>
  </si>
  <si>
    <t>EMP10268</t>
  </si>
  <si>
    <t>Amal Barakat</t>
  </si>
  <si>
    <t>EMP10269</t>
  </si>
  <si>
    <t>Ahmed Farag</t>
  </si>
  <si>
    <t>EMP10270</t>
  </si>
  <si>
    <t>Omar Alsayed</t>
  </si>
  <si>
    <t>EMP10271</t>
  </si>
  <si>
    <t>EMP10272</t>
  </si>
  <si>
    <t>EMP10273</t>
  </si>
  <si>
    <t>EMP10274</t>
  </si>
  <si>
    <t>Mohamed Awad</t>
  </si>
  <si>
    <t>EMP10275</t>
  </si>
  <si>
    <t>Ibrahim Gamal</t>
  </si>
  <si>
    <t>EMP10276</t>
  </si>
  <si>
    <t>Basma Ibrahim</t>
  </si>
  <si>
    <t>EMP10277</t>
  </si>
  <si>
    <t>Karim Awad</t>
  </si>
  <si>
    <t>EMP10278</t>
  </si>
  <si>
    <t>Reem Saad</t>
  </si>
  <si>
    <t>EMP10279</t>
  </si>
  <si>
    <t>Anas Tawfik</t>
  </si>
  <si>
    <t>EMP10280</t>
  </si>
  <si>
    <t>Tala Amin</t>
  </si>
  <si>
    <t>EMP10281</t>
  </si>
  <si>
    <t>Karim Farag</t>
  </si>
  <si>
    <t>EMP10282</t>
  </si>
  <si>
    <t>EMP10283</t>
  </si>
  <si>
    <t>Nour Barakat</t>
  </si>
  <si>
    <t>EMP10284</t>
  </si>
  <si>
    <t>EMP10285</t>
  </si>
  <si>
    <t>Mahmoud Rashed</t>
  </si>
  <si>
    <t>EMP10286</t>
  </si>
  <si>
    <t>EMP10287</t>
  </si>
  <si>
    <t>Basma Salem</t>
  </si>
  <si>
    <t>EMP10288</t>
  </si>
  <si>
    <t>EMP10289</t>
  </si>
  <si>
    <t>EMP10290</t>
  </si>
  <si>
    <t>Islam Fayad</t>
  </si>
  <si>
    <t>EMP10291</t>
  </si>
  <si>
    <t>Shaimaa Zein</t>
  </si>
  <si>
    <t>EMP10292</t>
  </si>
  <si>
    <t>Reem Haddad</t>
  </si>
  <si>
    <t>EMP10293</t>
  </si>
  <si>
    <t>EMP10294</t>
  </si>
  <si>
    <t>Rania Barakat</t>
  </si>
  <si>
    <t>EMP10295</t>
  </si>
  <si>
    <t>Samah Awad</t>
  </si>
  <si>
    <t>EMP10296</t>
  </si>
  <si>
    <t>Mona Gamal</t>
  </si>
  <si>
    <t>EMP10297</t>
  </si>
  <si>
    <t>Salma Alsayed</t>
  </si>
  <si>
    <t>EMP10298</t>
  </si>
  <si>
    <t>Aisha Najm</t>
  </si>
  <si>
    <t>EMP10299</t>
  </si>
  <si>
    <t>Aisha Zein</t>
  </si>
  <si>
    <t>EMP10300</t>
  </si>
  <si>
    <t>EMP10301</t>
  </si>
  <si>
    <t>Yasmin Awad</t>
  </si>
  <si>
    <t>EMP10302</t>
  </si>
  <si>
    <t>Rana Salman</t>
  </si>
  <si>
    <t>EMP10303</t>
  </si>
  <si>
    <t>EMP10304</t>
  </si>
  <si>
    <t>Farah Salem</t>
  </si>
  <si>
    <t>EMP10305</t>
  </si>
  <si>
    <t>Mostafa Salman</t>
  </si>
  <si>
    <t>EMP10306</t>
  </si>
  <si>
    <t>Sami Rashed</t>
  </si>
  <si>
    <t>EMP10307</t>
  </si>
  <si>
    <t>Salma Najm</t>
  </si>
  <si>
    <t>EMP10308</t>
  </si>
  <si>
    <t>EMP10309</t>
  </si>
  <si>
    <t>EMP10310</t>
  </si>
  <si>
    <t>Laila Barakat</t>
  </si>
  <si>
    <t>EMP10311</t>
  </si>
  <si>
    <t>EMP10312</t>
  </si>
  <si>
    <t>EMP10313</t>
  </si>
  <si>
    <t>Jumana Alsayed</t>
  </si>
  <si>
    <t>EMP10314</t>
  </si>
  <si>
    <t>Marwa Alsayed</t>
  </si>
  <si>
    <t>EMP10315</t>
  </si>
  <si>
    <t>Nader Maher</t>
  </si>
  <si>
    <t>EMP10316</t>
  </si>
  <si>
    <t>EMP10317</t>
  </si>
  <si>
    <t>Jumana Nassar</t>
  </si>
  <si>
    <t>EMP10318</t>
  </si>
  <si>
    <t>EMP10319</t>
  </si>
  <si>
    <t>EMP10320</t>
  </si>
  <si>
    <t>Sami Farag</t>
  </si>
  <si>
    <t>EMP10321</t>
  </si>
  <si>
    <t>Laila Amin</t>
  </si>
  <si>
    <t>EMP10322</t>
  </si>
  <si>
    <t>EMP10323</t>
  </si>
  <si>
    <t>EMP10324</t>
  </si>
  <si>
    <t>Jumana Amin</t>
  </si>
  <si>
    <t>EMP10325</t>
  </si>
  <si>
    <t>Nour Fayad</t>
  </si>
  <si>
    <t>EMP10326</t>
  </si>
  <si>
    <t>EMP10327</t>
  </si>
  <si>
    <t>EMP10328</t>
  </si>
  <si>
    <t>Ayman Haddad</t>
  </si>
  <si>
    <t>EMP10329</t>
  </si>
  <si>
    <t>Laila Najm</t>
  </si>
  <si>
    <t>EMP10330</t>
  </si>
  <si>
    <t>EMP10331</t>
  </si>
  <si>
    <t>Islam Awad</t>
  </si>
  <si>
    <t>EMP10332</t>
  </si>
  <si>
    <t>Shaimaa Elsayed</t>
  </si>
  <si>
    <t>EMP10333</t>
  </si>
  <si>
    <t>Farah Tawfik</t>
  </si>
  <si>
    <t>EMP10334</t>
  </si>
  <si>
    <t>EMP10335</t>
  </si>
  <si>
    <t>Tamer Salem</t>
  </si>
  <si>
    <t>EMP10336</t>
  </si>
  <si>
    <t>Yasmin Farag</t>
  </si>
  <si>
    <t>EMP10337</t>
  </si>
  <si>
    <t>Ali Gamal</t>
  </si>
  <si>
    <t>EMP10338</t>
  </si>
  <si>
    <t>Basel Saad</t>
  </si>
  <si>
    <t>EMP10339</t>
  </si>
  <si>
    <t>Laila Zein</t>
  </si>
  <si>
    <t>EMP10340</t>
  </si>
  <si>
    <t>Omar Awad</t>
  </si>
  <si>
    <t>EMP10341</t>
  </si>
  <si>
    <t>EMP10342</t>
  </si>
  <si>
    <t>Karim Gamal</t>
  </si>
  <si>
    <t>EMP10343</t>
  </si>
  <si>
    <t>EMP10344</t>
  </si>
  <si>
    <t>EMP10345</t>
  </si>
  <si>
    <t>Mahmoud Tawfik</t>
  </si>
  <si>
    <t>EMP10346</t>
  </si>
  <si>
    <t>Basel Maher</t>
  </si>
  <si>
    <t>EMP10347</t>
  </si>
  <si>
    <t>EMP10348</t>
  </si>
  <si>
    <t>Ibrahim Amin</t>
  </si>
  <si>
    <t>EMP10349</t>
  </si>
  <si>
    <t>EMP10350</t>
  </si>
  <si>
    <t>Amal Alsayed</t>
  </si>
  <si>
    <t>EMP10351</t>
  </si>
  <si>
    <t>Aya Salem</t>
  </si>
  <si>
    <t>EMP10352</t>
  </si>
  <si>
    <t>Samah Nassar</t>
  </si>
  <si>
    <t>EMP10353</t>
  </si>
  <si>
    <t>Essam Rashed</t>
  </si>
  <si>
    <t>EMP10354</t>
  </si>
  <si>
    <t>Ahmed Saad</t>
  </si>
  <si>
    <t>EMP10355</t>
  </si>
  <si>
    <t>Hussein Fayad</t>
  </si>
  <si>
    <t>EMP10356</t>
  </si>
  <si>
    <t>Khaled Fayad</t>
  </si>
  <si>
    <t>EMP10357</t>
  </si>
  <si>
    <t>Marwa Tawfik</t>
  </si>
  <si>
    <t>EMP10358</t>
  </si>
  <si>
    <t>Heba Salem</t>
  </si>
  <si>
    <t>EMP10359</t>
  </si>
  <si>
    <t>Laila Awad</t>
  </si>
  <si>
    <t>EMP10360</t>
  </si>
  <si>
    <t>EMP10361</t>
  </si>
  <si>
    <t>EMP10362</t>
  </si>
  <si>
    <t>Heba Fayad</t>
  </si>
  <si>
    <t>EMP10363</t>
  </si>
  <si>
    <t>EMP10364</t>
  </si>
  <si>
    <t>Jumana Salman</t>
  </si>
  <si>
    <t>EMP10365</t>
  </si>
  <si>
    <t>EMP10366</t>
  </si>
  <si>
    <t>Ayman Salem</t>
  </si>
  <si>
    <t>EMP10367</t>
  </si>
  <si>
    <t>Mona Fayad</t>
  </si>
  <si>
    <t>EMP10368</t>
  </si>
  <si>
    <t>EMP10369</t>
  </si>
  <si>
    <t>Nour Salem</t>
  </si>
  <si>
    <t>EMP10370</t>
  </si>
  <si>
    <t>Khaled Farag</t>
  </si>
  <si>
    <t>EMP10371</t>
  </si>
  <si>
    <t>Mostafa Salem</t>
  </si>
  <si>
    <t>EMP10372</t>
  </si>
  <si>
    <t>Essam Saad</t>
  </si>
  <si>
    <t>EMP10373</t>
  </si>
  <si>
    <t>Ahmed Rashed</t>
  </si>
  <si>
    <t>EMP10374</t>
  </si>
  <si>
    <t>Rana Saad</t>
  </si>
  <si>
    <t>EMP10375</t>
  </si>
  <si>
    <t>Tala Awad</t>
  </si>
  <si>
    <t>EMP10376</t>
  </si>
  <si>
    <t>EMP10377</t>
  </si>
  <si>
    <t>Ali Salem</t>
  </si>
  <si>
    <t>EMP10378</t>
  </si>
  <si>
    <t>Yasmin Saad</t>
  </si>
  <si>
    <t>EMP10379</t>
  </si>
  <si>
    <t>EMP10380</t>
  </si>
  <si>
    <t>Nour Maher</t>
  </si>
  <si>
    <t>EMP10381</t>
  </si>
  <si>
    <t>Ahmed Najm</t>
  </si>
  <si>
    <t>EMP10382</t>
  </si>
  <si>
    <t>Essam Salman</t>
  </si>
  <si>
    <t>EMP10383</t>
  </si>
  <si>
    <t>Laila Sabbagh</t>
  </si>
  <si>
    <t>EMP10384</t>
  </si>
  <si>
    <t>EMP10385</t>
  </si>
  <si>
    <t>Dina Rashed</t>
  </si>
  <si>
    <t>EMP10386</t>
  </si>
  <si>
    <t>Karim Sabbagh</t>
  </si>
  <si>
    <t>EMP10387</t>
  </si>
  <si>
    <t>Nour Tawfik</t>
  </si>
  <si>
    <t>EMP10388</t>
  </si>
  <si>
    <t>Ayman Zein</t>
  </si>
  <si>
    <t>EMP10389</t>
  </si>
  <si>
    <t>EMP10390</t>
  </si>
  <si>
    <t>EMP10391</t>
  </si>
  <si>
    <t>EMP10392</t>
  </si>
  <si>
    <t>Yasmin Rashed</t>
  </si>
  <si>
    <t>EMP10393</t>
  </si>
  <si>
    <t>Aya Gamal</t>
  </si>
  <si>
    <t>EMP10394</t>
  </si>
  <si>
    <t>EMP10395</t>
  </si>
  <si>
    <t>Tala Maher</t>
  </si>
  <si>
    <t>EMP10396</t>
  </si>
  <si>
    <t>EMP10397</t>
  </si>
  <si>
    <t>Nour Najm</t>
  </si>
  <si>
    <t>EMP10398</t>
  </si>
  <si>
    <t>Ayman Fayad</t>
  </si>
  <si>
    <t>EMP10399</t>
  </si>
  <si>
    <t>EMP10400</t>
  </si>
  <si>
    <t>Heba Elsayed</t>
  </si>
  <si>
    <t>EMP10401</t>
  </si>
  <si>
    <t>Tala Elsayed</t>
  </si>
  <si>
    <t>EMP10402</t>
  </si>
  <si>
    <t>Mostafa Nassar</t>
  </si>
  <si>
    <t>EMP10403</t>
  </si>
  <si>
    <t>EMP10404</t>
  </si>
  <si>
    <t>EMP10405</t>
  </si>
  <si>
    <t>EMP10406</t>
  </si>
  <si>
    <t>Tala Ibrahim</t>
  </si>
  <si>
    <t>EMP10407</t>
  </si>
  <si>
    <t>Amr Elsayed</t>
  </si>
  <si>
    <t>EMP10408</t>
  </si>
  <si>
    <t>Shaimaa Barakat</t>
  </si>
  <si>
    <t>EMP10409</t>
  </si>
  <si>
    <t>EMP10410</t>
  </si>
  <si>
    <t>EMP10411</t>
  </si>
  <si>
    <t>Khaled Nassar</t>
  </si>
  <si>
    <t>EMP10412</t>
  </si>
  <si>
    <t>Ahmed Barakat</t>
  </si>
  <si>
    <t>EMP10413</t>
  </si>
  <si>
    <t>EMP10414</t>
  </si>
  <si>
    <t>Rania Maher</t>
  </si>
  <si>
    <t>EMP10415</t>
  </si>
  <si>
    <t>EMP10416</t>
  </si>
  <si>
    <t>Basma Haddad</t>
  </si>
  <si>
    <t>EMP10417</t>
  </si>
  <si>
    <t>EMP10418</t>
  </si>
  <si>
    <t>EMP10419</t>
  </si>
  <si>
    <t>Nader Nassar</t>
  </si>
  <si>
    <t>EMP10420</t>
  </si>
  <si>
    <t>EMP10421</t>
  </si>
  <si>
    <t>Omar Farag</t>
  </si>
  <si>
    <t>EMP10422</t>
  </si>
  <si>
    <t>Aya Nassar</t>
  </si>
  <si>
    <t>EMP10423</t>
  </si>
  <si>
    <t>Sami Maher</t>
  </si>
  <si>
    <t>EMP10424</t>
  </si>
  <si>
    <t>EMP10425</t>
  </si>
  <si>
    <t>Hussein Farag</t>
  </si>
  <si>
    <t>EMP10426</t>
  </si>
  <si>
    <t>EMP10427</t>
  </si>
  <si>
    <t>Islam Salman</t>
  </si>
  <si>
    <t>EMP10428</t>
  </si>
  <si>
    <t>EMP10429</t>
  </si>
  <si>
    <t>Yasmin Ibrahim</t>
  </si>
  <si>
    <t>EMP10430</t>
  </si>
  <si>
    <t>Dina Maher</t>
  </si>
  <si>
    <t>EMP10431</t>
  </si>
  <si>
    <t>Farah Maher</t>
  </si>
  <si>
    <t>EMP10432</t>
  </si>
  <si>
    <t>Rania Rashed</t>
  </si>
  <si>
    <t>EMP10433</t>
  </si>
  <si>
    <t>Tariq Nassar</t>
  </si>
  <si>
    <t>EMP10434</t>
  </si>
  <si>
    <t>Ali Salman</t>
  </si>
  <si>
    <t>EMP10435</t>
  </si>
  <si>
    <t>Samah Haddad</t>
  </si>
  <si>
    <t>EMP10436</t>
  </si>
  <si>
    <t>EMP10437</t>
  </si>
  <si>
    <t>EMP10438</t>
  </si>
  <si>
    <t>EMP10439</t>
  </si>
  <si>
    <t>Khaled Haddad</t>
  </si>
  <si>
    <t>EMP10440</t>
  </si>
  <si>
    <t>Heba Nassar</t>
  </si>
  <si>
    <t>EMP10441</t>
  </si>
  <si>
    <t>Karim Salem</t>
  </si>
  <si>
    <t>EMP10442</t>
  </si>
  <si>
    <t>Jumana Sabbagh</t>
  </si>
  <si>
    <t>EMP10443</t>
  </si>
  <si>
    <t>EMP10444</t>
  </si>
  <si>
    <t>Ayman Sabbagh</t>
  </si>
  <si>
    <t>EMP10445</t>
  </si>
  <si>
    <t>EMP10446</t>
  </si>
  <si>
    <t>EMP10447</t>
  </si>
  <si>
    <t>Aisha Gamal</t>
  </si>
  <si>
    <t>EMP10448</t>
  </si>
  <si>
    <t>Hassan Rashed</t>
  </si>
  <si>
    <t>EMP10449</t>
  </si>
  <si>
    <t>EMP10450</t>
  </si>
  <si>
    <t>EMP10451</t>
  </si>
  <si>
    <t>EMP10452</t>
  </si>
  <si>
    <t>Mahmoud Salman</t>
  </si>
  <si>
    <t>EMP10453</t>
  </si>
  <si>
    <t>EMP10454</t>
  </si>
  <si>
    <t>EMP10455</t>
  </si>
  <si>
    <t>EMP10456</t>
  </si>
  <si>
    <t>Islam Maher</t>
  </si>
  <si>
    <t>EMP10457</t>
  </si>
  <si>
    <t>Salma Gamal</t>
  </si>
  <si>
    <t>EMP10458</t>
  </si>
  <si>
    <t>Rana Zein</t>
  </si>
  <si>
    <t>EMP10459</t>
  </si>
  <si>
    <t>EMP10460</t>
  </si>
  <si>
    <t>Nader Tawfik</t>
  </si>
  <si>
    <t>EMP10461</t>
  </si>
  <si>
    <t>EMP10462</t>
  </si>
  <si>
    <t>Rana Gamal</t>
  </si>
  <si>
    <t>EMP10463</t>
  </si>
  <si>
    <t>Sami Salman</t>
  </si>
  <si>
    <t>EMP10464</t>
  </si>
  <si>
    <t>EMP10465</t>
  </si>
  <si>
    <t>Nader Amin</t>
  </si>
  <si>
    <t>EMP10466</t>
  </si>
  <si>
    <t>Ayman Rashed</t>
  </si>
  <si>
    <t>EMP10467</t>
  </si>
  <si>
    <t>EMP10468</t>
  </si>
  <si>
    <t>EMP10469</t>
  </si>
  <si>
    <t>Nour Zein</t>
  </si>
  <si>
    <t>EMP10470</t>
  </si>
  <si>
    <t>Mohamed Fayad</t>
  </si>
  <si>
    <t>EMP10471</t>
  </si>
  <si>
    <t>EMP10472</t>
  </si>
  <si>
    <t>EMP10473</t>
  </si>
  <si>
    <t>Ahmed Ibrahim</t>
  </si>
  <si>
    <t>EMP10474</t>
  </si>
  <si>
    <t>EMP10475</t>
  </si>
  <si>
    <t>EMP10476</t>
  </si>
  <si>
    <t>Essam Fayad</t>
  </si>
  <si>
    <t>EMP10477</t>
  </si>
  <si>
    <t>Hussein Barakat</t>
  </si>
  <si>
    <t>EMP10478</t>
  </si>
  <si>
    <t>Rana Alsayed</t>
  </si>
  <si>
    <t>EMP10479</t>
  </si>
  <si>
    <t>Nader Najm</t>
  </si>
  <si>
    <t>EMP10480</t>
  </si>
  <si>
    <t>Mahmoud Najm</t>
  </si>
  <si>
    <t>EMP10481</t>
  </si>
  <si>
    <t>Hassan Farag</t>
  </si>
  <si>
    <t>EMP10482</t>
  </si>
  <si>
    <t>EMP10483</t>
  </si>
  <si>
    <t>EMP10484</t>
  </si>
  <si>
    <t>Tamer Gamal</t>
  </si>
  <si>
    <t>EMP10485</t>
  </si>
  <si>
    <t>Laila Fayad</t>
  </si>
  <si>
    <t>EMP10486</t>
  </si>
  <si>
    <t>Hassan Saad</t>
  </si>
  <si>
    <t>EMP10487</t>
  </si>
  <si>
    <t>Essam Elsayed</t>
  </si>
  <si>
    <t>EMP10488</t>
  </si>
  <si>
    <t>EMP10489</t>
  </si>
  <si>
    <t>EMP10490</t>
  </si>
  <si>
    <t>Ali Farag</t>
  </si>
  <si>
    <t>EMP10491</t>
  </si>
  <si>
    <t>EMP10492</t>
  </si>
  <si>
    <t>EMP10493</t>
  </si>
  <si>
    <t>Anas Salem</t>
  </si>
  <si>
    <t>EMP10494</t>
  </si>
  <si>
    <t>Ahmed Awad</t>
  </si>
  <si>
    <t>EMP10495</t>
  </si>
  <si>
    <t>Laila Farag</t>
  </si>
  <si>
    <t>EMP10496</t>
  </si>
  <si>
    <t>EMP10497</t>
  </si>
  <si>
    <t>Anas Najm</t>
  </si>
  <si>
    <t>EMP10498</t>
  </si>
  <si>
    <t>Rania Haddad</t>
  </si>
  <si>
    <t>EMP10499</t>
  </si>
  <si>
    <t>Nader Fayad</t>
  </si>
  <si>
    <t>EMP10500</t>
  </si>
  <si>
    <t>EMP10501</t>
  </si>
  <si>
    <t>Mostafa Zein</t>
  </si>
  <si>
    <t>EMP10502</t>
  </si>
  <si>
    <t>Karim Maher</t>
  </si>
  <si>
    <t>EMP10503</t>
  </si>
  <si>
    <t>Sami Tawfik</t>
  </si>
  <si>
    <t>EMP10504</t>
  </si>
  <si>
    <t>Basma Najm</t>
  </si>
  <si>
    <t>EMP10505</t>
  </si>
  <si>
    <t>EMP10506</t>
  </si>
  <si>
    <t>EMP10507</t>
  </si>
  <si>
    <t>Ali Saad</t>
  </si>
  <si>
    <t>EMP10508</t>
  </si>
  <si>
    <t>EMP10509</t>
  </si>
  <si>
    <t>Amal Salem</t>
  </si>
  <si>
    <t>EMP10510</t>
  </si>
  <si>
    <t>Marwa Zein</t>
  </si>
  <si>
    <t>EMP10511</t>
  </si>
  <si>
    <t>EMP10512</t>
  </si>
  <si>
    <t>Mohamed Ibrahim</t>
  </si>
  <si>
    <t>EMP10513</t>
  </si>
  <si>
    <t>Reem Maher</t>
  </si>
  <si>
    <t>EMP10514</t>
  </si>
  <si>
    <t>Karim Salman</t>
  </si>
  <si>
    <t>EMP10515</t>
  </si>
  <si>
    <t>EMP10516</t>
  </si>
  <si>
    <t>EMP10517</t>
  </si>
  <si>
    <t>EMP10518</t>
  </si>
  <si>
    <t>Anas Ibrahim</t>
  </si>
  <si>
    <t>EMP10519</t>
  </si>
  <si>
    <t>Yasmin Najm</t>
  </si>
  <si>
    <t>EMP10520</t>
  </si>
  <si>
    <t>EMP10521</t>
  </si>
  <si>
    <t>Ibrahim Farag</t>
  </si>
  <si>
    <t>EMP10522</t>
  </si>
  <si>
    <t>EMP10523</t>
  </si>
  <si>
    <t>EMP10524</t>
  </si>
  <si>
    <t>EMP10525</t>
  </si>
  <si>
    <t>Jumana Saad</t>
  </si>
  <si>
    <t>EMP10526</t>
  </si>
  <si>
    <t>Marwa Elsayed</t>
  </si>
  <si>
    <t>EMP10527</t>
  </si>
  <si>
    <t>Adel Salem</t>
  </si>
  <si>
    <t>EMP10528</t>
  </si>
  <si>
    <t>Rana Nassar</t>
  </si>
  <si>
    <t>EMP10529</t>
  </si>
  <si>
    <t>Hussein Zein</t>
  </si>
  <si>
    <t>EMP10530</t>
  </si>
  <si>
    <t>EMP10531</t>
  </si>
  <si>
    <t>Amal Fayad</t>
  </si>
  <si>
    <t>EMP10532</t>
  </si>
  <si>
    <t>Heba Maher</t>
  </si>
  <si>
    <t>EMP10533</t>
  </si>
  <si>
    <t>Rana Fayad</t>
  </si>
  <si>
    <t>EMP10534</t>
  </si>
  <si>
    <t>Adel Salman</t>
  </si>
  <si>
    <t>EMP10535</t>
  </si>
  <si>
    <t>EMP10536</t>
  </si>
  <si>
    <t>EMP10537</t>
  </si>
  <si>
    <t>Ahmed Fayad</t>
  </si>
  <si>
    <t>EMP10538</t>
  </si>
  <si>
    <t>Marwa Haddad</t>
  </si>
  <si>
    <t>EMP10539</t>
  </si>
  <si>
    <t>Islam Salem</t>
  </si>
  <si>
    <t>EMP10540</t>
  </si>
  <si>
    <t>EMP10541</t>
  </si>
  <si>
    <t>Youssef Najm</t>
  </si>
  <si>
    <t>EMP10542</t>
  </si>
  <si>
    <t>EMP10543</t>
  </si>
  <si>
    <t>Nader Awad</t>
  </si>
  <si>
    <t>EMP10544</t>
  </si>
  <si>
    <t>Ibrahim Awad</t>
  </si>
  <si>
    <t>EMP10545</t>
  </si>
  <si>
    <t>Salma Awad</t>
  </si>
  <si>
    <t>EMP10546</t>
  </si>
  <si>
    <t>EMP10547</t>
  </si>
  <si>
    <t>Aya Amin</t>
  </si>
  <si>
    <t>EMP10548</t>
  </si>
  <si>
    <t>Tala Tawfik</t>
  </si>
  <si>
    <t>EMP10549</t>
  </si>
  <si>
    <t>EMP10550</t>
  </si>
  <si>
    <t>Ibrahim Zein</t>
  </si>
  <si>
    <t>EMP10551</t>
  </si>
  <si>
    <t>Mohamed Gamal</t>
  </si>
  <si>
    <t>EMP10552</t>
  </si>
  <si>
    <t>Tariq Gamal</t>
  </si>
  <si>
    <t>EMP10553</t>
  </si>
  <si>
    <t>EMP10554</t>
  </si>
  <si>
    <t>Amr Haddad</t>
  </si>
  <si>
    <t>EMP10555</t>
  </si>
  <si>
    <t>EMP10556</t>
  </si>
  <si>
    <t>EMP10557</t>
  </si>
  <si>
    <t>Nader Sabbagh</t>
  </si>
  <si>
    <t>EMP10558</t>
  </si>
  <si>
    <t>Shaimaa Najm</t>
  </si>
  <si>
    <t>EMP10559</t>
  </si>
  <si>
    <t>EMP10560</t>
  </si>
  <si>
    <t>Sami Najm</t>
  </si>
  <si>
    <t>EMP10561</t>
  </si>
  <si>
    <t>EMP10562</t>
  </si>
  <si>
    <t>Tala Fayad</t>
  </si>
  <si>
    <t>EMP10563</t>
  </si>
  <si>
    <t>Youssef Awad</t>
  </si>
  <si>
    <t>EMP10564</t>
  </si>
  <si>
    <t>EMP10565</t>
  </si>
  <si>
    <t>EMP10566</t>
  </si>
  <si>
    <t>Dina Zein</t>
  </si>
  <si>
    <t>EMP10567</t>
  </si>
  <si>
    <t>EMP10568</t>
  </si>
  <si>
    <t>Jumana Rashed</t>
  </si>
  <si>
    <t>EMP10569</t>
  </si>
  <si>
    <t>Tamer Elsayed</t>
  </si>
  <si>
    <t>EMP10570</t>
  </si>
  <si>
    <t>Essam Alsayed</t>
  </si>
  <si>
    <t>EMP10571</t>
  </si>
  <si>
    <t>EMP10572</t>
  </si>
  <si>
    <t>EMP10573</t>
  </si>
  <si>
    <t>Mona Elsayed</t>
  </si>
  <si>
    <t>EMP10574</t>
  </si>
  <si>
    <t>EMP10575</t>
  </si>
  <si>
    <t>EMP10576</t>
  </si>
  <si>
    <t>Tamer Fayad</t>
  </si>
  <si>
    <t>EMP10577</t>
  </si>
  <si>
    <t>EMP10578</t>
  </si>
  <si>
    <t>Yasmin Salem</t>
  </si>
  <si>
    <t>EMP10579</t>
  </si>
  <si>
    <t>Adel Farag</t>
  </si>
  <si>
    <t>EMP10580</t>
  </si>
  <si>
    <t>Adel Amin</t>
  </si>
  <si>
    <t>EMP10581</t>
  </si>
  <si>
    <t>EMP10582</t>
  </si>
  <si>
    <t>EMP10583</t>
  </si>
  <si>
    <t>Aya Elsayed</t>
  </si>
  <si>
    <t>EMP10584</t>
  </si>
  <si>
    <t>EMP10585</t>
  </si>
  <si>
    <t>Amal Elsayed</t>
  </si>
  <si>
    <t>EMP10586</t>
  </si>
  <si>
    <t>EMP10587</t>
  </si>
  <si>
    <t>Basel Tawfik</t>
  </si>
  <si>
    <t>EMP10588</t>
  </si>
  <si>
    <t>Mohamed Zein</t>
  </si>
  <si>
    <t>EMP10589</t>
  </si>
  <si>
    <t>Tamer Najm</t>
  </si>
  <si>
    <t>EMP10590</t>
  </si>
  <si>
    <t>EMP10591</t>
  </si>
  <si>
    <t>EMP10592</t>
  </si>
  <si>
    <t>EMP10593</t>
  </si>
  <si>
    <t>EMP10594</t>
  </si>
  <si>
    <t>Basma Fayad</t>
  </si>
  <si>
    <t>EMP10595</t>
  </si>
  <si>
    <t>Karim Rashed</t>
  </si>
  <si>
    <t>EMP10596</t>
  </si>
  <si>
    <t>Marwa Ibrahim</t>
  </si>
  <si>
    <t>EMP10597</t>
  </si>
  <si>
    <t>EMP10598</t>
  </si>
  <si>
    <t>EMP10599</t>
  </si>
  <si>
    <t>Ibrahim Maher</t>
  </si>
  <si>
    <t>EMP10600</t>
  </si>
  <si>
    <t>EMP10601</t>
  </si>
  <si>
    <t>Amal Zein</t>
  </si>
  <si>
    <t>EMP10602</t>
  </si>
  <si>
    <t>EMP10603</t>
  </si>
  <si>
    <t>EMP10604</t>
  </si>
  <si>
    <t>EMP10605</t>
  </si>
  <si>
    <t>EMP10606</t>
  </si>
  <si>
    <t>EMP10607</t>
  </si>
  <si>
    <t>EMP10608</t>
  </si>
  <si>
    <t>EMP10609</t>
  </si>
  <si>
    <t>EMP10610</t>
  </si>
  <si>
    <t>EMP10611</t>
  </si>
  <si>
    <t>EMP10612</t>
  </si>
  <si>
    <t>Karim Haddad</t>
  </si>
  <si>
    <t>EMP10613</t>
  </si>
  <si>
    <t>Aya Ibrahim</t>
  </si>
  <si>
    <t>EMP10614</t>
  </si>
  <si>
    <t>Nader Haddad</t>
  </si>
  <si>
    <t>EMP10615</t>
  </si>
  <si>
    <t>Aya Najm</t>
  </si>
  <si>
    <t>EMP10616</t>
  </si>
  <si>
    <t>Marwa Awad</t>
  </si>
  <si>
    <t>EMP10617</t>
  </si>
  <si>
    <t>EMP10618</t>
  </si>
  <si>
    <t>EMP10619</t>
  </si>
  <si>
    <t>EMP10620</t>
  </si>
  <si>
    <t>EMP10621</t>
  </si>
  <si>
    <t>EMP10622</t>
  </si>
  <si>
    <t>EMP10623</t>
  </si>
  <si>
    <t>EMP10624</t>
  </si>
  <si>
    <t>EMP10625</t>
  </si>
  <si>
    <t>Ahmed Alsayed</t>
  </si>
  <si>
    <t>EMP10626</t>
  </si>
  <si>
    <t>Ali Barakat</t>
  </si>
  <si>
    <t>EMP10627</t>
  </si>
  <si>
    <t>EMP10628</t>
  </si>
  <si>
    <t>Jumana Fayad</t>
  </si>
  <si>
    <t>EMP10629</t>
  </si>
  <si>
    <t>EMP10630</t>
  </si>
  <si>
    <t>EMP10631</t>
  </si>
  <si>
    <t>EMP10632</t>
  </si>
  <si>
    <t>Yasmin Tawfik</t>
  </si>
  <si>
    <t>EMP10633</t>
  </si>
  <si>
    <t>EMP10634</t>
  </si>
  <si>
    <t>Nader Saad</t>
  </si>
  <si>
    <t>EMP10635</t>
  </si>
  <si>
    <t>EMP10636</t>
  </si>
  <si>
    <t>EMP10637</t>
  </si>
  <si>
    <t>EMP10638</t>
  </si>
  <si>
    <t>Ayman Barakat</t>
  </si>
  <si>
    <t>EMP10639</t>
  </si>
  <si>
    <t>Ayman Najm</t>
  </si>
  <si>
    <t>EMP10640</t>
  </si>
  <si>
    <t>Khaled Najm</t>
  </si>
  <si>
    <t>EMP10641</t>
  </si>
  <si>
    <t>EMP10642</t>
  </si>
  <si>
    <t>Anas Barakat</t>
  </si>
  <si>
    <t>EMP10643</t>
  </si>
  <si>
    <t>Reem Rashed</t>
  </si>
  <si>
    <t>EMP10644</t>
  </si>
  <si>
    <t>EMP10645</t>
  </si>
  <si>
    <t>EMP10646</t>
  </si>
  <si>
    <t>Islam Ibrahim</t>
  </si>
  <si>
    <t>EMP10647</t>
  </si>
  <si>
    <t>Shaimaa Tawfik</t>
  </si>
  <si>
    <t>EMP10648</t>
  </si>
  <si>
    <t>Ali Ibrahim</t>
  </si>
  <si>
    <t>EMP10649</t>
  </si>
  <si>
    <t>Islam Gamal</t>
  </si>
  <si>
    <t>EMP10650</t>
  </si>
  <si>
    <t>Tamer Zein</t>
  </si>
  <si>
    <t>EMP10651</t>
  </si>
  <si>
    <t>EMP10652</t>
  </si>
  <si>
    <t>Marwa Barakat</t>
  </si>
  <si>
    <t>EMP10653</t>
  </si>
  <si>
    <t>EMP10654</t>
  </si>
  <si>
    <t>Ibrahim Ibrahim</t>
  </si>
  <si>
    <t>EMP10655</t>
  </si>
  <si>
    <t>Tala Najm</t>
  </si>
  <si>
    <t>EMP10656</t>
  </si>
  <si>
    <t>Sami Salem</t>
  </si>
  <si>
    <t>EMP10657</t>
  </si>
  <si>
    <t>EMP10658</t>
  </si>
  <si>
    <t>EMP10659</t>
  </si>
  <si>
    <t>Dina Farag</t>
  </si>
  <si>
    <t>EMP10660</t>
  </si>
  <si>
    <t>EMP10661</t>
  </si>
  <si>
    <t>EMP10662</t>
  </si>
  <si>
    <t>Ibrahim Salman</t>
  </si>
  <si>
    <t>EMP10663</t>
  </si>
  <si>
    <t>Rania Nassar</t>
  </si>
  <si>
    <t>EMP10664</t>
  </si>
  <si>
    <t>EMP10665</t>
  </si>
  <si>
    <t>EMP10666</t>
  </si>
  <si>
    <t>Youssef Maher</t>
  </si>
  <si>
    <t>EMP10667</t>
  </si>
  <si>
    <t>Heba Tawfik</t>
  </si>
  <si>
    <t>EMP10668</t>
  </si>
  <si>
    <t>Mostafa Maher</t>
  </si>
  <si>
    <t>EMP10669</t>
  </si>
  <si>
    <t>EMP10670</t>
  </si>
  <si>
    <t>Tamer Farag</t>
  </si>
  <si>
    <t>EMP10671</t>
  </si>
  <si>
    <t>EMP10672</t>
  </si>
  <si>
    <t>Hussein Elsayed</t>
  </si>
  <si>
    <t>EMP10673</t>
  </si>
  <si>
    <t>EMP10674</t>
  </si>
  <si>
    <t>Ibrahim Sabbagh</t>
  </si>
  <si>
    <t>EMP10675</t>
  </si>
  <si>
    <t>EMP10676</t>
  </si>
  <si>
    <t>Tariq Salman</t>
  </si>
  <si>
    <t>EMP10677</t>
  </si>
  <si>
    <t>Ibrahim Elsayed</t>
  </si>
  <si>
    <t>EMP10678</t>
  </si>
  <si>
    <t>Shaimaa Fayad</t>
  </si>
  <si>
    <t>EMP10679</t>
  </si>
  <si>
    <t>Shaimaa Salman</t>
  </si>
  <si>
    <t>EMP10680</t>
  </si>
  <si>
    <t>EMP10681</t>
  </si>
  <si>
    <t>Marwa Gamal</t>
  </si>
  <si>
    <t>EMP10682</t>
  </si>
  <si>
    <t>EMP10683</t>
  </si>
  <si>
    <t>Ibrahim Tawfik</t>
  </si>
  <si>
    <t>EMP10684</t>
  </si>
  <si>
    <t>Tariq Elsayed</t>
  </si>
  <si>
    <t>EMP10685</t>
  </si>
  <si>
    <t>Basel Ibrahim</t>
  </si>
  <si>
    <t>EMP10686</t>
  </si>
  <si>
    <t>EMP10687</t>
  </si>
  <si>
    <t>EMP10688</t>
  </si>
  <si>
    <t>EMP10689</t>
  </si>
  <si>
    <t>Hussein Awad</t>
  </si>
  <si>
    <t>EMP10690</t>
  </si>
  <si>
    <t>Yasmin Barakat</t>
  </si>
  <si>
    <t>EMP10691</t>
  </si>
  <si>
    <t>EMP10692</t>
  </si>
  <si>
    <t>Sami Alsayed</t>
  </si>
  <si>
    <t>EMP10693</t>
  </si>
  <si>
    <t>EMP10694</t>
  </si>
  <si>
    <t>EMP10695</t>
  </si>
  <si>
    <t>EMP10696</t>
  </si>
  <si>
    <t>EMP10697</t>
  </si>
  <si>
    <t>EMP10698</t>
  </si>
  <si>
    <t>Islam Haddad</t>
  </si>
  <si>
    <t>EMP10699</t>
  </si>
  <si>
    <t>EMP10700</t>
  </si>
  <si>
    <t>EMP10701</t>
  </si>
  <si>
    <t>Youssef Nassar</t>
  </si>
  <si>
    <t>EMP10702</t>
  </si>
  <si>
    <t>EMP10703</t>
  </si>
  <si>
    <t>Mohamed Saad</t>
  </si>
  <si>
    <t>EMP10704</t>
  </si>
  <si>
    <t>Rana Elsayed</t>
  </si>
  <si>
    <t>EMP10705</t>
  </si>
  <si>
    <t>EMP10706</t>
  </si>
  <si>
    <t>EMP10707</t>
  </si>
  <si>
    <t>EMP10708</t>
  </si>
  <si>
    <t>EMP10709</t>
  </si>
  <si>
    <t>EMP10710</t>
  </si>
  <si>
    <t>EMP10711</t>
  </si>
  <si>
    <t>EMP10712</t>
  </si>
  <si>
    <t>EMP10713</t>
  </si>
  <si>
    <t>Yasmin Fayad</t>
  </si>
  <si>
    <t>EMP10714</t>
  </si>
  <si>
    <t>EMP10715</t>
  </si>
  <si>
    <t>Laila Rashed</t>
  </si>
  <si>
    <t>EMP10716</t>
  </si>
  <si>
    <t>Basel Zein</t>
  </si>
  <si>
    <t>EMP10717</t>
  </si>
  <si>
    <t>Heba Awad</t>
  </si>
  <si>
    <t>EMP10718</t>
  </si>
  <si>
    <t>Essam Nassar</t>
  </si>
  <si>
    <t>EMP10719</t>
  </si>
  <si>
    <t>EMP10720</t>
  </si>
  <si>
    <t>Aisha Maher</t>
  </si>
  <si>
    <t>EMP10721</t>
  </si>
  <si>
    <t>EMP10722</t>
  </si>
  <si>
    <t>Hassan Amin</t>
  </si>
  <si>
    <t>EMP10723</t>
  </si>
  <si>
    <t>Tamer Barakat</t>
  </si>
  <si>
    <t>EMP10724</t>
  </si>
  <si>
    <t>Islam Farag</t>
  </si>
  <si>
    <t>EMP10725</t>
  </si>
  <si>
    <t>EMP10726</t>
  </si>
  <si>
    <t>EMP10727</t>
  </si>
  <si>
    <t>Sami Gamal</t>
  </si>
  <si>
    <t>EMP10728</t>
  </si>
  <si>
    <t>Farah Najm</t>
  </si>
  <si>
    <t>EMP10729</t>
  </si>
  <si>
    <t>EMP10730</t>
  </si>
  <si>
    <t>EMP10731</t>
  </si>
  <si>
    <t>Youssef Alsayed</t>
  </si>
  <si>
    <t>EMP10732</t>
  </si>
  <si>
    <t>EMP10733</t>
  </si>
  <si>
    <t>EMP10734</t>
  </si>
  <si>
    <t>Ahmed Amin</t>
  </si>
  <si>
    <t>EMP10735</t>
  </si>
  <si>
    <t>Karim Saad</t>
  </si>
  <si>
    <t>EMP10736</t>
  </si>
  <si>
    <t>Aisha Tawfik</t>
  </si>
  <si>
    <t>EMP10737</t>
  </si>
  <si>
    <t>EMP10738</t>
  </si>
  <si>
    <t>EMP10739</t>
  </si>
  <si>
    <t>EMP10740</t>
  </si>
  <si>
    <t>Amal Farag</t>
  </si>
  <si>
    <t>EMP10741</t>
  </si>
  <si>
    <t>EMP10742</t>
  </si>
  <si>
    <t>EMP10743</t>
  </si>
  <si>
    <t>EMP10744</t>
  </si>
  <si>
    <t>EMP10745</t>
  </si>
  <si>
    <t>Rania Awad</t>
  </si>
  <si>
    <t>EMP10746</t>
  </si>
  <si>
    <t>EMP10747</t>
  </si>
  <si>
    <t>EMP10748</t>
  </si>
  <si>
    <t>EMP10749</t>
  </si>
  <si>
    <t>EMP10750</t>
  </si>
  <si>
    <t>EMP10751</t>
  </si>
  <si>
    <t>Basel Rashed</t>
  </si>
  <si>
    <t>EMP10752</t>
  </si>
  <si>
    <t>Aisha Elsayed</t>
  </si>
  <si>
    <t>EMP10753</t>
  </si>
  <si>
    <t>Mona Alsayed</t>
  </si>
  <si>
    <t>EMP10754</t>
  </si>
  <si>
    <t>Salma Sabbagh</t>
  </si>
  <si>
    <t>EMP10755</t>
  </si>
  <si>
    <t>EMP10756</t>
  </si>
  <si>
    <t>EMP10757</t>
  </si>
  <si>
    <t>EMP10758</t>
  </si>
  <si>
    <t>EMP10759</t>
  </si>
  <si>
    <t>EMP10760</t>
  </si>
  <si>
    <t>EMP10761</t>
  </si>
  <si>
    <t>Rana Najm</t>
  </si>
  <si>
    <t>EMP10762</t>
  </si>
  <si>
    <t>Shaimaa Amin</t>
  </si>
  <si>
    <t>EMP10763</t>
  </si>
  <si>
    <t>EMP10764</t>
  </si>
  <si>
    <t>Tariq Saad</t>
  </si>
  <si>
    <t>EMP10765</t>
  </si>
  <si>
    <t>EMP10766</t>
  </si>
  <si>
    <t>EMP10767</t>
  </si>
  <si>
    <t>EMP10768</t>
  </si>
  <si>
    <t>Reem Fayad</t>
  </si>
  <si>
    <t>EMP10769</t>
  </si>
  <si>
    <t>EMP10770</t>
  </si>
  <si>
    <t>Basel Salem</t>
  </si>
  <si>
    <t>EMP10771</t>
  </si>
  <si>
    <t>Ahmed Salem</t>
  </si>
  <si>
    <t>EMP10772</t>
  </si>
  <si>
    <t>EMP10773</t>
  </si>
  <si>
    <t>Hussein Ibrahim</t>
  </si>
  <si>
    <t>EMP10774</t>
  </si>
  <si>
    <t>EMP10775</t>
  </si>
  <si>
    <t>EMP10776</t>
  </si>
  <si>
    <t>EMP10777</t>
  </si>
  <si>
    <t>EMP10778</t>
  </si>
  <si>
    <t>EMP10779</t>
  </si>
  <si>
    <t>EMP10780</t>
  </si>
  <si>
    <t>EMP10781</t>
  </si>
  <si>
    <t>Essam Awad</t>
  </si>
  <si>
    <t>EMP10782</t>
  </si>
  <si>
    <t>EMP10783</t>
  </si>
  <si>
    <t>EMP10784</t>
  </si>
  <si>
    <t>EMP10785</t>
  </si>
  <si>
    <t>EMP10786</t>
  </si>
  <si>
    <t>Salma Salman</t>
  </si>
  <si>
    <t>EMP10787</t>
  </si>
  <si>
    <t>EMP10788</t>
  </si>
  <si>
    <t>Anas Amin</t>
  </si>
  <si>
    <t>EMP10789</t>
  </si>
  <si>
    <t>Ahmed Salman</t>
  </si>
  <si>
    <t>EMP10790</t>
  </si>
  <si>
    <t>Rania Najm</t>
  </si>
  <si>
    <t>EMP10791</t>
  </si>
  <si>
    <t>EMP10792</t>
  </si>
  <si>
    <t>EMP10793</t>
  </si>
  <si>
    <t>EMP10794</t>
  </si>
  <si>
    <t>Mohamed Farag</t>
  </si>
  <si>
    <t>EMP10795</t>
  </si>
  <si>
    <t>EMP10796</t>
  </si>
  <si>
    <t>EMP10797</t>
  </si>
  <si>
    <t>EMP10798</t>
  </si>
  <si>
    <t>EMP10799</t>
  </si>
  <si>
    <t>EMP10800</t>
  </si>
  <si>
    <t>Tala Barakat</t>
  </si>
  <si>
    <t>EMP10801</t>
  </si>
  <si>
    <t>EMP10802</t>
  </si>
  <si>
    <t>EMP10803</t>
  </si>
  <si>
    <t>Islam Barakat</t>
  </si>
  <si>
    <t>EMP10804</t>
  </si>
  <si>
    <t>EMP10805</t>
  </si>
  <si>
    <t>Mahmoud Gamal</t>
  </si>
  <si>
    <t>EMP10806</t>
  </si>
  <si>
    <t>EMP10807</t>
  </si>
  <si>
    <t>EMP10808</t>
  </si>
  <si>
    <t>Rana Tawfik</t>
  </si>
  <si>
    <t>EMP10809</t>
  </si>
  <si>
    <t>Reem Amin</t>
  </si>
  <si>
    <t>EMP10810</t>
  </si>
  <si>
    <t>EMP10811</t>
  </si>
  <si>
    <t>EMP10812</t>
  </si>
  <si>
    <t>EMP10813</t>
  </si>
  <si>
    <t>EMP10814</t>
  </si>
  <si>
    <t>Nader Alsayed</t>
  </si>
  <si>
    <t>EMP10815</t>
  </si>
  <si>
    <t>Mohamed Salman</t>
  </si>
  <si>
    <t>EMP10816</t>
  </si>
  <si>
    <t>Omar Nassar</t>
  </si>
  <si>
    <t>EMP10817</t>
  </si>
  <si>
    <t>EMP10818</t>
  </si>
  <si>
    <t>EMP10819</t>
  </si>
  <si>
    <t>EMP10820</t>
  </si>
  <si>
    <t>EMP10821</t>
  </si>
  <si>
    <t>Amr Rashed</t>
  </si>
  <si>
    <t>EMP10822</t>
  </si>
  <si>
    <t>EMP10823</t>
  </si>
  <si>
    <t>Mona Farag</t>
  </si>
  <si>
    <t>EMP10824</t>
  </si>
  <si>
    <t>Ayman Saad</t>
  </si>
  <si>
    <t>EMP10825</t>
  </si>
  <si>
    <t>Khaled Barakat</t>
  </si>
  <si>
    <t>EMP10826</t>
  </si>
  <si>
    <t>Nour Amin</t>
  </si>
  <si>
    <t>EMP10827</t>
  </si>
  <si>
    <t>EMP10828</t>
  </si>
  <si>
    <t>EMP10829</t>
  </si>
  <si>
    <t>Sami Nassar</t>
  </si>
  <si>
    <t>EMP10830</t>
  </si>
  <si>
    <t>Marwa Rashed</t>
  </si>
  <si>
    <t>EMP10831</t>
  </si>
  <si>
    <t>EMP10832</t>
  </si>
  <si>
    <t>EMP10833</t>
  </si>
  <si>
    <t>Ayman Gamal</t>
  </si>
  <si>
    <t>EMP10834</t>
  </si>
  <si>
    <t>EMP10835</t>
  </si>
  <si>
    <t>Mohamed Sabbagh</t>
  </si>
  <si>
    <t>EMP10836</t>
  </si>
  <si>
    <t>Farah Sabbagh</t>
  </si>
  <si>
    <t>EMP10837</t>
  </si>
  <si>
    <t>EMP10838</t>
  </si>
  <si>
    <t>EMP10839</t>
  </si>
  <si>
    <t>Hussein Sabbagh</t>
  </si>
  <si>
    <t>EMP10840</t>
  </si>
  <si>
    <t>EMP10841</t>
  </si>
  <si>
    <t>Samah Saad</t>
  </si>
  <si>
    <t>EMP10842</t>
  </si>
  <si>
    <t>Shaimaa Farag</t>
  </si>
  <si>
    <t>EMP10843</t>
  </si>
  <si>
    <t>EMP10844</t>
  </si>
  <si>
    <t>Amr Salem</t>
  </si>
  <si>
    <t>EMP10845</t>
  </si>
  <si>
    <t>Ali Awad</t>
  </si>
  <si>
    <t>EMP10846</t>
  </si>
  <si>
    <t>Basma Amin</t>
  </si>
  <si>
    <t>EMP10847</t>
  </si>
  <si>
    <t>EMP10848</t>
  </si>
  <si>
    <t>EMP10849</t>
  </si>
  <si>
    <t>EMP10850</t>
  </si>
  <si>
    <t>Farah Barakat</t>
  </si>
  <si>
    <t>EMP10851</t>
  </si>
  <si>
    <t>EMP10852</t>
  </si>
  <si>
    <t>EMP10853</t>
  </si>
  <si>
    <t>Anas Nassar</t>
  </si>
  <si>
    <t>EMP10854</t>
  </si>
  <si>
    <t>EMP10855</t>
  </si>
  <si>
    <t>EMP10856</t>
  </si>
  <si>
    <t>Amal Maher</t>
  </si>
  <si>
    <t>EMP10857</t>
  </si>
  <si>
    <t>EMP10858</t>
  </si>
  <si>
    <t>EMP10859</t>
  </si>
  <si>
    <t>EMP10860</t>
  </si>
  <si>
    <t>Mahmoud Amin</t>
  </si>
  <si>
    <t>EMP10861</t>
  </si>
  <si>
    <t>Ayman Elsayed</t>
  </si>
  <si>
    <t>EMP10862</t>
  </si>
  <si>
    <t>Khaled Salem</t>
  </si>
  <si>
    <t>EMP10863</t>
  </si>
  <si>
    <t>EMP10864</t>
  </si>
  <si>
    <t>EMP10865</t>
  </si>
  <si>
    <t>EMP10866</t>
  </si>
  <si>
    <t>EMP10867</t>
  </si>
  <si>
    <t>EMP10868</t>
  </si>
  <si>
    <t>EMP10869</t>
  </si>
  <si>
    <t>Adel Elsayed</t>
  </si>
  <si>
    <t>EMP10870</t>
  </si>
  <si>
    <t>EMP10871</t>
  </si>
  <si>
    <t>EMP10872</t>
  </si>
  <si>
    <t>EMP10873</t>
  </si>
  <si>
    <t>EMP10874</t>
  </si>
  <si>
    <t>Omar Barakat</t>
  </si>
  <si>
    <t>EMP10875</t>
  </si>
  <si>
    <t>Basma Maher</t>
  </si>
  <si>
    <t>EMP10876</t>
  </si>
  <si>
    <t>EMP10877</t>
  </si>
  <si>
    <t>EMP10878</t>
  </si>
  <si>
    <t>Basma Farag</t>
  </si>
  <si>
    <t>EMP10879</t>
  </si>
  <si>
    <t>Islam Zein</t>
  </si>
  <si>
    <t>EMP10880</t>
  </si>
  <si>
    <t>Tariq Amin</t>
  </si>
  <si>
    <t>EMP10881</t>
  </si>
  <si>
    <t>EMP10882</t>
  </si>
  <si>
    <t>Aisha Salem</t>
  </si>
  <si>
    <t>EMP10883</t>
  </si>
  <si>
    <t>Salma Haddad</t>
  </si>
  <si>
    <t>EMP10884</t>
  </si>
  <si>
    <t>EMP10885</t>
  </si>
  <si>
    <t>Rana Awad</t>
  </si>
  <si>
    <t>EMP10886</t>
  </si>
  <si>
    <t>EMP10887</t>
  </si>
  <si>
    <t>EMP10888</t>
  </si>
  <si>
    <t>Youssef Zein</t>
  </si>
  <si>
    <t>EMP10889</t>
  </si>
  <si>
    <t>EMP10890</t>
  </si>
  <si>
    <t>EMP10891</t>
  </si>
  <si>
    <t>EMP10892</t>
  </si>
  <si>
    <t>Nader Zein</t>
  </si>
  <si>
    <t>EMP10893</t>
  </si>
  <si>
    <t>EMP10894</t>
  </si>
  <si>
    <t>EMP10895</t>
  </si>
  <si>
    <t>Dina Tawfik</t>
  </si>
  <si>
    <t>EMP10896</t>
  </si>
  <si>
    <t>EMP10897</t>
  </si>
  <si>
    <t>Ali Najm</t>
  </si>
  <si>
    <t>EMP10898</t>
  </si>
  <si>
    <t>EMP10899</t>
  </si>
  <si>
    <t>Rania Gamal</t>
  </si>
  <si>
    <t>EMP10900</t>
  </si>
  <si>
    <t>EMP10901</t>
  </si>
  <si>
    <t>EMP10902</t>
  </si>
  <si>
    <t>Rania Zein</t>
  </si>
  <si>
    <t>EMP10903</t>
  </si>
  <si>
    <t>EMP10904</t>
  </si>
  <si>
    <t>EMP10905</t>
  </si>
  <si>
    <t>Omar Elsayed</t>
  </si>
  <si>
    <t>EMP10906</t>
  </si>
  <si>
    <t>Amal Salman</t>
  </si>
  <si>
    <t>EMP10907</t>
  </si>
  <si>
    <t>Heba Salman</t>
  </si>
  <si>
    <t>EMP10908</t>
  </si>
  <si>
    <t>EMP10909</t>
  </si>
  <si>
    <t>EMP10910</t>
  </si>
  <si>
    <t>EMP10911</t>
  </si>
  <si>
    <t>EMP10912</t>
  </si>
  <si>
    <t>EMP10913</t>
  </si>
  <si>
    <t>Mahmoud Zein</t>
  </si>
  <si>
    <t>EMP10914</t>
  </si>
  <si>
    <t>Omar Zein</t>
  </si>
  <si>
    <t>EMP10915</t>
  </si>
  <si>
    <t>EMP10916</t>
  </si>
  <si>
    <t>Laila Haddad</t>
  </si>
  <si>
    <t>EMP10917</t>
  </si>
  <si>
    <t>Amr Salman</t>
  </si>
  <si>
    <t>EMP10918</t>
  </si>
  <si>
    <t>Tariq Fayad</t>
  </si>
  <si>
    <t>EMP10919</t>
  </si>
  <si>
    <t>EMP10920</t>
  </si>
  <si>
    <t>Islam Sabbagh</t>
  </si>
  <si>
    <t>EMP10921</t>
  </si>
  <si>
    <t>EMP10922</t>
  </si>
  <si>
    <t>Ali Amin</t>
  </si>
  <si>
    <t>EMP10923</t>
  </si>
  <si>
    <t>Marwa Farag</t>
  </si>
  <si>
    <t>EMP10924</t>
  </si>
  <si>
    <t>Mostafa Barakat</t>
  </si>
  <si>
    <t>EMP10925</t>
  </si>
  <si>
    <t>EMP10926</t>
  </si>
  <si>
    <t>EMP10927</t>
  </si>
  <si>
    <t>Salma Barakat</t>
  </si>
  <si>
    <t>EMP10928</t>
  </si>
  <si>
    <t>EMP10929</t>
  </si>
  <si>
    <t>EMP10930</t>
  </si>
  <si>
    <t>EMP10931</t>
  </si>
  <si>
    <t>EMP10932</t>
  </si>
  <si>
    <t>EMP10933</t>
  </si>
  <si>
    <t>Jumana Zein</t>
  </si>
  <si>
    <t>EMP10934</t>
  </si>
  <si>
    <t>Heba Ibrahim</t>
  </si>
  <si>
    <t>EMP10935</t>
  </si>
  <si>
    <t>Rania Amin</t>
  </si>
  <si>
    <t>EMP10936</t>
  </si>
  <si>
    <t>EMP10937</t>
  </si>
  <si>
    <t>EMP10938</t>
  </si>
  <si>
    <t>Ayman Nassar</t>
  </si>
  <si>
    <t>EMP10939</t>
  </si>
  <si>
    <t>Basma Sabbagh</t>
  </si>
  <si>
    <t>EMP10940</t>
  </si>
  <si>
    <t>Aisha Awad</t>
  </si>
  <si>
    <t>EMP10941</t>
  </si>
  <si>
    <t>Sami Haddad</t>
  </si>
  <si>
    <t>EMP10942</t>
  </si>
  <si>
    <t>EMP10943</t>
  </si>
  <si>
    <t>Ayman Alsayed</t>
  </si>
  <si>
    <t>EMP10944</t>
  </si>
  <si>
    <t>EMP10945</t>
  </si>
  <si>
    <t>EMP10946</t>
  </si>
  <si>
    <t>Dina Nassar</t>
  </si>
  <si>
    <t>EMP10947</t>
  </si>
  <si>
    <t>Marwa Maher</t>
  </si>
  <si>
    <t>EMP10948</t>
  </si>
  <si>
    <t>EMP10949</t>
  </si>
  <si>
    <t>EMP10950</t>
  </si>
  <si>
    <t>EMP10951</t>
  </si>
  <si>
    <t>EMP10952</t>
  </si>
  <si>
    <t>Tariq Sabbagh</t>
  </si>
  <si>
    <t>EMP10953</t>
  </si>
  <si>
    <t>Dina Barakat</t>
  </si>
  <si>
    <t>EMP10954</t>
  </si>
  <si>
    <t>EMP10955</t>
  </si>
  <si>
    <t>EMP10956</t>
  </si>
  <si>
    <t>EMP10957</t>
  </si>
  <si>
    <t>Yasmin Maher</t>
  </si>
  <si>
    <t>EMP10958</t>
  </si>
  <si>
    <t>EMP10959</t>
  </si>
  <si>
    <t>EMP10960</t>
  </si>
  <si>
    <t>Youssef Elsayed</t>
  </si>
  <si>
    <t>EMP10961</t>
  </si>
  <si>
    <t>Amr Tawfik</t>
  </si>
  <si>
    <t>EMP10962</t>
  </si>
  <si>
    <t>EMP10963</t>
  </si>
  <si>
    <t>EMP10964</t>
  </si>
  <si>
    <t>EMP10965</t>
  </si>
  <si>
    <t>EMP10966</t>
  </si>
  <si>
    <t>EMP10967</t>
  </si>
  <si>
    <t>EMP10968</t>
  </si>
  <si>
    <t>Tamer Nassar</t>
  </si>
  <si>
    <t>EMP10969</t>
  </si>
  <si>
    <t>Mahmoud Ibrahim</t>
  </si>
  <si>
    <t>EMP10970</t>
  </si>
  <si>
    <t>Adel Rashed</t>
  </si>
  <si>
    <t>EMP10971</t>
  </si>
  <si>
    <t>Karim Najm</t>
  </si>
  <si>
    <t>EMP10972</t>
  </si>
  <si>
    <t>EMP10973</t>
  </si>
  <si>
    <t>EMP10974</t>
  </si>
  <si>
    <t>Tala Sabbagh</t>
  </si>
  <si>
    <t>EMP10975</t>
  </si>
  <si>
    <t>EMP10976</t>
  </si>
  <si>
    <t>EMP10977</t>
  </si>
  <si>
    <t>EMP10978</t>
  </si>
  <si>
    <t>EMP10979</t>
  </si>
  <si>
    <t>EMP10980</t>
  </si>
  <si>
    <t>EMP10981</t>
  </si>
  <si>
    <t>Ayman Amin</t>
  </si>
  <si>
    <t>EMP10982</t>
  </si>
  <si>
    <t>Samah Tawfik</t>
  </si>
  <si>
    <t>EMP10983</t>
  </si>
  <si>
    <t>Mostafa Haddad</t>
  </si>
  <si>
    <t>EMP10984</t>
  </si>
  <si>
    <t>EMP10985</t>
  </si>
  <si>
    <t>Anas Saad</t>
  </si>
  <si>
    <t>EMP10986</t>
  </si>
  <si>
    <t>EMP10987</t>
  </si>
  <si>
    <t>Basel Elsayed</t>
  </si>
  <si>
    <t>EMP10988</t>
  </si>
  <si>
    <t>EMP10989</t>
  </si>
  <si>
    <t>Amr Ibrahim</t>
  </si>
  <si>
    <t>EMP10990</t>
  </si>
  <si>
    <t>EMP10991</t>
  </si>
  <si>
    <t>EMP10992</t>
  </si>
  <si>
    <t>EMP10993</t>
  </si>
  <si>
    <t>EMP10994</t>
  </si>
  <si>
    <t>EMP10995</t>
  </si>
  <si>
    <t>EMP10996</t>
  </si>
  <si>
    <t>EMP10997</t>
  </si>
  <si>
    <t>EMP10998</t>
  </si>
  <si>
    <t>Salma Saad</t>
  </si>
  <si>
    <t>EMP10999</t>
  </si>
  <si>
    <t>EMP11000</t>
  </si>
  <si>
    <t>EMP11001</t>
  </si>
  <si>
    <t>EMP11002</t>
  </si>
  <si>
    <t>EMP11003</t>
  </si>
  <si>
    <t>EMP11004</t>
  </si>
  <si>
    <t>EMP11005</t>
  </si>
  <si>
    <t>Reem Sabbagh</t>
  </si>
  <si>
    <t>EMP11006</t>
  </si>
  <si>
    <t>EMP11007</t>
  </si>
  <si>
    <t>Dina Salem</t>
  </si>
  <si>
    <t>EMP11008</t>
  </si>
  <si>
    <t>EMP11009</t>
  </si>
  <si>
    <t>EMP11010</t>
  </si>
  <si>
    <t>EMP11011</t>
  </si>
  <si>
    <t>EMP11012</t>
  </si>
  <si>
    <t>EMP11013</t>
  </si>
  <si>
    <t>Mostafa Saad</t>
  </si>
  <si>
    <t>EMP11014</t>
  </si>
  <si>
    <t>EMP11015</t>
  </si>
  <si>
    <t>EMP11016</t>
  </si>
  <si>
    <t>Ali Sabbagh</t>
  </si>
  <si>
    <t>EMP11017</t>
  </si>
  <si>
    <t>EMP11018</t>
  </si>
  <si>
    <t>EMP11019</t>
  </si>
  <si>
    <t>EMP11020</t>
  </si>
  <si>
    <t>EMP11021</t>
  </si>
  <si>
    <t>Ahmed Nassar</t>
  </si>
  <si>
    <t>EMP11022</t>
  </si>
  <si>
    <t>EMP11023</t>
  </si>
  <si>
    <t>EMP11024</t>
  </si>
  <si>
    <t>EMP11025</t>
  </si>
  <si>
    <t>EMP11026</t>
  </si>
  <si>
    <t>EMP11027</t>
  </si>
  <si>
    <t>Yasmin Elsayed</t>
  </si>
  <si>
    <t>EMP11028</t>
  </si>
  <si>
    <t>Reem Farag</t>
  </si>
  <si>
    <t>EMP11029</t>
  </si>
  <si>
    <t>EMP11030</t>
  </si>
  <si>
    <t>EMP11031</t>
  </si>
  <si>
    <t>EMP11032</t>
  </si>
  <si>
    <t>EMP11033</t>
  </si>
  <si>
    <t>EMP11034</t>
  </si>
  <si>
    <t>EMP11035</t>
  </si>
  <si>
    <t>EMP11036</t>
  </si>
  <si>
    <t>EMP11037</t>
  </si>
  <si>
    <t>EMP11038</t>
  </si>
  <si>
    <t>Basel Awad</t>
  </si>
  <si>
    <t>EMP11039</t>
  </si>
  <si>
    <t>EMP11040</t>
  </si>
  <si>
    <t>EMP11041</t>
  </si>
  <si>
    <t>EMP11042</t>
  </si>
  <si>
    <t>EMP11043</t>
  </si>
  <si>
    <t>EMP11044</t>
  </si>
  <si>
    <t>EMP11045</t>
  </si>
  <si>
    <t>EMP11046</t>
  </si>
  <si>
    <t>EMP11047</t>
  </si>
  <si>
    <t>Omar Ibrahim</t>
  </si>
  <si>
    <t>EMP11048</t>
  </si>
  <si>
    <t>EMP11049</t>
  </si>
  <si>
    <t>EMP11050</t>
  </si>
  <si>
    <t>EMP11051</t>
  </si>
  <si>
    <t>Khaled Salman</t>
  </si>
  <si>
    <t>EMP11052</t>
  </si>
  <si>
    <t>EMP11053</t>
  </si>
  <si>
    <t>EMP11054</t>
  </si>
  <si>
    <t>EMP11055</t>
  </si>
  <si>
    <t>EMP11056</t>
  </si>
  <si>
    <t>Aisha Ibrahim</t>
  </si>
  <si>
    <t>EMP11057</t>
  </si>
  <si>
    <t>EMP11058</t>
  </si>
  <si>
    <t>EMP11059</t>
  </si>
  <si>
    <t>EMP11060</t>
  </si>
  <si>
    <t>EMP11061</t>
  </si>
  <si>
    <t>EMP11062</t>
  </si>
  <si>
    <t>Samah Amin</t>
  </si>
  <si>
    <t>EMP11063</t>
  </si>
  <si>
    <t>EMP11064</t>
  </si>
  <si>
    <t>EMP11065</t>
  </si>
  <si>
    <t>Basel Fayad</t>
  </si>
  <si>
    <t>EMP11066</t>
  </si>
  <si>
    <t>EMP11067</t>
  </si>
  <si>
    <t>Aisha Farag</t>
  </si>
  <si>
    <t>EMP11068</t>
  </si>
  <si>
    <t>EMP11069</t>
  </si>
  <si>
    <t>EMP11070</t>
  </si>
  <si>
    <t>EMP11071</t>
  </si>
  <si>
    <t>EMP11072</t>
  </si>
  <si>
    <t>EMP11073</t>
  </si>
  <si>
    <t>EMP11074</t>
  </si>
  <si>
    <t>EMP11075</t>
  </si>
  <si>
    <t>EMP11076</t>
  </si>
  <si>
    <t>EMP11077</t>
  </si>
  <si>
    <t>Essam Salem</t>
  </si>
  <si>
    <t>EMP11078</t>
  </si>
  <si>
    <t>EMP11079</t>
  </si>
  <si>
    <t>Mona Tawfik</t>
  </si>
  <si>
    <t>EMP11080</t>
  </si>
  <si>
    <t>EMP11081</t>
  </si>
  <si>
    <t>Ibrahim Rashed</t>
  </si>
  <si>
    <t>EMP11082</t>
  </si>
  <si>
    <t>Tamer Maher</t>
  </si>
  <si>
    <t>EMP11083</t>
  </si>
  <si>
    <t>Salma Salem</t>
  </si>
  <si>
    <t>EMP11084</t>
  </si>
  <si>
    <t>Tala Farag</t>
  </si>
  <si>
    <t>EMP11085</t>
  </si>
  <si>
    <t>EMP11086</t>
  </si>
  <si>
    <t>EMP11087</t>
  </si>
  <si>
    <t>EMP11088</t>
  </si>
  <si>
    <t>EMP11089</t>
  </si>
  <si>
    <t>EMP11090</t>
  </si>
  <si>
    <t>Ibrahim Alsayed</t>
  </si>
  <si>
    <t>EMP11091</t>
  </si>
  <si>
    <t>Mona Sabbagh</t>
  </si>
  <si>
    <t>EMP11092</t>
  </si>
  <si>
    <t>EMP11093</t>
  </si>
  <si>
    <t>EMP11094</t>
  </si>
  <si>
    <t>EMP11095</t>
  </si>
  <si>
    <t>Hassan Sabbagh</t>
  </si>
  <si>
    <t>EMP11096</t>
  </si>
  <si>
    <t>EMP11097</t>
  </si>
  <si>
    <t>Mostafa Fayad</t>
  </si>
  <si>
    <t>EMP11098</t>
  </si>
  <si>
    <t>EMP11099</t>
  </si>
  <si>
    <t>Nour Awad</t>
  </si>
  <si>
    <t>EMP11100</t>
  </si>
  <si>
    <t>EMP11101</t>
  </si>
  <si>
    <t>EMP11102</t>
  </si>
  <si>
    <t>EMP11103</t>
  </si>
  <si>
    <t>EMP11104</t>
  </si>
  <si>
    <t>EMP11105</t>
  </si>
  <si>
    <t>EMP11106</t>
  </si>
  <si>
    <t>EMP11107</t>
  </si>
  <si>
    <t>EMP11108</t>
  </si>
  <si>
    <t>EMP11109</t>
  </si>
  <si>
    <t>EMP11110</t>
  </si>
  <si>
    <t>EMP11111</t>
  </si>
  <si>
    <t>EMP11112</t>
  </si>
  <si>
    <t>EMP11113</t>
  </si>
  <si>
    <t>Jumana Elsayed</t>
  </si>
  <si>
    <t>EMP11114</t>
  </si>
  <si>
    <t>EMP11115</t>
  </si>
  <si>
    <t>EMP11116</t>
  </si>
  <si>
    <t>EMP11117</t>
  </si>
  <si>
    <t>EMP11118</t>
  </si>
  <si>
    <t>EMP11119</t>
  </si>
  <si>
    <t>EMP11120</t>
  </si>
  <si>
    <t>EMP11121</t>
  </si>
  <si>
    <t>EMP11122</t>
  </si>
  <si>
    <t>EMP11123</t>
  </si>
  <si>
    <t>EMP11124</t>
  </si>
  <si>
    <t>EMP11125</t>
  </si>
  <si>
    <t>EMP11126</t>
  </si>
  <si>
    <t>EMP11127</t>
  </si>
  <si>
    <t>EMP11128</t>
  </si>
  <si>
    <t>EMP11129</t>
  </si>
  <si>
    <t>EMP11130</t>
  </si>
  <si>
    <t>EMP11131</t>
  </si>
  <si>
    <t>EMP11132</t>
  </si>
  <si>
    <t>EMP11133</t>
  </si>
  <si>
    <t>EMP11134</t>
  </si>
  <si>
    <t>Tamer Amin</t>
  </si>
  <si>
    <t>EMP11135</t>
  </si>
  <si>
    <t>Adel Maher</t>
  </si>
  <si>
    <t>EMP11136</t>
  </si>
  <si>
    <t>EMP11137</t>
  </si>
  <si>
    <t>Farah Ibrahim</t>
  </si>
  <si>
    <t>EMP11138</t>
  </si>
  <si>
    <t>EMP11139</t>
  </si>
  <si>
    <t>EMP11140</t>
  </si>
  <si>
    <t>Amal Awad</t>
  </si>
  <si>
    <t>EMP11141</t>
  </si>
  <si>
    <t>Mohamed Maher</t>
  </si>
  <si>
    <t>EMP11142</t>
  </si>
  <si>
    <t>EMP11143</t>
  </si>
  <si>
    <t>Salma Fayad</t>
  </si>
  <si>
    <t>EMP11144</t>
  </si>
  <si>
    <t>EMP11145</t>
  </si>
  <si>
    <t>EMP11146</t>
  </si>
  <si>
    <t>EMP11147</t>
  </si>
  <si>
    <t>EMP11148</t>
  </si>
  <si>
    <t>Nour Salman</t>
  </si>
  <si>
    <t>EMP11149</t>
  </si>
  <si>
    <t>EMP11150</t>
  </si>
  <si>
    <t>EMP11151</t>
  </si>
  <si>
    <t>Islam Saad</t>
  </si>
  <si>
    <t>EMP11152</t>
  </si>
  <si>
    <t>Rania Elsayed</t>
  </si>
  <si>
    <t>EMP11153</t>
  </si>
  <si>
    <t>EMP11154</t>
  </si>
  <si>
    <t>EMP11155</t>
  </si>
  <si>
    <t>Youssef Tawfik</t>
  </si>
  <si>
    <t>EMP11156</t>
  </si>
  <si>
    <t>Amal Tawfik</t>
  </si>
  <si>
    <t>EMP11157</t>
  </si>
  <si>
    <t>EMP11158</t>
  </si>
  <si>
    <t>EMP11159</t>
  </si>
  <si>
    <t>EMP11160</t>
  </si>
  <si>
    <t>Basma Elsayed</t>
  </si>
  <si>
    <t>EMP11161</t>
  </si>
  <si>
    <t>EMP11162</t>
  </si>
  <si>
    <t>EMP11163</t>
  </si>
  <si>
    <t>EMP11164</t>
  </si>
  <si>
    <t>EMP11165</t>
  </si>
  <si>
    <t>EMP11166</t>
  </si>
  <si>
    <t>EMP11167</t>
  </si>
  <si>
    <t>EMP11168</t>
  </si>
  <si>
    <t>EMP11169</t>
  </si>
  <si>
    <t>EMP11170</t>
  </si>
  <si>
    <t>EMP11171</t>
  </si>
  <si>
    <t>EMP11172</t>
  </si>
  <si>
    <t>EMP11173</t>
  </si>
  <si>
    <t>EMP11174</t>
  </si>
  <si>
    <t>Nader Rashed</t>
  </si>
  <si>
    <t>EMP11175</t>
  </si>
  <si>
    <t>EMP11176</t>
  </si>
  <si>
    <t>EMP11177</t>
  </si>
  <si>
    <t>EMP11178</t>
  </si>
  <si>
    <t>EMP11179</t>
  </si>
  <si>
    <t>Adel Barakat</t>
  </si>
  <si>
    <t>EMP11180</t>
  </si>
  <si>
    <t>Tamer Saad</t>
  </si>
  <si>
    <t>EMP11181</t>
  </si>
  <si>
    <t>EMP11182</t>
  </si>
  <si>
    <t>EMP11183</t>
  </si>
  <si>
    <t>EMP11184</t>
  </si>
  <si>
    <t>EMP11185</t>
  </si>
  <si>
    <t>Reem Salem</t>
  </si>
  <si>
    <t>EMP11186</t>
  </si>
  <si>
    <t>EMP11187</t>
  </si>
  <si>
    <t>EMP11188</t>
  </si>
  <si>
    <t>Sami Elsayed</t>
  </si>
  <si>
    <t>EMP11189</t>
  </si>
  <si>
    <t>EMP11190</t>
  </si>
  <si>
    <t>EMP11191</t>
  </si>
  <si>
    <t>EMP11192</t>
  </si>
  <si>
    <t>EMP11193</t>
  </si>
  <si>
    <t>Hassan Salman</t>
  </si>
  <si>
    <t>EMP11194</t>
  </si>
  <si>
    <t>Nader Farag</t>
  </si>
  <si>
    <t>EMP11195</t>
  </si>
  <si>
    <t>Khaled Ibrahim</t>
  </si>
  <si>
    <t>EMP11196</t>
  </si>
  <si>
    <t>Yasmin Zein</t>
  </si>
  <si>
    <t>EMP11197</t>
  </si>
  <si>
    <t>EMP11198</t>
  </si>
  <si>
    <t>EMP11199</t>
  </si>
  <si>
    <t>Mona Awad</t>
  </si>
  <si>
    <t>EMP11200</t>
  </si>
  <si>
    <t>EMP11201</t>
  </si>
  <si>
    <t>EMP11202</t>
  </si>
  <si>
    <t>EMP11203</t>
  </si>
  <si>
    <t>Yasmin Haddad</t>
  </si>
  <si>
    <t>EMP11204</t>
  </si>
  <si>
    <t>EMP11205</t>
  </si>
  <si>
    <t>EMP11206</t>
  </si>
  <si>
    <t>EMP11207</t>
  </si>
  <si>
    <t>EMP11208</t>
  </si>
  <si>
    <t>Reem Salman</t>
  </si>
  <si>
    <t>EMP11209</t>
  </si>
  <si>
    <t>EMP11210</t>
  </si>
  <si>
    <t>EMP11211</t>
  </si>
  <si>
    <t>EMP11212</t>
  </si>
  <si>
    <t>EMP11213</t>
  </si>
  <si>
    <t>EMP11214</t>
  </si>
  <si>
    <t>EMP11215</t>
  </si>
  <si>
    <t>Mahmoud Farag</t>
  </si>
  <si>
    <t>EMP11216</t>
  </si>
  <si>
    <t>EMP11217</t>
  </si>
  <si>
    <t>EMP11218</t>
  </si>
  <si>
    <t>EMP11219</t>
  </si>
  <si>
    <t>EMP11220</t>
  </si>
  <si>
    <t>Hussein Salem</t>
  </si>
  <si>
    <t>EMP11221</t>
  </si>
  <si>
    <t>Yasmin Gamal</t>
  </si>
  <si>
    <t>EMP11222</t>
  </si>
  <si>
    <t>EMP11223</t>
  </si>
  <si>
    <t>EMP11224</t>
  </si>
  <si>
    <t>EMP11225</t>
  </si>
  <si>
    <t>EMP11226</t>
  </si>
  <si>
    <t>EMP11227</t>
  </si>
  <si>
    <t>EMP11228</t>
  </si>
  <si>
    <t>Khaled Saad</t>
  </si>
  <si>
    <t>EMP11229</t>
  </si>
  <si>
    <t>EMP11230</t>
  </si>
  <si>
    <t>EMP11231</t>
  </si>
  <si>
    <t>Islam Tawfik</t>
  </si>
  <si>
    <t>EMP11232</t>
  </si>
  <si>
    <t>Amr Najm</t>
  </si>
  <si>
    <t>EMP11233</t>
  </si>
  <si>
    <t>EMP11234</t>
  </si>
  <si>
    <t>EMP11235</t>
  </si>
  <si>
    <t>Yasmin Salman</t>
  </si>
  <si>
    <t>EMP11236</t>
  </si>
  <si>
    <t>EMP11237</t>
  </si>
  <si>
    <t>EMP11238</t>
  </si>
  <si>
    <t>Basel Amin</t>
  </si>
  <si>
    <t>EMP11239</t>
  </si>
  <si>
    <t>EMP11240</t>
  </si>
  <si>
    <t>EMP11241</t>
  </si>
  <si>
    <t>Shaimaa Alsayed</t>
  </si>
  <si>
    <t>EMP11242</t>
  </si>
  <si>
    <t>EMP11243</t>
  </si>
  <si>
    <t>EMP11244</t>
  </si>
  <si>
    <t>EMP11245</t>
  </si>
  <si>
    <t>EMP11246</t>
  </si>
  <si>
    <t>EMP11247</t>
  </si>
  <si>
    <t>EMP11248</t>
  </si>
  <si>
    <t>EMP11249</t>
  </si>
  <si>
    <t>EMP11250</t>
  </si>
  <si>
    <t>EMP11251</t>
  </si>
  <si>
    <t>EMP11252</t>
  </si>
  <si>
    <t>EMP11253</t>
  </si>
  <si>
    <t>EMP11254</t>
  </si>
  <si>
    <t>Nour Haddad</t>
  </si>
  <si>
    <t>EMP11255</t>
  </si>
  <si>
    <t>Ali Fayad</t>
  </si>
  <si>
    <t>EMP11256</t>
  </si>
  <si>
    <t>EMP11257</t>
  </si>
  <si>
    <t>EMP11258</t>
  </si>
  <si>
    <t>EMP11259</t>
  </si>
  <si>
    <t>EMP11260</t>
  </si>
  <si>
    <t>Jumana Barakat</t>
  </si>
  <si>
    <t>EMP11261</t>
  </si>
  <si>
    <t>Adel Alsayed</t>
  </si>
  <si>
    <t>EMP11262</t>
  </si>
  <si>
    <t>Amr Barakat</t>
  </si>
  <si>
    <t>EMP11263</t>
  </si>
  <si>
    <t>Reem Zein</t>
  </si>
  <si>
    <t>EMP11264</t>
  </si>
  <si>
    <t>EMP11265</t>
  </si>
  <si>
    <t>EMP11266</t>
  </si>
  <si>
    <t>EMP11267</t>
  </si>
  <si>
    <t>EMP11268</t>
  </si>
  <si>
    <t>EMP11269</t>
  </si>
  <si>
    <t>Nour Sabbagh</t>
  </si>
  <si>
    <t>EMP11270</t>
  </si>
  <si>
    <t>EMP11271</t>
  </si>
  <si>
    <t>EMP11272</t>
  </si>
  <si>
    <t>EMP11273</t>
  </si>
  <si>
    <t>EMP11274</t>
  </si>
  <si>
    <t>EMP11275</t>
  </si>
  <si>
    <t>EMP11276</t>
  </si>
  <si>
    <t>EMP11277</t>
  </si>
  <si>
    <t>Dina Amin</t>
  </si>
  <si>
    <t>EMP11278</t>
  </si>
  <si>
    <t>EMP11279</t>
  </si>
  <si>
    <t>EMP11280</t>
  </si>
  <si>
    <t>Laila Elsayed</t>
  </si>
  <si>
    <t>EMP11281</t>
  </si>
  <si>
    <t>EMP11282</t>
  </si>
  <si>
    <t>EMP11283</t>
  </si>
  <si>
    <t>EMP11284</t>
  </si>
  <si>
    <t>EMP11285</t>
  </si>
  <si>
    <t>Ali Maher</t>
  </si>
  <si>
    <t>EMP11286</t>
  </si>
  <si>
    <t>EMP11287</t>
  </si>
  <si>
    <t>EMP11288</t>
  </si>
  <si>
    <t>EMP11289</t>
  </si>
  <si>
    <t>EMP11290</t>
  </si>
  <si>
    <t>EMP11291</t>
  </si>
  <si>
    <t>EMP11292</t>
  </si>
  <si>
    <t>Mona Zein</t>
  </si>
  <si>
    <t>EMP11293</t>
  </si>
  <si>
    <t>EMP11294</t>
  </si>
  <si>
    <t>EMP11295</t>
  </si>
  <si>
    <t>EMP11296</t>
  </si>
  <si>
    <t>EMP11297</t>
  </si>
  <si>
    <t>EMP11298</t>
  </si>
  <si>
    <t>EMP11299</t>
  </si>
  <si>
    <t>EMP11300</t>
  </si>
  <si>
    <t>EMP11301</t>
  </si>
  <si>
    <t>EMP11302</t>
  </si>
  <si>
    <t>EMP11303</t>
  </si>
  <si>
    <t>EMP11304</t>
  </si>
  <si>
    <t>EMP11305</t>
  </si>
  <si>
    <t>EMP11306</t>
  </si>
  <si>
    <t>Shaimaa Rashed</t>
  </si>
  <si>
    <t>EMP11307</t>
  </si>
  <si>
    <t>EMP11308</t>
  </si>
  <si>
    <t>Sami Saad</t>
  </si>
  <si>
    <t>EMP11309</t>
  </si>
  <si>
    <t>EMP11310</t>
  </si>
  <si>
    <t>EMP11311</t>
  </si>
  <si>
    <t>Essam Amin</t>
  </si>
  <si>
    <t>EMP11312</t>
  </si>
  <si>
    <t>EMP11313</t>
  </si>
  <si>
    <t>Omar Haddad</t>
  </si>
  <si>
    <t>EMP11314</t>
  </si>
  <si>
    <t>EMP11315</t>
  </si>
  <si>
    <t>EMP11316</t>
  </si>
  <si>
    <t>EMP11317</t>
  </si>
  <si>
    <t>EMP11318</t>
  </si>
  <si>
    <t>Nour Elsayed</t>
  </si>
  <si>
    <t>EMP11319</t>
  </si>
  <si>
    <t>EMP11320</t>
  </si>
  <si>
    <t>EMP11321</t>
  </si>
  <si>
    <t>EMP11322</t>
  </si>
  <si>
    <t>Mahmoud Salem</t>
  </si>
  <si>
    <t>EMP11323</t>
  </si>
  <si>
    <t>Samah Sabbagh</t>
  </si>
  <si>
    <t>EMP11324</t>
  </si>
  <si>
    <t>EMP11325</t>
  </si>
  <si>
    <t>EMP11326</t>
  </si>
  <si>
    <t>Nour Gamal</t>
  </si>
  <si>
    <t>EMP11327</t>
  </si>
  <si>
    <t>EMP11328</t>
  </si>
  <si>
    <t>EMP11329</t>
  </si>
  <si>
    <t>EMP11330</t>
  </si>
  <si>
    <t>EMP11331</t>
  </si>
  <si>
    <t>EMP11332</t>
  </si>
  <si>
    <t>EMP11333</t>
  </si>
  <si>
    <t>EMP11334</t>
  </si>
  <si>
    <t>EMP11335</t>
  </si>
  <si>
    <t>EMP11336</t>
  </si>
  <si>
    <t>EMP11337</t>
  </si>
  <si>
    <t>EMP11338</t>
  </si>
  <si>
    <t>EMP11339</t>
  </si>
  <si>
    <t>Anas Farag</t>
  </si>
  <si>
    <t>EMP11340</t>
  </si>
  <si>
    <t>EMP11341</t>
  </si>
  <si>
    <t>EMP11342</t>
  </si>
  <si>
    <t>EMP11343</t>
  </si>
  <si>
    <t>EMP11344</t>
  </si>
  <si>
    <t>EMP11345</t>
  </si>
  <si>
    <t>EMP11346</t>
  </si>
  <si>
    <t>EMP11347</t>
  </si>
  <si>
    <t>Farah Gamal</t>
  </si>
  <si>
    <t>EMP11348</t>
  </si>
  <si>
    <t>EMP11349</t>
  </si>
  <si>
    <t>EMP11350</t>
  </si>
  <si>
    <t>EMP11351</t>
  </si>
  <si>
    <t>EMP11352</t>
  </si>
  <si>
    <t>EMP11353</t>
  </si>
  <si>
    <t>EMP11354</t>
  </si>
  <si>
    <t>Laila Ibrahim</t>
  </si>
  <si>
    <t>EMP11355</t>
  </si>
  <si>
    <t>EMP11356</t>
  </si>
  <si>
    <t>Youssef Amin</t>
  </si>
  <si>
    <t>EMP11357</t>
  </si>
  <si>
    <t>Salma Ibrahim</t>
  </si>
  <si>
    <t>EMP11358</t>
  </si>
  <si>
    <t>Basma Tawfik</t>
  </si>
  <si>
    <t>EMP11359</t>
  </si>
  <si>
    <t>EMP11360</t>
  </si>
  <si>
    <t>EMP11361</t>
  </si>
  <si>
    <t>EMP11362</t>
  </si>
  <si>
    <t>EMP11363</t>
  </si>
  <si>
    <t>EMP11364</t>
  </si>
  <si>
    <t>EMP11365</t>
  </si>
  <si>
    <t>EMP11366</t>
  </si>
  <si>
    <t>EMP11367</t>
  </si>
  <si>
    <t>EMP11368</t>
  </si>
  <si>
    <t>EMP11369</t>
  </si>
  <si>
    <t>EMP11370</t>
  </si>
  <si>
    <t>EMP11371</t>
  </si>
  <si>
    <t>EMP11372</t>
  </si>
  <si>
    <t>EMP11373</t>
  </si>
  <si>
    <t>EMP11374</t>
  </si>
  <si>
    <t>EMP11375</t>
  </si>
  <si>
    <t>EMP11376</t>
  </si>
  <si>
    <t>EMP11377</t>
  </si>
  <si>
    <t>EMP11378</t>
  </si>
  <si>
    <t>EMP11379</t>
  </si>
  <si>
    <t>EMP11380</t>
  </si>
  <si>
    <t>EMP11381</t>
  </si>
  <si>
    <t>Adel Zein</t>
  </si>
  <si>
    <t>EMP11382</t>
  </si>
  <si>
    <t>EMP11383</t>
  </si>
  <si>
    <t>EMP11384</t>
  </si>
  <si>
    <t>EMP11385</t>
  </si>
  <si>
    <t>EMP11386</t>
  </si>
  <si>
    <t>Anas Alsayed</t>
  </si>
  <si>
    <t>EMP11387</t>
  </si>
  <si>
    <t>EMP11388</t>
  </si>
  <si>
    <t>EMP11389</t>
  </si>
  <si>
    <t>EMP11390</t>
  </si>
  <si>
    <t>EMP11391</t>
  </si>
  <si>
    <t>EMP11392</t>
  </si>
  <si>
    <t>EMP11393</t>
  </si>
  <si>
    <t>EMP11394</t>
  </si>
  <si>
    <t>EMP11395</t>
  </si>
  <si>
    <t>EMP11396</t>
  </si>
  <si>
    <t>EMP11397</t>
  </si>
  <si>
    <t>EMP11398</t>
  </si>
  <si>
    <t>EMP11399</t>
  </si>
  <si>
    <t>EMP11400</t>
  </si>
  <si>
    <t>EMP11401</t>
  </si>
  <si>
    <t>Sami Amin</t>
  </si>
  <si>
    <t>EMP11402</t>
  </si>
  <si>
    <t>EMP11403</t>
  </si>
  <si>
    <t>Omar Maher</t>
  </si>
  <si>
    <t>EMP11404</t>
  </si>
  <si>
    <t>EMP11405</t>
  </si>
  <si>
    <t>Nour Alsayed</t>
  </si>
  <si>
    <t>EMP11406</t>
  </si>
  <si>
    <t>EMP11407</t>
  </si>
  <si>
    <t>EMP11408</t>
  </si>
  <si>
    <t>Omar Fayad</t>
  </si>
  <si>
    <t>EMP11409</t>
  </si>
  <si>
    <t>EMP11410</t>
  </si>
  <si>
    <t>EMP11411</t>
  </si>
  <si>
    <t>Shaimaa Salem</t>
  </si>
  <si>
    <t>EMP11412</t>
  </si>
  <si>
    <t>EMP11413</t>
  </si>
  <si>
    <t>EMP11414</t>
  </si>
  <si>
    <t>EMP11415</t>
  </si>
  <si>
    <t>EMP11416</t>
  </si>
  <si>
    <t>Laila Maher</t>
  </si>
  <si>
    <t>EMP11417</t>
  </si>
  <si>
    <t>EMP11418</t>
  </si>
  <si>
    <t>EMP11419</t>
  </si>
  <si>
    <t>EMP11420</t>
  </si>
  <si>
    <t>Shaimaa Maher</t>
  </si>
  <si>
    <t>EMP11421</t>
  </si>
  <si>
    <t>EMP11422</t>
  </si>
  <si>
    <t>EMP11423</t>
  </si>
  <si>
    <t>EMP11424</t>
  </si>
  <si>
    <t>EMP11425</t>
  </si>
  <si>
    <t>EMP11426</t>
  </si>
  <si>
    <t>EMP11427</t>
  </si>
  <si>
    <t>EMP11428</t>
  </si>
  <si>
    <t>EMP11429</t>
  </si>
  <si>
    <t>EMP11430</t>
  </si>
  <si>
    <t>EMP11431</t>
  </si>
  <si>
    <t>EMP11432</t>
  </si>
  <si>
    <t>EMP11433</t>
  </si>
  <si>
    <t>EMP11434</t>
  </si>
  <si>
    <t>EMP11435</t>
  </si>
  <si>
    <t>EMP11436</t>
  </si>
  <si>
    <t>EMP11437</t>
  </si>
  <si>
    <t>EMP11438</t>
  </si>
  <si>
    <t>EMP11439</t>
  </si>
  <si>
    <t>EMP11440</t>
  </si>
  <si>
    <t>Reem Tawfik</t>
  </si>
  <si>
    <t>EMP11441</t>
  </si>
  <si>
    <t>EMP11442</t>
  </si>
  <si>
    <t>Ayman Awad</t>
  </si>
  <si>
    <t>EMP11443</t>
  </si>
  <si>
    <t>EMP11444</t>
  </si>
  <si>
    <t>EMP11445</t>
  </si>
  <si>
    <t>EMP11446</t>
  </si>
  <si>
    <t>EMP11447</t>
  </si>
  <si>
    <t>EMP11448</t>
  </si>
  <si>
    <t>EMP11449</t>
  </si>
  <si>
    <t>Basel Salman</t>
  </si>
  <si>
    <t>EMP11450</t>
  </si>
  <si>
    <t>EMP11451</t>
  </si>
  <si>
    <t>EMP11452</t>
  </si>
  <si>
    <t>EMP11453</t>
  </si>
  <si>
    <t>EMP11454</t>
  </si>
  <si>
    <t>EMP11455</t>
  </si>
  <si>
    <t>EMP11456</t>
  </si>
  <si>
    <t>EMP11457</t>
  </si>
  <si>
    <t>EMP11458</t>
  </si>
  <si>
    <t>Mohamed Elsayed</t>
  </si>
  <si>
    <t>EMP11459</t>
  </si>
  <si>
    <t>EMP11460</t>
  </si>
  <si>
    <t>EMP11461</t>
  </si>
  <si>
    <t>EMP11462</t>
  </si>
  <si>
    <t>EMP11463</t>
  </si>
  <si>
    <t>EMP11464</t>
  </si>
  <si>
    <t>EMP11465</t>
  </si>
  <si>
    <t>EMP11466</t>
  </si>
  <si>
    <t>EMP11467</t>
  </si>
  <si>
    <t>EMP11468</t>
  </si>
  <si>
    <t>EMP11469</t>
  </si>
  <si>
    <t>Mohamed Rashed</t>
  </si>
  <si>
    <t>EMP11470</t>
  </si>
  <si>
    <t>EMP11471</t>
  </si>
  <si>
    <t>EMP11472</t>
  </si>
  <si>
    <t>EMP11473</t>
  </si>
  <si>
    <t>EMP11474</t>
  </si>
  <si>
    <t>EMP11475</t>
  </si>
  <si>
    <t>EMP11476</t>
  </si>
  <si>
    <t>Ayman Maher</t>
  </si>
  <si>
    <t>EMP11477</t>
  </si>
  <si>
    <t>EMP11478</t>
  </si>
  <si>
    <t>EMP11479</t>
  </si>
  <si>
    <t>EMP11480</t>
  </si>
  <si>
    <t>Marwa Najm</t>
  </si>
  <si>
    <t>EMP11481</t>
  </si>
  <si>
    <t>EMP11482</t>
  </si>
  <si>
    <t>EMP11483</t>
  </si>
  <si>
    <t>EMP11484</t>
  </si>
  <si>
    <t>EMP11485</t>
  </si>
  <si>
    <t>EMP11486</t>
  </si>
  <si>
    <t>EMP11487</t>
  </si>
  <si>
    <t>EMP11488</t>
  </si>
  <si>
    <t>EMP11489</t>
  </si>
  <si>
    <t>EMP11490</t>
  </si>
  <si>
    <t>EMP11491</t>
  </si>
  <si>
    <t>EMP11492</t>
  </si>
  <si>
    <t>EMP11493</t>
  </si>
  <si>
    <t>EMP11494</t>
  </si>
  <si>
    <t>Islam Alsayed</t>
  </si>
  <si>
    <t>EMP11495</t>
  </si>
  <si>
    <t>EMP11496</t>
  </si>
  <si>
    <t>EMP11497</t>
  </si>
  <si>
    <t>EMP11498</t>
  </si>
  <si>
    <t>EMP11499</t>
  </si>
  <si>
    <t>EMP11500</t>
  </si>
  <si>
    <t>EMP11501</t>
  </si>
  <si>
    <t>Ahmed Maher</t>
  </si>
  <si>
    <t>EMP11502</t>
  </si>
  <si>
    <t>EMP11503</t>
  </si>
  <si>
    <t>EMP11504</t>
  </si>
  <si>
    <t>Samah Najm</t>
  </si>
  <si>
    <t>EMP11505</t>
  </si>
  <si>
    <t>Hassan Nassar</t>
  </si>
  <si>
    <t>EMP11506</t>
  </si>
  <si>
    <t>Farah Farag</t>
  </si>
  <si>
    <t>EMP11507</t>
  </si>
  <si>
    <t>EMP11508</t>
  </si>
  <si>
    <t>EMP11509</t>
  </si>
  <si>
    <t>EMP11510</t>
  </si>
  <si>
    <t>EMP11511</t>
  </si>
  <si>
    <t>EMP11512</t>
  </si>
  <si>
    <t>EMP11513</t>
  </si>
  <si>
    <t>EMP11514</t>
  </si>
  <si>
    <t>EMP11515</t>
  </si>
  <si>
    <t>EMP11516</t>
  </si>
  <si>
    <t>EMP11517</t>
  </si>
  <si>
    <t>EMP11518</t>
  </si>
  <si>
    <t>EMP11519</t>
  </si>
  <si>
    <t>EMP11520</t>
  </si>
  <si>
    <t>EMP11521</t>
  </si>
  <si>
    <t>EMP11522</t>
  </si>
  <si>
    <t>EMP11523</t>
  </si>
  <si>
    <t>EMP11524</t>
  </si>
  <si>
    <t>EMP11525</t>
  </si>
  <si>
    <t>EMP11526</t>
  </si>
  <si>
    <t>EMP11527</t>
  </si>
  <si>
    <t>EMP11528</t>
  </si>
  <si>
    <t>EMP11529</t>
  </si>
  <si>
    <t>EMP11530</t>
  </si>
  <si>
    <t>EMP11531</t>
  </si>
  <si>
    <t>EMP11532</t>
  </si>
  <si>
    <t>EMP11533</t>
  </si>
  <si>
    <t>EMP11534</t>
  </si>
  <si>
    <t>EMP11535</t>
  </si>
  <si>
    <t>EMP11536</t>
  </si>
  <si>
    <t>EMP11537</t>
  </si>
  <si>
    <t>EMP11538</t>
  </si>
  <si>
    <t>EMP11539</t>
  </si>
  <si>
    <t>EMP11540</t>
  </si>
  <si>
    <t>EMP11541</t>
  </si>
  <si>
    <t>Khaled Alsayed</t>
  </si>
  <si>
    <t>EMP11542</t>
  </si>
  <si>
    <t>EMP11543</t>
  </si>
  <si>
    <t>EMP11544</t>
  </si>
  <si>
    <t>EMP11545</t>
  </si>
  <si>
    <t>Mahmoud Elsayed</t>
  </si>
  <si>
    <t>EMP11546</t>
  </si>
  <si>
    <t>EMP11547</t>
  </si>
  <si>
    <t>EMP11548</t>
  </si>
  <si>
    <t>EMP11549</t>
  </si>
  <si>
    <t>EMP11550</t>
  </si>
  <si>
    <t>EMP11551</t>
  </si>
  <si>
    <t>EMP11552</t>
  </si>
  <si>
    <t>Rana Salem</t>
  </si>
  <si>
    <t>EMP11553</t>
  </si>
  <si>
    <t>EMP11554</t>
  </si>
  <si>
    <t>EMP11555</t>
  </si>
  <si>
    <t>Khaled Maher</t>
  </si>
  <si>
    <t>EMP11556</t>
  </si>
  <si>
    <t>EMP11557</t>
  </si>
  <si>
    <t>EMP11558</t>
  </si>
  <si>
    <t>EMP11559</t>
  </si>
  <si>
    <t>EMP11560</t>
  </si>
  <si>
    <t>EMP11561</t>
  </si>
  <si>
    <t>EMP11562</t>
  </si>
  <si>
    <t>Shaimaa Awad</t>
  </si>
  <si>
    <t>EMP11563</t>
  </si>
  <si>
    <t>Tariq Alsayed</t>
  </si>
  <si>
    <t>EMP11564</t>
  </si>
  <si>
    <t>Hassan Salem</t>
  </si>
  <si>
    <t>EMP11565</t>
  </si>
  <si>
    <t>EMP11566</t>
  </si>
  <si>
    <t>Mahmoud Fayad</t>
  </si>
  <si>
    <t>EMP11567</t>
  </si>
  <si>
    <t>EMP11568</t>
  </si>
  <si>
    <t>Jumana Tawfik</t>
  </si>
  <si>
    <t>EMP11569</t>
  </si>
  <si>
    <t>EMP11570</t>
  </si>
  <si>
    <t>EMP11571</t>
  </si>
  <si>
    <t>EMP11572</t>
  </si>
  <si>
    <t>EMP11573</t>
  </si>
  <si>
    <t>EMP11574</t>
  </si>
  <si>
    <t>Rana Haddad</t>
  </si>
  <si>
    <t>EMP11575</t>
  </si>
  <si>
    <t>EMP11576</t>
  </si>
  <si>
    <t>EMP11577</t>
  </si>
  <si>
    <t>EMP11578</t>
  </si>
  <si>
    <t>EMP11579</t>
  </si>
  <si>
    <t>Karim Fayad</t>
  </si>
  <si>
    <t>EMP11580</t>
  </si>
  <si>
    <t>EMP11581</t>
  </si>
  <si>
    <t>EMP11582</t>
  </si>
  <si>
    <t>EMP11583</t>
  </si>
  <si>
    <t>EMP11584</t>
  </si>
  <si>
    <t>EMP11585</t>
  </si>
  <si>
    <t>EMP11586</t>
  </si>
  <si>
    <t>EMP11587</t>
  </si>
  <si>
    <t>EMP11588</t>
  </si>
  <si>
    <t>EMP11589</t>
  </si>
  <si>
    <t>Rana Rashed</t>
  </si>
  <si>
    <t>EMP11590</t>
  </si>
  <si>
    <t>EMP11591</t>
  </si>
  <si>
    <t>EMP11592</t>
  </si>
  <si>
    <t>EMP11593</t>
  </si>
  <si>
    <t>EMP11594</t>
  </si>
  <si>
    <t>EMP11595</t>
  </si>
  <si>
    <t>EMP11596</t>
  </si>
  <si>
    <t>EMP11597</t>
  </si>
  <si>
    <t>EMP11598</t>
  </si>
  <si>
    <t>EMP11599</t>
  </si>
  <si>
    <t>EMP11600</t>
  </si>
  <si>
    <t>Hassan Barakat</t>
  </si>
  <si>
    <t>EMP11601</t>
  </si>
  <si>
    <t>EMP11602</t>
  </si>
  <si>
    <t>EMP11603</t>
  </si>
  <si>
    <t>EMP11604</t>
  </si>
  <si>
    <t>EMP11605</t>
  </si>
  <si>
    <t>EMP11606</t>
  </si>
  <si>
    <t>EMP11607</t>
  </si>
  <si>
    <t>EMP11608</t>
  </si>
  <si>
    <t>Anas Zein</t>
  </si>
  <si>
    <t>EMP11609</t>
  </si>
  <si>
    <t>EMP11610</t>
  </si>
  <si>
    <t>EMP11611</t>
  </si>
  <si>
    <t>EMP11612</t>
  </si>
  <si>
    <t>Laila Salem</t>
  </si>
  <si>
    <t>EMP11613</t>
  </si>
  <si>
    <t>EMP11614</t>
  </si>
  <si>
    <t>EMP11615</t>
  </si>
  <si>
    <t>EMP11616</t>
  </si>
  <si>
    <t>EMP11617</t>
  </si>
  <si>
    <t>EMP11618</t>
  </si>
  <si>
    <t>EMP11619</t>
  </si>
  <si>
    <t>Ali Tawfik</t>
  </si>
  <si>
    <t>EMP11620</t>
  </si>
  <si>
    <t>EMP11621</t>
  </si>
  <si>
    <t>EMP11622</t>
  </si>
  <si>
    <t>EMP11623</t>
  </si>
  <si>
    <t>EMP11624</t>
  </si>
  <si>
    <t>EMP11625</t>
  </si>
  <si>
    <t>EMP11626</t>
  </si>
  <si>
    <t>EMP11627</t>
  </si>
  <si>
    <t>EMP11628</t>
  </si>
  <si>
    <t>EMP11629</t>
  </si>
  <si>
    <t>EMP11630</t>
  </si>
  <si>
    <t>EMP11631</t>
  </si>
  <si>
    <t>EMP11632</t>
  </si>
  <si>
    <t>EMP11633</t>
  </si>
  <si>
    <t>EMP11634</t>
  </si>
  <si>
    <t>EMP11635</t>
  </si>
  <si>
    <t>EMP11636</t>
  </si>
  <si>
    <t>EMP11637</t>
  </si>
  <si>
    <t>EMP11638</t>
  </si>
  <si>
    <t>EMP11639</t>
  </si>
  <si>
    <t>Ahmed Sabbagh</t>
  </si>
  <si>
    <t>EMP11640</t>
  </si>
  <si>
    <t>Nour Rashed</t>
  </si>
  <si>
    <t>EMP11641</t>
  </si>
  <si>
    <t>EMP11642</t>
  </si>
  <si>
    <t>EMP11643</t>
  </si>
  <si>
    <t>EMP11644</t>
  </si>
  <si>
    <t>EMP11645</t>
  </si>
  <si>
    <t>EMP11646</t>
  </si>
  <si>
    <t>EMP11647</t>
  </si>
  <si>
    <t>EMP11648</t>
  </si>
  <si>
    <t>EMP11649</t>
  </si>
  <si>
    <t>EMP11650</t>
  </si>
  <si>
    <t>Jumana Farag</t>
  </si>
  <si>
    <t>EMP11651</t>
  </si>
  <si>
    <t>EMP11652</t>
  </si>
  <si>
    <t>Tariq Awad</t>
  </si>
  <si>
    <t>EMP11653</t>
  </si>
  <si>
    <t>EMP11654</t>
  </si>
  <si>
    <t>EMP11655</t>
  </si>
  <si>
    <t>EMP11656</t>
  </si>
  <si>
    <t>EMP11657</t>
  </si>
  <si>
    <t>EMP11658</t>
  </si>
  <si>
    <t>EMP11659</t>
  </si>
  <si>
    <t>EMP11660</t>
  </si>
  <si>
    <t>EMP11661</t>
  </si>
  <si>
    <t>EMP11662</t>
  </si>
  <si>
    <t>EMP11663</t>
  </si>
  <si>
    <t>EMP11664</t>
  </si>
  <si>
    <t>Sami Fayad</t>
  </si>
  <si>
    <t>EMP11665</t>
  </si>
  <si>
    <t>Reem Alsayed</t>
  </si>
  <si>
    <t>EMP11666</t>
  </si>
  <si>
    <t>EMP11667</t>
  </si>
  <si>
    <t>EMP11668</t>
  </si>
  <si>
    <t>EMP11669</t>
  </si>
  <si>
    <t>Basma Salman</t>
  </si>
  <si>
    <t>EMP11670</t>
  </si>
  <si>
    <t>EMP11671</t>
  </si>
  <si>
    <t>EMP11672</t>
  </si>
  <si>
    <t>EMP11673</t>
  </si>
  <si>
    <t>EMP11674</t>
  </si>
  <si>
    <t>EMP11675</t>
  </si>
  <si>
    <t>EMP11676</t>
  </si>
  <si>
    <t>EMP11677</t>
  </si>
  <si>
    <t>EMP11678</t>
  </si>
  <si>
    <t>EMP11679</t>
  </si>
  <si>
    <t>Islam Nassar</t>
  </si>
  <si>
    <t>EMP11680</t>
  </si>
  <si>
    <t>EMP11681</t>
  </si>
  <si>
    <t>Mona Saad</t>
  </si>
  <si>
    <t>EMP11682</t>
  </si>
  <si>
    <t>EMP11683</t>
  </si>
  <si>
    <t>EMP11684</t>
  </si>
  <si>
    <t>EMP11685</t>
  </si>
  <si>
    <t>EMP11686</t>
  </si>
  <si>
    <t>EMP11687</t>
  </si>
  <si>
    <t>EMP11688</t>
  </si>
  <si>
    <t>EMP11689</t>
  </si>
  <si>
    <t>EMP11690</t>
  </si>
  <si>
    <t>EMP11691</t>
  </si>
  <si>
    <t>EMP11692</t>
  </si>
  <si>
    <t>EMP11693</t>
  </si>
  <si>
    <t>EMP11694</t>
  </si>
  <si>
    <t>EMP11695</t>
  </si>
  <si>
    <t>EMP11696</t>
  </si>
  <si>
    <t>EMP11697</t>
  </si>
  <si>
    <t>EMP11698</t>
  </si>
  <si>
    <t>EMP11699</t>
  </si>
  <si>
    <t>EMP11700</t>
  </si>
  <si>
    <t>EMP11701</t>
  </si>
  <si>
    <t>EMP11702</t>
  </si>
  <si>
    <t>Salma Zein</t>
  </si>
  <si>
    <t>EMP11703</t>
  </si>
  <si>
    <t>EMP11704</t>
  </si>
  <si>
    <t>EMP11705</t>
  </si>
  <si>
    <t>EMP11706</t>
  </si>
  <si>
    <t>EMP11707</t>
  </si>
  <si>
    <t>Reem Barakat</t>
  </si>
  <si>
    <t>EMP11708</t>
  </si>
  <si>
    <t>EMP11709</t>
  </si>
  <si>
    <t>EMP11710</t>
  </si>
  <si>
    <t>EMP11711</t>
  </si>
  <si>
    <t>Laila Alsayed</t>
  </si>
  <si>
    <t>EMP11712</t>
  </si>
  <si>
    <t>EMP11713</t>
  </si>
  <si>
    <t>EMP11714</t>
  </si>
  <si>
    <t>EMP11715</t>
  </si>
  <si>
    <t>EMP11716</t>
  </si>
  <si>
    <t>EMP11717</t>
  </si>
  <si>
    <t>EMP11718</t>
  </si>
  <si>
    <t>EMP11719</t>
  </si>
  <si>
    <t>EMP11720</t>
  </si>
  <si>
    <t>EMP11721</t>
  </si>
  <si>
    <t>EMP11722</t>
  </si>
  <si>
    <t>EMP11723</t>
  </si>
  <si>
    <t>EMP11724</t>
  </si>
  <si>
    <t>EMP11725</t>
  </si>
  <si>
    <t>Khaled Sabbagh</t>
  </si>
  <si>
    <t>EMP11726</t>
  </si>
  <si>
    <t>EMP11727</t>
  </si>
  <si>
    <t>EMP11728</t>
  </si>
  <si>
    <t>Samah Farag</t>
  </si>
  <si>
    <t>EMP11729</t>
  </si>
  <si>
    <t>EMP11730</t>
  </si>
  <si>
    <t>Amal Haddad</t>
  </si>
  <si>
    <t>EMP11731</t>
  </si>
  <si>
    <t>EMP11732</t>
  </si>
  <si>
    <t>EMP11733</t>
  </si>
  <si>
    <t>Anas Rashed</t>
  </si>
  <si>
    <t>EMP11734</t>
  </si>
  <si>
    <t>EMP11735</t>
  </si>
  <si>
    <t>EMP11736</t>
  </si>
  <si>
    <t>EMP11737</t>
  </si>
  <si>
    <t>EMP11738</t>
  </si>
  <si>
    <t>EMP11739</t>
  </si>
  <si>
    <t>EMP11740</t>
  </si>
  <si>
    <t>EMP11741</t>
  </si>
  <si>
    <t>EMP11742</t>
  </si>
  <si>
    <t>EMP11743</t>
  </si>
  <si>
    <t>EMP11744</t>
  </si>
  <si>
    <t>Aisha Sabbagh</t>
  </si>
  <si>
    <t>EMP11745</t>
  </si>
  <si>
    <t>EMP11746</t>
  </si>
  <si>
    <t>EMP11747</t>
  </si>
  <si>
    <t>EMP11748</t>
  </si>
  <si>
    <t>EMP11749</t>
  </si>
  <si>
    <t>EMP11750</t>
  </si>
  <si>
    <t>Ali Alsayed</t>
  </si>
  <si>
    <t>EMP11751</t>
  </si>
  <si>
    <t>EMP11752</t>
  </si>
  <si>
    <t>EMP11753</t>
  </si>
  <si>
    <t>Karim Elsayed</t>
  </si>
  <si>
    <t>EMP11754</t>
  </si>
  <si>
    <t>Ali Haddad</t>
  </si>
  <si>
    <t>EMP11755</t>
  </si>
  <si>
    <t>Omar Rashed</t>
  </si>
  <si>
    <t>EMP11756</t>
  </si>
  <si>
    <t>EMP11757</t>
  </si>
  <si>
    <t>EMP11758</t>
  </si>
  <si>
    <t>EMP11759</t>
  </si>
  <si>
    <t>EMP11760</t>
  </si>
  <si>
    <t>EMP11761</t>
  </si>
  <si>
    <t>EMP11762</t>
  </si>
  <si>
    <t>EMP11763</t>
  </si>
  <si>
    <t>EMP11764</t>
  </si>
  <si>
    <t>EMP11765</t>
  </si>
  <si>
    <t>EMP11766</t>
  </si>
  <si>
    <t>EMP11767</t>
  </si>
  <si>
    <t>EMP11768</t>
  </si>
  <si>
    <t>EMP11769</t>
  </si>
  <si>
    <t>EMP11770</t>
  </si>
  <si>
    <t>EMP11771</t>
  </si>
  <si>
    <t>EMP11772</t>
  </si>
  <si>
    <t>EMP11773</t>
  </si>
  <si>
    <t>EMP11774</t>
  </si>
  <si>
    <t>EMP11775</t>
  </si>
  <si>
    <t>EMP11776</t>
  </si>
  <si>
    <t>Islam Rashed</t>
  </si>
  <si>
    <t>EMP11777</t>
  </si>
  <si>
    <t>EMP11778</t>
  </si>
  <si>
    <t>EMP11779</t>
  </si>
  <si>
    <t>EMP11780</t>
  </si>
  <si>
    <t>EMP11781</t>
  </si>
  <si>
    <t>EMP11782</t>
  </si>
  <si>
    <t>EMP11783</t>
  </si>
  <si>
    <t>EMP11784</t>
  </si>
  <si>
    <t>EMP11785</t>
  </si>
  <si>
    <t>EMP11786</t>
  </si>
  <si>
    <t>EMP11787</t>
  </si>
  <si>
    <t>EMP11788</t>
  </si>
  <si>
    <t>EMP11789</t>
  </si>
  <si>
    <t>EMP11790</t>
  </si>
  <si>
    <t>EMP11791</t>
  </si>
  <si>
    <t>EMP11792</t>
  </si>
  <si>
    <t>EMP11793</t>
  </si>
  <si>
    <t>EMP11794</t>
  </si>
  <si>
    <t>EMP11795</t>
  </si>
  <si>
    <t>EMP11796</t>
  </si>
  <si>
    <t>EMP11797</t>
  </si>
  <si>
    <t>EMP11798</t>
  </si>
  <si>
    <t>EMP11799</t>
  </si>
  <si>
    <t>EMP11800</t>
  </si>
  <si>
    <t>EMP11801</t>
  </si>
  <si>
    <t>EMP11802</t>
  </si>
  <si>
    <t>EMP11803</t>
  </si>
  <si>
    <t>EMP11804</t>
  </si>
  <si>
    <t>EMP11805</t>
  </si>
  <si>
    <t>EMP11806</t>
  </si>
  <si>
    <t>EMP11807</t>
  </si>
  <si>
    <t>EMP11808</t>
  </si>
  <si>
    <t>Adel Tawfik</t>
  </si>
  <si>
    <t>EMP11809</t>
  </si>
  <si>
    <t>EMP11810</t>
  </si>
  <si>
    <t>EMP11811</t>
  </si>
  <si>
    <t>EMP11812</t>
  </si>
  <si>
    <t>EMP11813</t>
  </si>
  <si>
    <t>EMP11814</t>
  </si>
  <si>
    <t>EMP11815</t>
  </si>
  <si>
    <t>Heba Saad</t>
  </si>
  <si>
    <t>EMP11816</t>
  </si>
  <si>
    <t>EMP11817</t>
  </si>
  <si>
    <t>EMP11818</t>
  </si>
  <si>
    <t>EMP11819</t>
  </si>
  <si>
    <t>EMP11820</t>
  </si>
  <si>
    <t>EMP11821</t>
  </si>
  <si>
    <t>EMP11822</t>
  </si>
  <si>
    <t>EMP11823</t>
  </si>
  <si>
    <t>EMP11824</t>
  </si>
  <si>
    <t>EMP11825</t>
  </si>
  <si>
    <t>EMP11826</t>
  </si>
  <si>
    <t>EMP11827</t>
  </si>
  <si>
    <t>EMP11828</t>
  </si>
  <si>
    <t>EMP11829</t>
  </si>
  <si>
    <t>EMP11830</t>
  </si>
  <si>
    <t>EMP11831</t>
  </si>
  <si>
    <t>EMP11832</t>
  </si>
  <si>
    <t>EMP11833</t>
  </si>
  <si>
    <t>EMP11834</t>
  </si>
  <si>
    <t>EMP11835</t>
  </si>
  <si>
    <t>EMP11836</t>
  </si>
  <si>
    <t>EMP11837</t>
  </si>
  <si>
    <t>EMP11838</t>
  </si>
  <si>
    <t>Farah Alsayed</t>
  </si>
  <si>
    <t>EMP11839</t>
  </si>
  <si>
    <t>EMP11840</t>
  </si>
  <si>
    <t>EMP11841</t>
  </si>
  <si>
    <t>EMP11842</t>
  </si>
  <si>
    <t>EMP11843</t>
  </si>
  <si>
    <t>Jumana Gamal</t>
  </si>
  <si>
    <t>EMP11844</t>
  </si>
  <si>
    <t>EMP11845</t>
  </si>
  <si>
    <t>EMP11846</t>
  </si>
  <si>
    <t>EMP11847</t>
  </si>
  <si>
    <t>EMP11848</t>
  </si>
  <si>
    <t>EMP11849</t>
  </si>
  <si>
    <t>EMP11850</t>
  </si>
  <si>
    <t>EMP11851</t>
  </si>
  <si>
    <t>Basel Nassar</t>
  </si>
  <si>
    <t>EMP11852</t>
  </si>
  <si>
    <t>EMP11853</t>
  </si>
  <si>
    <t>EMP11854</t>
  </si>
  <si>
    <t>EMP11855</t>
  </si>
  <si>
    <t>EMP11856</t>
  </si>
  <si>
    <t>EMP11857</t>
  </si>
  <si>
    <t>EMP11858</t>
  </si>
  <si>
    <t>Adel Gamal</t>
  </si>
  <si>
    <t>EMP11859</t>
  </si>
  <si>
    <t>EMP11860</t>
  </si>
  <si>
    <t>EMP11861</t>
  </si>
  <si>
    <t>EMP11862</t>
  </si>
  <si>
    <t>Ibrahim Najm</t>
  </si>
  <si>
    <t>EMP11863</t>
  </si>
  <si>
    <t>EMP11864</t>
  </si>
  <si>
    <t>EMP11865</t>
  </si>
  <si>
    <t>EMP11866</t>
  </si>
  <si>
    <t>EMP11867</t>
  </si>
  <si>
    <t>EMP11868</t>
  </si>
  <si>
    <t>EMP11869</t>
  </si>
  <si>
    <t>EMP11870</t>
  </si>
  <si>
    <t>EMP11871</t>
  </si>
  <si>
    <t>Rana Ibrahim</t>
  </si>
  <si>
    <t>EMP11872</t>
  </si>
  <si>
    <t>EMP11873</t>
  </si>
  <si>
    <t>EMP11874</t>
  </si>
  <si>
    <t>EMP11875</t>
  </si>
  <si>
    <t>EMP11876</t>
  </si>
  <si>
    <t>EMP11877</t>
  </si>
  <si>
    <t>EMP11878</t>
  </si>
  <si>
    <t>EMP11879</t>
  </si>
  <si>
    <t>EMP11880</t>
  </si>
  <si>
    <t>EMP11881</t>
  </si>
  <si>
    <t>EMP11882</t>
  </si>
  <si>
    <t>Yasmin Sabbagh</t>
  </si>
  <si>
    <t>EMP11883</t>
  </si>
  <si>
    <t>EMP11884</t>
  </si>
  <si>
    <t>Aisha Nassar</t>
  </si>
  <si>
    <t>EMP11885</t>
  </si>
  <si>
    <t>EMP11886</t>
  </si>
  <si>
    <t>EMP11887</t>
  </si>
  <si>
    <t>Rania Fayad</t>
  </si>
  <si>
    <t>EMP11888</t>
  </si>
  <si>
    <t>EMP11889</t>
  </si>
  <si>
    <t>Marwa Nassar</t>
  </si>
  <si>
    <t>EMP11890</t>
  </si>
  <si>
    <t>EMP11891</t>
  </si>
  <si>
    <t>EMP11892</t>
  </si>
  <si>
    <t>EMP11893</t>
  </si>
  <si>
    <t>EMP11894</t>
  </si>
  <si>
    <t>EMP11895</t>
  </si>
  <si>
    <t>EMP11896</t>
  </si>
  <si>
    <t>EMP11897</t>
  </si>
  <si>
    <t>EMP11898</t>
  </si>
  <si>
    <t>EMP11899</t>
  </si>
  <si>
    <t>EMP11900</t>
  </si>
  <si>
    <t>EMP11901</t>
  </si>
  <si>
    <t>EMP11902</t>
  </si>
  <si>
    <t>EMP11903</t>
  </si>
  <si>
    <t>EMP11904</t>
  </si>
  <si>
    <t>EMP11905</t>
  </si>
  <si>
    <t>EMP11906</t>
  </si>
  <si>
    <t>EMP11907</t>
  </si>
  <si>
    <t>EMP11908</t>
  </si>
  <si>
    <t>EMP11909</t>
  </si>
  <si>
    <t>EMP11910</t>
  </si>
  <si>
    <t>EMP11911</t>
  </si>
  <si>
    <t>Mahmoud Awad</t>
  </si>
  <si>
    <t>EMP11912</t>
  </si>
  <si>
    <t>EMP11913</t>
  </si>
  <si>
    <t>EMP11914</t>
  </si>
  <si>
    <t>EMP11915</t>
  </si>
  <si>
    <t>EMP11916</t>
  </si>
  <si>
    <t>EMP11917</t>
  </si>
  <si>
    <t>EMP11918</t>
  </si>
  <si>
    <t>EMP11919</t>
  </si>
  <si>
    <t>EMP11920</t>
  </si>
  <si>
    <t>EMP11921</t>
  </si>
  <si>
    <t>EMP11922</t>
  </si>
  <si>
    <t>EMP11923</t>
  </si>
  <si>
    <t>EMP11924</t>
  </si>
  <si>
    <t>EMP11925</t>
  </si>
  <si>
    <t>Shaimaa Ibrahim</t>
  </si>
  <si>
    <t>EMP11926</t>
  </si>
  <si>
    <t>EMP11927</t>
  </si>
  <si>
    <t>EMP11928</t>
  </si>
  <si>
    <t>EMP11929</t>
  </si>
  <si>
    <t>EMP11930</t>
  </si>
  <si>
    <t>EMP11931</t>
  </si>
  <si>
    <t>EMP11932</t>
  </si>
  <si>
    <t>EMP11933</t>
  </si>
  <si>
    <t>EMP11934</t>
  </si>
  <si>
    <t>EMP11935</t>
  </si>
  <si>
    <t>EMP11936</t>
  </si>
  <si>
    <t>EMP11937</t>
  </si>
  <si>
    <t>EMP11938</t>
  </si>
  <si>
    <t>EMP11939</t>
  </si>
  <si>
    <t>EMP11940</t>
  </si>
  <si>
    <t>EMP11941</t>
  </si>
  <si>
    <t>EMP11942</t>
  </si>
  <si>
    <t>Adel Saad</t>
  </si>
  <si>
    <t>EMP11943</t>
  </si>
  <si>
    <t>EMP11944</t>
  </si>
  <si>
    <t>EMP11945</t>
  </si>
  <si>
    <t>EMP11946</t>
  </si>
  <si>
    <t>EMP11947</t>
  </si>
  <si>
    <t>EMP11948</t>
  </si>
  <si>
    <t>EMP11949</t>
  </si>
  <si>
    <t>EMP11950</t>
  </si>
  <si>
    <t>EMP11951</t>
  </si>
  <si>
    <t>EMP11952</t>
  </si>
  <si>
    <t>EMP11953</t>
  </si>
  <si>
    <t>EMP11954</t>
  </si>
  <si>
    <t>EMP11955</t>
  </si>
  <si>
    <t>EMP11956</t>
  </si>
  <si>
    <t>EMP11957</t>
  </si>
  <si>
    <t>EMP11958</t>
  </si>
  <si>
    <t>EMP11959</t>
  </si>
  <si>
    <t>EMP11960</t>
  </si>
  <si>
    <t>EMP11961</t>
  </si>
  <si>
    <t>EMP11962</t>
  </si>
  <si>
    <t>EMP11963</t>
  </si>
  <si>
    <t>EMP11964</t>
  </si>
  <si>
    <t>EMP11965</t>
  </si>
  <si>
    <t>Ahmed Tawfik</t>
  </si>
  <si>
    <t>EMP11966</t>
  </si>
  <si>
    <t>EMP11967</t>
  </si>
  <si>
    <t>EMP11968</t>
  </si>
  <si>
    <t>EMP11969</t>
  </si>
  <si>
    <t>Karim Barakat</t>
  </si>
  <si>
    <t>EMP11970</t>
  </si>
  <si>
    <t>EMP11971</t>
  </si>
  <si>
    <t>EMP11972</t>
  </si>
  <si>
    <t>EMP11973</t>
  </si>
  <si>
    <t>EMP11974</t>
  </si>
  <si>
    <t>Mostafa Awad</t>
  </si>
  <si>
    <t>EMP11975</t>
  </si>
  <si>
    <t>EMP11976</t>
  </si>
  <si>
    <t>EMP11977</t>
  </si>
  <si>
    <t>EMP11978</t>
  </si>
  <si>
    <t>EMP11979</t>
  </si>
  <si>
    <t>Mostafa Gamal</t>
  </si>
  <si>
    <t>EMP11980</t>
  </si>
  <si>
    <t>EMP11981</t>
  </si>
  <si>
    <t>Tariq Salem</t>
  </si>
  <si>
    <t>EMP11982</t>
  </si>
  <si>
    <t>EMP11983</t>
  </si>
  <si>
    <t>EMP11984</t>
  </si>
  <si>
    <t>EMP11985</t>
  </si>
  <si>
    <t>EMP11986</t>
  </si>
  <si>
    <t>EMP11987</t>
  </si>
  <si>
    <t>EMP11988</t>
  </si>
  <si>
    <t>EMP11989</t>
  </si>
  <si>
    <t>EMP11990</t>
  </si>
  <si>
    <t>EMP11991</t>
  </si>
  <si>
    <t>EMP11992</t>
  </si>
  <si>
    <t>EMP11993</t>
  </si>
  <si>
    <t>EMP11994</t>
  </si>
  <si>
    <t>EMP11995</t>
  </si>
  <si>
    <t>EMP11996</t>
  </si>
  <si>
    <t>EMP11997</t>
  </si>
  <si>
    <t>Anas Salman</t>
  </si>
  <si>
    <t>EMP11998</t>
  </si>
  <si>
    <t>EMP11999</t>
  </si>
  <si>
    <t>EMP12000</t>
  </si>
  <si>
    <t>EMP12001</t>
  </si>
  <si>
    <t>EMP12002</t>
  </si>
  <si>
    <t>EMP12003</t>
  </si>
  <si>
    <t>EMP12004</t>
  </si>
  <si>
    <t>EMP12005</t>
  </si>
  <si>
    <t>EMP12006</t>
  </si>
  <si>
    <t>EMP12007</t>
  </si>
  <si>
    <t>EMP12008</t>
  </si>
  <si>
    <t>EMP12009</t>
  </si>
  <si>
    <t>EMP12010</t>
  </si>
  <si>
    <t>EMP12011</t>
  </si>
  <si>
    <t>EMP12012</t>
  </si>
  <si>
    <t>EMP12013</t>
  </si>
  <si>
    <t>EMP12014</t>
  </si>
  <si>
    <t>EMP12015</t>
  </si>
  <si>
    <t>EMP12016</t>
  </si>
  <si>
    <t>EMP12017</t>
  </si>
  <si>
    <t>EMP12018</t>
  </si>
  <si>
    <t>EMP12019</t>
  </si>
  <si>
    <t>EMP12020</t>
  </si>
  <si>
    <t>Nour Farag</t>
  </si>
  <si>
    <t>EMP12021</t>
  </si>
  <si>
    <t>EMP12022</t>
  </si>
  <si>
    <t>EMP12023</t>
  </si>
  <si>
    <t>EMP12024</t>
  </si>
  <si>
    <t>EMP12025</t>
  </si>
  <si>
    <t>EMP12026</t>
  </si>
  <si>
    <t>EMP12027</t>
  </si>
  <si>
    <t>EMP12028</t>
  </si>
  <si>
    <t>EMP12029</t>
  </si>
  <si>
    <t>Aya Sabbagh</t>
  </si>
  <si>
    <t>EMP12030</t>
  </si>
  <si>
    <t>EMP12031</t>
  </si>
  <si>
    <t>EMP12032</t>
  </si>
  <si>
    <t>EMP12033</t>
  </si>
  <si>
    <t>Tariq Farag</t>
  </si>
  <si>
    <t>EMP12034</t>
  </si>
  <si>
    <t>EMP12035</t>
  </si>
  <si>
    <t>EMP12036</t>
  </si>
  <si>
    <t>EMP12037</t>
  </si>
  <si>
    <t>EMP12038</t>
  </si>
  <si>
    <t>Marwa Salman</t>
  </si>
  <si>
    <t>EMP12039</t>
  </si>
  <si>
    <t>EMP12040</t>
  </si>
  <si>
    <t>EMP12041</t>
  </si>
  <si>
    <t>EMP12042</t>
  </si>
  <si>
    <t>EMP12043</t>
  </si>
  <si>
    <t>EMP12044</t>
  </si>
  <si>
    <t>EMP12045</t>
  </si>
  <si>
    <t>EMP12046</t>
  </si>
  <si>
    <t>EMP12047</t>
  </si>
  <si>
    <t>EMP12048</t>
  </si>
  <si>
    <t>EMP12049</t>
  </si>
  <si>
    <t>EMP12050</t>
  </si>
  <si>
    <t>EMP12051</t>
  </si>
  <si>
    <t>EMP12052</t>
  </si>
  <si>
    <t>EMP12053</t>
  </si>
  <si>
    <t>EMP12054</t>
  </si>
  <si>
    <t>EMP12055</t>
  </si>
  <si>
    <t>EMP12056</t>
  </si>
  <si>
    <t>EMP12057</t>
  </si>
  <si>
    <t>EMP12058</t>
  </si>
  <si>
    <t>EMP12059</t>
  </si>
  <si>
    <t>EMP12060</t>
  </si>
  <si>
    <t>EMP12061</t>
  </si>
  <si>
    <t>EMP12062</t>
  </si>
  <si>
    <t>EMP12063</t>
  </si>
  <si>
    <t>EMP12064</t>
  </si>
  <si>
    <t>EMP12065</t>
  </si>
  <si>
    <t>EMP12066</t>
  </si>
  <si>
    <t>EMP12067</t>
  </si>
  <si>
    <t>EMP12068</t>
  </si>
  <si>
    <t>EMP12069</t>
  </si>
  <si>
    <t>EMP12070</t>
  </si>
  <si>
    <t>EMP12071</t>
  </si>
  <si>
    <t>EMP12072</t>
  </si>
  <si>
    <t>EMP12073</t>
  </si>
  <si>
    <t>EMP12074</t>
  </si>
  <si>
    <t>EMP12075</t>
  </si>
  <si>
    <t>EMP12076</t>
  </si>
  <si>
    <t>EMP12077</t>
  </si>
  <si>
    <t>EMP12078</t>
  </si>
  <si>
    <t>EMP12079</t>
  </si>
  <si>
    <t>Mostafa Ibrahim</t>
  </si>
  <si>
    <t>EMP12080</t>
  </si>
  <si>
    <t>EMP12081</t>
  </si>
  <si>
    <t>EMP12082</t>
  </si>
  <si>
    <t>EMP12083</t>
  </si>
  <si>
    <t>EMP12084</t>
  </si>
  <si>
    <t>Tariq Ibrahim</t>
  </si>
  <si>
    <t>EMP12085</t>
  </si>
  <si>
    <t>EMP12086</t>
  </si>
  <si>
    <t>EMP12087</t>
  </si>
  <si>
    <t>EMP12088</t>
  </si>
  <si>
    <t>EMP12089</t>
  </si>
  <si>
    <t>EMP12090</t>
  </si>
  <si>
    <t>EMP12091</t>
  </si>
  <si>
    <t>EMP12092</t>
  </si>
  <si>
    <t>EMP12093</t>
  </si>
  <si>
    <t>EMP12094</t>
  </si>
  <si>
    <t>EMP12095</t>
  </si>
  <si>
    <t>EMP12096</t>
  </si>
  <si>
    <t>EMP12097</t>
  </si>
  <si>
    <t>EMP12098</t>
  </si>
  <si>
    <t>EMP12099</t>
  </si>
  <si>
    <t>EMP12100</t>
  </si>
  <si>
    <t>EMP12101</t>
  </si>
  <si>
    <t>EMP12102</t>
  </si>
  <si>
    <t>EMP12103</t>
  </si>
  <si>
    <t>EMP12104</t>
  </si>
  <si>
    <t>EMP12105</t>
  </si>
  <si>
    <t>EMP12106</t>
  </si>
  <si>
    <t>EMP12107</t>
  </si>
  <si>
    <t>EMP12108</t>
  </si>
  <si>
    <t>Mona Rashed</t>
  </si>
  <si>
    <t>EMP12109</t>
  </si>
  <si>
    <t>EMP12110</t>
  </si>
  <si>
    <t>EMP12111</t>
  </si>
  <si>
    <t>EMP12112</t>
  </si>
  <si>
    <t>EMP12113</t>
  </si>
  <si>
    <t>EMP12114</t>
  </si>
  <si>
    <t>EMP12115</t>
  </si>
  <si>
    <t>EMP12116</t>
  </si>
  <si>
    <t>Mahmoud Haddad</t>
  </si>
  <si>
    <t>EMP12117</t>
  </si>
  <si>
    <t>EMP12118</t>
  </si>
  <si>
    <t>EMP12119</t>
  </si>
  <si>
    <t>EMP12120</t>
  </si>
  <si>
    <t>EMP12121</t>
  </si>
  <si>
    <t>EMP12122</t>
  </si>
  <si>
    <t>EMP12123</t>
  </si>
  <si>
    <t>EMP12124</t>
  </si>
  <si>
    <t>EMP12125</t>
  </si>
  <si>
    <t>EMP12126</t>
  </si>
  <si>
    <t>EMP12127</t>
  </si>
  <si>
    <t>EMP12128</t>
  </si>
  <si>
    <t>Amr Amin</t>
  </si>
  <si>
    <t>EMP12129</t>
  </si>
  <si>
    <t>EMP12130</t>
  </si>
  <si>
    <t>EMP12131</t>
  </si>
  <si>
    <t>EMP12132</t>
  </si>
  <si>
    <t>EMP12133</t>
  </si>
  <si>
    <t>EMP12134</t>
  </si>
  <si>
    <t>EMP12135</t>
  </si>
  <si>
    <t>EMP12136</t>
  </si>
  <si>
    <t>EMP12137</t>
  </si>
  <si>
    <t>EMP12138</t>
  </si>
  <si>
    <t>Nader Salman</t>
  </si>
  <si>
    <t>EMP12139</t>
  </si>
  <si>
    <t>EMP12140</t>
  </si>
  <si>
    <t>EMP12141</t>
  </si>
  <si>
    <t>EMP12142</t>
  </si>
  <si>
    <t>EMP12143</t>
  </si>
  <si>
    <t>EMP12144</t>
  </si>
  <si>
    <t>Adel Haddad</t>
  </si>
  <si>
    <t>EMP12145</t>
  </si>
  <si>
    <t>EMP12146</t>
  </si>
  <si>
    <t>EMP12147</t>
  </si>
  <si>
    <t>EMP12148</t>
  </si>
  <si>
    <t>EMP12149</t>
  </si>
  <si>
    <t>EMP12150</t>
  </si>
  <si>
    <t>EMP12151</t>
  </si>
  <si>
    <t>EMP12152</t>
  </si>
  <si>
    <t>EMP12153</t>
  </si>
  <si>
    <t>EMP12154</t>
  </si>
  <si>
    <t>Karim Ibrahim</t>
  </si>
  <si>
    <t>EMP12155</t>
  </si>
  <si>
    <t>EMP12156</t>
  </si>
  <si>
    <t>EMP12157</t>
  </si>
  <si>
    <t>EMP12158</t>
  </si>
  <si>
    <t>EMP12159</t>
  </si>
  <si>
    <t>EMP12160</t>
  </si>
  <si>
    <t>EMP12161</t>
  </si>
  <si>
    <t>EMP12162</t>
  </si>
  <si>
    <t>EMP12163</t>
  </si>
  <si>
    <t>EMP12164</t>
  </si>
  <si>
    <t>EMP12165</t>
  </si>
  <si>
    <t>EMP12166</t>
  </si>
  <si>
    <t>EMP12167</t>
  </si>
  <si>
    <t>EMP12168</t>
  </si>
  <si>
    <t>EMP12169</t>
  </si>
  <si>
    <t>Dina Sabbagh</t>
  </si>
  <si>
    <t>EMP12170</t>
  </si>
  <si>
    <t>EMP12171</t>
  </si>
  <si>
    <t>EMP12172</t>
  </si>
  <si>
    <t>EMP12173</t>
  </si>
  <si>
    <t>EMP12174</t>
  </si>
  <si>
    <t>EMP12175</t>
  </si>
  <si>
    <t>EMP12176</t>
  </si>
  <si>
    <t>EMP12177</t>
  </si>
  <si>
    <t>EMP12178</t>
  </si>
  <si>
    <t>EMP12179</t>
  </si>
  <si>
    <t>EMP12180</t>
  </si>
  <si>
    <t>EMP12181</t>
  </si>
  <si>
    <t>EMP12182</t>
  </si>
  <si>
    <t>Ayman Salman</t>
  </si>
  <si>
    <t>EMP12183</t>
  </si>
  <si>
    <t>EMP12184</t>
  </si>
  <si>
    <t>EMP12185</t>
  </si>
  <si>
    <t>EMP12186</t>
  </si>
  <si>
    <t>EMP12187</t>
  </si>
  <si>
    <t>EMP12188</t>
  </si>
  <si>
    <t>EMP12189</t>
  </si>
  <si>
    <t>EMP12190</t>
  </si>
  <si>
    <t>EMP12191</t>
  </si>
  <si>
    <t>EMP12192</t>
  </si>
  <si>
    <t>EMP12193</t>
  </si>
  <si>
    <t>EMP12194</t>
  </si>
  <si>
    <t>EMP12195</t>
  </si>
  <si>
    <t>EMP12196</t>
  </si>
  <si>
    <t>EMP12197</t>
  </si>
  <si>
    <t>EMP12198</t>
  </si>
  <si>
    <t>EMP12199</t>
  </si>
  <si>
    <t>EMP12200</t>
  </si>
  <si>
    <t>EMP12201</t>
  </si>
  <si>
    <t>EMP12202</t>
  </si>
  <si>
    <t>EMP12203</t>
  </si>
  <si>
    <t>EMP12204</t>
  </si>
  <si>
    <t>EMP12205</t>
  </si>
  <si>
    <t>EMP12206</t>
  </si>
  <si>
    <t>EMP12207</t>
  </si>
  <si>
    <t>EMP12208</t>
  </si>
  <si>
    <t>EMP12209</t>
  </si>
  <si>
    <t>EMP12210</t>
  </si>
  <si>
    <t>EMP12211</t>
  </si>
  <si>
    <t>EMP12212</t>
  </si>
  <si>
    <t>EMP12213</t>
  </si>
  <si>
    <t>EMP12214</t>
  </si>
  <si>
    <t>EMP12215</t>
  </si>
  <si>
    <t>EMP12216</t>
  </si>
  <si>
    <t>EMP12217</t>
  </si>
  <si>
    <t>EMP12218</t>
  </si>
  <si>
    <t>EMP12219</t>
  </si>
  <si>
    <t>EMP12220</t>
  </si>
  <si>
    <t>EMP12221</t>
  </si>
  <si>
    <t>EMP12222</t>
  </si>
  <si>
    <t>EMP12223</t>
  </si>
  <si>
    <t>EMP12224</t>
  </si>
  <si>
    <t>EMP12225</t>
  </si>
  <si>
    <t>EMP12226</t>
  </si>
  <si>
    <t>EMP12227</t>
  </si>
  <si>
    <t>EMP12228</t>
  </si>
  <si>
    <t>EMP12229</t>
  </si>
  <si>
    <t>Mohamed Haddad</t>
  </si>
  <si>
    <t>EMP12230</t>
  </si>
  <si>
    <t>EMP12231</t>
  </si>
  <si>
    <t>EMP12232</t>
  </si>
  <si>
    <t>Adel Najm</t>
  </si>
  <si>
    <t>EMP12233</t>
  </si>
  <si>
    <t>EMP12234</t>
  </si>
  <si>
    <t>EMP12235</t>
  </si>
  <si>
    <t>EMP12236</t>
  </si>
  <si>
    <t>EMP12237</t>
  </si>
  <si>
    <t>EMP12238</t>
  </si>
  <si>
    <t>Tamer Salman</t>
  </si>
  <si>
    <t>EMP12239</t>
  </si>
  <si>
    <t>EMP12240</t>
  </si>
  <si>
    <t>EMP12241</t>
  </si>
  <si>
    <t>EMP12242</t>
  </si>
  <si>
    <t>EMP12243</t>
  </si>
  <si>
    <t>EMP12244</t>
  </si>
  <si>
    <t>EMP12245</t>
  </si>
  <si>
    <t>EMP12246</t>
  </si>
  <si>
    <t>Aisha Rashed</t>
  </si>
  <si>
    <t>EMP12247</t>
  </si>
  <si>
    <t>EMP12248</t>
  </si>
  <si>
    <t>EMP12249</t>
  </si>
  <si>
    <t>EMP12250</t>
  </si>
  <si>
    <t>EMP12251</t>
  </si>
  <si>
    <t>EMP12252</t>
  </si>
  <si>
    <t>EMP12253</t>
  </si>
  <si>
    <t>EMP12254</t>
  </si>
  <si>
    <t>EMP12255</t>
  </si>
  <si>
    <t>EMP12256</t>
  </si>
  <si>
    <t>EMP12257</t>
  </si>
  <si>
    <t>EMP12258</t>
  </si>
  <si>
    <t>EMP12259</t>
  </si>
  <si>
    <t>Basel Haddad</t>
  </si>
  <si>
    <t>EMP12260</t>
  </si>
  <si>
    <t>EMP12261</t>
  </si>
  <si>
    <t>EMP12262</t>
  </si>
  <si>
    <t>EMP12263</t>
  </si>
  <si>
    <t>EMP12264</t>
  </si>
  <si>
    <t>Hussein Rashed</t>
  </si>
  <si>
    <t>EMP12265</t>
  </si>
  <si>
    <t>EMP12266</t>
  </si>
  <si>
    <t>EMP12267</t>
  </si>
  <si>
    <t>EMP12268</t>
  </si>
  <si>
    <t>EMP12269</t>
  </si>
  <si>
    <t>EMP12270</t>
  </si>
  <si>
    <t>EMP12271</t>
  </si>
  <si>
    <t>EMP12272</t>
  </si>
  <si>
    <t>EMP12273</t>
  </si>
  <si>
    <t>EMP12274</t>
  </si>
  <si>
    <t>EMP12275</t>
  </si>
  <si>
    <t>EMP12276</t>
  </si>
  <si>
    <t>EMP12277</t>
  </si>
  <si>
    <t>EMP12278</t>
  </si>
  <si>
    <t>EMP12279</t>
  </si>
  <si>
    <t>EMP12280</t>
  </si>
  <si>
    <t>EMP12281</t>
  </si>
  <si>
    <t>EMP12282</t>
  </si>
  <si>
    <t>EMP12283</t>
  </si>
  <si>
    <t>EMP12284</t>
  </si>
  <si>
    <t>EMP12285</t>
  </si>
  <si>
    <t>Karim Nassar</t>
  </si>
  <si>
    <t>EMP12286</t>
  </si>
  <si>
    <t>EMP12287</t>
  </si>
  <si>
    <t>EMP12288</t>
  </si>
  <si>
    <t>Ahmed Elsayed</t>
  </si>
  <si>
    <t>EMP12289</t>
  </si>
  <si>
    <t>Essam Gamal</t>
  </si>
  <si>
    <t>EMP12290</t>
  </si>
  <si>
    <t>EMP12291</t>
  </si>
  <si>
    <t>EMP12292</t>
  </si>
  <si>
    <t>EMP12293</t>
  </si>
  <si>
    <t>EMP12294</t>
  </si>
  <si>
    <t>EMP12295</t>
  </si>
  <si>
    <t>EMP12296</t>
  </si>
  <si>
    <t>EMP12297</t>
  </si>
  <si>
    <t>EMP12298</t>
  </si>
  <si>
    <t>EMP12299</t>
  </si>
  <si>
    <t>Adel Sabbagh</t>
  </si>
  <si>
    <t>EMP12300</t>
  </si>
  <si>
    <t>EMP12301</t>
  </si>
  <si>
    <t>EMP12302</t>
  </si>
  <si>
    <t>EMP12303</t>
  </si>
  <si>
    <t>EMP12304</t>
  </si>
  <si>
    <t>EMP12305</t>
  </si>
  <si>
    <t>EMP12306</t>
  </si>
  <si>
    <t>EMP12307</t>
  </si>
  <si>
    <t>EMP12308</t>
  </si>
  <si>
    <t>EMP12309</t>
  </si>
  <si>
    <t>EMP12310</t>
  </si>
  <si>
    <t>EMP12311</t>
  </si>
  <si>
    <t>EMP12312</t>
  </si>
  <si>
    <t>EMP12313</t>
  </si>
  <si>
    <t>EMP12314</t>
  </si>
  <si>
    <t>EMP12315</t>
  </si>
  <si>
    <t>EMP12316</t>
  </si>
  <si>
    <t>EMP12317</t>
  </si>
  <si>
    <t>EMP12318</t>
  </si>
  <si>
    <t>EMP12319</t>
  </si>
  <si>
    <t>EMP12320</t>
  </si>
  <si>
    <t>EMP12321</t>
  </si>
  <si>
    <t>EMP12322</t>
  </si>
  <si>
    <t>EMP12323</t>
  </si>
  <si>
    <t>EMP12324</t>
  </si>
  <si>
    <t>EMP12325</t>
  </si>
  <si>
    <t>EMP12326</t>
  </si>
  <si>
    <t>EMP12327</t>
  </si>
  <si>
    <t>EMP12328</t>
  </si>
  <si>
    <t>Aya Zein</t>
  </si>
  <si>
    <t>EMP12329</t>
  </si>
  <si>
    <t>EMP12330</t>
  </si>
  <si>
    <t>EMP12331</t>
  </si>
  <si>
    <t>EMP12332</t>
  </si>
  <si>
    <t>EMP12333</t>
  </si>
  <si>
    <t>EMP12334</t>
  </si>
  <si>
    <t>EMP12335</t>
  </si>
  <si>
    <t>EMP12336</t>
  </si>
  <si>
    <t>EMP12337</t>
  </si>
  <si>
    <t>Anas Fayad</t>
  </si>
  <si>
    <t>EMP12338</t>
  </si>
  <si>
    <t>EMP12339</t>
  </si>
  <si>
    <t>Hassan Najm</t>
  </si>
  <si>
    <t>EMP12340</t>
  </si>
  <si>
    <t>EMP12341</t>
  </si>
  <si>
    <t>EMP12342</t>
  </si>
  <si>
    <t>EMP12343</t>
  </si>
  <si>
    <t>EMP12344</t>
  </si>
  <si>
    <t>EMP12345</t>
  </si>
  <si>
    <t>Salma Nassar</t>
  </si>
  <si>
    <t>EMP12346</t>
  </si>
  <si>
    <t>EMP12347</t>
  </si>
  <si>
    <t>EMP12348</t>
  </si>
  <si>
    <t>EMP12349</t>
  </si>
  <si>
    <t>EMP12350</t>
  </si>
  <si>
    <t>EMP12351</t>
  </si>
  <si>
    <t>EMP12352</t>
  </si>
  <si>
    <t>EMP12353</t>
  </si>
  <si>
    <t>EMP12354</t>
  </si>
  <si>
    <t>EMP12355</t>
  </si>
  <si>
    <t>EMP12356</t>
  </si>
  <si>
    <t>EMP12357</t>
  </si>
  <si>
    <t>EMP12358</t>
  </si>
  <si>
    <t>EMP12359</t>
  </si>
  <si>
    <t>EMP12360</t>
  </si>
  <si>
    <t>EMP12361</t>
  </si>
  <si>
    <t>EMP12362</t>
  </si>
  <si>
    <t>EMP12363</t>
  </si>
  <si>
    <t>EMP12364</t>
  </si>
  <si>
    <t>Adel Nassar</t>
  </si>
  <si>
    <t>EMP12365</t>
  </si>
  <si>
    <t>EMP12366</t>
  </si>
  <si>
    <t>EMP12367</t>
  </si>
  <si>
    <t>EMP12368</t>
  </si>
  <si>
    <t>Mostafa Amin</t>
  </si>
  <si>
    <t>EMP12369</t>
  </si>
  <si>
    <t>EMP12370</t>
  </si>
  <si>
    <t>EMP12371</t>
  </si>
  <si>
    <t>EMP12372</t>
  </si>
  <si>
    <t>EMP12373</t>
  </si>
  <si>
    <t>EMP12374</t>
  </si>
  <si>
    <t>EMP12375</t>
  </si>
  <si>
    <t>EMP12376</t>
  </si>
  <si>
    <t>EMP12377</t>
  </si>
  <si>
    <t>EMP12378</t>
  </si>
  <si>
    <t>EMP12379</t>
  </si>
  <si>
    <t>EMP12380</t>
  </si>
  <si>
    <t>EMP12381</t>
  </si>
  <si>
    <t>EMP12382</t>
  </si>
  <si>
    <t>EMP12383</t>
  </si>
  <si>
    <t>EMP12384</t>
  </si>
  <si>
    <t>EMP12385</t>
  </si>
  <si>
    <t>EMP12386</t>
  </si>
  <si>
    <t>EMP12387</t>
  </si>
  <si>
    <t>EMP12388</t>
  </si>
  <si>
    <t>EMP12389</t>
  </si>
  <si>
    <t>EMP12390</t>
  </si>
  <si>
    <t>EMP12391</t>
  </si>
  <si>
    <t>EMP12392</t>
  </si>
  <si>
    <t>EMP12393</t>
  </si>
  <si>
    <t>EMP12394</t>
  </si>
  <si>
    <t>EMP12395</t>
  </si>
  <si>
    <t>EMP12396</t>
  </si>
  <si>
    <t>EMP12397</t>
  </si>
  <si>
    <t>EMP12398</t>
  </si>
  <si>
    <t>EMP12399</t>
  </si>
  <si>
    <t>EMP12400</t>
  </si>
  <si>
    <t>EMP12401</t>
  </si>
  <si>
    <t>EMP12402</t>
  </si>
  <si>
    <t>EMP12403</t>
  </si>
  <si>
    <t>EMP12404</t>
  </si>
  <si>
    <t>EMP12405</t>
  </si>
  <si>
    <t>EMP12406</t>
  </si>
  <si>
    <t>EMP12407</t>
  </si>
  <si>
    <t>EMP12408</t>
  </si>
  <si>
    <t>EMP12409</t>
  </si>
  <si>
    <t>EMP12410</t>
  </si>
  <si>
    <t>EMP12411</t>
  </si>
  <si>
    <t>EMP12412</t>
  </si>
  <si>
    <t>Heba Sabbagh</t>
  </si>
  <si>
    <t>EMP12413</t>
  </si>
  <si>
    <t>EMP12414</t>
  </si>
  <si>
    <t>EMP12415</t>
  </si>
  <si>
    <t>Ahmed Haddad</t>
  </si>
  <si>
    <t>EMP12416</t>
  </si>
  <si>
    <t>Tariq Barakat</t>
  </si>
  <si>
    <t>EMP12417</t>
  </si>
  <si>
    <t>EMP12418</t>
  </si>
  <si>
    <t>EMP12419</t>
  </si>
  <si>
    <t>EMP12420</t>
  </si>
  <si>
    <t>EMP12421</t>
  </si>
  <si>
    <t>EMP12422</t>
  </si>
  <si>
    <t>EMP12423</t>
  </si>
  <si>
    <t>EMP12424</t>
  </si>
  <si>
    <t>EMP12425</t>
  </si>
  <si>
    <t>EMP12426</t>
  </si>
  <si>
    <t>EMP12427</t>
  </si>
  <si>
    <t>EMP12428</t>
  </si>
  <si>
    <t>EMP12429</t>
  </si>
  <si>
    <t>Mohamed Amin</t>
  </si>
  <si>
    <t>EMP12430</t>
  </si>
  <si>
    <t>EMP12431</t>
  </si>
  <si>
    <t>EMP12432</t>
  </si>
  <si>
    <t>EMP12433</t>
  </si>
  <si>
    <t>EMP12434</t>
  </si>
  <si>
    <t>EMP12435</t>
  </si>
  <si>
    <t>EMP12436</t>
  </si>
  <si>
    <t>EMP12437</t>
  </si>
  <si>
    <t>Tariq Najm</t>
  </si>
  <si>
    <t>EMP12438</t>
  </si>
  <si>
    <t>EMP12439</t>
  </si>
  <si>
    <t>EMP12440</t>
  </si>
  <si>
    <t>Nader Elsayed</t>
  </si>
  <si>
    <t>EMP12441</t>
  </si>
  <si>
    <t>Essam Sabbagh</t>
  </si>
  <si>
    <t>EMP12442</t>
  </si>
  <si>
    <t>EMP12443</t>
  </si>
  <si>
    <t>EMP12444</t>
  </si>
  <si>
    <t>EMP12445</t>
  </si>
  <si>
    <t>EMP12446</t>
  </si>
  <si>
    <t>EMP12447</t>
  </si>
  <si>
    <t>EMP12448</t>
  </si>
  <si>
    <t>EMP12449</t>
  </si>
  <si>
    <t>EMP12450</t>
  </si>
  <si>
    <t>EMP12451</t>
  </si>
  <si>
    <t>EMP12452</t>
  </si>
  <si>
    <t>EMP12453</t>
  </si>
  <si>
    <t>EMP12454</t>
  </si>
  <si>
    <t>EMP12455</t>
  </si>
  <si>
    <t>EMP12456</t>
  </si>
  <si>
    <t>EMP12457</t>
  </si>
  <si>
    <t>EMP12458</t>
  </si>
  <si>
    <t>EMP12459</t>
  </si>
  <si>
    <t>EMP12460</t>
  </si>
  <si>
    <t>EMP12461</t>
  </si>
  <si>
    <t>EMP12462</t>
  </si>
  <si>
    <t>EMP12463</t>
  </si>
  <si>
    <t>EMP12464</t>
  </si>
  <si>
    <t>EMP12465</t>
  </si>
  <si>
    <t>Amr Gamal</t>
  </si>
  <si>
    <t>EMP12466</t>
  </si>
  <si>
    <t>EMP12467</t>
  </si>
  <si>
    <t>EMP12468</t>
  </si>
  <si>
    <t>EMP12469</t>
  </si>
  <si>
    <t>EMP12470</t>
  </si>
  <si>
    <t>EMP12471</t>
  </si>
  <si>
    <t>EMP12472</t>
  </si>
  <si>
    <t>EMP12473</t>
  </si>
  <si>
    <t>EMP12474</t>
  </si>
  <si>
    <t>EMP12475</t>
  </si>
  <si>
    <t>EMP12476</t>
  </si>
  <si>
    <t>EMP12477</t>
  </si>
  <si>
    <t>EMP12478</t>
  </si>
  <si>
    <t>EMP12479</t>
  </si>
  <si>
    <t>EMP12480</t>
  </si>
  <si>
    <t>EMP12481</t>
  </si>
  <si>
    <t>EMP12482</t>
  </si>
  <si>
    <t>EMP12483</t>
  </si>
  <si>
    <t>EMP12484</t>
  </si>
  <si>
    <t>EMP12485</t>
  </si>
  <si>
    <t>Farah Salman</t>
  </si>
  <si>
    <t>EMP12486</t>
  </si>
  <si>
    <t>EMP12487</t>
  </si>
  <si>
    <t>EMP12488</t>
  </si>
  <si>
    <t>EMP12489</t>
  </si>
  <si>
    <t>EMP12490</t>
  </si>
  <si>
    <t>EMP12491</t>
  </si>
  <si>
    <t>Jumana Ibrahim</t>
  </si>
  <si>
    <t>EMP12492</t>
  </si>
  <si>
    <t>Omar Saad</t>
  </si>
  <si>
    <t>EMP12493</t>
  </si>
  <si>
    <t>EMP12494</t>
  </si>
  <si>
    <t>EMP12495</t>
  </si>
  <si>
    <t>Marwa Saad</t>
  </si>
  <si>
    <t>EMP12496</t>
  </si>
  <si>
    <t>EMP12497</t>
  </si>
  <si>
    <t>EMP12498</t>
  </si>
  <si>
    <t>EMP12499</t>
  </si>
  <si>
    <t>EMP12500</t>
  </si>
  <si>
    <t>EMP12501</t>
  </si>
  <si>
    <t>EMP12502</t>
  </si>
  <si>
    <t>EMP12503</t>
  </si>
  <si>
    <t>Sami Zein</t>
  </si>
  <si>
    <t>EMP12504</t>
  </si>
  <si>
    <t>EMP12505</t>
  </si>
  <si>
    <t>EMP12506</t>
  </si>
  <si>
    <t>EMP12507</t>
  </si>
  <si>
    <t>EMP12508</t>
  </si>
  <si>
    <t>EMP12509</t>
  </si>
  <si>
    <t>EMP12510</t>
  </si>
  <si>
    <t>EMP12511</t>
  </si>
  <si>
    <t>EMP12512</t>
  </si>
  <si>
    <t>EMP12513</t>
  </si>
  <si>
    <t>EMP12514</t>
  </si>
  <si>
    <t>EMP12515</t>
  </si>
  <si>
    <t>EMP12516</t>
  </si>
  <si>
    <t>EMP12517</t>
  </si>
  <si>
    <t>EMP12518</t>
  </si>
  <si>
    <t>EMP12519</t>
  </si>
  <si>
    <t>EMP12520</t>
  </si>
  <si>
    <t>EMP12521</t>
  </si>
  <si>
    <t>EMP12522</t>
  </si>
  <si>
    <t>EMP12523</t>
  </si>
  <si>
    <t>EMP12524</t>
  </si>
  <si>
    <t>EMP12525</t>
  </si>
  <si>
    <t>Youssef Salman</t>
  </si>
  <si>
    <t>EMP12526</t>
  </si>
  <si>
    <t>EMP12527</t>
  </si>
  <si>
    <t>EMP12528</t>
  </si>
  <si>
    <t>EMP12529</t>
  </si>
  <si>
    <t>EMP12530</t>
  </si>
  <si>
    <t>Samah Rashed</t>
  </si>
  <si>
    <t>EMP12531</t>
  </si>
  <si>
    <t>EMP12532</t>
  </si>
  <si>
    <t>EMP12533</t>
  </si>
  <si>
    <t>EMP12534</t>
  </si>
  <si>
    <t>EMP12535</t>
  </si>
  <si>
    <t>EMP12536</t>
  </si>
  <si>
    <t>EMP12537</t>
  </si>
  <si>
    <t>EMP12538</t>
  </si>
  <si>
    <t>EMP12539</t>
  </si>
  <si>
    <t>EMP12540</t>
  </si>
  <si>
    <t>EMP12541</t>
  </si>
  <si>
    <t>EMP12542</t>
  </si>
  <si>
    <t>EMP12543</t>
  </si>
  <si>
    <t>EMP12544</t>
  </si>
  <si>
    <t>EMP12545</t>
  </si>
  <si>
    <t>EMP12546</t>
  </si>
  <si>
    <t>EMP12547</t>
  </si>
  <si>
    <t>EMP12548</t>
  </si>
  <si>
    <t>EMP12549</t>
  </si>
  <si>
    <t>EMP12550</t>
  </si>
  <si>
    <t>EMP12551</t>
  </si>
  <si>
    <t>EMP12552</t>
  </si>
  <si>
    <t>EMP12553</t>
  </si>
  <si>
    <t>EMP12554</t>
  </si>
  <si>
    <t>EMP12555</t>
  </si>
  <si>
    <t>EMP12556</t>
  </si>
  <si>
    <t>EMP12557</t>
  </si>
  <si>
    <t>EMP12558</t>
  </si>
  <si>
    <t>EMP12559</t>
  </si>
  <si>
    <t>EMP12560</t>
  </si>
  <si>
    <t>EMP12561</t>
  </si>
  <si>
    <t>EMP12562</t>
  </si>
  <si>
    <t>EMP12563</t>
  </si>
  <si>
    <t>EMP12564</t>
  </si>
  <si>
    <t>EMP12565</t>
  </si>
  <si>
    <t>EMP12566</t>
  </si>
  <si>
    <t>EMP12567</t>
  </si>
  <si>
    <t>EMP12568</t>
  </si>
  <si>
    <t>EMP12569</t>
  </si>
  <si>
    <t>EMP12570</t>
  </si>
  <si>
    <t>EMP12571</t>
  </si>
  <si>
    <t>EMP12572</t>
  </si>
  <si>
    <t>EMP12573</t>
  </si>
  <si>
    <t>EMP12574</t>
  </si>
  <si>
    <t>EMP12575</t>
  </si>
  <si>
    <t>EMP12576</t>
  </si>
  <si>
    <t>EMP12577</t>
  </si>
  <si>
    <t>EMP12578</t>
  </si>
  <si>
    <t>EMP12579</t>
  </si>
  <si>
    <t>EMP12580</t>
  </si>
  <si>
    <t>EMP12581</t>
  </si>
  <si>
    <t>EMP12582</t>
  </si>
  <si>
    <t>EMP12583</t>
  </si>
  <si>
    <t>EMP12584</t>
  </si>
  <si>
    <t>EMP12585</t>
  </si>
  <si>
    <t>EMP12586</t>
  </si>
  <si>
    <t>EMP12587</t>
  </si>
  <si>
    <t>EMP12588</t>
  </si>
  <si>
    <t>EMP12589</t>
  </si>
  <si>
    <t>EMP12590</t>
  </si>
  <si>
    <t>EMP12591</t>
  </si>
  <si>
    <t>EMP12592</t>
  </si>
  <si>
    <t>EMP12593</t>
  </si>
  <si>
    <t>EMP12594</t>
  </si>
  <si>
    <t>EMP12595</t>
  </si>
  <si>
    <t>EMP12596</t>
  </si>
  <si>
    <t>EMP12597</t>
  </si>
  <si>
    <t>EMP12598</t>
  </si>
  <si>
    <t>EMP12599</t>
  </si>
  <si>
    <t>EMP12600</t>
  </si>
  <si>
    <t>EMP12601</t>
  </si>
  <si>
    <t>EMP12602</t>
  </si>
  <si>
    <t>EMP12603</t>
  </si>
  <si>
    <t>EMP12604</t>
  </si>
  <si>
    <t>EMP12605</t>
  </si>
  <si>
    <t>EMP12606</t>
  </si>
  <si>
    <t>Basma Saad</t>
  </si>
  <si>
    <t>EMP12607</t>
  </si>
  <si>
    <t>EMP12608</t>
  </si>
  <si>
    <t>EMP12609</t>
  </si>
  <si>
    <t>EMP12610</t>
  </si>
  <si>
    <t>EMP12611</t>
  </si>
  <si>
    <t>EMP12612</t>
  </si>
  <si>
    <t>EMP12613</t>
  </si>
  <si>
    <t>Mona Barakat</t>
  </si>
  <si>
    <t>EMP12614</t>
  </si>
  <si>
    <t>EMP12615</t>
  </si>
  <si>
    <t>EMP12616</t>
  </si>
  <si>
    <t>EMP12617</t>
  </si>
  <si>
    <t>EMP12618</t>
  </si>
  <si>
    <t>EMP12619</t>
  </si>
  <si>
    <t>EMP12620</t>
  </si>
  <si>
    <t>Basel Barakat</t>
  </si>
  <si>
    <t>EMP12621</t>
  </si>
  <si>
    <t>Shaimaa Sabbagh</t>
  </si>
  <si>
    <t>EMP12622</t>
  </si>
  <si>
    <t>EMP12623</t>
  </si>
  <si>
    <t>EMP12624</t>
  </si>
  <si>
    <t>EMP12625</t>
  </si>
  <si>
    <t>EMP12626</t>
  </si>
  <si>
    <t>EMP12627</t>
  </si>
  <si>
    <t>EMP12628</t>
  </si>
  <si>
    <t>EMP12629</t>
  </si>
  <si>
    <t>EMP12630</t>
  </si>
  <si>
    <t>EMP12631</t>
  </si>
  <si>
    <t>EMP12632</t>
  </si>
  <si>
    <t>EMP12633</t>
  </si>
  <si>
    <t>EMP12634</t>
  </si>
  <si>
    <t>Amal Najm</t>
  </si>
  <si>
    <t>EMP12635</t>
  </si>
  <si>
    <t>EMP12636</t>
  </si>
  <si>
    <t>EMP12637</t>
  </si>
  <si>
    <t>EMP12638</t>
  </si>
  <si>
    <t>EMP12639</t>
  </si>
  <si>
    <t>EMP12640</t>
  </si>
  <si>
    <t>EMP12641</t>
  </si>
  <si>
    <t>EMP12642</t>
  </si>
  <si>
    <t>EMP12643</t>
  </si>
  <si>
    <t>EMP12644</t>
  </si>
  <si>
    <t>EMP12645</t>
  </si>
  <si>
    <t>EMP12646</t>
  </si>
  <si>
    <t>EMP12647</t>
  </si>
  <si>
    <t>EMP12648</t>
  </si>
  <si>
    <t>EMP12649</t>
  </si>
  <si>
    <t>EMP12650</t>
  </si>
  <si>
    <t>EMP12651</t>
  </si>
  <si>
    <t>EMP12652</t>
  </si>
  <si>
    <t>Aya Barakat</t>
  </si>
  <si>
    <t>EMP12653</t>
  </si>
  <si>
    <t>EMP12654</t>
  </si>
  <si>
    <t>EMP12655</t>
  </si>
  <si>
    <t>EMP12656</t>
  </si>
  <si>
    <t>EMP12657</t>
  </si>
  <si>
    <t>EMP12658</t>
  </si>
  <si>
    <t>EMP12659</t>
  </si>
  <si>
    <t>EMP12660</t>
  </si>
  <si>
    <t>EMP12661</t>
  </si>
  <si>
    <t>Mohamed Tawfik</t>
  </si>
  <si>
    <t>EMP12662</t>
  </si>
  <si>
    <t>EMP12663</t>
  </si>
  <si>
    <t>EMP12664</t>
  </si>
  <si>
    <t>EMP12665</t>
  </si>
  <si>
    <t>EMP12666</t>
  </si>
  <si>
    <t>EMP12667</t>
  </si>
  <si>
    <t>EMP12668</t>
  </si>
  <si>
    <t>EMP12669</t>
  </si>
  <si>
    <t>EMP12670</t>
  </si>
  <si>
    <t>Amr Sabbagh</t>
  </si>
  <si>
    <t>EMP12671</t>
  </si>
  <si>
    <t>EMP12672</t>
  </si>
  <si>
    <t>EMP12673</t>
  </si>
  <si>
    <t>EMP12674</t>
  </si>
  <si>
    <t>EMP12675</t>
  </si>
  <si>
    <t>EMP12676</t>
  </si>
  <si>
    <t>EMP12677</t>
  </si>
  <si>
    <t>EMP12678</t>
  </si>
  <si>
    <t>EMP12679</t>
  </si>
  <si>
    <t>EMP12680</t>
  </si>
  <si>
    <t>EMP12681</t>
  </si>
  <si>
    <t>EMP12682</t>
  </si>
  <si>
    <t>EMP12683</t>
  </si>
  <si>
    <t>EMP12684</t>
  </si>
  <si>
    <t>EMP12685</t>
  </si>
  <si>
    <t>EMP12686</t>
  </si>
  <si>
    <t>EMP12687</t>
  </si>
  <si>
    <t>EMP12688</t>
  </si>
  <si>
    <t>EMP12689</t>
  </si>
  <si>
    <t>EMP12690</t>
  </si>
  <si>
    <t>EMP12691</t>
  </si>
  <si>
    <t>EMP12692</t>
  </si>
  <si>
    <t>Nader Salem</t>
  </si>
  <si>
    <t>EMP12693</t>
  </si>
  <si>
    <t>EMP12694</t>
  </si>
  <si>
    <t>EMP12695</t>
  </si>
  <si>
    <t>EMP12696</t>
  </si>
  <si>
    <t>EMP12697</t>
  </si>
  <si>
    <t>EMP12698</t>
  </si>
  <si>
    <t>EMP12699</t>
  </si>
  <si>
    <t>EMP12700</t>
  </si>
  <si>
    <t>Mostafa Elsayed</t>
  </si>
  <si>
    <t>EMP12701</t>
  </si>
  <si>
    <t>EMP12702</t>
  </si>
  <si>
    <t>EMP12703</t>
  </si>
  <si>
    <t>EMP12704</t>
  </si>
  <si>
    <t>EMP12705</t>
  </si>
  <si>
    <t>EMP12706</t>
  </si>
  <si>
    <t>EMP12707</t>
  </si>
  <si>
    <t>EMP12708</t>
  </si>
  <si>
    <t>EMP12709</t>
  </si>
  <si>
    <t>EMP12710</t>
  </si>
  <si>
    <t>EMP12711</t>
  </si>
  <si>
    <t>EMP12712</t>
  </si>
  <si>
    <t>EMP12713</t>
  </si>
  <si>
    <t>EMP12714</t>
  </si>
  <si>
    <t>EMP12715</t>
  </si>
  <si>
    <t>EMP12716</t>
  </si>
  <si>
    <t>EMP12717</t>
  </si>
  <si>
    <t>EMP12718</t>
  </si>
  <si>
    <t>EMP12719</t>
  </si>
  <si>
    <t>EMP12720</t>
  </si>
  <si>
    <t>EMP12721</t>
  </si>
  <si>
    <t>EMP12722</t>
  </si>
  <si>
    <t>EMP12723</t>
  </si>
  <si>
    <t>EMP12724</t>
  </si>
  <si>
    <t>EMP12725</t>
  </si>
  <si>
    <t>EMP12726</t>
  </si>
  <si>
    <t>EMP12727</t>
  </si>
  <si>
    <t>EMP12728</t>
  </si>
  <si>
    <t>EMP12729</t>
  </si>
  <si>
    <t>EMP12730</t>
  </si>
  <si>
    <t>EMP12731</t>
  </si>
  <si>
    <t>EMP12732</t>
  </si>
  <si>
    <t>EMP12733</t>
  </si>
  <si>
    <t>EMP12734</t>
  </si>
  <si>
    <t>EMP12735</t>
  </si>
  <si>
    <t>EMP12736</t>
  </si>
  <si>
    <t>EMP12737</t>
  </si>
  <si>
    <t>EMP12738</t>
  </si>
  <si>
    <t>EMP12739</t>
  </si>
  <si>
    <t>EMP12740</t>
  </si>
  <si>
    <t>Basel Gamal</t>
  </si>
  <si>
    <t>EMP12741</t>
  </si>
  <si>
    <t>EMP12742</t>
  </si>
  <si>
    <t>Amal Amin</t>
  </si>
  <si>
    <t>EMP12743</t>
  </si>
  <si>
    <t>EMP12744</t>
  </si>
  <si>
    <t>EMP12745</t>
  </si>
  <si>
    <t>EMP12746</t>
  </si>
  <si>
    <t>EMP12747</t>
  </si>
  <si>
    <t>EMP12748</t>
  </si>
  <si>
    <t>EMP12749</t>
  </si>
  <si>
    <t>EMP12750</t>
  </si>
  <si>
    <t>EMP12751</t>
  </si>
  <si>
    <t>EMP12752</t>
  </si>
  <si>
    <t>EMP12753</t>
  </si>
  <si>
    <t>EMP12754</t>
  </si>
  <si>
    <t>EMP12755</t>
  </si>
  <si>
    <t>EMP12756</t>
  </si>
  <si>
    <t>EMP12757</t>
  </si>
  <si>
    <t>EMP12758</t>
  </si>
  <si>
    <t>EMP12759</t>
  </si>
  <si>
    <t>EMP12760</t>
  </si>
  <si>
    <t>EMP12761</t>
  </si>
  <si>
    <t>EMP12762</t>
  </si>
  <si>
    <t>EMP12763</t>
  </si>
  <si>
    <t>EMP12764</t>
  </si>
  <si>
    <t>EMP12765</t>
  </si>
  <si>
    <t>EMP12766</t>
  </si>
  <si>
    <t>EMP12767</t>
  </si>
  <si>
    <t>EMP12768</t>
  </si>
  <si>
    <t>EMP12769</t>
  </si>
  <si>
    <t>EMP12770</t>
  </si>
  <si>
    <t>EMP12771</t>
  </si>
  <si>
    <t>EMP12772</t>
  </si>
  <si>
    <t>EMP12773</t>
  </si>
  <si>
    <t>EMP12774</t>
  </si>
  <si>
    <t>EMP12775</t>
  </si>
  <si>
    <t>EMP12776</t>
  </si>
  <si>
    <t>EMP12777</t>
  </si>
  <si>
    <t>Reem Najm</t>
  </si>
  <si>
    <t>EMP12778</t>
  </si>
  <si>
    <t>EMP12779</t>
  </si>
  <si>
    <t>EMP12780</t>
  </si>
  <si>
    <t>EMP12781</t>
  </si>
  <si>
    <t>EMP12782</t>
  </si>
  <si>
    <t>EMP12783</t>
  </si>
  <si>
    <t>EMP12784</t>
  </si>
  <si>
    <t>EMP12785</t>
  </si>
  <si>
    <t>EMP12786</t>
  </si>
  <si>
    <t>EMP12787</t>
  </si>
  <si>
    <t>EMP12788</t>
  </si>
  <si>
    <t>EMP12789</t>
  </si>
  <si>
    <t>Mahmoud Saad</t>
  </si>
  <si>
    <t>EMP12790</t>
  </si>
  <si>
    <t>Jumana Salem</t>
  </si>
  <si>
    <t>EMP12791</t>
  </si>
  <si>
    <t>Mona Ibrahim</t>
  </si>
  <si>
    <t>EMP12792</t>
  </si>
  <si>
    <t>EMP12793</t>
  </si>
  <si>
    <t>EMP12794</t>
  </si>
  <si>
    <t>EMP12795</t>
  </si>
  <si>
    <t>EMP12796</t>
  </si>
  <si>
    <t>EMP12797</t>
  </si>
  <si>
    <t>EMP12798</t>
  </si>
  <si>
    <t>EMP12799</t>
  </si>
  <si>
    <t>EMP12800</t>
  </si>
  <si>
    <t>EMP12801</t>
  </si>
  <si>
    <t>EMP12802</t>
  </si>
  <si>
    <t>EMP12803</t>
  </si>
  <si>
    <t>EMP12804</t>
  </si>
  <si>
    <t>EMP12805</t>
  </si>
  <si>
    <t>EMP12806</t>
  </si>
  <si>
    <t>EMP12807</t>
  </si>
  <si>
    <t>EMP12808</t>
  </si>
  <si>
    <t>EMP12809</t>
  </si>
  <si>
    <t>EMP12810</t>
  </si>
  <si>
    <t>EMP12811</t>
  </si>
  <si>
    <t>EMP12812</t>
  </si>
  <si>
    <t>EMP12813</t>
  </si>
  <si>
    <t>EMP12814</t>
  </si>
  <si>
    <t>EMP12815</t>
  </si>
  <si>
    <t>EMP12816</t>
  </si>
  <si>
    <t>EMP12817</t>
  </si>
  <si>
    <t>EMP12818</t>
  </si>
  <si>
    <t>EMP12819</t>
  </si>
  <si>
    <t>EMP12820</t>
  </si>
  <si>
    <t>EMP12821</t>
  </si>
  <si>
    <t>EMP12822</t>
  </si>
  <si>
    <t>EMP12823</t>
  </si>
  <si>
    <t>EMP12824</t>
  </si>
  <si>
    <t>EMP12825</t>
  </si>
  <si>
    <t>EMP12826</t>
  </si>
  <si>
    <t>EMP12827</t>
  </si>
  <si>
    <t>EMP12828</t>
  </si>
  <si>
    <t>EMP12829</t>
  </si>
  <si>
    <t>EMP12830</t>
  </si>
  <si>
    <t>EMP12831</t>
  </si>
  <si>
    <t>EMP12832</t>
  </si>
  <si>
    <t>EMP12833</t>
  </si>
  <si>
    <t>EMP12834</t>
  </si>
  <si>
    <t>Hussein Amin</t>
  </si>
  <si>
    <t>EMP12835</t>
  </si>
  <si>
    <t>EMP12836</t>
  </si>
  <si>
    <t>EMP12837</t>
  </si>
  <si>
    <t>EMP12838</t>
  </si>
  <si>
    <t>EMP12839</t>
  </si>
  <si>
    <t>EMP12840</t>
  </si>
  <si>
    <t>EMP12841</t>
  </si>
  <si>
    <t>EMP12842</t>
  </si>
  <si>
    <t>EMP12843</t>
  </si>
  <si>
    <t>EMP12844</t>
  </si>
  <si>
    <t>EMP12845</t>
  </si>
  <si>
    <t>EMP12846</t>
  </si>
  <si>
    <t>EMP12847</t>
  </si>
  <si>
    <t>EMP12848</t>
  </si>
  <si>
    <t>EMP12849</t>
  </si>
  <si>
    <t>EMP12850</t>
  </si>
  <si>
    <t>EMP12851</t>
  </si>
  <si>
    <t>EMP12852</t>
  </si>
  <si>
    <t>EMP12853</t>
  </si>
  <si>
    <t>EMP12854</t>
  </si>
  <si>
    <t>EMP12855</t>
  </si>
  <si>
    <t>EMP12856</t>
  </si>
  <si>
    <t>EMP12857</t>
  </si>
  <si>
    <t>EMP12858</t>
  </si>
  <si>
    <t>EMP12859</t>
  </si>
  <si>
    <t>EMP12860</t>
  </si>
  <si>
    <t>EMP12861</t>
  </si>
  <si>
    <t>EMP12862</t>
  </si>
  <si>
    <t>EMP12863</t>
  </si>
  <si>
    <t>EMP12864</t>
  </si>
  <si>
    <t>EMP12865</t>
  </si>
  <si>
    <t>EMP12866</t>
  </si>
  <si>
    <t>EMP12867</t>
  </si>
  <si>
    <t>EMP12868</t>
  </si>
  <si>
    <t>EMP12869</t>
  </si>
  <si>
    <t>EMP12870</t>
  </si>
  <si>
    <t>EMP12871</t>
  </si>
  <si>
    <t>EMP12872</t>
  </si>
  <si>
    <t>EMP12873</t>
  </si>
  <si>
    <t>EMP12874</t>
  </si>
  <si>
    <t>EMP12875</t>
  </si>
  <si>
    <t>EMP12876</t>
  </si>
  <si>
    <t>EMP12877</t>
  </si>
  <si>
    <t>EMP12878</t>
  </si>
  <si>
    <t>EMP12879</t>
  </si>
  <si>
    <t>EMP12880</t>
  </si>
  <si>
    <t>EMP12881</t>
  </si>
  <si>
    <t>EMP12882</t>
  </si>
  <si>
    <t>EMP12883</t>
  </si>
  <si>
    <t>EMP12884</t>
  </si>
  <si>
    <t>EMP12885</t>
  </si>
  <si>
    <t>EMP12886</t>
  </si>
  <si>
    <t>EMP12887</t>
  </si>
  <si>
    <t>EMP12888</t>
  </si>
  <si>
    <t>EMP12889</t>
  </si>
  <si>
    <t>EMP12890</t>
  </si>
  <si>
    <t>EMP12891</t>
  </si>
  <si>
    <t>EMP12892</t>
  </si>
  <si>
    <t>EMP12893</t>
  </si>
  <si>
    <t>EMP12894</t>
  </si>
  <si>
    <t>EMP12895</t>
  </si>
  <si>
    <t>Tariq Haddad</t>
  </si>
  <si>
    <t>EMP12896</t>
  </si>
  <si>
    <t>EMP12897</t>
  </si>
  <si>
    <t>EMP12898</t>
  </si>
  <si>
    <t>EMP12899</t>
  </si>
  <si>
    <t>EMP12900</t>
  </si>
  <si>
    <t>EMP12901</t>
  </si>
  <si>
    <t>EMP12902</t>
  </si>
  <si>
    <t>EMP12903</t>
  </si>
  <si>
    <t>EMP12904</t>
  </si>
  <si>
    <t>EMP12905</t>
  </si>
  <si>
    <t>EMP12906</t>
  </si>
  <si>
    <t>EMP12907</t>
  </si>
  <si>
    <t>EMP12908</t>
  </si>
  <si>
    <t>EMP12909</t>
  </si>
  <si>
    <t>EMP12910</t>
  </si>
  <si>
    <t>EMP12911</t>
  </si>
  <si>
    <t>EMP12912</t>
  </si>
  <si>
    <t>EMP12913</t>
  </si>
  <si>
    <t>EMP12914</t>
  </si>
  <si>
    <t>EMP12915</t>
  </si>
  <si>
    <t>EMP12916</t>
  </si>
  <si>
    <t>EMP12917</t>
  </si>
  <si>
    <t>EMP12918</t>
  </si>
  <si>
    <t>EMP12919</t>
  </si>
  <si>
    <t>EMP12920</t>
  </si>
  <si>
    <t>EMP12921</t>
  </si>
  <si>
    <t>EMP12922</t>
  </si>
  <si>
    <t>EMP12923</t>
  </si>
  <si>
    <t>EMP12924</t>
  </si>
  <si>
    <t>EMP12925</t>
  </si>
  <si>
    <t>EMP12926</t>
  </si>
  <si>
    <t>EMP12927</t>
  </si>
  <si>
    <t>EMP12928</t>
  </si>
  <si>
    <t>EMP12929</t>
  </si>
  <si>
    <t>EMP12930</t>
  </si>
  <si>
    <t>EMP12931</t>
  </si>
  <si>
    <t>EMP12932</t>
  </si>
  <si>
    <t>EMP12933</t>
  </si>
  <si>
    <t>EMP12934</t>
  </si>
  <si>
    <t>EMP12935</t>
  </si>
  <si>
    <t>EMP12936</t>
  </si>
  <si>
    <t>EMP12937</t>
  </si>
  <si>
    <t>EMP12938</t>
  </si>
  <si>
    <t>Aya Awad</t>
  </si>
  <si>
    <t>EMP12939</t>
  </si>
  <si>
    <t>EMP12940</t>
  </si>
  <si>
    <t>EMP12941</t>
  </si>
  <si>
    <t>EMP12942</t>
  </si>
  <si>
    <t>EMP12943</t>
  </si>
  <si>
    <t>EMP12944</t>
  </si>
  <si>
    <t>EMP12945</t>
  </si>
  <si>
    <t>EMP12946</t>
  </si>
  <si>
    <t>EMP12947</t>
  </si>
  <si>
    <t>EMP12948</t>
  </si>
  <si>
    <t>EMP12949</t>
  </si>
  <si>
    <t>EMP12950</t>
  </si>
  <si>
    <t>EMP12951</t>
  </si>
  <si>
    <t>EMP12952</t>
  </si>
  <si>
    <t>EMP12953</t>
  </si>
  <si>
    <t>EMP12954</t>
  </si>
  <si>
    <t>EMP12955</t>
  </si>
  <si>
    <t>EMP12956</t>
  </si>
  <si>
    <t>EMP12957</t>
  </si>
  <si>
    <t>EMP12958</t>
  </si>
  <si>
    <t>EMP12959</t>
  </si>
  <si>
    <t>EMP12960</t>
  </si>
  <si>
    <t>Basel Farag</t>
  </si>
  <si>
    <t>EMP12961</t>
  </si>
  <si>
    <t>EMP12962</t>
  </si>
  <si>
    <t>EMP12963</t>
  </si>
  <si>
    <t>EMP12964</t>
  </si>
  <si>
    <t>EMP12965</t>
  </si>
  <si>
    <t>EMP12966</t>
  </si>
  <si>
    <t>EMP12967</t>
  </si>
  <si>
    <t>EMP12968</t>
  </si>
  <si>
    <t>EMP12969</t>
  </si>
  <si>
    <t>EMP12970</t>
  </si>
  <si>
    <t>EMP12971</t>
  </si>
  <si>
    <t>EMP12972</t>
  </si>
  <si>
    <t>EMP12973</t>
  </si>
  <si>
    <t>EMP12974</t>
  </si>
  <si>
    <t>EMP12975</t>
  </si>
  <si>
    <t>EMP12976</t>
  </si>
  <si>
    <t>EMP12977</t>
  </si>
  <si>
    <t>EMP12978</t>
  </si>
  <si>
    <t>EMP12979</t>
  </si>
  <si>
    <t>EMP12980</t>
  </si>
  <si>
    <t>EMP12981</t>
  </si>
  <si>
    <t>EMP12982</t>
  </si>
  <si>
    <t>EMP12983</t>
  </si>
  <si>
    <t>EMP12984</t>
  </si>
  <si>
    <t>EMP12985</t>
  </si>
  <si>
    <t>EMP12986</t>
  </si>
  <si>
    <t>EMP12987</t>
  </si>
  <si>
    <t>EMP12988</t>
  </si>
  <si>
    <t>EMP12989</t>
  </si>
  <si>
    <t>EMP12990</t>
  </si>
  <si>
    <t>EMP12991</t>
  </si>
  <si>
    <t>EMP12992</t>
  </si>
  <si>
    <t>EMP12993</t>
  </si>
  <si>
    <t>EMP12994</t>
  </si>
  <si>
    <t>EMP12995</t>
  </si>
  <si>
    <t>EMP12996</t>
  </si>
  <si>
    <t>EMP12997</t>
  </si>
  <si>
    <t>EMP12998</t>
  </si>
  <si>
    <t>EMP12999</t>
  </si>
  <si>
    <t>EMP13000</t>
  </si>
  <si>
    <t>EMP13001</t>
  </si>
  <si>
    <t>EMP13002</t>
  </si>
  <si>
    <t>EMP13003</t>
  </si>
  <si>
    <t>EMP13004</t>
  </si>
  <si>
    <t>EMP13005</t>
  </si>
  <si>
    <t>EMP13006</t>
  </si>
  <si>
    <t>EMP13007</t>
  </si>
  <si>
    <t>EMP13008</t>
  </si>
  <si>
    <t>EMP13009</t>
  </si>
  <si>
    <t>EMP13010</t>
  </si>
  <si>
    <t>EMP13011</t>
  </si>
  <si>
    <t>EMP13012</t>
  </si>
  <si>
    <t>EMP13013</t>
  </si>
  <si>
    <t>EMP13014</t>
  </si>
  <si>
    <t>EMP13015</t>
  </si>
  <si>
    <t>EMP13016</t>
  </si>
  <si>
    <t>EMP13017</t>
  </si>
  <si>
    <t>EMP13018</t>
  </si>
  <si>
    <t>EMP13019</t>
  </si>
  <si>
    <t>EMP13020</t>
  </si>
  <si>
    <t>EMP13021</t>
  </si>
  <si>
    <t>EMP13022</t>
  </si>
  <si>
    <t>EMP13023</t>
  </si>
  <si>
    <t>EMP13024</t>
  </si>
  <si>
    <t>EMP13025</t>
  </si>
  <si>
    <t>EMP13026</t>
  </si>
  <si>
    <t>EMP13027</t>
  </si>
  <si>
    <t>EMP13028</t>
  </si>
  <si>
    <t>EMP13029</t>
  </si>
  <si>
    <t>EMP13030</t>
  </si>
  <si>
    <t>EMP13031</t>
  </si>
  <si>
    <t>EMP13032</t>
  </si>
  <si>
    <t>EMP13033</t>
  </si>
  <si>
    <t>EMP13034</t>
  </si>
  <si>
    <t>EMP13035</t>
  </si>
  <si>
    <t>EMP13036</t>
  </si>
  <si>
    <t>EMP13037</t>
  </si>
  <si>
    <t>EMP13038</t>
  </si>
  <si>
    <t>EMP13039</t>
  </si>
  <si>
    <t>EMP13040</t>
  </si>
  <si>
    <t>EMP13041</t>
  </si>
  <si>
    <t>EMP13042</t>
  </si>
  <si>
    <t>EMP13043</t>
  </si>
  <si>
    <t>EMP13044</t>
  </si>
  <si>
    <t>EMP13045</t>
  </si>
  <si>
    <t>EMP13046</t>
  </si>
  <si>
    <t>EMP13047</t>
  </si>
  <si>
    <t>EMP13048</t>
  </si>
  <si>
    <t>EMP13049</t>
  </si>
  <si>
    <t>EMP13050</t>
  </si>
  <si>
    <t>EMP13051</t>
  </si>
  <si>
    <t>EMP13052</t>
  </si>
  <si>
    <t>EMP13053</t>
  </si>
  <si>
    <t>EMP13054</t>
  </si>
  <si>
    <t>EMP13055</t>
  </si>
  <si>
    <t>EMP13056</t>
  </si>
  <si>
    <t>EMP13057</t>
  </si>
  <si>
    <t>EMP13058</t>
  </si>
  <si>
    <t>EMP13059</t>
  </si>
  <si>
    <t>EMP13060</t>
  </si>
  <si>
    <t>EMP13061</t>
  </si>
  <si>
    <t>EMP13062</t>
  </si>
  <si>
    <t>EMP13063</t>
  </si>
  <si>
    <t>EMP13064</t>
  </si>
  <si>
    <t>EMP13065</t>
  </si>
  <si>
    <t>EMP13066</t>
  </si>
  <si>
    <t>EMP13067</t>
  </si>
  <si>
    <t>EMP13068</t>
  </si>
  <si>
    <t>EMP13069</t>
  </si>
  <si>
    <t>EMP13070</t>
  </si>
  <si>
    <t>EMP13071</t>
  </si>
  <si>
    <t>EMP13072</t>
  </si>
  <si>
    <t>EMP13073</t>
  </si>
  <si>
    <t>EMP13074</t>
  </si>
  <si>
    <t>EMP13075</t>
  </si>
  <si>
    <t>EMP13076</t>
  </si>
  <si>
    <t>EMP13077</t>
  </si>
  <si>
    <t>EMP13078</t>
  </si>
  <si>
    <t>EMP13079</t>
  </si>
  <si>
    <t>EMP13080</t>
  </si>
  <si>
    <t>EMP13081</t>
  </si>
  <si>
    <t>Rania Ibrahim</t>
  </si>
  <si>
    <t>EMP13082</t>
  </si>
  <si>
    <t>EMP13083</t>
  </si>
  <si>
    <t>EMP13084</t>
  </si>
  <si>
    <t>EMP13085</t>
  </si>
  <si>
    <t>EMP13086</t>
  </si>
  <si>
    <t>EMP13087</t>
  </si>
  <si>
    <t>EMP13088</t>
  </si>
  <si>
    <t>EMP13089</t>
  </si>
  <si>
    <t>EMP13090</t>
  </si>
  <si>
    <t>EMP13091</t>
  </si>
  <si>
    <t>EMP13092</t>
  </si>
  <si>
    <t>EMP13093</t>
  </si>
  <si>
    <t>EMP13094</t>
  </si>
  <si>
    <t>Hussein Gamal</t>
  </si>
  <si>
    <t>EMP13095</t>
  </si>
  <si>
    <t>EMP13096</t>
  </si>
  <si>
    <t>EMP13097</t>
  </si>
  <si>
    <t>EMP13098</t>
  </si>
  <si>
    <t>EMP13099</t>
  </si>
  <si>
    <t>EMP13100</t>
  </si>
  <si>
    <t>EMP13101</t>
  </si>
  <si>
    <t>EMP13102</t>
  </si>
  <si>
    <t>EMP13103</t>
  </si>
  <si>
    <t>EMP13104</t>
  </si>
  <si>
    <t>EMP13105</t>
  </si>
  <si>
    <t>EMP13106</t>
  </si>
  <si>
    <t>EMP13107</t>
  </si>
  <si>
    <t>EMP13108</t>
  </si>
  <si>
    <t>EMP13109</t>
  </si>
  <si>
    <t>EMP13110</t>
  </si>
  <si>
    <t>EMP13111</t>
  </si>
  <si>
    <t>EMP13112</t>
  </si>
  <si>
    <t>EMP13113</t>
  </si>
  <si>
    <t>EMP13114</t>
  </si>
  <si>
    <t>EMP13115</t>
  </si>
  <si>
    <t>EMP13116</t>
  </si>
  <si>
    <t>EMP13117</t>
  </si>
  <si>
    <t>EMP13118</t>
  </si>
  <si>
    <t>EMP13119</t>
  </si>
  <si>
    <t>EMP13120</t>
  </si>
  <si>
    <t>EMP13121</t>
  </si>
  <si>
    <t>EMP13122</t>
  </si>
  <si>
    <t>EMP13123</t>
  </si>
  <si>
    <t>EMP13124</t>
  </si>
  <si>
    <t>EMP13125</t>
  </si>
  <si>
    <t>EMP13126</t>
  </si>
  <si>
    <t>EMP13127</t>
  </si>
  <si>
    <t>EMP13128</t>
  </si>
  <si>
    <t>EMP13129</t>
  </si>
  <si>
    <t>EMP13130</t>
  </si>
  <si>
    <t>EMP13131</t>
  </si>
  <si>
    <t>EMP13132</t>
  </si>
  <si>
    <t>EMP13133</t>
  </si>
  <si>
    <t>EMP13134</t>
  </si>
  <si>
    <t>EMP13135</t>
  </si>
  <si>
    <t>EMP13136</t>
  </si>
  <si>
    <t>EMP13137</t>
  </si>
  <si>
    <t>EMP13138</t>
  </si>
  <si>
    <t>EMP13139</t>
  </si>
  <si>
    <t>EMP13140</t>
  </si>
  <si>
    <t>EMP13141</t>
  </si>
  <si>
    <t>EMP13142</t>
  </si>
  <si>
    <t>EMP13143</t>
  </si>
  <si>
    <t>EMP13144</t>
  </si>
  <si>
    <t>EMP13145</t>
  </si>
  <si>
    <t>EMP13146</t>
  </si>
  <si>
    <t>EMP13147</t>
  </si>
  <si>
    <t>EMP13148</t>
  </si>
  <si>
    <t>EMP13149</t>
  </si>
  <si>
    <t>EMP13150</t>
  </si>
  <si>
    <t>EMP13151</t>
  </si>
  <si>
    <t>EMP13152</t>
  </si>
  <si>
    <t>EMP13153</t>
  </si>
  <si>
    <t>EMP13154</t>
  </si>
  <si>
    <t>EMP13155</t>
  </si>
  <si>
    <t>EMP13156</t>
  </si>
  <si>
    <t>EMP13157</t>
  </si>
  <si>
    <t>EMP13158</t>
  </si>
  <si>
    <t>EMP13159</t>
  </si>
  <si>
    <t>EMP13160</t>
  </si>
  <si>
    <t>Tamer Rashed</t>
  </si>
  <si>
    <t>EMP13161</t>
  </si>
  <si>
    <t>EMP13162</t>
  </si>
  <si>
    <t>EMP13163</t>
  </si>
  <si>
    <t>EMP13164</t>
  </si>
  <si>
    <t>EMP13165</t>
  </si>
  <si>
    <t>EMP13166</t>
  </si>
  <si>
    <t>EMP13167</t>
  </si>
  <si>
    <t>EMP13168</t>
  </si>
  <si>
    <t>EMP13169</t>
  </si>
  <si>
    <t>EMP13170</t>
  </si>
  <si>
    <t>EMP13171</t>
  </si>
  <si>
    <t>EMP13172</t>
  </si>
  <si>
    <t>Reem Elsayed</t>
  </si>
  <si>
    <t>EMP13173</t>
  </si>
  <si>
    <t>EMP13174</t>
  </si>
  <si>
    <t>EMP13175</t>
  </si>
  <si>
    <t>EMP13176</t>
  </si>
  <si>
    <t>EMP13177</t>
  </si>
  <si>
    <t>Hassan Haddad</t>
  </si>
  <si>
    <t>EMP13178</t>
  </si>
  <si>
    <t>EMP13179</t>
  </si>
  <si>
    <t>EMP13180</t>
  </si>
  <si>
    <t>EMP13181</t>
  </si>
  <si>
    <t>EMP13182</t>
  </si>
  <si>
    <t>EMP13183</t>
  </si>
  <si>
    <t>EMP13184</t>
  </si>
  <si>
    <t>EMP13185</t>
  </si>
  <si>
    <t>EMP13186</t>
  </si>
  <si>
    <t>EMP13187</t>
  </si>
  <si>
    <t>EMP13188</t>
  </si>
  <si>
    <t>EMP13189</t>
  </si>
  <si>
    <t>EMP13190</t>
  </si>
  <si>
    <t>EMP13191</t>
  </si>
  <si>
    <t>EMP13192</t>
  </si>
  <si>
    <t>EMP13193</t>
  </si>
  <si>
    <t>EMP13194</t>
  </si>
  <si>
    <t>EMP13195</t>
  </si>
  <si>
    <t>Anas Awad</t>
  </si>
  <si>
    <t>EMP13196</t>
  </si>
  <si>
    <t>EMP13197</t>
  </si>
  <si>
    <t>EMP13198</t>
  </si>
  <si>
    <t>EMP13199</t>
  </si>
  <si>
    <t>EMP13200</t>
  </si>
  <si>
    <t>EMP13201</t>
  </si>
  <si>
    <t>EMP13202</t>
  </si>
  <si>
    <t>EMP13203</t>
  </si>
  <si>
    <t>EMP13204</t>
  </si>
  <si>
    <t>EMP13205</t>
  </si>
  <si>
    <t>EMP13206</t>
  </si>
  <si>
    <t>EMP13207</t>
  </si>
  <si>
    <t>EMP13208</t>
  </si>
  <si>
    <t>EMP13209</t>
  </si>
  <si>
    <t>EMP13210</t>
  </si>
  <si>
    <t>EMP13211</t>
  </si>
  <si>
    <t>EMP13212</t>
  </si>
  <si>
    <t>EMP13213</t>
  </si>
  <si>
    <t>EMP13214</t>
  </si>
  <si>
    <t>EMP13215</t>
  </si>
  <si>
    <t>EMP13216</t>
  </si>
  <si>
    <t>EMP13217</t>
  </si>
  <si>
    <t>EMP13218</t>
  </si>
  <si>
    <t>EMP13219</t>
  </si>
  <si>
    <t>EMP13220</t>
  </si>
  <si>
    <t>EMP13221</t>
  </si>
  <si>
    <t>Hassan Maher</t>
  </si>
  <si>
    <t>EMP13222</t>
  </si>
  <si>
    <t>EMP13223</t>
  </si>
  <si>
    <t>EMP13224</t>
  </si>
  <si>
    <t>EMP13225</t>
  </si>
  <si>
    <t>EMP13226</t>
  </si>
  <si>
    <t>EMP13227</t>
  </si>
  <si>
    <t>EMP13228</t>
  </si>
  <si>
    <t>EMP13229</t>
  </si>
  <si>
    <t>Salma Elsayed</t>
  </si>
  <si>
    <t>EMP13230</t>
  </si>
  <si>
    <t>EMP13231</t>
  </si>
  <si>
    <t>EMP13232</t>
  </si>
  <si>
    <t>EMP13233</t>
  </si>
  <si>
    <t>EMP13234</t>
  </si>
  <si>
    <t>EMP13235</t>
  </si>
  <si>
    <t>EMP13236</t>
  </si>
  <si>
    <t>EMP13237</t>
  </si>
  <si>
    <t>EMP13238</t>
  </si>
  <si>
    <t>EMP13239</t>
  </si>
  <si>
    <t>EMP13240</t>
  </si>
  <si>
    <t>EMP13241</t>
  </si>
  <si>
    <t>EMP13242</t>
  </si>
  <si>
    <t>EMP13243</t>
  </si>
  <si>
    <t>EMP13244</t>
  </si>
  <si>
    <t>EMP13245</t>
  </si>
  <si>
    <t>EMP13246</t>
  </si>
  <si>
    <t>EMP13247</t>
  </si>
  <si>
    <t>EMP13248</t>
  </si>
  <si>
    <t>EMP13249</t>
  </si>
  <si>
    <t>EMP13250</t>
  </si>
  <si>
    <t>EMP13251</t>
  </si>
  <si>
    <t>EMP13252</t>
  </si>
  <si>
    <t>EMP13253</t>
  </si>
  <si>
    <t>EMP13254</t>
  </si>
  <si>
    <t>EMP13255</t>
  </si>
  <si>
    <t>EMP13256</t>
  </si>
  <si>
    <t>EMP13257</t>
  </si>
  <si>
    <t>EMP13258</t>
  </si>
  <si>
    <t>EMP13259</t>
  </si>
  <si>
    <t>EMP13260</t>
  </si>
  <si>
    <t>EMP13261</t>
  </si>
  <si>
    <t>EMP13262</t>
  </si>
  <si>
    <t>EMP13263</t>
  </si>
  <si>
    <t>EMP13264</t>
  </si>
  <si>
    <t>EMP13265</t>
  </si>
  <si>
    <t>EMP13266</t>
  </si>
  <si>
    <t>EMP13267</t>
  </si>
  <si>
    <t>EMP13268</t>
  </si>
  <si>
    <t>EMP13269</t>
  </si>
  <si>
    <t>EMP13270</t>
  </si>
  <si>
    <t>EMP13271</t>
  </si>
  <si>
    <t>EMP13272</t>
  </si>
  <si>
    <t>EMP13273</t>
  </si>
  <si>
    <t>EMP13274</t>
  </si>
  <si>
    <t>EMP13275</t>
  </si>
  <si>
    <t>EMP13276</t>
  </si>
  <si>
    <t>EMP13277</t>
  </si>
  <si>
    <t>EMP13278</t>
  </si>
  <si>
    <t>EMP13279</t>
  </si>
  <si>
    <t>EMP13280</t>
  </si>
  <si>
    <t>EMP13281</t>
  </si>
  <si>
    <t>EMP13282</t>
  </si>
  <si>
    <t>EMP13283</t>
  </si>
  <si>
    <t>EMP13284</t>
  </si>
  <si>
    <t>EMP13285</t>
  </si>
  <si>
    <t>EMP13286</t>
  </si>
  <si>
    <t>Tamer Alsayed</t>
  </si>
  <si>
    <t>EMP13287</t>
  </si>
  <si>
    <t>EMP13288</t>
  </si>
  <si>
    <t>EMP13289</t>
  </si>
  <si>
    <t>EMP13290</t>
  </si>
  <si>
    <t>EMP13291</t>
  </si>
  <si>
    <t>EMP13292</t>
  </si>
  <si>
    <t>EMP13293</t>
  </si>
  <si>
    <t>EMP13294</t>
  </si>
  <si>
    <t>EMP13295</t>
  </si>
  <si>
    <t>EMP13296</t>
  </si>
  <si>
    <t>EMP13297</t>
  </si>
  <si>
    <t>EMP13298</t>
  </si>
  <si>
    <t>EMP13299</t>
  </si>
  <si>
    <t>EMP13300</t>
  </si>
  <si>
    <t>EMP13301</t>
  </si>
  <si>
    <t>EMP13302</t>
  </si>
  <si>
    <t>EMP13303</t>
  </si>
  <si>
    <t>EMP13304</t>
  </si>
  <si>
    <t>EMP13305</t>
  </si>
  <si>
    <t>EMP13306</t>
  </si>
  <si>
    <t>EMP13307</t>
  </si>
  <si>
    <t>EMP13308</t>
  </si>
  <si>
    <t>EMP13309</t>
  </si>
  <si>
    <t>EMP13310</t>
  </si>
  <si>
    <t>EMP13311</t>
  </si>
  <si>
    <t>EMP13312</t>
  </si>
  <si>
    <t>EMP13313</t>
  </si>
  <si>
    <t>EMP13314</t>
  </si>
  <si>
    <t>EMP13315</t>
  </si>
  <si>
    <t>EMP13316</t>
  </si>
  <si>
    <t>EMP13317</t>
  </si>
  <si>
    <t>EMP13318</t>
  </si>
  <si>
    <t>EMP13319</t>
  </si>
  <si>
    <t>EMP13320</t>
  </si>
  <si>
    <t>EMP13321</t>
  </si>
  <si>
    <t>EMP13322</t>
  </si>
  <si>
    <t>EMP13323</t>
  </si>
  <si>
    <t>EMP13324</t>
  </si>
  <si>
    <t>EMP13325</t>
  </si>
  <si>
    <t>EMP13326</t>
  </si>
  <si>
    <t>EMP13327</t>
  </si>
  <si>
    <t>EMP13328</t>
  </si>
  <si>
    <t>EMP13329</t>
  </si>
  <si>
    <t>EMP13330</t>
  </si>
  <si>
    <t>EMP13331</t>
  </si>
  <si>
    <t>EMP13332</t>
  </si>
  <si>
    <t>EMP13333</t>
  </si>
  <si>
    <t>EMP13334</t>
  </si>
  <si>
    <t>EMP13335</t>
  </si>
  <si>
    <t>EMP13336</t>
  </si>
  <si>
    <t>EMP13337</t>
  </si>
  <si>
    <t>EMP13338</t>
  </si>
  <si>
    <t>EMP13339</t>
  </si>
  <si>
    <t>EMP13340</t>
  </si>
  <si>
    <t>EMP13341</t>
  </si>
  <si>
    <t>EMP13342</t>
  </si>
  <si>
    <t>EMP13343</t>
  </si>
  <si>
    <t>EMP13344</t>
  </si>
  <si>
    <t>EMP13345</t>
  </si>
  <si>
    <t>EMP13346</t>
  </si>
  <si>
    <t>EMP13347</t>
  </si>
  <si>
    <t>EMP13348</t>
  </si>
  <si>
    <t>EMP13349</t>
  </si>
  <si>
    <t>EMP13350</t>
  </si>
  <si>
    <t>EMP13351</t>
  </si>
  <si>
    <t>EMP13352</t>
  </si>
  <si>
    <t>EMP13353</t>
  </si>
  <si>
    <t>EMP13354</t>
  </si>
  <si>
    <t>EMP13355</t>
  </si>
  <si>
    <t>EMP13356</t>
  </si>
  <si>
    <t>EMP13357</t>
  </si>
  <si>
    <t>EMP13358</t>
  </si>
  <si>
    <t>EMP13359</t>
  </si>
  <si>
    <t>EMP13360</t>
  </si>
  <si>
    <t>EMP13361</t>
  </si>
  <si>
    <t>EMP13362</t>
  </si>
  <si>
    <t>EMP13363</t>
  </si>
  <si>
    <t>EMP13364</t>
  </si>
  <si>
    <t>EMP13365</t>
  </si>
  <si>
    <t>EMP13366</t>
  </si>
  <si>
    <t>EMP13367</t>
  </si>
  <si>
    <t>EMP13368</t>
  </si>
  <si>
    <t>EMP13369</t>
  </si>
  <si>
    <t>Ibrahim Haddad</t>
  </si>
  <si>
    <t>EMP13370</t>
  </si>
  <si>
    <t>EMP13371</t>
  </si>
  <si>
    <t>EMP13372</t>
  </si>
  <si>
    <t>EMP13373</t>
  </si>
  <si>
    <t>EMP13374</t>
  </si>
  <si>
    <t>EMP13375</t>
  </si>
  <si>
    <t>EMP13376</t>
  </si>
  <si>
    <t>EMP13377</t>
  </si>
  <si>
    <t>EMP13378</t>
  </si>
  <si>
    <t>EMP13379</t>
  </si>
  <si>
    <t>EMP13380</t>
  </si>
  <si>
    <t>Rania Sabbagh</t>
  </si>
  <si>
    <t>EMP13381</t>
  </si>
  <si>
    <t>EMP13382</t>
  </si>
  <si>
    <t>EMP13383</t>
  </si>
  <si>
    <t>EMP13384</t>
  </si>
  <si>
    <t>EMP13385</t>
  </si>
  <si>
    <t>EMP13386</t>
  </si>
  <si>
    <t>EMP13387</t>
  </si>
  <si>
    <t>EMP13388</t>
  </si>
  <si>
    <t>EMP13389</t>
  </si>
  <si>
    <t>EMP13390</t>
  </si>
  <si>
    <t>EMP13391</t>
  </si>
  <si>
    <t>EMP13392</t>
  </si>
  <si>
    <t>EMP13393</t>
  </si>
  <si>
    <t>EMP13394</t>
  </si>
  <si>
    <t>EMP13395</t>
  </si>
  <si>
    <t>EMP13396</t>
  </si>
  <si>
    <t>EMP13397</t>
  </si>
  <si>
    <t>EMP13398</t>
  </si>
  <si>
    <t>EMP13399</t>
  </si>
  <si>
    <t>EMP13400</t>
  </si>
  <si>
    <t>EMP13401</t>
  </si>
  <si>
    <t>EMP13402</t>
  </si>
  <si>
    <t>EMP13403</t>
  </si>
  <si>
    <t>EMP13404</t>
  </si>
  <si>
    <t>EMP13405</t>
  </si>
  <si>
    <t>EMP13406</t>
  </si>
  <si>
    <t>EMP13407</t>
  </si>
  <si>
    <t>EMP13408</t>
  </si>
  <si>
    <t>EMP13409</t>
  </si>
  <si>
    <t>EMP13410</t>
  </si>
  <si>
    <t>EMP13411</t>
  </si>
  <si>
    <t>EMP13412</t>
  </si>
  <si>
    <t>EMP13413</t>
  </si>
  <si>
    <t>EMP13414</t>
  </si>
  <si>
    <t>EMP13415</t>
  </si>
  <si>
    <t>EMP13416</t>
  </si>
  <si>
    <t>EMP13417</t>
  </si>
  <si>
    <t>EMP13418</t>
  </si>
  <si>
    <t>EMP13419</t>
  </si>
  <si>
    <t>EMP13420</t>
  </si>
  <si>
    <t>EMP13421</t>
  </si>
  <si>
    <t>EMP13422</t>
  </si>
  <si>
    <t>EMP13423</t>
  </si>
  <si>
    <t>EMP13424</t>
  </si>
  <si>
    <t>EMP13425</t>
  </si>
  <si>
    <t>EMP13426</t>
  </si>
  <si>
    <t>EMP13427</t>
  </si>
  <si>
    <t>EMP13428</t>
  </si>
  <si>
    <t>EMP13429</t>
  </si>
  <si>
    <t>EMP13430</t>
  </si>
  <si>
    <t>EMP13431</t>
  </si>
  <si>
    <t>EMP13432</t>
  </si>
  <si>
    <t>EMP13433</t>
  </si>
  <si>
    <t>EMP13434</t>
  </si>
  <si>
    <t>EMP13435</t>
  </si>
  <si>
    <t>EMP13436</t>
  </si>
  <si>
    <t>EMP13437</t>
  </si>
  <si>
    <t>EMP13438</t>
  </si>
  <si>
    <t>EMP13439</t>
  </si>
  <si>
    <t>EMP13440</t>
  </si>
  <si>
    <t>EMP13441</t>
  </si>
  <si>
    <t>EMP13442</t>
  </si>
  <si>
    <t>EMP13443</t>
  </si>
  <si>
    <t>EMP13444</t>
  </si>
  <si>
    <t>EMP13445</t>
  </si>
  <si>
    <t>EMP13446</t>
  </si>
  <si>
    <t>EMP13447</t>
  </si>
  <si>
    <t>EMP13448</t>
  </si>
  <si>
    <t>EMP13449</t>
  </si>
  <si>
    <t>Jumana Najm</t>
  </si>
  <si>
    <t>EMP13450</t>
  </si>
  <si>
    <t>EMP13451</t>
  </si>
  <si>
    <t>EMP13452</t>
  </si>
  <si>
    <t>EMP13453</t>
  </si>
  <si>
    <t>EMP13454</t>
  </si>
  <si>
    <t>EMP13455</t>
  </si>
  <si>
    <t>EMP13456</t>
  </si>
  <si>
    <t>EMP13457</t>
  </si>
  <si>
    <t>EMP13458</t>
  </si>
  <si>
    <t>EMP13459</t>
  </si>
  <si>
    <t>EMP13460</t>
  </si>
  <si>
    <t>EMP13461</t>
  </si>
  <si>
    <t>EMP13462</t>
  </si>
  <si>
    <t>EMP13463</t>
  </si>
  <si>
    <t>EMP13464</t>
  </si>
  <si>
    <t>EMP13465</t>
  </si>
  <si>
    <t>EMP13466</t>
  </si>
  <si>
    <t>EMP13467</t>
  </si>
  <si>
    <t>EMP13468</t>
  </si>
  <si>
    <t>EMP13469</t>
  </si>
  <si>
    <t>EMP13470</t>
  </si>
  <si>
    <t>EMP13471</t>
  </si>
  <si>
    <t>EMP13472</t>
  </si>
  <si>
    <t>EMP13473</t>
  </si>
  <si>
    <t>EMP13474</t>
  </si>
  <si>
    <t>EMP13475</t>
  </si>
  <si>
    <t>EMP13476</t>
  </si>
  <si>
    <t>EMP13477</t>
  </si>
  <si>
    <t>EMP13478</t>
  </si>
  <si>
    <t>EMP13479</t>
  </si>
  <si>
    <t>EMP13480</t>
  </si>
  <si>
    <t>EMP13481</t>
  </si>
  <si>
    <t>EMP13482</t>
  </si>
  <si>
    <t>EMP13483</t>
  </si>
  <si>
    <t>EMP13484</t>
  </si>
  <si>
    <t>EMP13485</t>
  </si>
  <si>
    <t>EMP13486</t>
  </si>
  <si>
    <t>EMP13487</t>
  </si>
  <si>
    <t>EMP13488</t>
  </si>
  <si>
    <t>EMP13489</t>
  </si>
  <si>
    <t>EMP13490</t>
  </si>
  <si>
    <t>EMP13491</t>
  </si>
  <si>
    <t>EMP13492</t>
  </si>
  <si>
    <t>EMP13493</t>
  </si>
  <si>
    <t>EMP13494</t>
  </si>
  <si>
    <t>EMP13495</t>
  </si>
  <si>
    <t>EMP13496</t>
  </si>
  <si>
    <t>EMP13497</t>
  </si>
  <si>
    <t>EMP13498</t>
  </si>
  <si>
    <t>EMP13499</t>
  </si>
  <si>
    <t>EMP13500</t>
  </si>
  <si>
    <t>EMP13501</t>
  </si>
  <si>
    <t>EMP13502</t>
  </si>
  <si>
    <t>EMP13503</t>
  </si>
  <si>
    <t>EMP13504</t>
  </si>
  <si>
    <t>EMP13505</t>
  </si>
  <si>
    <t>EMP13506</t>
  </si>
  <si>
    <t>EMP13507</t>
  </si>
  <si>
    <t>EMP13508</t>
  </si>
  <si>
    <t>EMP13509</t>
  </si>
  <si>
    <t>EMP13510</t>
  </si>
  <si>
    <t>EMP13511</t>
  </si>
  <si>
    <t>EMP13512</t>
  </si>
  <si>
    <t>EMP13513</t>
  </si>
  <si>
    <t>EMP13514</t>
  </si>
  <si>
    <t>EMP13515</t>
  </si>
  <si>
    <t>EMP13516</t>
  </si>
  <si>
    <t>EMP13517</t>
  </si>
  <si>
    <t>EMP13518</t>
  </si>
  <si>
    <t>EMP13519</t>
  </si>
  <si>
    <t>EMP13520</t>
  </si>
  <si>
    <t>EMP13521</t>
  </si>
  <si>
    <t>EMP13522</t>
  </si>
  <si>
    <t>EMP13523</t>
  </si>
  <si>
    <t>EMP13524</t>
  </si>
  <si>
    <t>EMP13525</t>
  </si>
  <si>
    <t>EMP13526</t>
  </si>
  <si>
    <t>EMP13527</t>
  </si>
  <si>
    <t>EMP13528</t>
  </si>
  <si>
    <t>EMP13529</t>
  </si>
  <si>
    <t>EMP13530</t>
  </si>
  <si>
    <t>EMP13531</t>
  </si>
  <si>
    <t>EMP13532</t>
  </si>
  <si>
    <t>EMP13533</t>
  </si>
  <si>
    <t>EMP13534</t>
  </si>
  <si>
    <t>EMP13535</t>
  </si>
  <si>
    <t>EMP13536</t>
  </si>
  <si>
    <t>EMP13537</t>
  </si>
  <si>
    <t>EMP13538</t>
  </si>
  <si>
    <t>EMP13539</t>
  </si>
  <si>
    <t>EMP13540</t>
  </si>
  <si>
    <t>EMP13541</t>
  </si>
  <si>
    <t>EMP13542</t>
  </si>
  <si>
    <t>EMP13543</t>
  </si>
  <si>
    <t>EMP13544</t>
  </si>
  <si>
    <t>Mostafa Najm</t>
  </si>
  <si>
    <t>EMP13545</t>
  </si>
  <si>
    <t>EMP13546</t>
  </si>
  <si>
    <t>EMP13547</t>
  </si>
  <si>
    <t>EMP13548</t>
  </si>
  <si>
    <t>EMP13549</t>
  </si>
  <si>
    <t>EMP13550</t>
  </si>
  <si>
    <t>EMP13551</t>
  </si>
  <si>
    <t>EMP13552</t>
  </si>
  <si>
    <t>EMP13553</t>
  </si>
  <si>
    <t>EMP13554</t>
  </si>
  <si>
    <t>EMP13555</t>
  </si>
  <si>
    <t>EMP13556</t>
  </si>
  <si>
    <t>EMP13557</t>
  </si>
  <si>
    <t>EMP13558</t>
  </si>
  <si>
    <t>EMP13559</t>
  </si>
  <si>
    <t>EMP13560</t>
  </si>
  <si>
    <t>EMP13561</t>
  </si>
  <si>
    <t>EMP13562</t>
  </si>
  <si>
    <t>EMP13563</t>
  </si>
  <si>
    <t>EMP13564</t>
  </si>
  <si>
    <t>EMP13565</t>
  </si>
  <si>
    <t>EMP13566</t>
  </si>
  <si>
    <t>EMP13567</t>
  </si>
  <si>
    <t>EMP13568</t>
  </si>
  <si>
    <t>EMP13569</t>
  </si>
  <si>
    <t>EMP13570</t>
  </si>
  <si>
    <t>EMP13571</t>
  </si>
  <si>
    <t>EMP13572</t>
  </si>
  <si>
    <t>EMP13573</t>
  </si>
  <si>
    <t>EMP13574</t>
  </si>
  <si>
    <t>EMP13575</t>
  </si>
  <si>
    <t>EMP13576</t>
  </si>
  <si>
    <t>EMP13577</t>
  </si>
  <si>
    <t>EMP13578</t>
  </si>
  <si>
    <t>EMP13579</t>
  </si>
  <si>
    <t>EMP13580</t>
  </si>
  <si>
    <t>EMP13581</t>
  </si>
  <si>
    <t>EMP13582</t>
  </si>
  <si>
    <t>EMP13583</t>
  </si>
  <si>
    <t>EMP13584</t>
  </si>
  <si>
    <t>EMP13585</t>
  </si>
  <si>
    <t>EMP13586</t>
  </si>
  <si>
    <t>EMP13587</t>
  </si>
  <si>
    <t>EMP13588</t>
  </si>
  <si>
    <t>EMP13589</t>
  </si>
  <si>
    <t>EMP13590</t>
  </si>
  <si>
    <t>EMP13591</t>
  </si>
  <si>
    <t>EMP13592</t>
  </si>
  <si>
    <t>EMP13593</t>
  </si>
  <si>
    <t>EMP13594</t>
  </si>
  <si>
    <t>EMP13595</t>
  </si>
  <si>
    <t>EMP13596</t>
  </si>
  <si>
    <t>EMP13597</t>
  </si>
  <si>
    <t>EMP13598</t>
  </si>
  <si>
    <t>EMP13599</t>
  </si>
  <si>
    <t>EMP13600</t>
  </si>
  <si>
    <t>EMP13601</t>
  </si>
  <si>
    <t>EMP13602</t>
  </si>
  <si>
    <t>EMP13603</t>
  </si>
  <si>
    <t>EMP13604</t>
  </si>
  <si>
    <t>EMP13605</t>
  </si>
  <si>
    <t>EMP13606</t>
  </si>
  <si>
    <t>EMP13607</t>
  </si>
  <si>
    <t>EMP13608</t>
  </si>
  <si>
    <t>EMP13609</t>
  </si>
  <si>
    <t>EMP13610</t>
  </si>
  <si>
    <t>EMP13611</t>
  </si>
  <si>
    <t>EMP13612</t>
  </si>
  <si>
    <t>EMP13613</t>
  </si>
  <si>
    <t>EMP13614</t>
  </si>
  <si>
    <t>EMP13615</t>
  </si>
  <si>
    <t>EMP13616</t>
  </si>
  <si>
    <t>EMP13617</t>
  </si>
  <si>
    <t>EMP13618</t>
  </si>
  <si>
    <t>EMP13619</t>
  </si>
  <si>
    <t>EMP13620</t>
  </si>
  <si>
    <t>EMP13621</t>
  </si>
  <si>
    <t>EMP13622</t>
  </si>
  <si>
    <t>EMP13623</t>
  </si>
  <si>
    <t>EMP13624</t>
  </si>
  <si>
    <t>EMP13625</t>
  </si>
  <si>
    <t>EMP13626</t>
  </si>
  <si>
    <t>EMP13627</t>
  </si>
  <si>
    <t>EMP13628</t>
  </si>
  <si>
    <t>EMP13629</t>
  </si>
  <si>
    <t>EMP13630</t>
  </si>
  <si>
    <t>EMP13631</t>
  </si>
  <si>
    <t>EMP13632</t>
  </si>
  <si>
    <t>EMP13633</t>
  </si>
  <si>
    <t>EMP13634</t>
  </si>
  <si>
    <t>EMP13635</t>
  </si>
  <si>
    <t>EMP13636</t>
  </si>
  <si>
    <t>EMP13637</t>
  </si>
  <si>
    <t>EMP13638</t>
  </si>
  <si>
    <t>EMP13639</t>
  </si>
  <si>
    <t>Essam Farag</t>
  </si>
  <si>
    <t>EMP13640</t>
  </si>
  <si>
    <t>EMP13641</t>
  </si>
  <si>
    <t>EMP13642</t>
  </si>
  <si>
    <t>EMP13643</t>
  </si>
  <si>
    <t>EMP13644</t>
  </si>
  <si>
    <t>EMP13645</t>
  </si>
  <si>
    <t>EMP13646</t>
  </si>
  <si>
    <t>EMP13647</t>
  </si>
  <si>
    <t>EMP13648</t>
  </si>
  <si>
    <t>EMP13649</t>
  </si>
  <si>
    <t>EMP13650</t>
  </si>
  <si>
    <t>EMP13651</t>
  </si>
  <si>
    <t>EMP13652</t>
  </si>
  <si>
    <t>EMP13653</t>
  </si>
  <si>
    <t>EMP13654</t>
  </si>
  <si>
    <t>EMP13655</t>
  </si>
  <si>
    <t>EMP13656</t>
  </si>
  <si>
    <t>EMP13657</t>
  </si>
  <si>
    <t>EMP13658</t>
  </si>
  <si>
    <t>EMP13659</t>
  </si>
  <si>
    <t>EMP13660</t>
  </si>
  <si>
    <t>EMP13661</t>
  </si>
  <si>
    <t>EMP13662</t>
  </si>
  <si>
    <t>EMP13663</t>
  </si>
  <si>
    <t>EMP13664</t>
  </si>
  <si>
    <t>EMP13665</t>
  </si>
  <si>
    <t>EMP13666</t>
  </si>
  <si>
    <t>EMP13667</t>
  </si>
  <si>
    <t>EMP13668</t>
  </si>
  <si>
    <t>EMP13669</t>
  </si>
  <si>
    <t>EMP13670</t>
  </si>
  <si>
    <t>EMP13671</t>
  </si>
  <si>
    <t>EMP13672</t>
  </si>
  <si>
    <t>EMP13673</t>
  </si>
  <si>
    <t>EMP13674</t>
  </si>
  <si>
    <t>EMP13675</t>
  </si>
  <si>
    <t>EMP13676</t>
  </si>
  <si>
    <t>EMP13677</t>
  </si>
  <si>
    <t>EMP13678</t>
  </si>
  <si>
    <t>EMP13679</t>
  </si>
  <si>
    <t>EMP13680</t>
  </si>
  <si>
    <t>EMP13681</t>
  </si>
  <si>
    <t>EMP13682</t>
  </si>
  <si>
    <t>EMP13683</t>
  </si>
  <si>
    <t>EMP13684</t>
  </si>
  <si>
    <t>EMP13685</t>
  </si>
  <si>
    <t>EMP13686</t>
  </si>
  <si>
    <t>EMP13687</t>
  </si>
  <si>
    <t>EMP13688</t>
  </si>
  <si>
    <t>EMP13689</t>
  </si>
  <si>
    <t>EMP13690</t>
  </si>
  <si>
    <t>EMP13691</t>
  </si>
  <si>
    <t>EMP13692</t>
  </si>
  <si>
    <t>EMP13693</t>
  </si>
  <si>
    <t>EMP13694</t>
  </si>
  <si>
    <t>EMP13695</t>
  </si>
  <si>
    <t>EMP13696</t>
  </si>
  <si>
    <t>EMP13697</t>
  </si>
  <si>
    <t>EMP13698</t>
  </si>
  <si>
    <t>EMP13699</t>
  </si>
  <si>
    <t>EMP13700</t>
  </si>
  <si>
    <t>EMP13701</t>
  </si>
  <si>
    <t>EMP13702</t>
  </si>
  <si>
    <t>EMP13703</t>
  </si>
  <si>
    <t>EMP13704</t>
  </si>
  <si>
    <t>EMP13705</t>
  </si>
  <si>
    <t>EMP13706</t>
  </si>
  <si>
    <t>EMP13707</t>
  </si>
  <si>
    <t>EMP13708</t>
  </si>
  <si>
    <t>EMP13709</t>
  </si>
  <si>
    <t>EMP13710</t>
  </si>
  <si>
    <t>EMP13711</t>
  </si>
  <si>
    <t>EMP13712</t>
  </si>
  <si>
    <t>EMP13713</t>
  </si>
  <si>
    <t>EMP13714</t>
  </si>
  <si>
    <t>EMP13715</t>
  </si>
  <si>
    <t>EMP13716</t>
  </si>
  <si>
    <t>EMP13717</t>
  </si>
  <si>
    <t>EMP13718</t>
  </si>
  <si>
    <t>EMP13719</t>
  </si>
  <si>
    <t>EMP13720</t>
  </si>
  <si>
    <t>EMP13721</t>
  </si>
  <si>
    <t>EMP13722</t>
  </si>
  <si>
    <t>EMP13723</t>
  </si>
  <si>
    <t>EMP13724</t>
  </si>
  <si>
    <t>EMP13725</t>
  </si>
  <si>
    <t>EMP13726</t>
  </si>
  <si>
    <t>EMP13727</t>
  </si>
  <si>
    <t>EMP13728</t>
  </si>
  <si>
    <t>EMP13729</t>
  </si>
  <si>
    <t>EMP13730</t>
  </si>
  <si>
    <t>EMP13731</t>
  </si>
  <si>
    <t>EMP13732</t>
  </si>
  <si>
    <t>EMP13733</t>
  </si>
  <si>
    <t>EMP13734</t>
  </si>
  <si>
    <t>EMP13735</t>
  </si>
  <si>
    <t>EMP13736</t>
  </si>
  <si>
    <t>EMP13737</t>
  </si>
  <si>
    <t>EMP13738</t>
  </si>
  <si>
    <t>EMP13739</t>
  </si>
  <si>
    <t>EMP13740</t>
  </si>
  <si>
    <t>EMP13741</t>
  </si>
  <si>
    <t>EMP13742</t>
  </si>
  <si>
    <t>EMP13743</t>
  </si>
  <si>
    <t>EMP13744</t>
  </si>
  <si>
    <t>EMP13745</t>
  </si>
  <si>
    <t>EMP13746</t>
  </si>
  <si>
    <t>EMP13747</t>
  </si>
  <si>
    <t>EMP13748</t>
  </si>
  <si>
    <t>EMP13749</t>
  </si>
  <si>
    <t>EMP13750</t>
  </si>
  <si>
    <t>EMP13751</t>
  </si>
  <si>
    <t>EMP13752</t>
  </si>
  <si>
    <t>EMP13753</t>
  </si>
  <si>
    <t>EMP13754</t>
  </si>
  <si>
    <t>EMP13755</t>
  </si>
  <si>
    <t>EMP13756</t>
  </si>
  <si>
    <t>EMP13757</t>
  </si>
  <si>
    <t>EMP13758</t>
  </si>
  <si>
    <t>EMP13759</t>
  </si>
  <si>
    <t>EMP13760</t>
  </si>
  <si>
    <t>EMP13761</t>
  </si>
  <si>
    <t>EMP13762</t>
  </si>
  <si>
    <t>EMP13763</t>
  </si>
  <si>
    <t>EMP13764</t>
  </si>
  <si>
    <t>Marwa Salem</t>
  </si>
  <si>
    <t>EMP13765</t>
  </si>
  <si>
    <t>EMP13766</t>
  </si>
  <si>
    <t>EMP13767</t>
  </si>
  <si>
    <t>EMP13768</t>
  </si>
  <si>
    <t>EMP13769</t>
  </si>
  <si>
    <t>EMP13770</t>
  </si>
  <si>
    <t>EMP13771</t>
  </si>
  <si>
    <t>EMP13772</t>
  </si>
  <si>
    <t>EMP13773</t>
  </si>
  <si>
    <t>EMP13774</t>
  </si>
  <si>
    <t>EMP13775</t>
  </si>
  <si>
    <t>EMP13776</t>
  </si>
  <si>
    <t>EMP13777</t>
  </si>
  <si>
    <t>EMP13778</t>
  </si>
  <si>
    <t>EMP13779</t>
  </si>
  <si>
    <t>EMP13780</t>
  </si>
  <si>
    <t>EMP13781</t>
  </si>
  <si>
    <t>EMP13782</t>
  </si>
  <si>
    <t>EMP13783</t>
  </si>
  <si>
    <t>EMP13784</t>
  </si>
  <si>
    <t>EMP13785</t>
  </si>
  <si>
    <t>EMP13786</t>
  </si>
  <si>
    <t>EMP13787</t>
  </si>
  <si>
    <t>EMP13788</t>
  </si>
  <si>
    <t>EMP13789</t>
  </si>
  <si>
    <t>EMP13790</t>
  </si>
  <si>
    <t>EMP13791</t>
  </si>
  <si>
    <t>EMP13792</t>
  </si>
  <si>
    <t>EMP13793</t>
  </si>
  <si>
    <t>EMP13794</t>
  </si>
  <si>
    <t>EMP13795</t>
  </si>
  <si>
    <t>EMP13796</t>
  </si>
  <si>
    <t>EMP13797</t>
  </si>
  <si>
    <t>EMP13798</t>
  </si>
  <si>
    <t>EMP13799</t>
  </si>
  <si>
    <t>EMP13800</t>
  </si>
  <si>
    <t>EMP13801</t>
  </si>
  <si>
    <t>EMP13802</t>
  </si>
  <si>
    <t>EMP13803</t>
  </si>
  <si>
    <t>EMP13804</t>
  </si>
  <si>
    <t>EMP13805</t>
  </si>
  <si>
    <t>EMP13806</t>
  </si>
  <si>
    <t>EMP13807</t>
  </si>
  <si>
    <t>EMP13808</t>
  </si>
  <si>
    <t>EMP13809</t>
  </si>
  <si>
    <t>EMP13810</t>
  </si>
  <si>
    <t>EMP13811</t>
  </si>
  <si>
    <t>EMP13812</t>
  </si>
  <si>
    <t>EMP13813</t>
  </si>
  <si>
    <t>EMP13814</t>
  </si>
  <si>
    <t>EMP13815</t>
  </si>
  <si>
    <t>EMP13816</t>
  </si>
  <si>
    <t>EMP13817</t>
  </si>
  <si>
    <t>EMP13818</t>
  </si>
  <si>
    <t>EMP13819</t>
  </si>
  <si>
    <t>EMP13820</t>
  </si>
  <si>
    <t>EMP13821</t>
  </si>
  <si>
    <t>EMP13822</t>
  </si>
  <si>
    <t>EMP13823</t>
  </si>
  <si>
    <t>EMP13824</t>
  </si>
  <si>
    <t>Ahmed Gamal</t>
  </si>
  <si>
    <t>EMP13825</t>
  </si>
  <si>
    <t>EMP13826</t>
  </si>
  <si>
    <t>EMP13827</t>
  </si>
  <si>
    <t>EMP13828</t>
  </si>
  <si>
    <t>EMP13829</t>
  </si>
  <si>
    <t>EMP13830</t>
  </si>
  <si>
    <t>EMP13831</t>
  </si>
  <si>
    <t>EMP13832</t>
  </si>
  <si>
    <t>EMP13833</t>
  </si>
  <si>
    <t>EMP13834</t>
  </si>
  <si>
    <t>EMP13835</t>
  </si>
  <si>
    <t>EMP13836</t>
  </si>
  <si>
    <t>EMP13837</t>
  </si>
  <si>
    <t>EMP13838</t>
  </si>
  <si>
    <t>EMP13839</t>
  </si>
  <si>
    <t>EMP13840</t>
  </si>
  <si>
    <t>EMP13841</t>
  </si>
  <si>
    <t>Hassan Fayad</t>
  </si>
  <si>
    <t>EMP13842</t>
  </si>
  <si>
    <t>EMP13843</t>
  </si>
  <si>
    <t>EMP13844</t>
  </si>
  <si>
    <t>EMP13845</t>
  </si>
  <si>
    <t>EMP13846</t>
  </si>
  <si>
    <t>EMP13847</t>
  </si>
  <si>
    <t>EMP13848</t>
  </si>
  <si>
    <t>EMP13849</t>
  </si>
  <si>
    <t>EMP13850</t>
  </si>
  <si>
    <t>EMP13851</t>
  </si>
  <si>
    <t>EMP13852</t>
  </si>
  <si>
    <t>EMP13853</t>
  </si>
  <si>
    <t>EMP13854</t>
  </si>
  <si>
    <t>EMP13855</t>
  </si>
  <si>
    <t>EMP13856</t>
  </si>
  <si>
    <t>EMP13857</t>
  </si>
  <si>
    <t>EMP13858</t>
  </si>
  <si>
    <t>EMP13859</t>
  </si>
  <si>
    <t>EMP13860</t>
  </si>
  <si>
    <t>EMP13861</t>
  </si>
  <si>
    <t>EMP13862</t>
  </si>
  <si>
    <t>EMP13863</t>
  </si>
  <si>
    <t>EMP13864</t>
  </si>
  <si>
    <t>EMP13865</t>
  </si>
  <si>
    <t>EMP13866</t>
  </si>
  <si>
    <t>EMP13867</t>
  </si>
  <si>
    <t>EMP13868</t>
  </si>
  <si>
    <t>EMP13869</t>
  </si>
  <si>
    <t>EMP13870</t>
  </si>
  <si>
    <t>EMP13871</t>
  </si>
  <si>
    <t>EMP13872</t>
  </si>
  <si>
    <t>EMP13873</t>
  </si>
  <si>
    <t>EMP13874</t>
  </si>
  <si>
    <t>EMP13875</t>
  </si>
  <si>
    <t>EMP13876</t>
  </si>
  <si>
    <t>EMP13877</t>
  </si>
  <si>
    <t>EMP13878</t>
  </si>
  <si>
    <t>EMP13879</t>
  </si>
  <si>
    <t>EMP13880</t>
  </si>
  <si>
    <t>EMP13881</t>
  </si>
  <si>
    <t>EMP13882</t>
  </si>
  <si>
    <t>EMP13883</t>
  </si>
  <si>
    <t>EMP13884</t>
  </si>
  <si>
    <t>EMP13885</t>
  </si>
  <si>
    <t>EMP13886</t>
  </si>
  <si>
    <t>EMP13887</t>
  </si>
  <si>
    <t>EMP13888</t>
  </si>
  <si>
    <t>EMP13889</t>
  </si>
  <si>
    <t>EMP13890</t>
  </si>
  <si>
    <t>EMP13891</t>
  </si>
  <si>
    <t>EMP13892</t>
  </si>
  <si>
    <t>EMP13893</t>
  </si>
  <si>
    <t>EMP13894</t>
  </si>
  <si>
    <t>EMP13895</t>
  </si>
  <si>
    <t>EMP13896</t>
  </si>
  <si>
    <t>EMP13897</t>
  </si>
  <si>
    <t>EMP13898</t>
  </si>
  <si>
    <t>EMP13899</t>
  </si>
  <si>
    <t>EMP13900</t>
  </si>
  <si>
    <t>EMP13901</t>
  </si>
  <si>
    <t>EMP13902</t>
  </si>
  <si>
    <t>EMP13903</t>
  </si>
  <si>
    <t>EMP13904</t>
  </si>
  <si>
    <t>EMP13905</t>
  </si>
  <si>
    <t>EMP13906</t>
  </si>
  <si>
    <t>EMP13907</t>
  </si>
  <si>
    <t>EMP13908</t>
  </si>
  <si>
    <t>EMP13909</t>
  </si>
  <si>
    <t>EMP13910</t>
  </si>
  <si>
    <t>EMP13911</t>
  </si>
  <si>
    <t>EMP13912</t>
  </si>
  <si>
    <t>EMP13913</t>
  </si>
  <si>
    <t>EMP13914</t>
  </si>
  <si>
    <t>EMP13915</t>
  </si>
  <si>
    <t>EMP13916</t>
  </si>
  <si>
    <t>EMP13917</t>
  </si>
  <si>
    <t>EMP13918</t>
  </si>
  <si>
    <t>EMP13919</t>
  </si>
  <si>
    <t>EMP13920</t>
  </si>
  <si>
    <t>EMP13921</t>
  </si>
  <si>
    <t>EMP13922</t>
  </si>
  <si>
    <t>EMP13923</t>
  </si>
  <si>
    <t>EMP13924</t>
  </si>
  <si>
    <t>EMP13925</t>
  </si>
  <si>
    <t>EMP13926</t>
  </si>
  <si>
    <t>EMP13927</t>
  </si>
  <si>
    <t>EMP13928</t>
  </si>
  <si>
    <t>EMP13929</t>
  </si>
  <si>
    <t>EMP13930</t>
  </si>
  <si>
    <t>EMP13931</t>
  </si>
  <si>
    <t>EMP13932</t>
  </si>
  <si>
    <t>EMP13933</t>
  </si>
  <si>
    <t>EMP13934</t>
  </si>
  <si>
    <t>EMP13935</t>
  </si>
  <si>
    <t>EMP13936</t>
  </si>
  <si>
    <t>EMP13937</t>
  </si>
  <si>
    <t>EMP13938</t>
  </si>
  <si>
    <t>EMP13939</t>
  </si>
  <si>
    <t>EMP13940</t>
  </si>
  <si>
    <t>EMP13941</t>
  </si>
  <si>
    <t>EMP13942</t>
  </si>
  <si>
    <t>EMP13943</t>
  </si>
  <si>
    <t>EMP13944</t>
  </si>
  <si>
    <t>EMP13945</t>
  </si>
  <si>
    <t>EMP13946</t>
  </si>
  <si>
    <t>EMP13947</t>
  </si>
  <si>
    <t>EMP13948</t>
  </si>
  <si>
    <t>EMP13949</t>
  </si>
  <si>
    <t>EMP13950</t>
  </si>
  <si>
    <t>EMP13951</t>
  </si>
  <si>
    <t>EMP13952</t>
  </si>
  <si>
    <t>EMP13953</t>
  </si>
  <si>
    <t>EMP13954</t>
  </si>
  <si>
    <t>EMP13955</t>
  </si>
  <si>
    <t>EMP13956</t>
  </si>
  <si>
    <t>EMP13957</t>
  </si>
  <si>
    <t>EMP13958</t>
  </si>
  <si>
    <t>EMP13959</t>
  </si>
  <si>
    <t>EMP13960</t>
  </si>
  <si>
    <t>EMP13961</t>
  </si>
  <si>
    <t>EMP13962</t>
  </si>
  <si>
    <t>EMP13963</t>
  </si>
  <si>
    <t>EMP13964</t>
  </si>
  <si>
    <t>EMP13965</t>
  </si>
  <si>
    <t>EMP13966</t>
  </si>
  <si>
    <t>EMP13967</t>
  </si>
  <si>
    <t>EMP13968</t>
  </si>
  <si>
    <t>EMP13969</t>
  </si>
  <si>
    <t>EMP13970</t>
  </si>
  <si>
    <t>EMP13971</t>
  </si>
  <si>
    <t>EMP13972</t>
  </si>
  <si>
    <t>EMP13973</t>
  </si>
  <si>
    <t>EMP13974</t>
  </si>
  <si>
    <t>EMP13975</t>
  </si>
  <si>
    <t>EMP13976</t>
  </si>
  <si>
    <t>EMP13977</t>
  </si>
  <si>
    <t>EMP13978</t>
  </si>
  <si>
    <t>EMP13979</t>
  </si>
  <si>
    <t>EMP13980</t>
  </si>
  <si>
    <t>EMP13981</t>
  </si>
  <si>
    <t>EMP13982</t>
  </si>
  <si>
    <t>EMP13983</t>
  </si>
  <si>
    <t>EMP13984</t>
  </si>
  <si>
    <t>EMP13985</t>
  </si>
  <si>
    <t>EMP13986</t>
  </si>
  <si>
    <t>EMP13987</t>
  </si>
  <si>
    <t>EMP13988</t>
  </si>
  <si>
    <t>EMP13989</t>
  </si>
  <si>
    <t>EMP13990</t>
  </si>
  <si>
    <t>EMP13991</t>
  </si>
  <si>
    <t>EMP13992</t>
  </si>
  <si>
    <t>EMP13993</t>
  </si>
  <si>
    <t>EMP13994</t>
  </si>
  <si>
    <t>EMP13995</t>
  </si>
  <si>
    <t>EMP13996</t>
  </si>
  <si>
    <t>EMP13997</t>
  </si>
  <si>
    <t>EMP13998</t>
  </si>
  <si>
    <t>EMP13999</t>
  </si>
  <si>
    <t>EMP14000</t>
  </si>
  <si>
    <t>Department Name</t>
  </si>
  <si>
    <t>Manager Name</t>
  </si>
  <si>
    <t>Location</t>
  </si>
  <si>
    <t>Budget</t>
  </si>
  <si>
    <t>HR</t>
  </si>
  <si>
    <t>Cairo</t>
  </si>
  <si>
    <t>IT</t>
  </si>
  <si>
    <t>Alex</t>
  </si>
  <si>
    <t>Sales</t>
  </si>
  <si>
    <t>Tanta</t>
  </si>
  <si>
    <t>Marketing</t>
  </si>
  <si>
    <t>Finance</t>
  </si>
  <si>
    <t>Operations</t>
  </si>
  <si>
    <t>Giza</t>
  </si>
  <si>
    <t>Customer Service</t>
  </si>
  <si>
    <t>Logistics</t>
  </si>
  <si>
    <t>Mansoura</t>
  </si>
  <si>
    <t>loyeeID</t>
  </si>
  <si>
    <t>Name2</t>
  </si>
  <si>
    <t>Widower</t>
  </si>
  <si>
    <t>Year</t>
  </si>
  <si>
    <t>Depatment</t>
  </si>
  <si>
    <t>Row Labels</t>
  </si>
  <si>
    <t>Grand Total</t>
  </si>
  <si>
    <t>Sum of Salary</t>
  </si>
  <si>
    <t>Markting</t>
  </si>
  <si>
    <t>Operation</t>
  </si>
  <si>
    <t>Yearly Growth Rate By Department</t>
  </si>
  <si>
    <t>Column Labels</t>
  </si>
  <si>
    <t>Gender Distribution by Department Over  Years</t>
  </si>
  <si>
    <t>Total Salary Per Education</t>
  </si>
  <si>
    <t xml:space="preserve">Total Salary Per Marital Status  </t>
  </si>
  <si>
    <t>Count of Gender</t>
  </si>
  <si>
    <t>Count of loyeeID</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</si>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</sst>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mm:ss"/>
    <numFmt numFmtId="165" formatCode="[$EGP]\ #,##0"/>
  </numFmts>
  <fonts count="3" x14ac:knownFonts="1">
    <font>
      <sz val="11"/>
      <color theme="1"/>
      <name val="Calibri"/>
      <family val="2"/>
      <scheme val="minor"/>
    </font>
    <font>
      <sz val="11"/>
      <color theme="1"/>
      <name val="Calibri"/>
      <family val="2"/>
      <scheme val="minor"/>
    </font>
    <font>
      <sz val="11"/>
      <color theme="3"/>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64" fontId="0" fillId="0" borderId="0" xfId="0" applyNumberFormat="1"/>
    <xf numFmtId="1" fontId="0" fillId="0" borderId="0" xfId="0" applyNumberFormat="1" applyAlignment="1">
      <alignment horizontal="left" vertical="top"/>
    </xf>
    <xf numFmtId="49" fontId="0" fillId="0" borderId="0" xfId="0" applyNumberFormat="1"/>
    <xf numFmtId="1" fontId="0" fillId="0" borderId="0" xfId="0" applyNumberFormat="1"/>
    <xf numFmtId="165"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0" fontId="2" fillId="0" borderId="0" xfId="0" applyFont="1"/>
    <xf numFmtId="9" fontId="0" fillId="0" borderId="0" xfId="1" applyFont="1"/>
    <xf numFmtId="0" fontId="0" fillId="2" borderId="0" xfId="0" applyFill="1" applyAlignment="1">
      <alignment horizontal="center"/>
    </xf>
    <xf numFmtId="0" fontId="0" fillId="2" borderId="0" xfId="0" applyFill="1" applyAlignment="1">
      <alignment horizontal="center"/>
    </xf>
    <xf numFmtId="0" fontId="0" fillId="2" borderId="0" xfId="0" applyFill="1" applyAlignment="1">
      <alignment horizontal="center" vertical="center"/>
    </xf>
  </cellXfs>
  <cellStyles count="2">
    <cellStyle name="Normal" xfId="0" builtinId="0"/>
    <cellStyle name="Percent" xfId="1" builtinId="5"/>
  </cellStyles>
  <dxfs count="10">
    <dxf>
      <numFmt numFmtId="0" formatCode="General"/>
    </dxf>
    <dxf>
      <numFmt numFmtId="0" formatCode="General"/>
    </dxf>
    <dxf>
      <numFmt numFmtId="166" formatCode="dd/mm/yyyy"/>
    </dxf>
    <dxf>
      <numFmt numFmtId="165" formatCode="[$EGP]\ #,##0"/>
    </dxf>
    <dxf>
      <numFmt numFmtId="30" formatCode="@"/>
    </dxf>
    <dxf>
      <numFmt numFmtId="1" formatCode="0"/>
    </dxf>
    <dxf>
      <numFmt numFmtId="30" formatCode="@"/>
    </dxf>
    <dxf>
      <numFmt numFmtId="30" formatCode="@"/>
    </dxf>
    <dxf>
      <numFmt numFmtId="1" formatCode="0"/>
      <alignment horizontal="left" vertical="top" textRotation="0" wrapText="0" indent="0" justifyLastLine="0" shrinkToFit="0" readingOrder="0"/>
    </dxf>
    <dxf>
      <numFmt numFmtId="1" formatCode="0"/>
      <alignment horizontal="left" vertical="top" textRotation="0" wrapText="0" indent="0" justifyLastLine="0" shrinkToFit="0" readingOrder="0"/>
    </dxf>
  </dxfs>
  <tableStyles count="1" defaultTableStyle="TableStyleMedium9" defaultPivotStyle="PivotStyleLight16">
    <tableStyle name="Slicer Style 1" pivot="0" table="0" count="0" xr9:uid="{8A376B65-2577-4994-B424-7A52E1647385}"/>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[HR_Employees_Session2Task_TechMind.xlsx]pivot Table!PivotTable1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Salary Per Marital Status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Table'!$A$4:$A$9</c:f>
              <c:strCache>
                <c:ptCount val="5"/>
                <c:pt idx="0">
                  <c:v>Divorced</c:v>
                </c:pt>
                <c:pt idx="1">
                  <c:v>Married</c:v>
                </c:pt>
                <c:pt idx="2">
                  <c:v>Single</c:v>
                </c:pt>
                <c:pt idx="3">
                  <c:v>Widow</c:v>
                </c:pt>
                <c:pt idx="4">
                  <c:v>Widower</c:v>
                </c:pt>
              </c:strCache>
            </c:strRef>
          </c:cat>
          <c:val>
            <c:numRef>
              <c:f>'pivot Table'!$B$4:$B$9</c:f>
              <c:numCache>
                <c:formatCode>[$EGP]\ #,##0</c:formatCode>
                <c:ptCount val="5"/>
                <c:pt idx="0">
                  <c:v>18243027</c:v>
                </c:pt>
                <c:pt idx="1">
                  <c:v>21706959</c:v>
                </c:pt>
                <c:pt idx="2">
                  <c:v>21056133</c:v>
                </c:pt>
                <c:pt idx="3">
                  <c:v>6267355</c:v>
                </c:pt>
                <c:pt idx="4">
                  <c:v>5318011</c:v>
                </c:pt>
              </c:numCache>
            </c:numRef>
          </c:val>
          <c:extLst>
            <c:ext xmlns:c16="http://schemas.microsoft.com/office/drawing/2014/chart" uri="{C3380CC4-5D6E-409C-BE32-E72D297353CC}">
              <c16:uniqueId val="{00000000-DF67-4211-9673-13D8B3EE3CA2}"/>
            </c:ext>
          </c:extLst>
        </c:ser>
        <c:dLbls>
          <c:showLegendKey val="0"/>
          <c:showVal val="0"/>
          <c:showCatName val="0"/>
          <c:showSerName val="0"/>
          <c:showPercent val="0"/>
          <c:showBubbleSize val="0"/>
        </c:dLbls>
        <c:gapWidth val="150"/>
        <c:shape val="box"/>
        <c:axId val="2032136336"/>
        <c:axId val="1981064800"/>
        <c:axId val="0"/>
      </c:bar3DChart>
      <c:catAx>
        <c:axId val="20321363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1064800"/>
        <c:crosses val="autoZero"/>
        <c:auto val="1"/>
        <c:lblAlgn val="ctr"/>
        <c:lblOffset val="100"/>
        <c:noMultiLvlLbl val="0"/>
      </c:catAx>
      <c:valAx>
        <c:axId val="1981064800"/>
        <c:scaling>
          <c:orientation val="minMax"/>
        </c:scaling>
        <c:delete val="0"/>
        <c:axPos val="l"/>
        <c:majorGridlines>
          <c:spPr>
            <a:ln w="9525" cap="flat" cmpd="sng" algn="ctr">
              <a:solidFill>
                <a:schemeClr val="tx2">
                  <a:lumMod val="15000"/>
                  <a:lumOff val="85000"/>
                </a:schemeClr>
              </a:solidFill>
              <a:round/>
            </a:ln>
            <a:effectLst/>
          </c:spPr>
        </c:majorGridlines>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213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[HR_Employees_Session2Task_TechMind.xlsx]pivot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Salary Per Education </a:t>
            </a:r>
          </a:p>
        </c:rich>
      </c:tx>
      <c:layout>
        <c:manualLayout>
          <c:xMode val="edge"/>
          <c:yMode val="edge"/>
          <c:x val="0.18835506416201442"/>
          <c:y val="4.468923884514435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Table'!$D$4:$D$8</c:f>
              <c:strCache>
                <c:ptCount val="4"/>
                <c:pt idx="0">
                  <c:v>Bachelor</c:v>
                </c:pt>
                <c:pt idx="1">
                  <c:v>Diploma</c:v>
                </c:pt>
                <c:pt idx="2">
                  <c:v>High School</c:v>
                </c:pt>
                <c:pt idx="3">
                  <c:v>Master</c:v>
                </c:pt>
              </c:strCache>
            </c:strRef>
          </c:cat>
          <c:val>
            <c:numRef>
              <c:f>'pivot Table'!$E$4:$E$8</c:f>
              <c:numCache>
                <c:formatCode>[$EGP]\ #,##0</c:formatCode>
                <c:ptCount val="4"/>
                <c:pt idx="0">
                  <c:v>18397346</c:v>
                </c:pt>
                <c:pt idx="1">
                  <c:v>17381806</c:v>
                </c:pt>
                <c:pt idx="2">
                  <c:v>14450283</c:v>
                </c:pt>
                <c:pt idx="3">
                  <c:v>22362050</c:v>
                </c:pt>
              </c:numCache>
            </c:numRef>
          </c:val>
          <c:extLst>
            <c:ext xmlns:c16="http://schemas.microsoft.com/office/drawing/2014/chart" uri="{C3380CC4-5D6E-409C-BE32-E72D297353CC}">
              <c16:uniqueId val="{00000000-3D7E-43B9-BEC2-CD90DBABD9F9}"/>
            </c:ext>
          </c:extLst>
        </c:ser>
        <c:dLbls>
          <c:showLegendKey val="0"/>
          <c:showVal val="0"/>
          <c:showCatName val="0"/>
          <c:showSerName val="0"/>
          <c:showPercent val="0"/>
          <c:showBubbleSize val="0"/>
        </c:dLbls>
        <c:gapWidth val="150"/>
        <c:shape val="box"/>
        <c:axId val="1928326848"/>
        <c:axId val="314474624"/>
        <c:axId val="0"/>
      </c:bar3DChart>
      <c:catAx>
        <c:axId val="19283268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4474624"/>
        <c:crosses val="autoZero"/>
        <c:auto val="1"/>
        <c:lblAlgn val="ctr"/>
        <c:lblOffset val="100"/>
        <c:noMultiLvlLbl val="0"/>
      </c:catAx>
      <c:valAx>
        <c:axId val="314474624"/>
        <c:scaling>
          <c:orientation val="minMax"/>
        </c:scaling>
        <c:delete val="0"/>
        <c:axPos val="l"/>
        <c:majorGridlines>
          <c:spPr>
            <a:ln w="9525" cap="flat" cmpd="sng" algn="ctr">
              <a:solidFill>
                <a:schemeClr val="tx2">
                  <a:lumMod val="15000"/>
                  <a:lumOff val="85000"/>
                </a:schemeClr>
              </a:solidFill>
              <a:round/>
            </a:ln>
            <a:effectLst/>
          </c:spPr>
        </c:majorGridlines>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832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[HR_Employees_Session2Task_TechMind.xlsx]pivot Table!PivotTable3</c:name>
    <c:fmtId val="2"/>
  </c:pivotSource>
  <c:chart>
    <c:title>
      <c:tx>
        <c:rich>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r>
              <a:rPr lang="en-US" sz="1050" b="1"/>
              <a:t>Gender Distribution by Department Over  Years </a:t>
            </a:r>
          </a:p>
        </c:rich>
      </c:tx>
      <c:layout>
        <c:manualLayout>
          <c:xMode val="edge"/>
          <c:yMode val="edge"/>
          <c:x val="0.12123947366889561"/>
          <c:y val="1.7442473305294668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Table'!$K$2:$K$3</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Table'!$J$4:$J$12</c:f>
              <c:strCache>
                <c:ptCount val="8"/>
                <c:pt idx="0">
                  <c:v>Customer Service</c:v>
                </c:pt>
                <c:pt idx="1">
                  <c:v>Finance</c:v>
                </c:pt>
                <c:pt idx="2">
                  <c:v>HR</c:v>
                </c:pt>
                <c:pt idx="3">
                  <c:v>IT</c:v>
                </c:pt>
                <c:pt idx="4">
                  <c:v>Logistics</c:v>
                </c:pt>
                <c:pt idx="5">
                  <c:v>Markting</c:v>
                </c:pt>
                <c:pt idx="6">
                  <c:v>Operation</c:v>
                </c:pt>
                <c:pt idx="7">
                  <c:v>Sales</c:v>
                </c:pt>
              </c:strCache>
            </c:strRef>
          </c:cat>
          <c:val>
            <c:numRef>
              <c:f>'pivot Table'!$K$4:$K$12</c:f>
              <c:numCache>
                <c:formatCode>[$EGP]\ #,##0</c:formatCode>
                <c:ptCount val="8"/>
                <c:pt idx="0">
                  <c:v>4546406</c:v>
                </c:pt>
                <c:pt idx="1">
                  <c:v>4990286</c:v>
                </c:pt>
                <c:pt idx="2">
                  <c:v>4441698</c:v>
                </c:pt>
                <c:pt idx="3">
                  <c:v>4623769</c:v>
                </c:pt>
                <c:pt idx="4">
                  <c:v>4691458</c:v>
                </c:pt>
                <c:pt idx="5">
                  <c:v>5086833</c:v>
                </c:pt>
                <c:pt idx="6">
                  <c:v>4294523</c:v>
                </c:pt>
                <c:pt idx="7">
                  <c:v>4474332</c:v>
                </c:pt>
              </c:numCache>
            </c:numRef>
          </c:val>
          <c:extLst>
            <c:ext xmlns:c16="http://schemas.microsoft.com/office/drawing/2014/chart" uri="{C3380CC4-5D6E-409C-BE32-E72D297353CC}">
              <c16:uniqueId val="{00000000-53BB-4F98-853A-3EB5B15C903D}"/>
            </c:ext>
          </c:extLst>
        </c:ser>
        <c:dLbls>
          <c:showLegendKey val="0"/>
          <c:showVal val="0"/>
          <c:showCatName val="0"/>
          <c:showSerName val="0"/>
          <c:showPercent val="0"/>
          <c:showBubbleSize val="0"/>
        </c:dLbls>
        <c:gapWidth val="219"/>
        <c:overlap val="-27"/>
        <c:axId val="176640192"/>
        <c:axId val="314478464"/>
      </c:barChart>
      <c:lineChart>
        <c:grouping val="standard"/>
        <c:varyColors val="0"/>
        <c:ser>
          <c:idx val="1"/>
          <c:order val="1"/>
          <c:tx>
            <c:strRef>
              <c:f>'pivot Table'!$L$2:$L$3</c:f>
              <c:strCache>
                <c:ptCount val="1"/>
                <c:pt idx="0">
                  <c:v>Male</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Table'!$J$4:$J$12</c:f>
              <c:strCache>
                <c:ptCount val="8"/>
                <c:pt idx="0">
                  <c:v>Customer Service</c:v>
                </c:pt>
                <c:pt idx="1">
                  <c:v>Finance</c:v>
                </c:pt>
                <c:pt idx="2">
                  <c:v>HR</c:v>
                </c:pt>
                <c:pt idx="3">
                  <c:v>IT</c:v>
                </c:pt>
                <c:pt idx="4">
                  <c:v>Logistics</c:v>
                </c:pt>
                <c:pt idx="5">
                  <c:v>Markting</c:v>
                </c:pt>
                <c:pt idx="6">
                  <c:v>Operation</c:v>
                </c:pt>
                <c:pt idx="7">
                  <c:v>Sales</c:v>
                </c:pt>
              </c:strCache>
            </c:strRef>
          </c:cat>
          <c:val>
            <c:numRef>
              <c:f>'pivot Table'!$L$4:$L$12</c:f>
              <c:numCache>
                <c:formatCode>[$EGP]\ #,##0</c:formatCode>
                <c:ptCount val="8"/>
                <c:pt idx="0">
                  <c:v>4378567</c:v>
                </c:pt>
                <c:pt idx="1">
                  <c:v>4191727</c:v>
                </c:pt>
                <c:pt idx="2">
                  <c:v>4284953</c:v>
                </c:pt>
                <c:pt idx="3">
                  <c:v>4256666</c:v>
                </c:pt>
                <c:pt idx="4">
                  <c:v>4720669</c:v>
                </c:pt>
                <c:pt idx="5">
                  <c:v>4539134</c:v>
                </c:pt>
                <c:pt idx="6">
                  <c:v>4567144</c:v>
                </c:pt>
                <c:pt idx="7">
                  <c:v>4503320</c:v>
                </c:pt>
              </c:numCache>
            </c:numRef>
          </c:val>
          <c:smooth val="0"/>
          <c:extLst>
            <c:ext xmlns:c16="http://schemas.microsoft.com/office/drawing/2014/chart" uri="{C3380CC4-5D6E-409C-BE32-E72D297353CC}">
              <c16:uniqueId val="{00000001-53BB-4F98-853A-3EB5B15C903D}"/>
            </c:ext>
          </c:extLst>
        </c:ser>
        <c:dLbls>
          <c:showLegendKey val="0"/>
          <c:showVal val="0"/>
          <c:showCatName val="0"/>
          <c:showSerName val="0"/>
          <c:showPercent val="0"/>
          <c:showBubbleSize val="0"/>
        </c:dLbls>
        <c:marker val="1"/>
        <c:smooth val="0"/>
        <c:axId val="107978832"/>
        <c:axId val="314484704"/>
      </c:lineChart>
      <c:catAx>
        <c:axId val="1766401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4478464"/>
        <c:crosses val="autoZero"/>
        <c:auto val="1"/>
        <c:lblAlgn val="ctr"/>
        <c:lblOffset val="100"/>
        <c:noMultiLvlLbl val="0"/>
      </c:catAx>
      <c:valAx>
        <c:axId val="314478464"/>
        <c:scaling>
          <c:orientation val="minMax"/>
        </c:scaling>
        <c:delete val="0"/>
        <c:axPos val="l"/>
        <c:majorGridlines>
          <c:spPr>
            <a:ln w="9525" cap="flat" cmpd="sng" algn="ctr">
              <a:solidFill>
                <a:schemeClr val="tx2">
                  <a:lumMod val="15000"/>
                  <a:lumOff val="85000"/>
                </a:schemeClr>
              </a:solidFill>
              <a:round/>
            </a:ln>
            <a:effectLst/>
          </c:spPr>
        </c:majorGridlines>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640192"/>
        <c:crosses val="autoZero"/>
        <c:crossBetween val="between"/>
      </c:valAx>
      <c:valAx>
        <c:axId val="314484704"/>
        <c:scaling>
          <c:orientation val="minMax"/>
        </c:scaling>
        <c:delete val="0"/>
        <c:axPos val="r"/>
        <c:numFmt formatCode="[$EGP]\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978832"/>
        <c:crosses val="max"/>
        <c:crossBetween val="between"/>
      </c:valAx>
      <c:catAx>
        <c:axId val="107978832"/>
        <c:scaling>
          <c:orientation val="minMax"/>
        </c:scaling>
        <c:delete val="1"/>
        <c:axPos val="t"/>
        <c:numFmt formatCode="General" sourceLinked="1"/>
        <c:majorTickMark val="none"/>
        <c:minorTickMark val="none"/>
        <c:tickLblPos val="nextTo"/>
        <c:crossAx val="314484704"/>
        <c:crosses val="max"/>
        <c:auto val="1"/>
        <c:lblAlgn val="ctr"/>
        <c:lblOffset val="100"/>
        <c:noMultiLvlLbl val="0"/>
      </c:catAx>
      <c:spPr>
        <a:noFill/>
        <a:ln>
          <a:noFill/>
        </a:ln>
        <a:effectLst/>
      </c:spPr>
    </c:plotArea>
    <c:legend>
      <c:legendPos val="t"/>
      <c:layout>
        <c:manualLayout>
          <c:xMode val="edge"/>
          <c:yMode val="edge"/>
          <c:x val="8.0998190082115559E-3"/>
          <c:y val="0.16982154339141342"/>
          <c:w val="0.41334858087306714"/>
          <c:h val="0.114626584035373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[HR_Employees_Session2Task_TechMind.xlsx]pivot Table!PivotTable4</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effectLst/>
              </a:rPr>
              <a:t>Yearly Growth Rate By Department </a:t>
            </a:r>
            <a:endParaRPr lang="en-US" b="1"/>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894944659542513E-2"/>
          <c:y val="0.19375573516645814"/>
          <c:w val="0.88895090318224856"/>
          <c:h val="0.6504148569504814"/>
        </c:manualLayout>
      </c:layout>
      <c:barChart>
        <c:barDir val="col"/>
        <c:grouping val="clustered"/>
        <c:varyColors val="0"/>
        <c:ser>
          <c:idx val="0"/>
          <c:order val="0"/>
          <c:tx>
            <c:strRef>
              <c:f>'pivot Table'!$B$23:$B$24</c:f>
              <c:strCache>
                <c:ptCount val="1"/>
                <c:pt idx="0">
                  <c:v>2020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Table'!$A$25:$A$33</c:f>
              <c:strCache>
                <c:ptCount val="8"/>
                <c:pt idx="0">
                  <c:v>Customer Service</c:v>
                </c:pt>
                <c:pt idx="1">
                  <c:v>Finance</c:v>
                </c:pt>
                <c:pt idx="2">
                  <c:v>HR</c:v>
                </c:pt>
                <c:pt idx="3">
                  <c:v>IT</c:v>
                </c:pt>
                <c:pt idx="4">
                  <c:v>Logistics</c:v>
                </c:pt>
                <c:pt idx="5">
                  <c:v>Markting</c:v>
                </c:pt>
                <c:pt idx="6">
                  <c:v>Operation</c:v>
                </c:pt>
                <c:pt idx="7">
                  <c:v>Sales</c:v>
                </c:pt>
              </c:strCache>
            </c:strRef>
          </c:cat>
          <c:val>
            <c:numRef>
              <c:f>'pivot Table'!$B$25:$B$33</c:f>
              <c:numCache>
                <c:formatCode>0.00%</c:formatCode>
                <c:ptCount val="8"/>
              </c:numCache>
            </c:numRef>
          </c:val>
          <c:extLst>
            <c:ext xmlns:c16="http://schemas.microsoft.com/office/drawing/2014/chart" uri="{C3380CC4-5D6E-409C-BE32-E72D297353CC}">
              <c16:uniqueId val="{00000000-C106-4BAB-AED2-F07FC546A7BF}"/>
            </c:ext>
          </c:extLst>
        </c:ser>
        <c:ser>
          <c:idx val="1"/>
          <c:order val="1"/>
          <c:tx>
            <c:strRef>
              <c:f>'pivot Table'!$C$23:$C$24</c:f>
              <c:strCache>
                <c:ptCount val="1"/>
                <c:pt idx="0">
                  <c:v>2021</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Table'!$A$25:$A$33</c:f>
              <c:strCache>
                <c:ptCount val="8"/>
                <c:pt idx="0">
                  <c:v>Customer Service</c:v>
                </c:pt>
                <c:pt idx="1">
                  <c:v>Finance</c:v>
                </c:pt>
                <c:pt idx="2">
                  <c:v>HR</c:v>
                </c:pt>
                <c:pt idx="3">
                  <c:v>IT</c:v>
                </c:pt>
                <c:pt idx="4">
                  <c:v>Logistics</c:v>
                </c:pt>
                <c:pt idx="5">
                  <c:v>Markting</c:v>
                </c:pt>
                <c:pt idx="6">
                  <c:v>Operation</c:v>
                </c:pt>
                <c:pt idx="7">
                  <c:v>Sales</c:v>
                </c:pt>
              </c:strCache>
            </c:strRef>
          </c:cat>
          <c:val>
            <c:numRef>
              <c:f>'pivot Table'!$C$25:$C$33</c:f>
              <c:numCache>
                <c:formatCode>0.00%</c:formatCode>
                <c:ptCount val="8"/>
                <c:pt idx="0">
                  <c:v>9.4990370476601398E-3</c:v>
                </c:pt>
                <c:pt idx="1">
                  <c:v>0.35445332762908099</c:v>
                </c:pt>
                <c:pt idx="2">
                  <c:v>0.66528523540263673</c:v>
                </c:pt>
                <c:pt idx="3">
                  <c:v>-0.20555320443635325</c:v>
                </c:pt>
                <c:pt idx="4">
                  <c:v>-0.31130548721788426</c:v>
                </c:pt>
                <c:pt idx="5">
                  <c:v>-4.4124512087588439E-3</c:v>
                </c:pt>
                <c:pt idx="6">
                  <c:v>9.3449098090609584E-2</c:v>
                </c:pt>
                <c:pt idx="7">
                  <c:v>0.29714353066340776</c:v>
                </c:pt>
              </c:numCache>
            </c:numRef>
          </c:val>
          <c:extLst>
            <c:ext xmlns:c16="http://schemas.microsoft.com/office/drawing/2014/chart" uri="{C3380CC4-5D6E-409C-BE32-E72D297353CC}">
              <c16:uniqueId val="{00000001-C106-4BAB-AED2-F07FC546A7BF}"/>
            </c:ext>
          </c:extLst>
        </c:ser>
        <c:ser>
          <c:idx val="2"/>
          <c:order val="2"/>
          <c:tx>
            <c:strRef>
              <c:f>'pivot Table'!$D$23:$D$24</c:f>
              <c:strCache>
                <c:ptCount val="1"/>
                <c:pt idx="0">
                  <c:v>2022</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Table'!$A$25:$A$33</c:f>
              <c:strCache>
                <c:ptCount val="8"/>
                <c:pt idx="0">
                  <c:v>Customer Service</c:v>
                </c:pt>
                <c:pt idx="1">
                  <c:v>Finance</c:v>
                </c:pt>
                <c:pt idx="2">
                  <c:v>HR</c:v>
                </c:pt>
                <c:pt idx="3">
                  <c:v>IT</c:v>
                </c:pt>
                <c:pt idx="4">
                  <c:v>Logistics</c:v>
                </c:pt>
                <c:pt idx="5">
                  <c:v>Markting</c:v>
                </c:pt>
                <c:pt idx="6">
                  <c:v>Operation</c:v>
                </c:pt>
                <c:pt idx="7">
                  <c:v>Sales</c:v>
                </c:pt>
              </c:strCache>
            </c:strRef>
          </c:cat>
          <c:val>
            <c:numRef>
              <c:f>'pivot Table'!$D$25:$D$33</c:f>
              <c:numCache>
                <c:formatCode>0.00%</c:formatCode>
                <c:ptCount val="8"/>
                <c:pt idx="0">
                  <c:v>-0.10108937637987778</c:v>
                </c:pt>
                <c:pt idx="1">
                  <c:v>0.53387345472695347</c:v>
                </c:pt>
                <c:pt idx="2">
                  <c:v>0.59374109459601343</c:v>
                </c:pt>
                <c:pt idx="3">
                  <c:v>-4.3965372605092944E-2</c:v>
                </c:pt>
                <c:pt idx="4">
                  <c:v>-9.8504118087495984E-2</c:v>
                </c:pt>
                <c:pt idx="5">
                  <c:v>0.13898297202824303</c:v>
                </c:pt>
                <c:pt idx="6">
                  <c:v>5.914573267455555E-2</c:v>
                </c:pt>
                <c:pt idx="7">
                  <c:v>6.1276412280096372E-2</c:v>
                </c:pt>
              </c:numCache>
            </c:numRef>
          </c:val>
          <c:extLst>
            <c:ext xmlns:c16="http://schemas.microsoft.com/office/drawing/2014/chart" uri="{C3380CC4-5D6E-409C-BE32-E72D297353CC}">
              <c16:uniqueId val="{00000002-C106-4BAB-AED2-F07FC546A7BF}"/>
            </c:ext>
          </c:extLst>
        </c:ser>
        <c:dLbls>
          <c:showLegendKey val="0"/>
          <c:showVal val="0"/>
          <c:showCatName val="0"/>
          <c:showSerName val="0"/>
          <c:showPercent val="0"/>
          <c:showBubbleSize val="0"/>
        </c:dLbls>
        <c:gapWidth val="150"/>
        <c:axId val="77036960"/>
        <c:axId val="314481824"/>
      </c:barChart>
      <c:lineChart>
        <c:grouping val="standard"/>
        <c:varyColors val="0"/>
        <c:ser>
          <c:idx val="3"/>
          <c:order val="3"/>
          <c:tx>
            <c:strRef>
              <c:f>'pivot Table'!$E$23:$E$24</c:f>
              <c:strCache>
                <c:ptCount val="1"/>
                <c:pt idx="0">
                  <c:v>2023</c:v>
                </c:pt>
              </c:strCache>
            </c:strRef>
          </c:tx>
          <c:spPr>
            <a:ln w="31750" cap="rnd">
              <a:solidFill>
                <a:schemeClr val="accent4"/>
              </a:solidFill>
              <a:round/>
            </a:ln>
            <a:effectLst>
              <a:outerShdw blurRad="40000" dist="23000" dir="5400000" rotWithShape="0">
                <a:srgbClr val="000000">
                  <a:alpha val="35000"/>
                </a:srgbClr>
              </a:outerShdw>
            </a:effectLst>
          </c:spPr>
          <c:marker>
            <c:symbol val="none"/>
          </c:marker>
          <c:cat>
            <c:strRef>
              <c:f>'pivot Table'!$A$25:$A$33</c:f>
              <c:strCache>
                <c:ptCount val="8"/>
                <c:pt idx="0">
                  <c:v>Customer Service</c:v>
                </c:pt>
                <c:pt idx="1">
                  <c:v>Finance</c:v>
                </c:pt>
                <c:pt idx="2">
                  <c:v>HR</c:v>
                </c:pt>
                <c:pt idx="3">
                  <c:v>IT</c:v>
                </c:pt>
                <c:pt idx="4">
                  <c:v>Logistics</c:v>
                </c:pt>
                <c:pt idx="5">
                  <c:v>Markting</c:v>
                </c:pt>
                <c:pt idx="6">
                  <c:v>Operation</c:v>
                </c:pt>
                <c:pt idx="7">
                  <c:v>Sales</c:v>
                </c:pt>
              </c:strCache>
            </c:strRef>
          </c:cat>
          <c:val>
            <c:numRef>
              <c:f>'pivot Table'!$E$25:$E$33</c:f>
              <c:numCache>
                <c:formatCode>0.00%</c:formatCode>
                <c:ptCount val="8"/>
                <c:pt idx="0">
                  <c:v>-0.15859508054146912</c:v>
                </c:pt>
                <c:pt idx="1">
                  <c:v>0.4037674804139148</c:v>
                </c:pt>
                <c:pt idx="2">
                  <c:v>0.39490685884840943</c:v>
                </c:pt>
                <c:pt idx="3">
                  <c:v>-9.0186984927517366E-2</c:v>
                </c:pt>
                <c:pt idx="4">
                  <c:v>-0.12842603487003956</c:v>
                </c:pt>
                <c:pt idx="5">
                  <c:v>-4.2762202803435762E-2</c:v>
                </c:pt>
                <c:pt idx="6">
                  <c:v>-0.17702057433395826</c:v>
                </c:pt>
                <c:pt idx="7">
                  <c:v>0.16456743530353235</c:v>
                </c:pt>
              </c:numCache>
            </c:numRef>
          </c:val>
          <c:smooth val="0"/>
          <c:extLst>
            <c:ext xmlns:c16="http://schemas.microsoft.com/office/drawing/2014/chart" uri="{C3380CC4-5D6E-409C-BE32-E72D297353CC}">
              <c16:uniqueId val="{00000003-C106-4BAB-AED2-F07FC546A7BF}"/>
            </c:ext>
          </c:extLst>
        </c:ser>
        <c:ser>
          <c:idx val="4"/>
          <c:order val="4"/>
          <c:tx>
            <c:strRef>
              <c:f>'pivot Table'!$F$23:$F$24</c:f>
              <c:strCache>
                <c:ptCount val="1"/>
                <c:pt idx="0">
                  <c:v>2024</c:v>
                </c:pt>
              </c:strCache>
            </c:strRef>
          </c:tx>
          <c:spPr>
            <a:ln w="31750" cap="rnd">
              <a:solidFill>
                <a:schemeClr val="accent5"/>
              </a:solidFill>
              <a:round/>
            </a:ln>
            <a:effectLst>
              <a:outerShdw blurRad="40000" dist="23000" dir="5400000" rotWithShape="0">
                <a:srgbClr val="000000">
                  <a:alpha val="35000"/>
                </a:srgbClr>
              </a:outerShdw>
            </a:effectLst>
          </c:spPr>
          <c:marker>
            <c:symbol val="none"/>
          </c:marker>
          <c:cat>
            <c:strRef>
              <c:f>'pivot Table'!$A$25:$A$33</c:f>
              <c:strCache>
                <c:ptCount val="8"/>
                <c:pt idx="0">
                  <c:v>Customer Service</c:v>
                </c:pt>
                <c:pt idx="1">
                  <c:v>Finance</c:v>
                </c:pt>
                <c:pt idx="2">
                  <c:v>HR</c:v>
                </c:pt>
                <c:pt idx="3">
                  <c:v>IT</c:v>
                </c:pt>
                <c:pt idx="4">
                  <c:v>Logistics</c:v>
                </c:pt>
                <c:pt idx="5">
                  <c:v>Markting</c:v>
                </c:pt>
                <c:pt idx="6">
                  <c:v>Operation</c:v>
                </c:pt>
                <c:pt idx="7">
                  <c:v>Sales</c:v>
                </c:pt>
              </c:strCache>
            </c:strRef>
          </c:cat>
          <c:val>
            <c:numRef>
              <c:f>'pivot Table'!$F$25:$F$33</c:f>
              <c:numCache>
                <c:formatCode>0.00%</c:formatCode>
                <c:ptCount val="8"/>
                <c:pt idx="0">
                  <c:v>-0.18031613396024229</c:v>
                </c:pt>
                <c:pt idx="1">
                  <c:v>0.18469566922466732</c:v>
                </c:pt>
                <c:pt idx="2">
                  <c:v>0.58522565356291156</c:v>
                </c:pt>
                <c:pt idx="3">
                  <c:v>-0.1062248176352304</c:v>
                </c:pt>
                <c:pt idx="4">
                  <c:v>-0.3351636538667237</c:v>
                </c:pt>
                <c:pt idx="5">
                  <c:v>-0.22385752331575945</c:v>
                </c:pt>
                <c:pt idx="6">
                  <c:v>-6.5399132910372651E-3</c:v>
                </c:pt>
                <c:pt idx="7">
                  <c:v>0.11338175665458798</c:v>
                </c:pt>
              </c:numCache>
            </c:numRef>
          </c:val>
          <c:smooth val="0"/>
          <c:extLst>
            <c:ext xmlns:c16="http://schemas.microsoft.com/office/drawing/2014/chart" uri="{C3380CC4-5D6E-409C-BE32-E72D297353CC}">
              <c16:uniqueId val="{00000004-C106-4BAB-AED2-F07FC546A7BF}"/>
            </c:ext>
          </c:extLst>
        </c:ser>
        <c:ser>
          <c:idx val="5"/>
          <c:order val="5"/>
          <c:tx>
            <c:strRef>
              <c:f>'pivot Table'!$G$23:$G$24</c:f>
              <c:strCache>
                <c:ptCount val="1"/>
                <c:pt idx="0">
                  <c:v>2025</c:v>
                </c:pt>
              </c:strCache>
            </c:strRef>
          </c:tx>
          <c:spPr>
            <a:ln w="31750" cap="rnd">
              <a:solidFill>
                <a:schemeClr val="accent6"/>
              </a:solidFill>
              <a:round/>
            </a:ln>
            <a:effectLst>
              <a:outerShdw blurRad="40000" dist="23000" dir="5400000" rotWithShape="0">
                <a:srgbClr val="000000">
                  <a:alpha val="35000"/>
                </a:srgbClr>
              </a:outerShdw>
            </a:effectLst>
          </c:spPr>
          <c:marker>
            <c:symbol val="none"/>
          </c:marker>
          <c:cat>
            <c:strRef>
              <c:f>'pivot Table'!$A$25:$A$33</c:f>
              <c:strCache>
                <c:ptCount val="8"/>
                <c:pt idx="0">
                  <c:v>Customer Service</c:v>
                </c:pt>
                <c:pt idx="1">
                  <c:v>Finance</c:v>
                </c:pt>
                <c:pt idx="2">
                  <c:v>HR</c:v>
                </c:pt>
                <c:pt idx="3">
                  <c:v>IT</c:v>
                </c:pt>
                <c:pt idx="4">
                  <c:v>Logistics</c:v>
                </c:pt>
                <c:pt idx="5">
                  <c:v>Markting</c:v>
                </c:pt>
                <c:pt idx="6">
                  <c:v>Operation</c:v>
                </c:pt>
                <c:pt idx="7">
                  <c:v>Sales</c:v>
                </c:pt>
              </c:strCache>
            </c:strRef>
          </c:cat>
          <c:val>
            <c:numRef>
              <c:f>'pivot Table'!$G$25:$G$33</c:f>
              <c:numCache>
                <c:formatCode>0.00%</c:formatCode>
                <c:ptCount val="8"/>
                <c:pt idx="0">
                  <c:v>-7.6162790339824621E-2</c:v>
                </c:pt>
                <c:pt idx="1">
                  <c:v>0.70704118648448711</c:v>
                </c:pt>
                <c:pt idx="2">
                  <c:v>-5.870067343602358E-2</c:v>
                </c:pt>
                <c:pt idx="3">
                  <c:v>5.4171038496307628E-3</c:v>
                </c:pt>
                <c:pt idx="4">
                  <c:v>-9.2839341106000645E-2</c:v>
                </c:pt>
                <c:pt idx="5">
                  <c:v>-0.12898177367303026</c:v>
                </c:pt>
                <c:pt idx="6">
                  <c:v>5.0439780686053828E-3</c:v>
                </c:pt>
                <c:pt idx="7">
                  <c:v>0.32521504746824398</c:v>
                </c:pt>
              </c:numCache>
            </c:numRef>
          </c:val>
          <c:smooth val="0"/>
          <c:extLst>
            <c:ext xmlns:c16="http://schemas.microsoft.com/office/drawing/2014/chart" uri="{C3380CC4-5D6E-409C-BE32-E72D297353CC}">
              <c16:uniqueId val="{00000005-C106-4BAB-AED2-F07FC546A7BF}"/>
            </c:ext>
          </c:extLst>
        </c:ser>
        <c:dLbls>
          <c:showLegendKey val="0"/>
          <c:showVal val="0"/>
          <c:showCatName val="0"/>
          <c:showSerName val="0"/>
          <c:showPercent val="0"/>
          <c:showBubbleSize val="0"/>
        </c:dLbls>
        <c:marker val="1"/>
        <c:smooth val="0"/>
        <c:axId val="175102080"/>
        <c:axId val="1971814688"/>
      </c:lineChart>
      <c:catAx>
        <c:axId val="77036960"/>
        <c:scaling>
          <c:orientation val="minMax"/>
        </c:scaling>
        <c:delete val="0"/>
        <c:axPos val="b"/>
        <c:numFmt formatCode="General" sourceLinked="1"/>
        <c:majorTickMark val="out"/>
        <c:minorTickMark val="none"/>
        <c:tickLblPos val="low"/>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4481824"/>
        <c:crosses val="autoZero"/>
        <c:auto val="1"/>
        <c:lblAlgn val="ctr"/>
        <c:lblOffset val="100"/>
        <c:noMultiLvlLbl val="0"/>
      </c:catAx>
      <c:valAx>
        <c:axId val="314481824"/>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7036960"/>
        <c:crosses val="autoZero"/>
        <c:crossBetween val="between"/>
      </c:valAx>
      <c:valAx>
        <c:axId val="1971814688"/>
        <c:scaling>
          <c:orientation val="minMax"/>
        </c:scaling>
        <c:delete val="1"/>
        <c:axPos val="r"/>
        <c:numFmt formatCode="0.00%" sourceLinked="1"/>
        <c:majorTickMark val="out"/>
        <c:minorTickMark val="none"/>
        <c:tickLblPos val="nextTo"/>
        <c:crossAx val="175102080"/>
        <c:crosses val="max"/>
        <c:crossBetween val="between"/>
      </c:valAx>
      <c:catAx>
        <c:axId val="175102080"/>
        <c:scaling>
          <c:orientation val="minMax"/>
        </c:scaling>
        <c:delete val="1"/>
        <c:axPos val="t"/>
        <c:numFmt formatCode="General" sourceLinked="1"/>
        <c:majorTickMark val="out"/>
        <c:minorTickMark val="none"/>
        <c:tickLblPos val="nextTo"/>
        <c:crossAx val="1971814688"/>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svg"/><Relationship Id="rId7" Type="http://schemas.openxmlformats.org/officeDocument/2006/relationships/chart" Target="../charts/chart2.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1.xml"/><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image" Target="../media/image6.jpeg"/><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187334</xdr:colOff>
      <xdr:row>0</xdr:row>
      <xdr:rowOff>23587</xdr:rowOff>
    </xdr:from>
    <xdr:to>
      <xdr:col>21</xdr:col>
      <xdr:colOff>187334</xdr:colOff>
      <xdr:row>32</xdr:row>
      <xdr:rowOff>3381</xdr:rowOff>
    </xdr:to>
    <xdr:pic>
      <xdr:nvPicPr>
        <xdr:cNvPr id="3" name="Picture 2">
          <a:extLst>
            <a:ext uri="{FF2B5EF4-FFF2-40B4-BE49-F238E27FC236}">
              <a16:creationId xmlns:a16="http://schemas.microsoft.com/office/drawing/2014/main" id="{71E5FFE1-E472-5A38-515B-497450F392D2}"/>
            </a:ext>
          </a:extLst>
        </xdr:cNvPr>
        <xdr:cNvPicPr>
          <a:picLocks noChangeAspect="1"/>
        </xdr:cNvPicPr>
      </xdr:nvPicPr>
      <xdr:blipFill>
        <a:blip xmlns:r="http://schemas.openxmlformats.org/officeDocument/2006/relationships" r:embed="rId1">
          <a:alphaModFix amt="70000"/>
          <a:extLst>
            <a:ext uri="{28A0092B-C50C-407E-A947-70E740481C1C}">
              <a14:useLocalDpi xmlns:a14="http://schemas.microsoft.com/office/drawing/2010/main" val="0"/>
            </a:ext>
          </a:extLst>
        </a:blip>
        <a:stretch>
          <a:fillRect/>
        </a:stretch>
      </xdr:blipFill>
      <xdr:spPr>
        <a:xfrm>
          <a:off x="187334" y="23587"/>
          <a:ext cx="12897134" cy="5802839"/>
        </a:xfrm>
        <a:prstGeom prst="roundRect">
          <a:avLst>
            <a:gd name="adj" fmla="val 7475"/>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0</xdr:col>
      <xdr:colOff>210080</xdr:colOff>
      <xdr:row>0</xdr:row>
      <xdr:rowOff>23587</xdr:rowOff>
    </xdr:from>
    <xdr:to>
      <xdr:col>4</xdr:col>
      <xdr:colOff>210080</xdr:colOff>
      <xdr:row>32</xdr:row>
      <xdr:rowOff>22859</xdr:rowOff>
    </xdr:to>
    <xdr:sp macro="" textlink="">
      <xdr:nvSpPr>
        <xdr:cNvPr id="15" name="Rectangle: Rounded Corners 14">
          <a:extLst>
            <a:ext uri="{FF2B5EF4-FFF2-40B4-BE49-F238E27FC236}">
              <a16:creationId xmlns:a16="http://schemas.microsoft.com/office/drawing/2014/main" id="{E9223228-9810-9CFA-ABA7-8D99EDFC9ACE}"/>
            </a:ext>
          </a:extLst>
        </xdr:cNvPr>
        <xdr:cNvSpPr/>
      </xdr:nvSpPr>
      <xdr:spPr>
        <a:xfrm>
          <a:off x="210080" y="23587"/>
          <a:ext cx="2438400" cy="5851432"/>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447675</xdr:colOff>
      <xdr:row>1</xdr:row>
      <xdr:rowOff>0</xdr:rowOff>
    </xdr:from>
    <xdr:to>
      <xdr:col>20</xdr:col>
      <xdr:colOff>142875</xdr:colOff>
      <xdr:row>4</xdr:row>
      <xdr:rowOff>0</xdr:rowOff>
    </xdr:to>
    <xdr:sp macro="" textlink="">
      <xdr:nvSpPr>
        <xdr:cNvPr id="16" name="TextBox 15">
          <a:extLst>
            <a:ext uri="{FF2B5EF4-FFF2-40B4-BE49-F238E27FC236}">
              <a16:creationId xmlns:a16="http://schemas.microsoft.com/office/drawing/2014/main" id="{D0DCCE4C-5F57-2163-2D26-8CDA01F95DD0}"/>
            </a:ext>
          </a:extLst>
        </xdr:cNvPr>
        <xdr:cNvSpPr txBox="1"/>
      </xdr:nvSpPr>
      <xdr:spPr>
        <a:xfrm>
          <a:off x="5324475" y="180975"/>
          <a:ext cx="7010400" cy="542925"/>
        </a:xfrm>
        <a:prstGeom prst="roundRect">
          <a:avLst/>
        </a:prstGeom>
        <a:ln>
          <a:solidFill>
            <a:schemeClr val="tx2"/>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2800" b="0" cap="none" spc="0">
              <a:ln w="0"/>
              <a:solidFill>
                <a:schemeClr val="accent1"/>
              </a:solidFill>
              <a:effectLst>
                <a:outerShdw blurRad="38100" dist="25400" dir="5400000" algn="ctr" rotWithShape="0">
                  <a:srgbClr val="6E747A">
                    <a:alpha val="43000"/>
                  </a:srgbClr>
                </a:outerShdw>
              </a:effectLst>
            </a:rPr>
            <a:t>HR</a:t>
          </a:r>
          <a:r>
            <a:rPr lang="en-US" sz="2800" b="0" cap="none" spc="0" baseline="0">
              <a:ln w="0"/>
              <a:solidFill>
                <a:schemeClr val="accent1"/>
              </a:solidFill>
              <a:effectLst>
                <a:outerShdw blurRad="38100" dist="25400" dir="5400000" algn="ctr" rotWithShape="0">
                  <a:srgbClr val="6E747A">
                    <a:alpha val="43000"/>
                  </a:srgbClr>
                </a:outerShdw>
              </a:effectLst>
            </a:rPr>
            <a:t> Summary Dashboard</a:t>
          </a:r>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385340</xdr:colOff>
      <xdr:row>1</xdr:row>
      <xdr:rowOff>0</xdr:rowOff>
    </xdr:from>
    <xdr:to>
      <xdr:col>4</xdr:col>
      <xdr:colOff>0</xdr:colOff>
      <xdr:row>3</xdr:row>
      <xdr:rowOff>0</xdr:rowOff>
    </xdr:to>
    <xdr:sp macro="" textlink="">
      <xdr:nvSpPr>
        <xdr:cNvPr id="19" name="TextBox 18">
          <a:extLst>
            <a:ext uri="{FF2B5EF4-FFF2-40B4-BE49-F238E27FC236}">
              <a16:creationId xmlns:a16="http://schemas.microsoft.com/office/drawing/2014/main" id="{BC01C7F9-5E24-2F80-3EC6-2B93FCA8F765}"/>
            </a:ext>
          </a:extLst>
        </xdr:cNvPr>
        <xdr:cNvSpPr txBox="1"/>
      </xdr:nvSpPr>
      <xdr:spPr>
        <a:xfrm>
          <a:off x="385340" y="182880"/>
          <a:ext cx="2053060" cy="365760"/>
        </a:xfrm>
        <a:prstGeom prst="round2Diag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lstStyle/>
        <a:p>
          <a:pPr algn="l"/>
          <a:r>
            <a:rPr lang="en-US" sz="1800">
              <a:solidFill>
                <a:schemeClr val="bg1"/>
              </a:solidFill>
              <a:latin typeface="Arial" panose="020B0604020202020204" pitchFamily="34" charset="0"/>
              <a:cs typeface="Arial" panose="020B0604020202020204" pitchFamily="34" charset="0"/>
            </a:rPr>
            <a:t>FILTERS</a:t>
          </a:r>
        </a:p>
      </xdr:txBody>
    </xdr:sp>
    <xdr:clientData/>
  </xdr:twoCellAnchor>
  <xdr:twoCellAnchor editAs="oneCell">
    <xdr:from>
      <xdr:col>2</xdr:col>
      <xdr:colOff>434882</xdr:colOff>
      <xdr:row>0</xdr:row>
      <xdr:rowOff>108635</xdr:rowOff>
    </xdr:from>
    <xdr:to>
      <xdr:col>3</xdr:col>
      <xdr:colOff>335280</xdr:colOff>
      <xdr:row>3</xdr:row>
      <xdr:rowOff>53340</xdr:rowOff>
    </xdr:to>
    <xdr:pic>
      <xdr:nvPicPr>
        <xdr:cNvPr id="21" name="Graphic 20" descr="Magnifying glass with solid fill">
          <a:extLst>
            <a:ext uri="{FF2B5EF4-FFF2-40B4-BE49-F238E27FC236}">
              <a16:creationId xmlns:a16="http://schemas.microsoft.com/office/drawing/2014/main" id="{300C7ADE-D16A-8753-93DB-60E4BF05C68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54082" y="108635"/>
          <a:ext cx="509998" cy="493345"/>
        </a:xfrm>
        <a:prstGeom prst="rect">
          <a:avLst/>
        </a:prstGeom>
      </xdr:spPr>
    </xdr:pic>
    <xdr:clientData/>
  </xdr:twoCellAnchor>
  <xdr:twoCellAnchor editAs="oneCell">
    <xdr:from>
      <xdr:col>8</xdr:col>
      <xdr:colOff>266700</xdr:colOff>
      <xdr:row>4</xdr:row>
      <xdr:rowOff>28404</xdr:rowOff>
    </xdr:from>
    <xdr:to>
      <xdr:col>20</xdr:col>
      <xdr:colOff>295275</xdr:colOff>
      <xdr:row>6</xdr:row>
      <xdr:rowOff>58884</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3621A114-9262-4B73-833F-C3D2038D46D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43500" y="748840"/>
              <a:ext cx="7343775" cy="390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385340</xdr:colOff>
      <xdr:row>3</xdr:row>
      <xdr:rowOff>81865</xdr:rowOff>
    </xdr:from>
    <xdr:to>
      <xdr:col>4</xdr:col>
      <xdr:colOff>0</xdr:colOff>
      <xdr:row>11</xdr:row>
      <xdr:rowOff>81865</xdr:rowOff>
    </xdr:to>
    <mc:AlternateContent xmlns:mc="http://schemas.openxmlformats.org/markup-compatibility/2006" xmlns:a14="http://schemas.microsoft.com/office/drawing/2010/main">
      <mc:Choice Requires="a14">
        <xdr:graphicFrame macro="">
          <xdr:nvGraphicFramePr>
            <xdr:cNvPr id="23" name="Education">
              <a:extLst>
                <a:ext uri="{FF2B5EF4-FFF2-40B4-BE49-F238E27FC236}">
                  <a16:creationId xmlns:a16="http://schemas.microsoft.com/office/drawing/2014/main" id="{7A303280-045E-4110-A234-5C8D93EB23A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5340" y="630505"/>
              <a:ext cx="205306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388619</xdr:colOff>
      <xdr:row>11</xdr:row>
      <xdr:rowOff>137283</xdr:rowOff>
    </xdr:from>
    <xdr:to>
      <xdr:col>3</xdr:col>
      <xdr:colOff>594359</xdr:colOff>
      <xdr:row>16</xdr:row>
      <xdr:rowOff>144903</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99BC44DA-B897-4F90-B906-2A8013AD9D0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8619" y="2118483"/>
              <a:ext cx="2034540" cy="908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399194</xdr:colOff>
      <xdr:row>16</xdr:row>
      <xdr:rowOff>172612</xdr:rowOff>
    </xdr:from>
    <xdr:to>
      <xdr:col>3</xdr:col>
      <xdr:colOff>608214</xdr:colOff>
      <xdr:row>31</xdr:row>
      <xdr:rowOff>62242</xdr:rowOff>
    </xdr:to>
    <mc:AlternateContent xmlns:mc="http://schemas.openxmlformats.org/markup-compatibility/2006" xmlns:a14="http://schemas.microsoft.com/office/drawing/2010/main">
      <mc:Choice Requires="a14">
        <xdr:graphicFrame macro="">
          <xdr:nvGraphicFramePr>
            <xdr:cNvPr id="28" name="Depatment">
              <a:extLst>
                <a:ext uri="{FF2B5EF4-FFF2-40B4-BE49-F238E27FC236}">
                  <a16:creationId xmlns:a16="http://schemas.microsoft.com/office/drawing/2014/main" id="{691E7EFE-816E-4AFF-B221-9DFBA2FFD05B}"/>
                </a:ext>
              </a:extLst>
            </xdr:cNvPr>
            <xdr:cNvGraphicFramePr/>
          </xdr:nvGraphicFramePr>
          <xdr:xfrm>
            <a:off x="0" y="0"/>
            <a:ext cx="0" cy="0"/>
          </xdr:xfrm>
          <a:graphic>
            <a:graphicData uri="http://schemas.microsoft.com/office/drawing/2010/slicer">
              <sle:slicer xmlns:sle="http://schemas.microsoft.com/office/drawing/2010/slicer" name="Depatment"/>
            </a:graphicData>
          </a:graphic>
        </xdr:graphicFrame>
      </mc:Choice>
      <mc:Fallback xmlns="">
        <xdr:sp macro="" textlink="">
          <xdr:nvSpPr>
            <xdr:cNvPr id="0" name=""/>
            <xdr:cNvSpPr>
              <a:spLocks noTextEdit="1"/>
            </xdr:cNvSpPr>
          </xdr:nvSpPr>
          <xdr:spPr>
            <a:xfrm>
              <a:off x="399194" y="3054357"/>
              <a:ext cx="2037820" cy="2591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258028</xdr:colOff>
      <xdr:row>6</xdr:row>
      <xdr:rowOff>124691</xdr:rowOff>
    </xdr:from>
    <xdr:to>
      <xdr:col>11</xdr:col>
      <xdr:colOff>258028</xdr:colOff>
      <xdr:row>10</xdr:row>
      <xdr:rowOff>5545</xdr:rowOff>
    </xdr:to>
    <xdr:sp macro="" textlink="">
      <xdr:nvSpPr>
        <xdr:cNvPr id="30" name="Rectangle: Rounded Corners 29">
          <a:extLst>
            <a:ext uri="{FF2B5EF4-FFF2-40B4-BE49-F238E27FC236}">
              <a16:creationId xmlns:a16="http://schemas.microsoft.com/office/drawing/2014/main" id="{78BCAF51-7BC5-87A6-A9CD-7B733F31B63A}"/>
            </a:ext>
          </a:extLst>
        </xdr:cNvPr>
        <xdr:cNvSpPr/>
      </xdr:nvSpPr>
      <xdr:spPr>
        <a:xfrm>
          <a:off x="5134828" y="1205346"/>
          <a:ext cx="1828800" cy="60129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a:solidFill>
                <a:sysClr val="windowText" lastClr="000000"/>
              </a:solidFill>
            </a:rPr>
            <a:t>             </a:t>
          </a:r>
          <a:r>
            <a:rPr lang="en-US" sz="1400">
              <a:solidFill>
                <a:schemeClr val="tx2"/>
              </a:solidFill>
              <a:latin typeface="+mn-lt"/>
            </a:rPr>
            <a:t>Total</a:t>
          </a:r>
          <a:r>
            <a:rPr lang="en-US" sz="1400" baseline="0">
              <a:solidFill>
                <a:schemeClr val="tx2"/>
              </a:solidFill>
              <a:latin typeface="+mn-lt"/>
            </a:rPr>
            <a:t> Salary  </a:t>
          </a:r>
          <a:r>
            <a:rPr lang="en-US" sz="1100" b="0" i="0" u="none" strike="noStrike">
              <a:solidFill>
                <a:schemeClr val="lt1"/>
              </a:solidFill>
              <a:effectLst/>
              <a:latin typeface="+mn-lt"/>
              <a:ea typeface="+mn-ea"/>
              <a:cs typeface="+mn-cs"/>
            </a:rPr>
            <a:t>EGP </a:t>
          </a:r>
          <a:r>
            <a:rPr lang="en-US" sz="14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 </a:t>
          </a:r>
          <a:r>
            <a:rPr lang="en-US" sz="1400" b="0" cap="none" spc="0">
              <a:ln w="0"/>
              <a:solidFill>
                <a:schemeClr val="accent1"/>
              </a:solidFill>
              <a:effectLst>
                <a:outerShdw blurRad="38100" dist="25400" dir="5400000" algn="ctr" rotWithShape="0">
                  <a:srgbClr val="6E747A">
                    <a:alpha val="43000"/>
                  </a:srgbClr>
                </a:outerShdw>
              </a:effectLst>
            </a:rPr>
            <a:t>  </a:t>
          </a:r>
          <a:r>
            <a:rPr lang="en-US" sz="1100" b="0" i="0" u="none" strike="noStrike">
              <a:solidFill>
                <a:schemeClr val="lt1"/>
              </a:solidFill>
              <a:effectLst/>
              <a:latin typeface="+mn-lt"/>
              <a:ea typeface="+mn-ea"/>
              <a:cs typeface="+mn-cs"/>
            </a:rPr>
            <a:t>85</a:t>
          </a:r>
          <a:r>
            <a:rPr lang="en-US">
              <a:effectLst/>
            </a:rPr>
            <a:t>         </a:t>
          </a:r>
          <a:r>
            <a:rPr lang="en-US" sz="1400" b="0" i="0" cap="none" spc="0">
              <a:ln w="0"/>
              <a:solidFill>
                <a:schemeClr val="tx2"/>
              </a:solidFill>
              <a:effectLst>
                <a:outerShdw blurRad="38100" dist="25400" dir="5400000" algn="ctr" rotWithShape="0">
                  <a:srgbClr val="6E747A">
                    <a:alpha val="43000"/>
                  </a:srgbClr>
                </a:outerShdw>
              </a:effectLst>
              <a:latin typeface="+mn-lt"/>
              <a:ea typeface="+mn-ea"/>
              <a:cs typeface="+mn-cs"/>
            </a:rPr>
            <a:t>72,591,485</a:t>
          </a:r>
          <a:endParaRPr lang="en-US" sz="1400">
            <a:solidFill>
              <a:schemeClr val="tx2"/>
            </a:solidFill>
            <a:latin typeface="+mn-lt"/>
          </a:endParaRPr>
        </a:p>
      </xdr:txBody>
    </xdr:sp>
    <xdr:clientData/>
  </xdr:twoCellAnchor>
  <xdr:twoCellAnchor editAs="oneCell">
    <xdr:from>
      <xdr:col>8</xdr:col>
      <xdr:colOff>362916</xdr:colOff>
      <xdr:row>7</xdr:row>
      <xdr:rowOff>32271</xdr:rowOff>
    </xdr:from>
    <xdr:to>
      <xdr:col>9</xdr:col>
      <xdr:colOff>62666</xdr:colOff>
      <xdr:row>8</xdr:row>
      <xdr:rowOff>154191</xdr:rowOff>
    </xdr:to>
    <xdr:pic>
      <xdr:nvPicPr>
        <xdr:cNvPr id="35" name="Picture 34">
          <a:extLst>
            <a:ext uri="{FF2B5EF4-FFF2-40B4-BE49-F238E27FC236}">
              <a16:creationId xmlns:a16="http://schemas.microsoft.com/office/drawing/2014/main" id="{11F77BBD-9267-652B-7FAF-736F1341F7C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39716" y="1299096"/>
          <a:ext cx="309350" cy="302895"/>
        </a:xfrm>
        <a:prstGeom prst="rect">
          <a:avLst/>
        </a:prstGeom>
      </xdr:spPr>
    </xdr:pic>
    <xdr:clientData/>
  </xdr:twoCellAnchor>
  <xdr:twoCellAnchor>
    <xdr:from>
      <xdr:col>11</xdr:col>
      <xdr:colOff>340227</xdr:colOff>
      <xdr:row>6</xdr:row>
      <xdr:rowOff>124690</xdr:rowOff>
    </xdr:from>
    <xdr:to>
      <xdr:col>14</xdr:col>
      <xdr:colOff>340228</xdr:colOff>
      <xdr:row>10</xdr:row>
      <xdr:rowOff>9468</xdr:rowOff>
    </xdr:to>
    <xdr:sp macro="" textlink="">
      <xdr:nvSpPr>
        <xdr:cNvPr id="38" name="Rectangle: Rounded Corners 37">
          <a:extLst>
            <a:ext uri="{FF2B5EF4-FFF2-40B4-BE49-F238E27FC236}">
              <a16:creationId xmlns:a16="http://schemas.microsoft.com/office/drawing/2014/main" id="{5479652B-BF06-4F6A-8735-9E55AA94AC6B}"/>
            </a:ext>
          </a:extLst>
        </xdr:cNvPr>
        <xdr:cNvSpPr/>
      </xdr:nvSpPr>
      <xdr:spPr>
        <a:xfrm>
          <a:off x="7045827" y="1205345"/>
          <a:ext cx="1828801" cy="60521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a:solidFill>
                <a:sysClr val="windowText" lastClr="000000"/>
              </a:solidFill>
            </a:rPr>
            <a:t>          </a:t>
          </a:r>
          <a:r>
            <a:rPr lang="en-US" sz="1400">
              <a:solidFill>
                <a:schemeClr val="tx2"/>
              </a:solidFill>
              <a:latin typeface="+mn-lt"/>
            </a:rPr>
            <a:t>Total</a:t>
          </a:r>
          <a:r>
            <a:rPr lang="en-US" sz="1400" baseline="0">
              <a:solidFill>
                <a:schemeClr val="tx2"/>
              </a:solidFill>
              <a:latin typeface="+mn-lt"/>
            </a:rPr>
            <a:t> Employees</a:t>
          </a:r>
          <a:r>
            <a:rPr lang="en-US" sz="1100" b="0" i="0" u="none" strike="noStrike">
              <a:solidFill>
                <a:schemeClr val="tx2"/>
              </a:solidFill>
              <a:effectLst/>
              <a:latin typeface="+mn-lt"/>
              <a:ea typeface="+mn-ea"/>
              <a:cs typeface="+mn-cs"/>
            </a:rPr>
            <a:t> </a:t>
          </a:r>
          <a:r>
            <a:rPr lang="en-US" sz="1100" b="0" i="0" u="none" strike="noStrike" baseline="0">
              <a:solidFill>
                <a:schemeClr val="tx2"/>
              </a:solidFill>
              <a:effectLst/>
              <a:latin typeface="+mn-lt"/>
              <a:ea typeface="+mn-ea"/>
              <a:cs typeface="+mn-cs"/>
            </a:rPr>
            <a:t> </a:t>
          </a:r>
        </a:p>
        <a:p>
          <a:pPr algn="l"/>
          <a:r>
            <a:rPr lang="en-US" sz="1100" b="0" i="0" u="none" strike="noStrike" baseline="0">
              <a:solidFill>
                <a:schemeClr val="tx2"/>
              </a:solidFill>
              <a:effectLst/>
              <a:latin typeface="+mn-lt"/>
              <a:ea typeface="+mn-ea"/>
              <a:cs typeface="+mn-cs"/>
            </a:rPr>
            <a:t>                    </a:t>
          </a:r>
          <a:r>
            <a:rPr lang="en-US" sz="1400" b="0" cap="none" spc="0">
              <a:ln w="0"/>
              <a:solidFill>
                <a:schemeClr val="tx2"/>
              </a:solidFill>
              <a:effectLst>
                <a:outerShdw blurRad="38100" dist="25400" dir="5400000" algn="ctr" rotWithShape="0">
                  <a:srgbClr val="6E747A">
                    <a:alpha val="43000"/>
                  </a:srgbClr>
                </a:outerShdw>
              </a:effectLst>
            </a:rPr>
            <a:t>4,000 </a:t>
          </a:r>
          <a:endParaRPr lang="en-US" sz="1400">
            <a:solidFill>
              <a:schemeClr val="tx2"/>
            </a:solidFill>
            <a:latin typeface="+mn-lt"/>
          </a:endParaRPr>
        </a:p>
      </xdr:txBody>
    </xdr:sp>
    <xdr:clientData/>
  </xdr:twoCellAnchor>
  <xdr:twoCellAnchor>
    <xdr:from>
      <xdr:col>14</xdr:col>
      <xdr:colOff>438293</xdr:colOff>
      <xdr:row>6</xdr:row>
      <xdr:rowOff>110836</xdr:rowOff>
    </xdr:from>
    <xdr:to>
      <xdr:col>17</xdr:col>
      <xdr:colOff>438293</xdr:colOff>
      <xdr:row>10</xdr:row>
      <xdr:rowOff>17885</xdr:rowOff>
    </xdr:to>
    <xdr:sp macro="" textlink="">
      <xdr:nvSpPr>
        <xdr:cNvPr id="39" name="Rectangle: Rounded Corners 38">
          <a:extLst>
            <a:ext uri="{FF2B5EF4-FFF2-40B4-BE49-F238E27FC236}">
              <a16:creationId xmlns:a16="http://schemas.microsoft.com/office/drawing/2014/main" id="{5B82F3D1-3508-4E75-8EA9-41806A8C31CC}"/>
            </a:ext>
          </a:extLst>
        </xdr:cNvPr>
        <xdr:cNvSpPr/>
      </xdr:nvSpPr>
      <xdr:spPr>
        <a:xfrm>
          <a:off x="8972693" y="1191491"/>
          <a:ext cx="1828800" cy="62748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a:solidFill>
                <a:sysClr val="windowText" lastClr="000000"/>
              </a:solidFill>
            </a:rPr>
            <a:t>            </a:t>
          </a:r>
          <a:r>
            <a:rPr lang="en-US" sz="1400" b="0" cap="none" spc="0">
              <a:ln w="0"/>
              <a:solidFill>
                <a:schemeClr val="tx2"/>
              </a:solidFill>
              <a:effectLst>
                <a:outerShdw blurRad="38100" dist="25400" dir="5400000" algn="ctr" rotWithShape="0">
                  <a:srgbClr val="6E747A">
                    <a:alpha val="43000"/>
                  </a:srgbClr>
                </a:outerShdw>
              </a:effectLst>
              <a:latin typeface="+mn-lt"/>
            </a:rPr>
            <a:t>Male</a:t>
          </a:r>
          <a:r>
            <a:rPr lang="en-US" sz="1400" b="0" cap="none" spc="0" baseline="0">
              <a:ln w="0"/>
              <a:solidFill>
                <a:schemeClr val="tx2"/>
              </a:solidFill>
              <a:effectLst>
                <a:outerShdw blurRad="38100" dist="25400" dir="5400000" algn="ctr" rotWithShape="0">
                  <a:srgbClr val="6E747A">
                    <a:alpha val="43000"/>
                  </a:srgbClr>
                </a:outerShdw>
              </a:effectLst>
              <a:latin typeface="+mn-lt"/>
            </a:rPr>
            <a:t> Employees</a:t>
          </a:r>
        </a:p>
        <a:p>
          <a:pPr algn="l"/>
          <a:r>
            <a:rPr lang="en-US" sz="1400" b="0" cap="none" spc="0" baseline="0">
              <a:ln w="0"/>
              <a:solidFill>
                <a:schemeClr val="tx2"/>
              </a:solidFill>
              <a:effectLst>
                <a:outerShdw blurRad="38100" dist="25400" dir="5400000" algn="ctr" rotWithShape="0">
                  <a:srgbClr val="6E747A">
                    <a:alpha val="43000"/>
                  </a:srgbClr>
                </a:outerShdw>
              </a:effectLst>
              <a:latin typeface="+mn-lt"/>
            </a:rPr>
            <a:t>                  49%</a:t>
          </a:r>
          <a:endParaRPr lang="en-US" sz="1400" b="0" cap="none" spc="0">
            <a:ln w="0"/>
            <a:solidFill>
              <a:schemeClr val="tx2"/>
            </a:solidFill>
            <a:effectLst>
              <a:outerShdw blurRad="38100" dist="25400" dir="5400000" algn="ctr" rotWithShape="0">
                <a:srgbClr val="6E747A">
                  <a:alpha val="43000"/>
                </a:srgbClr>
              </a:outerShdw>
            </a:effectLst>
            <a:latin typeface="+mn-lt"/>
          </a:endParaRPr>
        </a:p>
      </xdr:txBody>
    </xdr:sp>
    <xdr:clientData/>
  </xdr:twoCellAnchor>
  <xdr:twoCellAnchor>
    <xdr:from>
      <xdr:col>17</xdr:col>
      <xdr:colOff>546821</xdr:colOff>
      <xdr:row>6</xdr:row>
      <xdr:rowOff>110837</xdr:rowOff>
    </xdr:from>
    <xdr:to>
      <xdr:col>20</xdr:col>
      <xdr:colOff>546821</xdr:colOff>
      <xdr:row>10</xdr:row>
      <xdr:rowOff>8361</xdr:rowOff>
    </xdr:to>
    <xdr:sp macro="" textlink="">
      <xdr:nvSpPr>
        <xdr:cNvPr id="40" name="Rectangle: Rounded Corners 39">
          <a:extLst>
            <a:ext uri="{FF2B5EF4-FFF2-40B4-BE49-F238E27FC236}">
              <a16:creationId xmlns:a16="http://schemas.microsoft.com/office/drawing/2014/main" id="{637EDB12-6E91-47A4-B344-D4A1A894DBD5}"/>
            </a:ext>
          </a:extLst>
        </xdr:cNvPr>
        <xdr:cNvSpPr/>
      </xdr:nvSpPr>
      <xdr:spPr>
        <a:xfrm>
          <a:off x="10910021" y="1191492"/>
          <a:ext cx="1828800" cy="61796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a:solidFill>
                <a:sysClr val="windowText" lastClr="000000"/>
              </a:solidFill>
            </a:rPr>
            <a:t>       </a:t>
          </a:r>
          <a:r>
            <a:rPr lang="en-US" sz="1400">
              <a:solidFill>
                <a:schemeClr val="tx2"/>
              </a:solidFill>
              <a:latin typeface="+mn-lt"/>
            </a:rPr>
            <a:t>Female</a:t>
          </a:r>
          <a:r>
            <a:rPr lang="en-US" sz="1400" baseline="0">
              <a:solidFill>
                <a:schemeClr val="tx2"/>
              </a:solidFill>
              <a:latin typeface="+mn-lt"/>
            </a:rPr>
            <a:t> Employees</a:t>
          </a:r>
        </a:p>
        <a:p>
          <a:pPr algn="l"/>
          <a:r>
            <a:rPr lang="en-US" sz="1400" baseline="0">
              <a:solidFill>
                <a:schemeClr val="tx2"/>
              </a:solidFill>
              <a:latin typeface="+mn-lt"/>
            </a:rPr>
            <a:t>                  </a:t>
          </a:r>
          <a:r>
            <a:rPr lang="en-US" sz="1400" b="0" i="0">
              <a:solidFill>
                <a:schemeClr val="tx2"/>
              </a:solidFill>
              <a:effectLst>
                <a:outerShdw blurRad="38100" dist="25400" dir="5400000" algn="ctr" rotWithShape="0">
                  <a:srgbClr val="6E747A">
                    <a:alpha val="43000"/>
                  </a:srgbClr>
                </a:outerShdw>
              </a:effectLst>
              <a:latin typeface="+mn-lt"/>
              <a:ea typeface="+mn-ea"/>
              <a:cs typeface="+mn-cs"/>
            </a:rPr>
            <a:t>51%</a:t>
          </a:r>
          <a:r>
            <a:rPr lang="en-US" sz="1400" baseline="0">
              <a:solidFill>
                <a:schemeClr val="tx2"/>
              </a:solidFill>
              <a:latin typeface="+mn-lt"/>
            </a:rPr>
            <a:t> </a:t>
          </a:r>
          <a:r>
            <a:rPr lang="en-US" sz="1100" b="0" i="0" u="none" strike="noStrike">
              <a:solidFill>
                <a:schemeClr val="tx2"/>
              </a:solidFill>
              <a:effectLst/>
              <a:latin typeface="+mn-lt"/>
              <a:ea typeface="+mn-ea"/>
              <a:cs typeface="+mn-cs"/>
            </a:rPr>
            <a:t>          </a:t>
          </a:r>
          <a:r>
            <a:rPr lang="en-US" sz="1400" b="0" i="0" u="none" strike="noStrike" baseline="0">
              <a:solidFill>
                <a:schemeClr val="tx2"/>
              </a:solidFill>
              <a:effectLst/>
              <a:latin typeface="+mn-lt"/>
              <a:ea typeface="+mn-ea"/>
              <a:cs typeface="+mn-cs"/>
            </a:rPr>
            <a:t>         </a:t>
          </a:r>
          <a:endParaRPr lang="en-US" sz="1400">
            <a:solidFill>
              <a:schemeClr val="tx2"/>
            </a:solidFill>
            <a:latin typeface="+mn-lt"/>
          </a:endParaRPr>
        </a:p>
      </xdr:txBody>
    </xdr:sp>
    <xdr:clientData/>
  </xdr:twoCellAnchor>
  <xdr:twoCellAnchor editAs="oneCell">
    <xdr:from>
      <xdr:col>11</xdr:col>
      <xdr:colOff>408352</xdr:colOff>
      <xdr:row>7</xdr:row>
      <xdr:rowOff>29365</xdr:rowOff>
    </xdr:from>
    <xdr:to>
      <xdr:col>12</xdr:col>
      <xdr:colOff>103552</xdr:colOff>
      <xdr:row>9</xdr:row>
      <xdr:rowOff>34120</xdr:rowOff>
    </xdr:to>
    <xdr:pic>
      <xdr:nvPicPr>
        <xdr:cNvPr id="42" name="Picture 41">
          <a:extLst>
            <a:ext uri="{FF2B5EF4-FFF2-40B4-BE49-F238E27FC236}">
              <a16:creationId xmlns:a16="http://schemas.microsoft.com/office/drawing/2014/main" id="{76DD619F-51AA-15A0-39D4-79F19094B60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113952" y="1296190"/>
          <a:ext cx="304800" cy="366705"/>
        </a:xfrm>
        <a:prstGeom prst="rect">
          <a:avLst/>
        </a:prstGeom>
      </xdr:spPr>
    </xdr:pic>
    <xdr:clientData/>
  </xdr:twoCellAnchor>
  <xdr:twoCellAnchor>
    <xdr:from>
      <xdr:col>4</xdr:col>
      <xdr:colOff>289560</xdr:colOff>
      <xdr:row>10</xdr:row>
      <xdr:rowOff>91441</xdr:rowOff>
    </xdr:from>
    <xdr:to>
      <xdr:col>9</xdr:col>
      <xdr:colOff>502920</xdr:colOff>
      <xdr:row>20</xdr:row>
      <xdr:rowOff>160021</xdr:rowOff>
    </xdr:to>
    <xdr:graphicFrame macro="">
      <xdr:nvGraphicFramePr>
        <xdr:cNvPr id="2" name="Chart 1">
          <a:extLst>
            <a:ext uri="{FF2B5EF4-FFF2-40B4-BE49-F238E27FC236}">
              <a16:creationId xmlns:a16="http://schemas.microsoft.com/office/drawing/2014/main" id="{1A0E5B86-23C5-4AB0-9677-9A00A6A80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441960</xdr:colOff>
      <xdr:row>10</xdr:row>
      <xdr:rowOff>68580</xdr:rowOff>
    </xdr:from>
    <xdr:to>
      <xdr:col>21</xdr:col>
      <xdr:colOff>83820</xdr:colOff>
      <xdr:row>20</xdr:row>
      <xdr:rowOff>144780</xdr:rowOff>
    </xdr:to>
    <xdr:graphicFrame macro="">
      <xdr:nvGraphicFramePr>
        <xdr:cNvPr id="4" name="Chart 3">
          <a:extLst>
            <a:ext uri="{FF2B5EF4-FFF2-40B4-BE49-F238E27FC236}">
              <a16:creationId xmlns:a16="http://schemas.microsoft.com/office/drawing/2014/main" id="{B3AB1D1F-84D8-4104-9D1C-1BB16A84A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571500</xdr:colOff>
      <xdr:row>10</xdr:row>
      <xdr:rowOff>83820</xdr:rowOff>
    </xdr:from>
    <xdr:to>
      <xdr:col>15</xdr:col>
      <xdr:colOff>350520</xdr:colOff>
      <xdr:row>20</xdr:row>
      <xdr:rowOff>152400</xdr:rowOff>
    </xdr:to>
    <xdr:graphicFrame macro="">
      <xdr:nvGraphicFramePr>
        <xdr:cNvPr id="5" name="Chart 4">
          <a:extLst>
            <a:ext uri="{FF2B5EF4-FFF2-40B4-BE49-F238E27FC236}">
              <a16:creationId xmlns:a16="http://schemas.microsoft.com/office/drawing/2014/main" id="{94FD8699-CEEA-40FC-8B2A-B96C4A071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274850</xdr:colOff>
      <xdr:row>21</xdr:row>
      <xdr:rowOff>52162</xdr:rowOff>
    </xdr:from>
    <xdr:to>
      <xdr:col>21</xdr:col>
      <xdr:colOff>72390</xdr:colOff>
      <xdr:row>31</xdr:row>
      <xdr:rowOff>59055</xdr:rowOff>
    </xdr:to>
    <xdr:graphicFrame macro="">
      <xdr:nvGraphicFramePr>
        <xdr:cNvPr id="6" name="Chart 5">
          <a:extLst>
            <a:ext uri="{FF2B5EF4-FFF2-40B4-BE49-F238E27FC236}">
              <a16:creationId xmlns:a16="http://schemas.microsoft.com/office/drawing/2014/main" id="{154A8B36-69DA-4D4C-918F-EBD837B8E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461271</xdr:colOff>
      <xdr:row>6</xdr:row>
      <xdr:rowOff>167248</xdr:rowOff>
    </xdr:from>
    <xdr:to>
      <xdr:col>15</xdr:col>
      <xdr:colOff>279300</xdr:colOff>
      <xdr:row>9</xdr:row>
      <xdr:rowOff>121757</xdr:rowOff>
    </xdr:to>
    <xdr:pic>
      <xdr:nvPicPr>
        <xdr:cNvPr id="9" name="Picture 8">
          <a:extLst>
            <a:ext uri="{FF2B5EF4-FFF2-40B4-BE49-F238E27FC236}">
              <a16:creationId xmlns:a16="http://schemas.microsoft.com/office/drawing/2014/main" id="{A9340A6F-7500-A11B-6216-54744226A6B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995671" y="1247903"/>
          <a:ext cx="427629" cy="494836"/>
        </a:xfrm>
        <a:prstGeom prst="rect">
          <a:avLst/>
        </a:prstGeom>
      </xdr:spPr>
    </xdr:pic>
    <xdr:clientData/>
  </xdr:twoCellAnchor>
  <xdr:twoCellAnchor editAs="oneCell">
    <xdr:from>
      <xdr:col>17</xdr:col>
      <xdr:colOff>567092</xdr:colOff>
      <xdr:row>7</xdr:row>
      <xdr:rowOff>47340</xdr:rowOff>
    </xdr:from>
    <xdr:to>
      <xdr:col>18</xdr:col>
      <xdr:colOff>248645</xdr:colOff>
      <xdr:row>9</xdr:row>
      <xdr:rowOff>70087</xdr:rowOff>
    </xdr:to>
    <xdr:pic>
      <xdr:nvPicPr>
        <xdr:cNvPr id="11" name="Picture 10">
          <a:extLst>
            <a:ext uri="{FF2B5EF4-FFF2-40B4-BE49-F238E27FC236}">
              <a16:creationId xmlns:a16="http://schemas.microsoft.com/office/drawing/2014/main" id="{C4E8EC57-80F8-40DF-69A3-F531D1F543B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930292" y="1314165"/>
          <a:ext cx="291153" cy="384697"/>
        </a:xfrm>
        <a:prstGeom prst="rect">
          <a:avLst/>
        </a:prstGeom>
      </xdr:spPr>
    </xdr:pic>
    <xdr:clientData/>
  </xdr:twoCellAnchor>
  <xdr:twoCellAnchor editAs="oneCell">
    <xdr:from>
      <xdr:col>4</xdr:col>
      <xdr:colOff>319193</xdr:colOff>
      <xdr:row>1</xdr:row>
      <xdr:rowOff>0</xdr:rowOff>
    </xdr:from>
    <xdr:to>
      <xdr:col>8</xdr:col>
      <xdr:colOff>180975</xdr:colOff>
      <xdr:row>9</xdr:row>
      <xdr:rowOff>161925</xdr:rowOff>
    </xdr:to>
    <xdr:pic>
      <xdr:nvPicPr>
        <xdr:cNvPr id="32" name="Picture 31">
          <a:extLst>
            <a:ext uri="{FF2B5EF4-FFF2-40B4-BE49-F238E27FC236}">
              <a16:creationId xmlns:a16="http://schemas.microsoft.com/office/drawing/2014/main" id="{6F11F781-D990-A4DA-0A85-7BAB13319BA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757593" y="180975"/>
          <a:ext cx="2300182" cy="1609725"/>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4.513168981481" createdVersion="8" refreshedVersion="8" minRefreshableVersion="3" recordCount="4000" xr:uid="{746F76E7-4580-495B-9634-FC8553FF66EC}">
  <cacheSource type="worksheet">
    <worksheetSource name="Table1"/>
  </cacheSource>
  <cacheFields count="13">
    <cacheField name="loyeeID" numFmtId="1">
      <sharedItems containsSemiMixedTypes="0" containsString="0" containsNumber="1" containsInteger="1" minValue="10001" maxValue="14000"/>
    </cacheField>
    <cacheField name="Name" numFmtId="1">
      <sharedItems/>
    </cacheField>
    <cacheField name="Name2" numFmtId="0">
      <sharedItems/>
    </cacheField>
    <cacheField name="Gender" numFmtId="0">
      <sharedItems count="2">
        <s v="Male"/>
        <s v="Female"/>
      </sharedItems>
    </cacheField>
    <cacheField name="Marital Status" numFmtId="49">
      <sharedItems count="5">
        <s v="Married"/>
        <s v="Single"/>
        <s v="Widower"/>
        <s v="Divorced"/>
        <s v="Widow"/>
      </sharedItems>
    </cacheField>
    <cacheField name="Nationality" numFmtId="49">
      <sharedItems count="6">
        <s v="Sudanese"/>
        <s v="Saudi"/>
        <s v="Egyptian"/>
        <s v="Jordanian"/>
        <s v="Syrian"/>
        <s v="Emirati"/>
      </sharedItems>
    </cacheField>
    <cacheField name="Performance" numFmtId="1">
      <sharedItems containsSemiMixedTypes="0" containsString="0" containsNumber="1" containsInteger="1" minValue="1" maxValue="5" count="5">
        <n v="2"/>
        <n v="5"/>
        <n v="1"/>
        <n v="4"/>
        <n v="3"/>
      </sharedItems>
    </cacheField>
    <cacheField name="Education" numFmtId="49">
      <sharedItems count="4">
        <s v="Diploma"/>
        <s v="Bachelor"/>
        <s v="High School"/>
        <s v="Master"/>
      </sharedItems>
    </cacheField>
    <cacheField name="Salary" numFmtId="165">
      <sharedItems containsSemiMixedTypes="0" containsString="0" containsNumber="1" containsInteger="1" minValue="4000" maxValue="33985" count="3649">
        <n v="26858"/>
        <n v="27942"/>
        <n v="7661"/>
        <n v="22601"/>
        <n v="23681"/>
        <n v="6399"/>
        <n v="13672"/>
        <n v="9722"/>
        <n v="21640"/>
        <n v="25396"/>
        <n v="24835"/>
        <n v="8212"/>
        <n v="10509"/>
        <n v="21298"/>
        <n v="24379"/>
        <n v="30616"/>
        <n v="12941"/>
        <n v="29486"/>
        <n v="24978"/>
        <n v="21307"/>
        <n v="33730"/>
        <n v="31491"/>
        <n v="20281"/>
        <n v="5561"/>
        <n v="22508"/>
        <n v="22414"/>
        <n v="8555"/>
        <n v="32717"/>
        <n v="19766"/>
        <n v="29532"/>
        <n v="23875"/>
        <n v="14659"/>
        <n v="11467"/>
        <n v="19687"/>
        <n v="7962"/>
        <n v="14667"/>
        <n v="12116"/>
        <n v="16016"/>
        <n v="21614"/>
        <n v="20366"/>
        <n v="25121"/>
        <n v="18633"/>
        <n v="10602"/>
        <n v="24137"/>
        <n v="9861"/>
        <n v="17508"/>
        <n v="24708"/>
        <n v="26120"/>
        <n v="12610"/>
        <n v="29822"/>
        <n v="13974"/>
        <n v="8084"/>
        <n v="33807"/>
        <n v="21619"/>
        <n v="11431"/>
        <n v="33765"/>
        <n v="17459"/>
        <n v="14217"/>
        <n v="11394"/>
        <n v="13360"/>
        <n v="12217"/>
        <n v="6039"/>
        <n v="19829"/>
        <n v="28241"/>
        <n v="20530"/>
        <n v="25169"/>
        <n v="5521"/>
        <n v="14071"/>
        <n v="20527"/>
        <n v="20230"/>
        <n v="12949"/>
        <n v="15312"/>
        <n v="4896"/>
        <n v="21051"/>
        <n v="10517"/>
        <n v="13912"/>
        <n v="15392"/>
        <n v="21760"/>
        <n v="17155"/>
        <n v="28026"/>
        <n v="30527"/>
        <n v="18512"/>
        <n v="25358"/>
        <n v="13842"/>
        <n v="20155"/>
        <n v="18161"/>
        <n v="24345"/>
        <n v="14679"/>
        <n v="12921"/>
        <n v="29349"/>
        <n v="23566"/>
        <n v="5274"/>
        <n v="19283"/>
        <n v="13282"/>
        <n v="24550"/>
        <n v="18602"/>
        <n v="27368"/>
        <n v="20023"/>
        <n v="18819"/>
        <n v="7203"/>
        <n v="18244"/>
        <n v="21685"/>
        <n v="9025"/>
        <n v="14752"/>
        <n v="4114"/>
        <n v="15359"/>
        <n v="20387"/>
        <n v="11695"/>
        <n v="6568"/>
        <n v="25577"/>
        <n v="20565"/>
        <n v="17325"/>
        <n v="26599"/>
        <n v="6820"/>
        <n v="27866"/>
        <n v="24795"/>
        <n v="14812"/>
        <n v="20707"/>
        <n v="13863"/>
        <n v="13778"/>
        <n v="30020"/>
        <n v="22489"/>
        <n v="24610"/>
        <n v="32657"/>
        <n v="11672"/>
        <n v="28959"/>
        <n v="14042"/>
        <n v="25946"/>
        <n v="23568"/>
        <n v="14607"/>
        <n v="15717"/>
        <n v="16831"/>
        <n v="10908"/>
        <n v="18869"/>
        <n v="6415"/>
        <n v="22634"/>
        <n v="16706"/>
        <n v="9001"/>
        <n v="19346"/>
        <n v="26009"/>
        <n v="28642"/>
        <n v="25510"/>
        <n v="19649"/>
        <n v="6597"/>
        <n v="24040"/>
        <n v="24286"/>
        <n v="5547"/>
        <n v="26964"/>
        <n v="13414"/>
        <n v="12811"/>
        <n v="14047"/>
        <n v="26972"/>
        <n v="25993"/>
        <n v="31154"/>
        <n v="21700"/>
        <n v="4454"/>
        <n v="14524"/>
        <n v="22191"/>
        <n v="10082"/>
        <n v="23499"/>
        <n v="12960"/>
        <n v="29793"/>
        <n v="15046"/>
        <n v="6812"/>
        <n v="4173"/>
        <n v="7149"/>
        <n v="27614"/>
        <n v="14403"/>
        <n v="18413"/>
        <n v="9097"/>
        <n v="25566"/>
        <n v="27631"/>
        <n v="33889"/>
        <n v="12407"/>
        <n v="13731"/>
        <n v="20399"/>
        <n v="26779"/>
        <n v="32902"/>
        <n v="30532"/>
        <n v="32820"/>
        <n v="18387"/>
        <n v="6771"/>
        <n v="7521"/>
        <n v="26985"/>
        <n v="9849"/>
        <n v="16877"/>
        <n v="16005"/>
        <n v="11713"/>
        <n v="25128"/>
        <n v="25369"/>
        <n v="10542"/>
        <n v="9211"/>
        <n v="18180"/>
        <n v="21620"/>
        <n v="10095"/>
        <n v="19761"/>
        <n v="8735"/>
        <n v="15294"/>
        <n v="23289"/>
        <n v="21712"/>
        <n v="28108"/>
        <n v="7940"/>
        <n v="14506"/>
        <n v="14847"/>
        <n v="27746"/>
        <n v="15588"/>
        <n v="10126"/>
        <n v="8962"/>
        <n v="12659"/>
        <n v="15398"/>
        <n v="20181"/>
        <n v="21777"/>
        <n v="10153"/>
        <n v="8004"/>
        <n v="20551"/>
        <n v="17281"/>
        <n v="23226"/>
        <n v="20376"/>
        <n v="15770"/>
        <n v="27895"/>
        <n v="19914"/>
        <n v="15375"/>
        <n v="7474"/>
        <n v="24790"/>
        <n v="26403"/>
        <n v="27369"/>
        <n v="17230"/>
        <n v="11457"/>
        <n v="18078"/>
        <n v="26586"/>
        <n v="20617"/>
        <n v="16576"/>
        <n v="20951"/>
        <n v="25530"/>
        <n v="15055"/>
        <n v="19681"/>
        <n v="15828"/>
        <n v="29924"/>
        <n v="26157"/>
        <n v="29411"/>
        <n v="12530"/>
        <n v="14390"/>
        <n v="26369"/>
        <n v="10346"/>
        <n v="21705"/>
        <n v="9793"/>
        <n v="17236"/>
        <n v="12468"/>
        <n v="8401"/>
        <n v="17737"/>
        <n v="18996"/>
        <n v="9704"/>
        <n v="13227"/>
        <n v="22575"/>
        <n v="20695"/>
        <n v="18570"/>
        <n v="29364"/>
        <n v="22059"/>
        <n v="9260"/>
        <n v="17243"/>
        <n v="22399"/>
        <n v="28554"/>
        <n v="4000"/>
        <n v="13150"/>
        <n v="15922"/>
        <n v="20246"/>
        <n v="4294"/>
        <n v="24184"/>
        <n v="30112"/>
        <n v="17795"/>
        <n v="13184"/>
        <n v="8531"/>
        <n v="18311"/>
        <n v="13033"/>
        <n v="18224"/>
        <n v="23013"/>
        <n v="6297"/>
        <n v="22933"/>
        <n v="25609"/>
        <n v="24787"/>
        <n v="33606"/>
        <n v="12410"/>
        <n v="20897"/>
        <n v="9100"/>
        <n v="21494"/>
        <n v="14934"/>
        <n v="22426"/>
        <n v="22702"/>
        <n v="20841"/>
        <n v="25722"/>
        <n v="11762"/>
        <n v="8813"/>
        <n v="17277"/>
        <n v="25619"/>
        <n v="22718"/>
        <n v="19103"/>
        <n v="23048"/>
        <n v="12220"/>
        <n v="23248"/>
        <n v="14398"/>
        <n v="30549"/>
        <n v="16883"/>
        <n v="8147"/>
        <n v="19698"/>
        <n v="25459"/>
        <n v="20324"/>
        <n v="21739"/>
        <n v="11423"/>
        <n v="16382"/>
        <n v="7022"/>
        <n v="10268"/>
        <n v="23327"/>
        <n v="24023"/>
        <n v="17355"/>
        <n v="21671"/>
        <n v="12986"/>
        <n v="8887"/>
        <n v="22788"/>
        <n v="10304"/>
        <n v="20102"/>
        <n v="12370"/>
        <n v="17547"/>
        <n v="22633"/>
        <n v="20333"/>
        <n v="10487"/>
        <n v="11316"/>
        <n v="23519"/>
        <n v="22602"/>
        <n v="16222"/>
        <n v="20377"/>
        <n v="23633"/>
        <n v="14540"/>
        <n v="17813"/>
        <n v="16882"/>
        <n v="10150"/>
        <n v="16837"/>
        <n v="14713"/>
        <n v="26628"/>
        <n v="21934"/>
        <n v="12086"/>
        <n v="19445"/>
        <n v="7667"/>
        <n v="30750"/>
        <n v="23082"/>
        <n v="17156"/>
        <n v="26814"/>
        <n v="7829"/>
        <n v="17528"/>
        <n v="14532"/>
        <n v="21322"/>
        <n v="8272"/>
        <n v="32336"/>
        <n v="11756"/>
        <n v="13566"/>
        <n v="21545"/>
        <n v="13853"/>
        <n v="16929"/>
        <n v="24164"/>
        <n v="24248"/>
        <n v="11860"/>
        <n v="5953"/>
        <n v="25683"/>
        <n v="26011"/>
        <n v="14527"/>
        <n v="31930"/>
        <n v="20319"/>
        <n v="19210"/>
        <n v="23777"/>
        <n v="13082"/>
        <n v="29771"/>
        <n v="26406"/>
        <n v="5503"/>
        <n v="22178"/>
        <n v="27803"/>
        <n v="17184"/>
        <n v="20393"/>
        <n v="5805"/>
        <n v="31311"/>
        <n v="20935"/>
        <n v="17385"/>
        <n v="13582"/>
        <n v="19730"/>
        <n v="28590"/>
        <n v="11932"/>
        <n v="15403"/>
        <n v="11259"/>
        <n v="19929"/>
        <n v="8976"/>
        <n v="11289"/>
        <n v="19369"/>
        <n v="22487"/>
        <n v="17264"/>
        <n v="13729"/>
        <n v="4983"/>
        <n v="15646"/>
        <n v="15674"/>
        <n v="23326"/>
        <n v="5057"/>
        <n v="18033"/>
        <n v="29824"/>
        <n v="18593"/>
        <n v="5102"/>
        <n v="26030"/>
        <n v="32990"/>
        <n v="5082"/>
        <n v="15774"/>
        <n v="9724"/>
        <n v="13089"/>
        <n v="11093"/>
        <n v="19351"/>
        <n v="11575"/>
        <n v="14795"/>
        <n v="15577"/>
        <n v="17605"/>
        <n v="18172"/>
        <n v="10384"/>
        <n v="7167"/>
        <n v="19666"/>
        <n v="9241"/>
        <n v="16459"/>
        <n v="32158"/>
        <n v="28309"/>
        <n v="7733"/>
        <n v="7737"/>
        <n v="21233"/>
        <n v="13718"/>
        <n v="9167"/>
        <n v="23769"/>
        <n v="25523"/>
        <n v="27868"/>
        <n v="18511"/>
        <n v="4212"/>
        <n v="14706"/>
        <n v="15035"/>
        <n v="22375"/>
        <n v="14780"/>
        <n v="20785"/>
        <n v="25522"/>
        <n v="26459"/>
        <n v="25296"/>
        <n v="21982"/>
        <n v="23719"/>
        <n v="22764"/>
        <n v="14445"/>
        <n v="11330"/>
        <n v="8923"/>
        <n v="28498"/>
        <n v="19532"/>
        <n v="14937"/>
        <n v="16207"/>
        <n v="22154"/>
        <n v="15992"/>
        <n v="16099"/>
        <n v="8481"/>
        <n v="9190"/>
        <n v="14000"/>
        <n v="13627"/>
        <n v="22208"/>
        <n v="26776"/>
        <n v="20100"/>
        <n v="7199"/>
        <n v="25104"/>
        <n v="20512"/>
        <n v="20749"/>
        <n v="5742"/>
        <n v="11010"/>
        <n v="29862"/>
        <n v="16559"/>
        <n v="25463"/>
        <n v="13426"/>
        <n v="18563"/>
        <n v="5587"/>
        <n v="22286"/>
        <n v="23968"/>
        <n v="19748"/>
        <n v="8463"/>
        <n v="4062"/>
        <n v="22491"/>
        <n v="23922"/>
        <n v="23012"/>
        <n v="11854"/>
        <n v="29194"/>
        <n v="20726"/>
        <n v="26901"/>
        <n v="28125"/>
        <n v="16758"/>
        <n v="23217"/>
        <n v="22781"/>
        <n v="24911"/>
        <n v="17873"/>
        <n v="14913"/>
        <n v="16337"/>
        <n v="24460"/>
        <n v="19033"/>
        <n v="17460"/>
        <n v="18170"/>
        <n v="15671"/>
        <n v="24354"/>
        <n v="8087"/>
        <n v="10612"/>
        <n v="14206"/>
        <n v="32587"/>
        <n v="15944"/>
        <n v="19010"/>
        <n v="28073"/>
        <n v="9850"/>
        <n v="14775"/>
        <n v="17372"/>
        <n v="21478"/>
        <n v="23302"/>
        <n v="15154"/>
        <n v="16356"/>
        <n v="33302"/>
        <n v="10786"/>
        <n v="14543"/>
        <n v="20550"/>
        <n v="8791"/>
        <n v="9060"/>
        <n v="13841"/>
        <n v="8524"/>
        <n v="26430"/>
        <n v="13483"/>
        <n v="11683"/>
        <n v="7732"/>
        <n v="21862"/>
        <n v="14570"/>
        <n v="5764"/>
        <n v="18146"/>
        <n v="32012"/>
        <n v="11212"/>
        <n v="25454"/>
        <n v="18333"/>
        <n v="28902"/>
        <n v="14776"/>
        <n v="16965"/>
        <n v="19531"/>
        <n v="9902"/>
        <n v="23545"/>
        <n v="12122"/>
        <n v="20592"/>
        <n v="30260"/>
        <n v="11286"/>
        <n v="11488"/>
        <n v="12091"/>
        <n v="9107"/>
        <n v="7508"/>
        <n v="10618"/>
        <n v="19452"/>
        <n v="14171"/>
        <n v="10506"/>
        <n v="21804"/>
        <n v="18193"/>
        <n v="19916"/>
        <n v="29019"/>
        <n v="16252"/>
        <n v="30366"/>
        <n v="11930"/>
        <n v="20343"/>
        <n v="12480"/>
        <n v="29073"/>
        <n v="18395"/>
        <n v="22635"/>
        <n v="20805"/>
        <n v="24234"/>
        <n v="16421"/>
        <n v="22328"/>
        <n v="14755"/>
        <n v="33145"/>
        <n v="23087"/>
        <n v="10964"/>
        <n v="21043"/>
        <n v="26059"/>
        <n v="11885"/>
        <n v="9447"/>
        <n v="11080"/>
        <n v="8602"/>
        <n v="10570"/>
        <n v="27571"/>
        <n v="19049"/>
        <n v="7147"/>
        <n v="18434"/>
        <n v="9512"/>
        <n v="17852"/>
        <n v="24482"/>
        <n v="10456"/>
        <n v="17918"/>
        <n v="23533"/>
        <n v="20282"/>
        <n v="10364"/>
        <n v="32593"/>
        <n v="7985"/>
        <n v="9614"/>
        <n v="29908"/>
        <n v="13080"/>
        <n v="32971"/>
        <n v="28103"/>
        <n v="13928"/>
        <n v="14376"/>
        <n v="28162"/>
        <n v="23827"/>
        <n v="13901"/>
        <n v="14966"/>
        <n v="17122"/>
        <n v="19015"/>
        <n v="26872"/>
        <n v="19702"/>
        <n v="19153"/>
        <n v="15916"/>
        <n v="21379"/>
        <n v="19738"/>
        <n v="26480"/>
        <n v="21354"/>
        <n v="7846"/>
        <n v="10373"/>
        <n v="8521"/>
        <n v="25392"/>
        <n v="28584"/>
        <n v="18859"/>
        <n v="12736"/>
        <n v="16628"/>
        <n v="18418"/>
        <n v="14210"/>
        <n v="14030"/>
        <n v="13490"/>
        <n v="6639"/>
        <n v="17150"/>
        <n v="10936"/>
        <n v="25762"/>
        <n v="26252"/>
        <n v="13234"/>
        <n v="24138"/>
        <n v="11293"/>
        <n v="23731"/>
        <n v="18601"/>
        <n v="12757"/>
        <n v="4690"/>
        <n v="10011"/>
        <n v="24881"/>
        <n v="19906"/>
        <n v="25887"/>
        <n v="9695"/>
        <n v="27014"/>
        <n v="14791"/>
        <n v="19263"/>
        <n v="30796"/>
        <n v="8645"/>
        <n v="6042"/>
        <n v="33873"/>
        <n v="9909"/>
        <n v="21718"/>
        <n v="24188"/>
        <n v="10839"/>
        <n v="12710"/>
        <n v="16571"/>
        <n v="21498"/>
        <n v="14668"/>
        <n v="5838"/>
        <n v="19296"/>
        <n v="13783"/>
        <n v="32580"/>
        <n v="25222"/>
        <n v="27160"/>
        <n v="24196"/>
        <n v="7514"/>
        <n v="16677"/>
        <n v="7618"/>
        <n v="23096"/>
        <n v="22849"/>
        <n v="18199"/>
        <n v="22853"/>
        <n v="20900"/>
        <n v="22436"/>
        <n v="8932"/>
        <n v="12409"/>
        <n v="12896"/>
        <n v="28592"/>
        <n v="12976"/>
        <n v="15987"/>
        <n v="13200"/>
        <n v="29696"/>
        <n v="12189"/>
        <n v="21053"/>
        <n v="23207"/>
        <n v="22047"/>
        <n v="27428"/>
        <n v="22441"/>
        <n v="14785"/>
        <n v="18755"/>
        <n v="23680"/>
        <n v="21098"/>
        <n v="14087"/>
        <n v="9349"/>
        <n v="9918"/>
        <n v="24814"/>
        <n v="26451"/>
        <n v="26165"/>
        <n v="16417"/>
        <n v="16179"/>
        <n v="14459"/>
        <n v="27352"/>
        <n v="18703"/>
        <n v="22739"/>
        <n v="10808"/>
        <n v="15826"/>
        <n v="4051"/>
        <n v="31483"/>
        <n v="11454"/>
        <n v="22479"/>
        <n v="32662"/>
        <n v="20228"/>
        <n v="18443"/>
        <n v="9945"/>
        <n v="6708"/>
        <n v="5440"/>
        <n v="23888"/>
        <n v="33489"/>
        <n v="5606"/>
        <n v="15002"/>
        <n v="14378"/>
        <n v="22659"/>
        <n v="8039"/>
        <n v="10424"/>
        <n v="23063"/>
        <n v="11368"/>
        <n v="6654"/>
        <n v="22311"/>
        <n v="20170"/>
        <n v="24760"/>
        <n v="13365"/>
        <n v="22984"/>
        <n v="16364"/>
        <n v="15604"/>
        <n v="16687"/>
        <n v="13530"/>
        <n v="13067"/>
        <n v="27124"/>
        <n v="23229"/>
        <n v="18994"/>
        <n v="27727"/>
        <n v="21701"/>
        <n v="14559"/>
        <n v="15866"/>
        <n v="24756"/>
        <n v="18484"/>
        <n v="20616"/>
        <n v="33785"/>
        <n v="12824"/>
        <n v="23497"/>
        <n v="20330"/>
        <n v="21435"/>
        <n v="9456"/>
        <n v="19646"/>
        <n v="8979"/>
        <n v="8617"/>
        <n v="21391"/>
        <n v="23464"/>
        <n v="19238"/>
        <n v="20857"/>
        <n v="11185"/>
        <n v="21908"/>
        <n v="21101"/>
        <n v="17837"/>
        <n v="20614"/>
        <n v="17470"/>
        <n v="10819"/>
        <n v="15239"/>
        <n v="25719"/>
        <n v="23559"/>
        <n v="10765"/>
        <n v="25651"/>
        <n v="11169"/>
        <n v="14915"/>
        <n v="21617"/>
        <n v="7875"/>
        <n v="20810"/>
        <n v="8558"/>
        <n v="11927"/>
        <n v="29883"/>
        <n v="15878"/>
        <n v="15941"/>
        <n v="21437"/>
        <n v="22166"/>
        <n v="9149"/>
        <n v="29242"/>
        <n v="23151"/>
        <n v="29107"/>
        <n v="25725"/>
        <n v="21567"/>
        <n v="15711"/>
        <n v="7996"/>
        <n v="14813"/>
        <n v="7541"/>
        <n v="9561"/>
        <n v="6102"/>
        <n v="9542"/>
        <n v="28210"/>
        <n v="10294"/>
        <n v="17147"/>
        <n v="12308"/>
        <n v="31088"/>
        <n v="6983"/>
        <n v="14082"/>
        <n v="24495"/>
        <n v="18415"/>
        <n v="18675"/>
        <n v="8536"/>
        <n v="10844"/>
        <n v="24087"/>
        <n v="22443"/>
        <n v="11035"/>
        <n v="30804"/>
        <n v="25186"/>
        <n v="15322"/>
        <n v="20420"/>
        <n v="11730"/>
        <n v="29600"/>
        <n v="23254"/>
        <n v="27808"/>
        <n v="16148"/>
        <n v="13445"/>
        <n v="24719"/>
        <n v="23886"/>
        <n v="19454"/>
        <n v="7943"/>
        <n v="21474"/>
        <n v="15985"/>
        <n v="6210"/>
        <n v="13427"/>
        <n v="19390"/>
        <n v="4653"/>
        <n v="12940"/>
        <n v="25882"/>
        <n v="8785"/>
        <n v="26271"/>
        <n v="12615"/>
        <n v="26554"/>
        <n v="11283"/>
        <n v="22700"/>
        <n v="18009"/>
        <n v="9075"/>
        <n v="12128"/>
        <n v="9816"/>
        <n v="21162"/>
        <n v="33786"/>
        <n v="17553"/>
        <n v="12465"/>
        <n v="14888"/>
        <n v="12889"/>
        <n v="25359"/>
        <n v="15174"/>
        <n v="27931"/>
        <n v="15415"/>
        <n v="27249"/>
        <n v="14515"/>
        <n v="24993"/>
        <n v="29547"/>
        <n v="22027"/>
        <n v="17042"/>
        <n v="19618"/>
        <n v="29689"/>
        <n v="13850"/>
        <n v="19216"/>
        <n v="20374"/>
        <n v="20581"/>
        <n v="22503"/>
        <n v="27053"/>
        <n v="19305"/>
        <n v="9639"/>
        <n v="24985"/>
        <n v="21073"/>
        <n v="14757"/>
        <n v="18524"/>
        <n v="11982"/>
        <n v="15101"/>
        <n v="24844"/>
        <n v="18662"/>
        <n v="30133"/>
        <n v="8686"/>
        <n v="13386"/>
        <n v="29140"/>
        <n v="15703"/>
        <n v="22793"/>
        <n v="13094"/>
        <n v="19937"/>
        <n v="30336"/>
        <n v="10909"/>
        <n v="22720"/>
        <n v="13667"/>
        <n v="24306"/>
        <n v="8684"/>
        <n v="15385"/>
        <n v="28083"/>
        <n v="19097"/>
        <n v="25435"/>
        <n v="11658"/>
        <n v="25028"/>
        <n v="12228"/>
        <n v="13295"/>
        <n v="19209"/>
        <n v="20893"/>
        <n v="8942"/>
        <n v="24662"/>
        <n v="10321"/>
        <n v="29254"/>
        <n v="12456"/>
        <n v="19939"/>
        <n v="25813"/>
        <n v="5033"/>
        <n v="10748"/>
        <n v="10008"/>
        <n v="23632"/>
        <n v="7071"/>
        <n v="20251"/>
        <n v="13526"/>
        <n v="14303"/>
        <n v="25105"/>
        <n v="23074"/>
        <n v="14905"/>
        <n v="21646"/>
        <n v="13838"/>
        <n v="14636"/>
        <n v="33064"/>
        <n v="17153"/>
        <n v="12653"/>
        <n v="18123"/>
        <n v="10139"/>
        <n v="25002"/>
        <n v="19908"/>
        <n v="14683"/>
        <n v="4197"/>
        <n v="32710"/>
        <n v="21423"/>
        <n v="24265"/>
        <n v="23511"/>
        <n v="23747"/>
        <n v="32122"/>
        <n v="26737"/>
        <n v="18538"/>
        <n v="7957"/>
        <n v="25167"/>
        <n v="22335"/>
        <n v="19910"/>
        <n v="17254"/>
        <n v="7576"/>
        <n v="9769"/>
        <n v="11679"/>
        <n v="25749"/>
        <n v="8703"/>
        <n v="14129"/>
        <n v="15422"/>
        <n v="31723"/>
        <n v="32260"/>
        <n v="31251"/>
        <n v="7735"/>
        <n v="9460"/>
        <n v="33954"/>
        <n v="18803"/>
        <n v="20706"/>
        <n v="18432"/>
        <n v="28831"/>
        <n v="27818"/>
        <n v="15688"/>
        <n v="4718"/>
        <n v="18424"/>
        <n v="27567"/>
        <n v="20936"/>
        <n v="11545"/>
        <n v="6801"/>
        <n v="10212"/>
        <n v="19975"/>
        <n v="20743"/>
        <n v="24230"/>
        <n v="23757"/>
        <n v="13520"/>
        <n v="14969"/>
        <n v="22249"/>
        <n v="24396"/>
        <n v="4612"/>
        <n v="25677"/>
        <n v="15927"/>
        <n v="21506"/>
        <n v="23509"/>
        <n v="17834"/>
        <n v="29624"/>
        <n v="17469"/>
        <n v="10286"/>
        <n v="10691"/>
        <n v="14739"/>
        <n v="11013"/>
        <n v="14455"/>
        <n v="14929"/>
        <n v="12745"/>
        <n v="14902"/>
        <n v="4123"/>
        <n v="21950"/>
        <n v="24741"/>
        <n v="26379"/>
        <n v="14686"/>
        <n v="5076"/>
        <n v="14406"/>
        <n v="22420"/>
        <n v="18891"/>
        <n v="15203"/>
        <n v="16888"/>
        <n v="11350"/>
        <n v="13514"/>
        <n v="22174"/>
        <n v="18341"/>
        <n v="8765"/>
        <n v="7165"/>
        <n v="15821"/>
        <n v="29830"/>
        <n v="20222"/>
        <n v="19592"/>
        <n v="25448"/>
        <n v="30363"/>
        <n v="17071"/>
        <n v="23167"/>
        <n v="13389"/>
        <n v="20533"/>
        <n v="5855"/>
        <n v="23098"/>
        <n v="24998"/>
        <n v="14844"/>
        <n v="22437"/>
        <n v="29072"/>
        <n v="16544"/>
        <n v="13073"/>
        <n v="4867"/>
        <n v="22743"/>
        <n v="17577"/>
        <n v="5103"/>
        <n v="21175"/>
        <n v="23546"/>
        <n v="23713"/>
        <n v="21192"/>
        <n v="10619"/>
        <n v="13611"/>
        <n v="14900"/>
        <n v="17993"/>
        <n v="22866"/>
        <n v="25126"/>
        <n v="9395"/>
        <n v="28678"/>
        <n v="21387"/>
        <n v="21765"/>
        <n v="33286"/>
        <n v="17929"/>
        <n v="23243"/>
        <n v="26892"/>
        <n v="4588"/>
        <n v="13497"/>
        <n v="18800"/>
        <n v="17802"/>
        <n v="26758"/>
        <n v="17960"/>
        <n v="17763"/>
        <n v="33261"/>
        <n v="33429"/>
        <n v="15397"/>
        <n v="17163"/>
        <n v="27674"/>
        <n v="5584"/>
        <n v="14290"/>
        <n v="16616"/>
        <n v="21763"/>
        <n v="26828"/>
        <n v="21465"/>
        <n v="13308"/>
        <n v="20208"/>
        <n v="10504"/>
        <n v="28899"/>
        <n v="10026"/>
        <n v="20509"/>
        <n v="19979"/>
        <n v="8036"/>
        <n v="22185"/>
        <n v="21009"/>
        <n v="28136"/>
        <n v="17464"/>
        <n v="16326"/>
        <n v="8803"/>
        <n v="18816"/>
        <n v="8925"/>
        <n v="23089"/>
        <n v="23908"/>
        <n v="31280"/>
        <n v="12780"/>
        <n v="32922"/>
        <n v="11417"/>
        <n v="10120"/>
        <n v="9111"/>
        <n v="14592"/>
        <n v="29338"/>
        <n v="15548"/>
        <n v="23132"/>
        <n v="8983"/>
        <n v="6075"/>
        <n v="9622"/>
        <n v="25057"/>
        <n v="13864"/>
        <n v="8993"/>
        <n v="18709"/>
        <n v="17421"/>
        <n v="28096"/>
        <n v="11135"/>
        <n v="15429"/>
        <n v="21715"/>
        <n v="31679"/>
        <n v="21385"/>
        <n v="5673"/>
        <n v="20167"/>
        <n v="7270"/>
        <n v="17179"/>
        <n v="21171"/>
        <n v="6001"/>
        <n v="25974"/>
        <n v="14293"/>
        <n v="16786"/>
        <n v="24330"/>
        <n v="19648"/>
        <n v="24598"/>
        <n v="14568"/>
        <n v="17582"/>
        <n v="27595"/>
        <n v="21300"/>
        <n v="24134"/>
        <n v="21940"/>
        <n v="12413"/>
        <n v="29762"/>
        <n v="21588"/>
        <n v="23033"/>
        <n v="9534"/>
        <n v="17963"/>
        <n v="28437"/>
        <n v="28413"/>
        <n v="13798"/>
        <n v="15237"/>
        <n v="28739"/>
        <n v="7114"/>
        <n v="33422"/>
        <n v="20058"/>
        <n v="31655"/>
        <n v="21119"/>
        <n v="28906"/>
        <n v="15767"/>
        <n v="29925"/>
        <n v="23990"/>
        <n v="7520"/>
        <n v="13093"/>
        <n v="6189"/>
        <n v="24878"/>
        <n v="19682"/>
        <n v="32943"/>
        <n v="22662"/>
        <n v="30714"/>
        <n v="14357"/>
        <n v="11980"/>
        <n v="16025"/>
        <n v="22642"/>
        <n v="11911"/>
        <n v="24202"/>
        <n v="11692"/>
        <n v="24395"/>
        <n v="14670"/>
        <n v="14418"/>
        <n v="14495"/>
        <n v="22066"/>
        <n v="16881"/>
        <n v="19165"/>
        <n v="29450"/>
        <n v="20808"/>
        <n v="17005"/>
        <n v="6832"/>
        <n v="22205"/>
        <n v="19711"/>
        <n v="23317"/>
        <n v="14589"/>
        <n v="31387"/>
        <n v="32874"/>
        <n v="8494"/>
        <n v="18297"/>
        <n v="18651"/>
        <n v="16876"/>
        <n v="10102"/>
        <n v="20746"/>
        <n v="29400"/>
        <n v="14512"/>
        <n v="16922"/>
        <n v="19555"/>
        <n v="24818"/>
        <n v="7073"/>
        <n v="10874"/>
        <n v="27178"/>
        <n v="22274"/>
        <n v="23607"/>
        <n v="19628"/>
        <n v="24555"/>
        <n v="19915"/>
        <n v="19291"/>
        <n v="20061"/>
        <n v="28402"/>
        <n v="32612"/>
        <n v="9783"/>
        <n v="18707"/>
        <n v="12812"/>
        <n v="23093"/>
        <n v="23436"/>
        <n v="12830"/>
        <n v="26808"/>
        <n v="24047"/>
        <n v="30434"/>
        <n v="21499"/>
        <n v="7281"/>
        <n v="13025"/>
        <n v="10992"/>
        <n v="16924"/>
        <n v="16967"/>
        <n v="19477"/>
        <n v="11159"/>
        <n v="21001"/>
        <n v="4909"/>
        <n v="29471"/>
        <n v="18470"/>
        <n v="22981"/>
        <n v="26032"/>
        <n v="29852"/>
        <n v="14984"/>
        <n v="14585"/>
        <n v="13742"/>
        <n v="8909"/>
        <n v="11995"/>
        <n v="21042"/>
        <n v="22499"/>
        <n v="16288"/>
        <n v="18097"/>
        <n v="7044"/>
        <n v="5448"/>
        <n v="13633"/>
        <n v="17757"/>
        <n v="4445"/>
        <n v="9010"/>
        <n v="23744"/>
        <n v="19250"/>
        <n v="13154"/>
        <n v="8718"/>
        <n v="16612"/>
        <n v="27677"/>
        <n v="10347"/>
        <n v="9529"/>
        <n v="14399"/>
        <n v="19685"/>
        <n v="18260"/>
        <n v="8763"/>
        <n v="23273"/>
        <n v="15388"/>
        <n v="15733"/>
        <n v="13570"/>
        <n v="12113"/>
        <n v="20914"/>
        <n v="24419"/>
        <n v="28343"/>
        <n v="21730"/>
        <n v="13176"/>
        <n v="24400"/>
        <n v="29163"/>
        <n v="23383"/>
        <n v="9360"/>
        <n v="12112"/>
        <n v="6611"/>
        <n v="14721"/>
        <n v="4507"/>
        <n v="18420"/>
        <n v="20039"/>
        <n v="28002"/>
        <n v="9448"/>
        <n v="16774"/>
        <n v="11779"/>
        <n v="15872"/>
        <n v="7955"/>
        <n v="14967"/>
        <n v="21783"/>
        <n v="19994"/>
        <n v="25103"/>
        <n v="16047"/>
        <n v="26381"/>
        <n v="7988"/>
        <n v="24886"/>
        <n v="13501"/>
        <n v="17070"/>
        <n v="27960"/>
        <n v="13392"/>
        <n v="15081"/>
        <n v="8565"/>
        <n v="12580"/>
        <n v="22051"/>
        <n v="17687"/>
        <n v="4081"/>
        <n v="4057"/>
        <n v="14385"/>
        <n v="21852"/>
        <n v="17271"/>
        <n v="16639"/>
        <n v="16040"/>
        <n v="6767"/>
        <n v="23907"/>
        <n v="19482"/>
        <n v="25124"/>
        <n v="6333"/>
        <n v="24261"/>
        <n v="27214"/>
        <n v="16355"/>
        <n v="24745"/>
        <n v="14180"/>
        <n v="29105"/>
        <n v="12114"/>
        <n v="29665"/>
        <n v="26512"/>
        <n v="16669"/>
        <n v="15624"/>
        <n v="10842"/>
        <n v="15637"/>
        <n v="15600"/>
        <n v="21034"/>
        <n v="26425"/>
        <n v="13578"/>
        <n v="14690"/>
        <n v="24950"/>
        <n v="19900"/>
        <n v="23315"/>
        <n v="18805"/>
        <n v="23095"/>
        <n v="20187"/>
        <n v="29932"/>
        <n v="12439"/>
        <n v="27059"/>
        <n v="20584"/>
        <n v="21711"/>
        <n v="11041"/>
        <n v="6335"/>
        <n v="16980"/>
        <n v="14018"/>
        <n v="12373"/>
        <n v="27356"/>
        <n v="15088"/>
        <n v="14089"/>
        <n v="22957"/>
        <n v="24743"/>
        <n v="9083"/>
        <n v="29369"/>
        <n v="20092"/>
        <n v="16781"/>
        <n v="14704"/>
        <n v="14563"/>
        <n v="19620"/>
        <n v="21680"/>
        <n v="17451"/>
        <n v="17342"/>
        <n v="21222"/>
        <n v="32858"/>
        <n v="24587"/>
        <n v="12625"/>
        <n v="26704"/>
        <n v="7584"/>
        <n v="22723"/>
        <n v="25646"/>
        <n v="15147"/>
        <n v="7604"/>
        <n v="17654"/>
        <n v="27283"/>
        <n v="27311"/>
        <n v="29963"/>
        <n v="7054"/>
        <n v="15038"/>
        <n v="17850"/>
        <n v="23732"/>
        <n v="30664"/>
        <n v="20000"/>
        <n v="32583"/>
        <n v="16703"/>
        <n v="14391"/>
        <n v="24496"/>
        <n v="25246"/>
        <n v="26539"/>
        <n v="32218"/>
        <n v="11931"/>
        <n v="7350"/>
        <n v="20991"/>
        <n v="24807"/>
        <n v="19997"/>
        <n v="18256"/>
        <n v="14458"/>
        <n v="16403"/>
        <n v="28949"/>
        <n v="8355"/>
        <n v="15818"/>
        <n v="26008"/>
        <n v="18571"/>
        <n v="20034"/>
        <n v="10057"/>
        <n v="15010"/>
        <n v="6507"/>
        <n v="29009"/>
        <n v="23433"/>
        <n v="17927"/>
        <n v="15324"/>
        <n v="17951"/>
        <n v="22666"/>
        <n v="11716"/>
        <n v="28517"/>
        <n v="15521"/>
        <n v="24739"/>
        <n v="20402"/>
        <n v="22686"/>
        <n v="17531"/>
        <n v="14423"/>
        <n v="6785"/>
        <n v="20452"/>
        <n v="8305"/>
        <n v="12887"/>
        <n v="32896"/>
        <n v="14661"/>
        <n v="15471"/>
        <n v="17345"/>
        <n v="26173"/>
        <n v="15858"/>
        <n v="11708"/>
        <n v="12302"/>
        <n v="12531"/>
        <n v="28511"/>
        <n v="19692"/>
        <n v="29491"/>
        <n v="9125"/>
        <n v="14116"/>
        <n v="14291"/>
        <n v="23980"/>
        <n v="18824"/>
        <n v="18689"/>
        <n v="20050"/>
        <n v="16748"/>
        <n v="16675"/>
        <n v="4610"/>
        <n v="14090"/>
        <n v="4687"/>
        <n v="24735"/>
        <n v="15776"/>
        <n v="26667"/>
        <n v="24910"/>
        <n v="24325"/>
        <n v="12785"/>
        <n v="20137"/>
        <n v="5794"/>
        <n v="25404"/>
        <n v="8719"/>
        <n v="8987"/>
        <n v="10287"/>
        <n v="6021"/>
        <n v="5691"/>
        <n v="7462"/>
        <n v="23247"/>
        <n v="20078"/>
        <n v="11836"/>
        <n v="17761"/>
        <n v="29358"/>
        <n v="18752"/>
        <n v="28153"/>
        <n v="13979"/>
        <n v="5715"/>
        <n v="6435"/>
        <n v="20591"/>
        <n v="21964"/>
        <n v="13078"/>
        <n v="9766"/>
        <n v="9219"/>
        <n v="15413"/>
        <n v="27561"/>
        <n v="13258"/>
        <n v="30007"/>
        <n v="16187"/>
        <n v="16070"/>
        <n v="16531"/>
        <n v="8438"/>
        <n v="14639"/>
        <n v="8413"/>
        <n v="31012"/>
        <n v="28310"/>
        <n v="17576"/>
        <n v="21830"/>
        <n v="6143"/>
        <n v="12802"/>
        <n v="29956"/>
        <n v="4183"/>
        <n v="29911"/>
        <n v="12322"/>
        <n v="23388"/>
        <n v="23047"/>
        <n v="11246"/>
        <n v="20636"/>
        <n v="8744"/>
        <n v="25776"/>
        <n v="29198"/>
        <n v="15795"/>
        <n v="10918"/>
        <n v="23540"/>
        <n v="9996"/>
        <n v="10693"/>
        <n v="17440"/>
        <n v="6054"/>
        <n v="9557"/>
        <n v="21952"/>
        <n v="15840"/>
        <n v="16166"/>
        <n v="12030"/>
        <n v="23520"/>
        <n v="13565"/>
        <n v="17294"/>
        <n v="25394"/>
        <n v="9910"/>
        <n v="20422"/>
        <n v="9737"/>
        <n v="18822"/>
        <n v="11006"/>
        <n v="14648"/>
        <n v="17304"/>
        <n v="4449"/>
        <n v="13431"/>
        <n v="10446"/>
        <n v="21576"/>
        <n v="6443"/>
        <n v="29176"/>
        <n v="19067"/>
        <n v="18136"/>
        <n v="19484"/>
        <n v="16468"/>
        <n v="19798"/>
        <n v="16448"/>
        <n v="26068"/>
        <n v="17746"/>
        <n v="10707"/>
        <n v="22737"/>
        <n v="10409"/>
        <n v="27524"/>
        <n v="9713"/>
        <n v="32800"/>
        <n v="17305"/>
        <n v="4181"/>
        <n v="18713"/>
        <n v="14371"/>
        <n v="18096"/>
        <n v="21281"/>
        <n v="14014"/>
        <n v="13179"/>
        <n v="22870"/>
        <n v="32954"/>
        <n v="20031"/>
        <n v="12643"/>
        <n v="9290"/>
        <n v="17601"/>
        <n v="16090"/>
        <n v="12874"/>
        <n v="24032"/>
        <n v="6080"/>
        <n v="10686"/>
        <n v="26046"/>
        <n v="12875"/>
        <n v="11822"/>
        <n v="9041"/>
        <n v="14284"/>
        <n v="25462"/>
        <n v="32978"/>
        <n v="19615"/>
        <n v="19511"/>
        <n v="27436"/>
        <n v="22423"/>
        <n v="17702"/>
        <n v="33152"/>
        <n v="7838"/>
        <n v="19763"/>
        <n v="28835"/>
        <n v="18156"/>
        <n v="24479"/>
        <n v="11370"/>
        <n v="28638"/>
        <n v="9817"/>
        <n v="14945"/>
        <n v="13458"/>
        <n v="17977"/>
        <n v="26871"/>
        <n v="9189"/>
        <n v="11541"/>
        <n v="12562"/>
        <n v="25476"/>
        <n v="9884"/>
        <n v="16451"/>
        <n v="8992"/>
        <n v="17354"/>
        <n v="20802"/>
        <n v="18125"/>
        <n v="8262"/>
        <n v="11504"/>
        <n v="16327"/>
        <n v="7587"/>
        <n v="13711"/>
        <n v="21092"/>
        <n v="23584"/>
        <n v="21466"/>
        <n v="10156"/>
        <n v="19183"/>
        <n v="18677"/>
        <n v="19000"/>
        <n v="24966"/>
        <n v="18534"/>
        <n v="14154"/>
        <n v="11819"/>
        <n v="11605"/>
        <n v="4222"/>
        <n v="29147"/>
        <n v="31248"/>
        <n v="18391"/>
        <n v="8354"/>
        <n v="11176"/>
        <n v="16308"/>
        <n v="4652"/>
        <n v="16398"/>
        <n v="5766"/>
        <n v="7613"/>
        <n v="23709"/>
        <n v="18034"/>
        <n v="18070"/>
        <n v="21282"/>
        <n v="19470"/>
        <n v="12502"/>
        <n v="8126"/>
        <n v="31932"/>
        <n v="14734"/>
        <n v="11929"/>
        <n v="16598"/>
        <n v="11116"/>
        <n v="7208"/>
        <n v="13965"/>
        <n v="25286"/>
        <n v="24753"/>
        <n v="21956"/>
        <n v="19220"/>
        <n v="17087"/>
        <n v="23141"/>
        <n v="14478"/>
        <n v="4512"/>
        <n v="6720"/>
        <n v="6151"/>
        <n v="12218"/>
        <n v="10290"/>
        <n v="25640"/>
        <n v="11852"/>
        <n v="8638"/>
        <n v="28372"/>
        <n v="24843"/>
        <n v="32814"/>
        <n v="11208"/>
        <n v="17533"/>
        <n v="22402"/>
        <n v="5736"/>
        <n v="10084"/>
        <n v="7055"/>
        <n v="24094"/>
        <n v="27611"/>
        <n v="19221"/>
        <n v="7963"/>
        <n v="11519"/>
        <n v="17390"/>
        <n v="20670"/>
        <n v="17210"/>
        <n v="32640"/>
        <n v="22968"/>
        <n v="15347"/>
        <n v="27586"/>
        <n v="11009"/>
        <n v="23876"/>
        <n v="13612"/>
        <n v="21825"/>
        <n v="16609"/>
        <n v="25910"/>
        <n v="16650"/>
        <n v="14951"/>
        <n v="29552"/>
        <n v="17353"/>
        <n v="6662"/>
        <n v="14932"/>
        <n v="19410"/>
        <n v="23037"/>
        <n v="23083"/>
        <n v="19746"/>
        <n v="22583"/>
        <n v="20216"/>
        <n v="7196"/>
        <n v="8778"/>
        <n v="16434"/>
        <n v="28444"/>
        <n v="17515"/>
        <n v="22142"/>
        <n v="21212"/>
        <n v="16974"/>
        <n v="10980"/>
        <n v="15945"/>
        <n v="26164"/>
        <n v="14319"/>
        <n v="5322"/>
        <n v="13849"/>
        <n v="32350"/>
        <n v="24920"/>
        <n v="8525"/>
        <n v="7671"/>
        <n v="10604"/>
        <n v="23572"/>
        <n v="7498"/>
        <n v="10448"/>
        <n v="23412"/>
        <n v="23126"/>
        <n v="18362"/>
        <n v="13720"/>
        <n v="6591"/>
        <n v="8340"/>
        <n v="22675"/>
        <n v="10549"/>
        <n v="24461"/>
        <n v="12756"/>
        <n v="23467"/>
        <n v="16997"/>
        <n v="28570"/>
        <n v="18345"/>
        <n v="23462"/>
        <n v="19888"/>
        <n v="26135"/>
        <n v="17069"/>
        <n v="7969"/>
        <n v="20722"/>
        <n v="14326"/>
        <n v="11843"/>
        <n v="26450"/>
        <n v="26585"/>
        <n v="18435"/>
        <n v="24215"/>
        <n v="5629"/>
        <n v="12008"/>
        <n v="18639"/>
        <n v="15511"/>
        <n v="24059"/>
        <n v="21234"/>
        <n v="4467"/>
        <n v="27552"/>
        <n v="24833"/>
        <n v="19333"/>
        <n v="18951"/>
        <n v="20298"/>
        <n v="29333"/>
        <n v="24778"/>
        <n v="17001"/>
        <n v="19021"/>
        <n v="10447"/>
        <n v="24874"/>
        <n v="29167"/>
        <n v="17461"/>
        <n v="25482"/>
        <n v="20793"/>
        <n v="26284"/>
        <n v="24381"/>
        <n v="17091"/>
        <n v="16627"/>
        <n v="20111"/>
        <n v="10048"/>
        <n v="12290"/>
        <n v="19512"/>
        <n v="18626"/>
        <n v="20320"/>
        <n v="9308"/>
        <n v="27510"/>
        <n v="13789"/>
        <n v="18474"/>
        <n v="16086"/>
        <n v="24390"/>
        <n v="11119"/>
        <n v="9638"/>
        <n v="22757"/>
        <n v="5786"/>
        <n v="30219"/>
        <n v="17318"/>
        <n v="13057"/>
        <n v="9487"/>
        <n v="20116"/>
        <n v="31287"/>
        <n v="10516"/>
        <n v="23086"/>
        <n v="12782"/>
        <n v="19254"/>
        <n v="15092"/>
        <n v="15580"/>
        <n v="23282"/>
        <n v="16517"/>
        <n v="17293"/>
        <n v="7509"/>
        <n v="22664"/>
        <n v="21805"/>
        <n v="15479"/>
        <n v="24817"/>
        <n v="24801"/>
        <n v="13493"/>
        <n v="26493"/>
        <n v="28605"/>
        <n v="16705"/>
        <n v="14759"/>
        <n v="29257"/>
        <n v="8554"/>
        <n v="17799"/>
        <n v="9669"/>
        <n v="15609"/>
        <n v="18464"/>
        <n v="10063"/>
        <n v="16618"/>
        <n v="9470"/>
        <n v="25695"/>
        <n v="25236"/>
        <n v="20408"/>
        <n v="13009"/>
        <n v="28392"/>
        <n v="12401"/>
        <n v="11433"/>
        <n v="20659"/>
        <n v="12300"/>
        <n v="16302"/>
        <n v="15740"/>
        <n v="15680"/>
        <n v="33225"/>
        <n v="22327"/>
        <n v="29969"/>
        <n v="9226"/>
        <n v="16607"/>
        <n v="23676"/>
        <n v="11142"/>
        <n v="16280"/>
        <n v="29618"/>
        <n v="15874"/>
        <n v="20566"/>
        <n v="24063"/>
        <n v="31695"/>
        <n v="25495"/>
        <n v="11188"/>
        <n v="24649"/>
        <n v="10688"/>
        <n v="15693"/>
        <n v="22598"/>
        <n v="14348"/>
        <n v="24080"/>
        <n v="19609"/>
        <n v="11099"/>
        <n v="6103"/>
        <n v="16993"/>
        <n v="26602"/>
        <n v="7532"/>
        <n v="16033"/>
        <n v="21258"/>
        <n v="14880"/>
        <n v="18892"/>
        <n v="9242"/>
        <n v="12880"/>
        <n v="22909"/>
        <n v="13396"/>
        <n v="17066"/>
        <n v="14456"/>
        <n v="22845"/>
        <n v="24203"/>
        <n v="24906"/>
        <n v="15376"/>
        <n v="14645"/>
        <n v="8483"/>
        <n v="17159"/>
        <n v="20120"/>
        <n v="9860"/>
        <n v="32923"/>
        <n v="26321"/>
        <n v="11591"/>
        <n v="14411"/>
        <n v="19240"/>
        <n v="25672"/>
        <n v="22031"/>
        <n v="27009"/>
        <n v="22355"/>
        <n v="26219"/>
        <n v="20360"/>
        <n v="16644"/>
        <n v="12331"/>
        <n v="13066"/>
        <n v="28664"/>
        <n v="6746"/>
        <n v="14215"/>
        <n v="17446"/>
        <n v="31924"/>
        <n v="8907"/>
        <n v="24909"/>
        <n v="25244"/>
        <n v="9782"/>
        <n v="22422"/>
        <n v="21493"/>
        <n v="16520"/>
        <n v="21285"/>
        <n v="10130"/>
        <n v="23822"/>
        <n v="17455"/>
        <n v="21871"/>
        <n v="9155"/>
        <n v="7924"/>
        <n v="22427"/>
        <n v="17567"/>
        <n v="8052"/>
        <n v="33243"/>
        <n v="29939"/>
        <n v="26927"/>
        <n v="24614"/>
        <n v="15508"/>
        <n v="26442"/>
        <n v="23579"/>
        <n v="24349"/>
        <n v="23056"/>
        <n v="23956"/>
        <n v="5693"/>
        <n v="21509"/>
        <n v="20201"/>
        <n v="7491"/>
        <n v="23489"/>
        <n v="29262"/>
        <n v="12856"/>
        <n v="20421"/>
        <n v="16321"/>
        <n v="16482"/>
        <n v="16606"/>
        <n v="25633"/>
        <n v="26616"/>
        <n v="25003"/>
        <n v="30172"/>
        <n v="15373"/>
        <n v="21151"/>
        <n v="19244"/>
        <n v="12567"/>
        <n v="10033"/>
        <n v="21165"/>
        <n v="17644"/>
        <n v="7631"/>
        <n v="33985"/>
        <n v="13435"/>
        <n v="18640"/>
        <n v="18111"/>
        <n v="20142"/>
        <n v="27329"/>
        <n v="18346"/>
        <n v="14473"/>
        <n v="20044"/>
        <n v="16480"/>
        <n v="18251"/>
        <n v="26709"/>
        <n v="17206"/>
        <n v="27972"/>
        <n v="19586"/>
        <n v="14650"/>
        <n v="9145"/>
        <n v="13618"/>
        <n v="16809"/>
        <n v="20425"/>
        <n v="18814"/>
        <n v="16850"/>
        <n v="10522"/>
        <n v="6486"/>
        <n v="21381"/>
        <n v="13050"/>
        <n v="28258"/>
        <n v="8668"/>
        <n v="16813"/>
        <n v="26217"/>
        <n v="22616"/>
        <n v="21536"/>
        <n v="5688"/>
        <n v="22949"/>
        <n v="13415"/>
        <n v="13193"/>
        <n v="9361"/>
        <n v="25493"/>
        <n v="21781"/>
        <n v="21169"/>
        <n v="21927"/>
        <n v="20999"/>
        <n v="15023"/>
        <n v="23674"/>
        <n v="15063"/>
        <n v="19724"/>
        <n v="24642"/>
        <n v="14857"/>
        <n v="8054"/>
        <n v="33884"/>
        <n v="31451"/>
        <n v="24237"/>
        <n v="20015"/>
        <n v="11063"/>
        <n v="14726"/>
        <n v="26497"/>
        <n v="14461"/>
        <n v="15503"/>
        <n v="6659"/>
        <n v="8381"/>
        <n v="20519"/>
        <n v="18135"/>
        <n v="28349"/>
        <n v="19768"/>
        <n v="16539"/>
        <n v="21436"/>
        <n v="21720"/>
        <n v="19821"/>
        <n v="16022"/>
        <n v="32080"/>
        <n v="16342"/>
        <n v="5749"/>
        <n v="6264"/>
        <n v="9526"/>
        <n v="9905"/>
        <n v="9132"/>
        <n v="17819"/>
        <n v="12306"/>
        <n v="22326"/>
        <n v="8145"/>
        <n v="18223"/>
        <n v="18983"/>
        <n v="19706"/>
        <n v="10508"/>
        <n v="28371"/>
        <n v="27990"/>
        <n v="20118"/>
        <n v="16118"/>
        <n v="18949"/>
        <n v="24098"/>
        <n v="9117"/>
        <n v="5933"/>
        <n v="16830"/>
        <n v="12292"/>
        <n v="8937"/>
        <n v="24994"/>
        <n v="5246"/>
        <n v="12115"/>
        <n v="28407"/>
        <n v="20087"/>
        <n v="18057"/>
        <n v="18596"/>
        <n v="26816"/>
        <n v="12739"/>
        <n v="28713"/>
        <n v="21418"/>
        <n v="10152"/>
        <n v="5533"/>
        <n v="15451"/>
        <n v="24668"/>
        <n v="25729"/>
        <n v="19447"/>
        <n v="29419"/>
        <n v="13506"/>
        <n v="26507"/>
        <n v="22040"/>
        <n v="25764"/>
        <n v="10915"/>
        <n v="28336"/>
        <n v="16089"/>
        <n v="9329"/>
        <n v="21456"/>
        <n v="27238"/>
        <n v="9992"/>
        <n v="23197"/>
        <n v="12510"/>
        <n v="19548"/>
        <n v="20347"/>
        <n v="14840"/>
        <n v="12869"/>
        <n v="19184"/>
        <n v="25420"/>
        <n v="16689"/>
        <n v="18426"/>
        <n v="17858"/>
        <n v="17655"/>
        <n v="11324"/>
        <n v="32113"/>
        <n v="32707"/>
        <n v="13782"/>
        <n v="23238"/>
        <n v="20632"/>
        <n v="8447"/>
        <n v="22995"/>
        <n v="14641"/>
        <n v="15360"/>
        <n v="33951"/>
        <n v="22055"/>
        <n v="11509"/>
        <n v="14533"/>
        <n v="6695"/>
        <n v="20369"/>
        <n v="11664"/>
        <n v="23403"/>
        <n v="19486"/>
        <n v="15162"/>
        <n v="20193"/>
        <n v="15660"/>
        <n v="12159"/>
        <n v="5365"/>
        <n v="5570"/>
        <n v="25442"/>
        <n v="16461"/>
        <n v="20871"/>
        <n v="22348"/>
        <n v="17638"/>
        <n v="18904"/>
        <n v="13686"/>
        <n v="29250"/>
        <n v="26955"/>
        <n v="24677"/>
        <n v="9826"/>
        <n v="16573"/>
        <n v="19567"/>
        <n v="8508"/>
        <n v="16368"/>
        <n v="27039"/>
        <n v="23241"/>
        <n v="17178"/>
        <n v="21920"/>
        <n v="21870"/>
        <n v="20464"/>
        <n v="11571"/>
        <n v="19269"/>
        <n v="20434"/>
        <n v="8776"/>
        <n v="22300"/>
        <n v="22759"/>
        <n v="14535"/>
        <n v="22760"/>
        <n v="18322"/>
        <n v="26546"/>
        <n v="33545"/>
        <n v="26202"/>
        <n v="12938"/>
        <n v="18229"/>
        <n v="12768"/>
        <n v="6061"/>
        <n v="23423"/>
        <n v="22600"/>
        <n v="8949"/>
        <n v="19429"/>
        <n v="4647"/>
        <n v="26494"/>
        <n v="17715"/>
        <n v="14070"/>
        <n v="30475"/>
        <n v="16611"/>
        <n v="9273"/>
        <n v="16664"/>
        <n v="17542"/>
        <n v="10737"/>
        <n v="16409"/>
        <n v="13411"/>
        <n v="29700"/>
        <n v="20138"/>
        <n v="25737"/>
        <n v="14019"/>
        <n v="27454"/>
        <n v="8596"/>
        <n v="22838"/>
        <n v="10245"/>
        <n v="9736"/>
        <n v="32297"/>
        <n v="11645"/>
        <n v="31215"/>
        <n v="12750"/>
        <n v="9320"/>
        <n v="15121"/>
        <n v="12294"/>
        <n v="20960"/>
        <n v="23634"/>
        <n v="26191"/>
        <n v="13898"/>
        <n v="12098"/>
        <n v="18775"/>
        <n v="16754"/>
        <n v="11945"/>
        <n v="22654"/>
        <n v="24051"/>
        <n v="10600"/>
        <n v="6534"/>
        <n v="17046"/>
        <n v="16112"/>
        <n v="23952"/>
        <n v="22163"/>
        <n v="24407"/>
        <n v="18325"/>
        <n v="22270"/>
        <n v="14637"/>
        <n v="18429"/>
        <n v="16731"/>
        <n v="25506"/>
        <n v="23936"/>
        <n v="12602"/>
        <n v="25340"/>
        <n v="12777"/>
        <n v="11193"/>
        <n v="23123"/>
        <n v="18934"/>
        <n v="23942"/>
        <n v="5592"/>
        <n v="23823"/>
        <n v="8443"/>
        <n v="13198"/>
        <n v="18001"/>
        <n v="13495"/>
        <n v="7321"/>
        <n v="9439"/>
        <n v="22171"/>
        <n v="5666"/>
        <n v="25051"/>
        <n v="25727"/>
        <n v="29889"/>
        <n v="25823"/>
        <n v="18124"/>
        <n v="18031"/>
        <n v="26072"/>
        <n v="27560"/>
        <n v="16759"/>
        <n v="17490"/>
        <n v="21148"/>
        <n v="6419"/>
        <n v="23795"/>
        <n v="8656"/>
        <n v="24845"/>
        <n v="15615"/>
        <n v="22752"/>
        <n v="14165"/>
        <n v="22914"/>
        <n v="24583"/>
        <n v="21041"/>
        <n v="29421"/>
        <n v="19301"/>
        <n v="19884"/>
        <n v="14942"/>
        <n v="16755"/>
        <n v="13812"/>
        <n v="13348"/>
        <n v="11969"/>
        <n v="18501"/>
        <n v="33758"/>
        <n v="21038"/>
        <n v="22136"/>
        <n v="19365"/>
        <n v="22767"/>
        <n v="19614"/>
        <n v="10201"/>
        <n v="5621"/>
        <n v="29482"/>
        <n v="14219"/>
        <n v="16262"/>
        <n v="23748"/>
        <n v="33406"/>
        <n v="17114"/>
        <n v="9609"/>
        <n v="21926"/>
        <n v="31178"/>
        <n v="5456"/>
        <n v="5205"/>
        <n v="25746"/>
        <n v="18300"/>
        <n v="25922"/>
        <n v="11124"/>
        <n v="23154"/>
        <n v="12854"/>
        <n v="30896"/>
        <n v="21189"/>
        <n v="25395"/>
        <n v="14911"/>
        <n v="29225"/>
        <n v="19836"/>
        <n v="26924"/>
        <n v="20094"/>
        <n v="5560"/>
        <n v="17933"/>
        <n v="20730"/>
        <n v="13270"/>
        <n v="11329"/>
        <n v="14232"/>
        <n v="21388"/>
        <n v="31225"/>
        <n v="24082"/>
        <n v="13243"/>
        <n v="29267"/>
        <n v="14705"/>
        <n v="5419"/>
        <n v="23458"/>
        <n v="8219"/>
        <n v="26761"/>
        <n v="22948"/>
        <n v="17126"/>
        <n v="22871"/>
        <n v="21771"/>
        <n v="11942"/>
        <n v="23487"/>
        <n v="24742"/>
        <n v="17420"/>
        <n v="29575"/>
        <n v="23457"/>
        <n v="24563"/>
        <n v="12059"/>
        <n v="8832"/>
        <n v="21759"/>
        <n v="14842"/>
        <n v="16671"/>
        <n v="15188"/>
        <n v="23396"/>
        <n v="12108"/>
        <n v="25466"/>
        <n v="29901"/>
        <n v="16066"/>
        <n v="22609"/>
        <n v="20334"/>
        <n v="19969"/>
        <n v="14075"/>
        <n v="17198"/>
        <n v="26920"/>
        <n v="6219"/>
        <n v="26710"/>
        <n v="8666"/>
        <n v="29472"/>
        <n v="26371"/>
        <n v="13131"/>
        <n v="21789"/>
        <n v="27484"/>
        <n v="23534"/>
        <n v="18152"/>
        <n v="14573"/>
        <n v="20124"/>
        <n v="17405"/>
        <n v="9847"/>
        <n v="11390"/>
        <n v="23842"/>
        <n v="16852"/>
        <n v="14382"/>
        <n v="29387"/>
        <n v="25798"/>
        <n v="21044"/>
        <n v="20889"/>
        <n v="16454"/>
        <n v="18448"/>
        <n v="8261"/>
        <n v="8151"/>
        <n v="19303"/>
        <n v="18154"/>
        <n v="13854"/>
        <n v="12005"/>
        <n v="24280"/>
        <n v="29164"/>
        <n v="13712"/>
        <n v="10259"/>
        <n v="11727"/>
        <n v="25339"/>
        <n v="14367"/>
        <n v="14787"/>
        <n v="9710"/>
        <n v="4930"/>
        <n v="12117"/>
        <n v="25568"/>
        <n v="18927"/>
        <n v="21966"/>
        <n v="16626"/>
        <n v="10926"/>
        <n v="15925"/>
        <n v="5670"/>
        <n v="9754"/>
        <n v="17408"/>
        <n v="7757"/>
        <n v="9785"/>
        <n v="14372"/>
        <n v="19992"/>
        <n v="17537"/>
        <n v="13828"/>
        <n v="8598"/>
        <n v="30220"/>
        <n v="23045"/>
        <n v="20869"/>
        <n v="29053"/>
        <n v="7848"/>
        <n v="27661"/>
        <n v="12312"/>
        <n v="24783"/>
        <n v="23631"/>
        <n v="20300"/>
        <n v="23352"/>
        <n v="19787"/>
        <n v="24120"/>
        <n v="33464"/>
        <n v="19307"/>
        <n v="10023"/>
        <n v="18674"/>
        <n v="23600"/>
        <n v="25274"/>
        <n v="15678"/>
        <n v="9156"/>
        <n v="12326"/>
        <n v="15108"/>
        <n v="11582"/>
        <n v="32521"/>
        <n v="9643"/>
        <n v="21447"/>
        <n v="12022"/>
        <n v="19741"/>
        <n v="20818"/>
        <n v="27146"/>
        <n v="11297"/>
        <n v="8752"/>
        <n v="11016"/>
        <n v="13872"/>
        <n v="10015"/>
        <n v="14447"/>
        <n v="18463"/>
        <n v="7763"/>
        <n v="20411"/>
        <n v="9412"/>
        <n v="32161"/>
        <n v="23053"/>
        <n v="25704"/>
        <n v="12999"/>
        <n v="17968"/>
        <n v="22431"/>
        <n v="18597"/>
        <n v="11267"/>
        <n v="9345"/>
        <n v="23236"/>
        <n v="19282"/>
        <n v="9018"/>
        <n v="8268"/>
        <n v="22244"/>
        <n v="12919"/>
        <n v="11232"/>
        <n v="15798"/>
        <n v="14765"/>
        <n v="7889"/>
        <n v="33874"/>
        <n v="6783"/>
        <n v="14143"/>
        <n v="21455"/>
        <n v="14531"/>
        <n v="31123"/>
        <n v="10234"/>
        <n v="18109"/>
        <n v="22225"/>
        <n v="15721"/>
        <n v="24640"/>
        <n v="19936"/>
        <n v="14256"/>
        <n v="23809"/>
        <n v="21433"/>
        <n v="21834"/>
        <n v="16046"/>
        <n v="17597"/>
        <n v="9442"/>
        <n v="22826"/>
        <n v="32385"/>
        <n v="20560"/>
        <n v="22292"/>
        <n v="15582"/>
        <n v="16604"/>
        <n v="26360"/>
        <n v="10404"/>
        <n v="26905"/>
        <n v="17188"/>
        <n v="12888"/>
        <n v="21145"/>
        <n v="18769"/>
        <n v="21735"/>
        <n v="25336"/>
        <n v="23085"/>
        <n v="12676"/>
        <n v="8457"/>
        <n v="6671"/>
        <n v="26070"/>
        <n v="19060"/>
        <n v="19904"/>
        <n v="19274"/>
        <n v="15542"/>
        <n v="21764"/>
        <n v="14938"/>
        <n v="23410"/>
        <n v="4837"/>
        <n v="26936"/>
        <n v="11849"/>
        <n v="7419"/>
        <n v="7738"/>
        <n v="18941"/>
        <n v="16336"/>
        <n v="24095"/>
        <n v="19195"/>
        <n v="32287"/>
        <n v="18021"/>
        <n v="16370"/>
        <n v="5378"/>
        <n v="31391"/>
        <n v="14168"/>
        <n v="30232"/>
        <n v="19769"/>
        <n v="17357"/>
        <n v="21873"/>
        <n v="8738"/>
        <n v="13884"/>
        <n v="14657"/>
        <n v="4133"/>
        <n v="19909"/>
        <n v="27644"/>
        <n v="24646"/>
        <n v="24442"/>
        <n v="20069"/>
        <n v="29092"/>
        <n v="21855"/>
        <n v="19133"/>
        <n v="24284"/>
        <n v="33126"/>
        <n v="23950"/>
        <n v="15677"/>
        <n v="26587"/>
        <n v="22682"/>
        <n v="6576"/>
        <n v="29265"/>
        <n v="21125"/>
        <n v="29330"/>
        <n v="14591"/>
        <n v="22378"/>
        <n v="19528"/>
        <n v="31673"/>
        <n v="20290"/>
        <n v="19809"/>
        <n v="13791"/>
        <n v="16698"/>
        <n v="10157"/>
        <n v="25643"/>
        <n v="18685"/>
        <n v="15830"/>
        <n v="15077"/>
        <n v="27143"/>
        <n v="19922"/>
        <n v="18356"/>
        <n v="10922"/>
        <n v="13157"/>
        <n v="12007"/>
        <n v="30092"/>
        <n v="26428"/>
        <n v="18781"/>
        <n v="14032"/>
        <n v="11022"/>
        <n v="25794"/>
        <n v="26134"/>
        <n v="17475"/>
        <n v="19713"/>
        <n v="29566"/>
        <n v="20164"/>
        <n v="30081"/>
        <n v="32852"/>
        <n v="6963"/>
        <n v="17215"/>
        <n v="10453"/>
        <n v="32721"/>
        <n v="22458"/>
        <n v="21448"/>
        <n v="9716"/>
        <n v="14736"/>
        <n v="14353"/>
        <n v="11573"/>
        <n v="26276"/>
        <n v="31828"/>
        <n v="18537"/>
        <n v="7182"/>
        <n v="26056"/>
        <n v="17911"/>
        <n v="25433"/>
        <n v="9938"/>
        <n v="17667"/>
        <n v="23340"/>
        <n v="21420"/>
        <n v="33813"/>
        <n v="15917"/>
        <n v="8849"/>
        <n v="6179"/>
        <n v="11656"/>
        <n v="6988"/>
        <n v="23149"/>
        <n v="18787"/>
        <n v="9054"/>
        <n v="8594"/>
        <n v="13890"/>
        <n v="30272"/>
        <n v="6545"/>
        <n v="13047"/>
        <n v="22086"/>
        <n v="8497"/>
        <n v="10319"/>
        <n v="26190"/>
        <n v="22452"/>
        <n v="22012"/>
        <n v="18786"/>
        <n v="12618"/>
        <n v="23068"/>
        <n v="23199"/>
        <n v="20904"/>
        <n v="17790"/>
        <n v="19747"/>
        <n v="22288"/>
        <n v="17306"/>
        <n v="18628"/>
        <n v="9302"/>
        <n v="11994"/>
        <n v="14245"/>
        <n v="13717"/>
        <n v="30166"/>
        <n v="27256"/>
        <n v="22164"/>
        <n v="23931"/>
        <n v="16143"/>
        <n v="7764"/>
        <n v="25469"/>
        <n v="13019"/>
        <n v="32243"/>
        <n v="17897"/>
        <n v="20043"/>
        <n v="11339"/>
        <n v="30641"/>
        <n v="19377"/>
        <n v="31550"/>
        <n v="20382"/>
        <n v="10468"/>
        <n v="31361"/>
        <n v="13966"/>
        <n v="23660"/>
        <n v="24151"/>
        <n v="27139"/>
        <n v="23449"/>
        <n v="29353"/>
        <n v="13603"/>
        <n v="16860"/>
        <n v="19998"/>
        <n v="15716"/>
        <n v="21609"/>
        <n v="21994"/>
        <n v="22379"/>
        <n v="25311"/>
        <n v="12096"/>
        <n v="20104"/>
        <n v="7877"/>
        <n v="14184"/>
        <n v="17382"/>
        <n v="31931"/>
        <n v="19882"/>
        <n v="12667"/>
        <n v="21083"/>
        <n v="24424"/>
        <n v="22509"/>
        <n v="7082"/>
        <n v="22923"/>
        <n v="8838"/>
        <n v="31687"/>
        <n v="26645"/>
        <n v="21017"/>
        <n v="14886"/>
        <n v="20589"/>
        <n v="16045"/>
        <n v="15017"/>
        <n v="21475"/>
        <n v="21630"/>
        <n v="26389"/>
        <n v="22283"/>
        <n v="21621"/>
        <n v="5366"/>
        <n v="12268"/>
        <n v="28837"/>
        <n v="13950"/>
        <n v="14332"/>
        <n v="29037"/>
        <n v="29988"/>
        <n v="24933"/>
        <n v="28287"/>
        <n v="23128"/>
        <n v="9427"/>
        <n v="14407"/>
        <n v="28541"/>
        <n v="11603"/>
        <n v="21206"/>
        <n v="9403"/>
        <n v="13292"/>
        <n v="10923"/>
        <n v="9703"/>
        <n v="21035"/>
        <n v="28129"/>
        <n v="23061"/>
        <n v="24637"/>
        <n v="14534"/>
        <n v="21395"/>
        <n v="11313"/>
        <n v="6037"/>
        <n v="15026"/>
        <n v="24792"/>
        <n v="25038"/>
        <n v="18320"/>
        <n v="27575"/>
        <n v="19955"/>
        <n v="19840"/>
        <n v="23862"/>
        <n v="19740"/>
        <n v="9740"/>
        <n v="15114"/>
        <n v="27005"/>
        <n v="7411"/>
        <n v="10769"/>
        <n v="9633"/>
        <n v="11486"/>
        <n v="11964"/>
        <n v="32889"/>
        <n v="4888"/>
        <n v="23641"/>
        <n v="9801"/>
        <n v="14354"/>
        <n v="27280"/>
        <n v="7499"/>
        <n v="11925"/>
        <n v="11012"/>
        <n v="6634"/>
        <n v="16909"/>
        <n v="17351"/>
        <n v="19192"/>
        <n v="9563"/>
        <n v="24019"/>
        <n v="17891"/>
        <n v="23592"/>
        <n v="9681"/>
        <n v="7815"/>
        <n v="16725"/>
        <n v="21921"/>
        <n v="7489"/>
        <n v="8476"/>
        <n v="27026"/>
        <n v="22125"/>
        <n v="9375"/>
        <n v="16599"/>
        <n v="18839"/>
        <n v="27548"/>
        <n v="19662"/>
        <n v="23362"/>
        <n v="17985"/>
        <n v="23373"/>
        <n v="4885"/>
        <n v="20008"/>
        <n v="7860"/>
        <n v="16672"/>
        <n v="14948"/>
        <n v="24524"/>
        <n v="6529"/>
        <n v="17063"/>
        <n v="21776"/>
        <n v="25190"/>
        <n v="20011"/>
        <n v="19392"/>
        <n v="19773"/>
        <n v="24129"/>
        <n v="11682"/>
        <n v="32105"/>
        <n v="14544"/>
        <n v="20789"/>
        <n v="18302"/>
        <n v="17162"/>
        <n v="26101"/>
        <n v="19696"/>
        <n v="21972"/>
        <n v="4956"/>
        <n v="9092"/>
        <n v="14754"/>
        <n v="13985"/>
        <n v="21936"/>
        <n v="20154"/>
        <n v="20661"/>
        <n v="17815"/>
        <n v="18390"/>
        <n v="19583"/>
        <n v="23261"/>
        <n v="16006"/>
        <n v="15013"/>
        <n v="7418"/>
        <n v="21277"/>
        <n v="11549"/>
        <n v="27121"/>
        <n v="20288"/>
        <n v="31544"/>
        <n v="7049"/>
        <n v="8177"/>
        <n v="16478"/>
        <n v="16641"/>
        <n v="9596"/>
        <n v="13794"/>
        <n v="18885"/>
        <n v="19670"/>
        <n v="12688"/>
        <n v="20624"/>
        <n v="20268"/>
        <n v="27188"/>
        <n v="23616"/>
        <n v="19076"/>
        <n v="13076"/>
        <n v="14005"/>
        <n v="18473"/>
        <n v="16790"/>
        <n v="12961"/>
        <n v="21726"/>
        <n v="19762"/>
        <n v="19753"/>
        <n v="16390"/>
        <n v="23957"/>
        <n v="17536"/>
        <n v="24405"/>
        <n v="24517"/>
        <n v="31305"/>
        <n v="4164"/>
        <n v="23203"/>
        <n v="20995"/>
        <n v="23463"/>
        <n v="24949"/>
        <n v="17117"/>
        <n v="13124"/>
        <n v="7238"/>
        <n v="19050"/>
        <n v="17674"/>
        <n v="15792"/>
        <n v="18024"/>
        <n v="16238"/>
        <n v="21867"/>
        <n v="15182"/>
        <n v="9364"/>
        <n v="18863"/>
        <n v="6358"/>
        <n v="17726"/>
        <n v="18720"/>
        <n v="13594"/>
        <n v="14120"/>
        <n v="15642"/>
        <n v="16805"/>
        <n v="14882"/>
        <n v="25333"/>
        <n v="25967"/>
        <n v="22619"/>
        <n v="8091"/>
        <n v="6617"/>
        <n v="18126"/>
        <n v="14910"/>
        <n v="13018"/>
        <n v="20574"/>
        <n v="24819"/>
        <n v="21816"/>
        <n v="7218"/>
        <n v="28993"/>
        <n v="18162"/>
        <n v="24058"/>
        <n v="13003"/>
        <n v="12626"/>
        <n v="22959"/>
        <n v="21891"/>
        <n v="19144"/>
        <n v="20513"/>
        <n v="15968"/>
        <n v="14983"/>
        <n v="13217"/>
        <n v="11623"/>
        <n v="30827"/>
        <n v="13260"/>
        <n v="19774"/>
        <n v="20488"/>
        <n v="22542"/>
        <n v="18216"/>
        <n v="11309"/>
        <n v="16072"/>
        <n v="22678"/>
        <n v="14360"/>
        <n v="13064"/>
        <n v="6247"/>
        <n v="10910"/>
        <n v="21756"/>
        <n v="18400"/>
        <n v="23193"/>
        <n v="24201"/>
        <n v="23451"/>
        <n v="16177"/>
        <n v="15668"/>
        <n v="12971"/>
        <n v="12408"/>
        <n v="26962"/>
        <n v="28059"/>
        <n v="13622"/>
        <n v="13038"/>
        <n v="23866"/>
        <n v="9717"/>
        <n v="7363"/>
        <n v="20729"/>
        <n v="28782"/>
        <n v="21989"/>
        <n v="14867"/>
        <n v="10430"/>
        <n v="32399"/>
        <n v="20587"/>
        <n v="15890"/>
        <n v="18858"/>
        <n v="12652"/>
        <n v="20020"/>
        <n v="14381"/>
        <n v="9384"/>
        <n v="33810"/>
        <n v="25759"/>
        <n v="22081"/>
        <n v="8399"/>
        <n v="20129"/>
        <n v="26206"/>
        <n v="22226"/>
        <n v="12537"/>
        <n v="11523"/>
        <n v="11635"/>
        <n v="15555"/>
        <n v="16944"/>
        <n v="13326"/>
        <n v="22524"/>
        <n v="25688"/>
        <n v="10068"/>
        <n v="22287"/>
        <n v="7966"/>
        <n v="25973"/>
        <n v="17280"/>
        <n v="26469"/>
        <n v="10415"/>
        <n v="17879"/>
        <n v="19255"/>
        <n v="9342"/>
        <n v="24505"/>
        <n v="12634"/>
        <n v="16436"/>
        <n v="11948"/>
        <n v="26474"/>
        <n v="24540"/>
        <n v="32686"/>
        <n v="19213"/>
        <n v="25836"/>
        <n v="31101"/>
        <n v="26866"/>
        <n v="13101"/>
        <n v="23798"/>
        <n v="14832"/>
        <n v="24147"/>
        <n v="26617"/>
        <n v="10276"/>
        <n v="20922"/>
        <n v="5937"/>
        <n v="22099"/>
        <n v="19421"/>
        <n v="12287"/>
        <n v="13664"/>
        <n v="20976"/>
        <n v="11376"/>
        <n v="8503"/>
        <n v="26349"/>
        <n v="26138"/>
        <n v="6098"/>
        <n v="16684"/>
        <n v="21709"/>
        <n v="26647"/>
        <n v="20543"/>
        <n v="27176"/>
        <n v="27066"/>
        <n v="6227"/>
        <n v="26815"/>
        <n v="33475"/>
        <n v="11719"/>
        <n v="20438"/>
        <n v="16440"/>
        <n v="20482"/>
        <n v="21248"/>
        <n v="27323"/>
        <n v="25177"/>
        <n v="16301"/>
        <n v="12437"/>
        <n v="32179"/>
        <n v="21488"/>
        <n v="22915"/>
        <n v="11261"/>
        <n v="29866"/>
        <n v="17105"/>
        <n v="21063"/>
        <n v="10743"/>
        <n v="8769"/>
        <n v="22597"/>
        <n v="8841"/>
        <n v="8997"/>
        <n v="12654"/>
        <n v="16037"/>
        <n v="23262"/>
        <n v="25460"/>
        <n v="21211"/>
        <n v="23003"/>
        <n v="9444"/>
        <n v="27628"/>
        <n v="19525"/>
        <n v="17818"/>
        <n v="20800"/>
        <n v="28698"/>
        <n v="9657"/>
        <n v="24373"/>
        <n v="4159"/>
        <n v="6595"/>
        <n v="19942"/>
        <n v="20983"/>
        <n v="6113"/>
        <n v="17136"/>
        <n v="21878"/>
        <n v="23502"/>
        <n v="29310"/>
        <n v="25347"/>
        <n v="19087"/>
        <n v="22387"/>
        <n v="25408"/>
        <n v="25525"/>
        <n v="6049"/>
        <n v="11596"/>
        <n v="8677"/>
        <n v="31920"/>
        <n v="23377"/>
        <n v="25560"/>
        <n v="17676"/>
        <n v="21081"/>
        <n v="21408"/>
        <n v="16597"/>
        <n v="22160"/>
        <n v="15883"/>
        <n v="29166"/>
        <n v="26167"/>
        <n v="14676"/>
        <n v="20200"/>
        <n v="8455"/>
        <n v="18104"/>
        <n v="4176"/>
        <n v="14494"/>
        <n v="14094"/>
        <n v="16574"/>
        <n v="15655"/>
        <n v="22610"/>
        <n v="25984"/>
        <n v="12983"/>
        <n v="13133"/>
        <n v="4646"/>
        <n v="15745"/>
        <n v="8844"/>
        <n v="19684"/>
        <n v="29159"/>
        <n v="24283"/>
        <n v="8488"/>
        <n v="18618"/>
        <n v="8253"/>
        <n v="27668"/>
        <n v="19364"/>
        <n v="26825"/>
        <n v="13639"/>
        <n v="23421"/>
        <n v="14920"/>
        <n v="20883"/>
        <n v="10547"/>
        <n v="28686"/>
        <n v="8247"/>
        <n v="25123"/>
        <n v="14257"/>
        <n v="12534"/>
        <n v="16297"/>
        <n v="24617"/>
        <n v="9543"/>
        <n v="16151"/>
        <n v="17670"/>
        <n v="16824"/>
        <n v="19508"/>
        <n v="8905"/>
        <n v="27832"/>
        <n v="24101"/>
        <n v="26336"/>
        <n v="10805"/>
        <n v="30776"/>
        <n v="11917"/>
        <n v="19892"/>
        <n v="22088"/>
        <n v="10747"/>
        <n v="22159"/>
        <n v="16646"/>
        <n v="9617"/>
        <n v="15708"/>
        <n v="7256"/>
        <n v="15466"/>
        <n v="10816"/>
        <n v="27162"/>
        <n v="10211"/>
        <n v="16298"/>
        <n v="12547"/>
        <n v="26322"/>
        <n v="23162"/>
        <n v="9026"/>
        <n v="9611"/>
        <n v="19967"/>
        <n v="17316"/>
        <n v="30012"/>
        <n v="23763"/>
        <n v="8010"/>
        <n v="12897"/>
        <n v="21570"/>
        <n v="14013"/>
        <n v="11311"/>
        <n v="16554"/>
        <n v="11073"/>
        <n v="6694"/>
        <n v="4991"/>
        <n v="16629"/>
        <n v="18751"/>
        <n v="16513"/>
        <n v="9246"/>
        <n v="28064"/>
        <n v="7189"/>
        <n v="27087"/>
        <n v="29004"/>
        <n v="26517"/>
        <n v="9141"/>
        <n v="32595"/>
        <n v="20552"/>
        <n v="22850"/>
        <n v="18134"/>
        <n v="13145"/>
        <n v="6739"/>
        <n v="12360"/>
        <n v="22539"/>
        <n v="16848"/>
        <n v="24287"/>
        <n v="20558"/>
        <n v="31915"/>
        <n v="24131"/>
        <n v="24930"/>
        <n v="10269"/>
        <n v="25880"/>
        <n v="24941"/>
        <n v="8258"/>
        <n v="24276"/>
        <n v="17767"/>
        <n v="21752"/>
        <n v="10814"/>
        <n v="18433"/>
        <n v="12239"/>
        <n v="23788"/>
        <n v="9964"/>
        <n v="15277"/>
        <n v="25736"/>
        <n v="16547"/>
        <n v="10821"/>
        <n v="26387"/>
        <n v="32251"/>
        <n v="4372"/>
        <n v="5642"/>
        <n v="22486"/>
        <n v="25264"/>
        <n v="17958"/>
        <n v="27334"/>
        <n v="20090"/>
        <n v="10012"/>
        <n v="18718"/>
        <n v="10252"/>
        <n v="9610"/>
        <n v="15976"/>
        <n v="9200"/>
        <n v="10656"/>
        <n v="11121"/>
        <n v="33572"/>
        <n v="19355"/>
        <n v="20032"/>
        <n v="10993"/>
        <n v="13836"/>
        <n v="25479"/>
        <n v="30698"/>
        <n v="7512"/>
        <n v="21780"/>
        <n v="13169"/>
        <n v="10218"/>
        <n v="10043"/>
        <n v="19604"/>
        <n v="9408"/>
        <n v="13524"/>
        <n v="21288"/>
        <n v="15507"/>
        <n v="27591"/>
        <n v="27248"/>
        <n v="33365"/>
        <n v="15235"/>
        <n v="11749"/>
        <n v="20675"/>
        <n v="8920"/>
        <n v="9572"/>
        <n v="18551"/>
        <n v="15181"/>
        <n v="22449"/>
        <n v="17058"/>
        <n v="30941"/>
        <n v="12110"/>
        <n v="32284"/>
        <n v="25132"/>
        <n v="26914"/>
        <n v="25955"/>
        <n v="17438"/>
        <n v="19120"/>
        <n v="19173"/>
        <n v="26250"/>
        <n v="8702"/>
        <n v="9605"/>
        <n v="19409"/>
        <n v="7016"/>
        <n v="25130"/>
        <n v="22440"/>
        <n v="15784"/>
        <n v="7497"/>
        <n v="12776"/>
        <n v="23603"/>
        <n v="16388"/>
        <n v="29516"/>
        <n v="26949"/>
        <n v="28057"/>
        <n v="9272"/>
        <n v="7275"/>
        <n v="14510"/>
        <n v="8900"/>
        <n v="25750"/>
        <n v="11410"/>
        <n v="23009"/>
        <n v="26170"/>
        <n v="12335"/>
        <n v="33094"/>
        <n v="20125"/>
        <n v="24303"/>
        <n v="11058"/>
        <n v="10049"/>
        <n v="19521"/>
        <n v="26112"/>
        <n v="18128"/>
        <n v="15819"/>
        <n v="30329"/>
        <n v="13825"/>
        <n v="31453"/>
        <n v="29213"/>
        <n v="20474"/>
        <n v="26436"/>
        <n v="21669"/>
        <n v="26961"/>
        <n v="19233"/>
        <n v="13598"/>
        <n v="29436"/>
        <n v="16281"/>
        <n v="11250"/>
        <n v="11735"/>
        <n v="14463"/>
        <n v="31839"/>
        <n v="13889"/>
        <n v="14097"/>
        <n v="24033"/>
        <n v="20416"/>
        <n v="28267"/>
        <n v="7688"/>
        <n v="26258"/>
        <n v="26834"/>
        <n v="27200"/>
        <n v="24811"/>
        <n v="32435"/>
        <n v="15741"/>
        <n v="14993"/>
        <n v="21144"/>
        <n v="24535"/>
        <n v="16670"/>
        <n v="16284"/>
        <n v="8857"/>
        <n v="17981"/>
        <n v="7027"/>
        <n v="18230"/>
        <n v="18940"/>
        <n v="14658"/>
        <n v="31574"/>
        <n v="15906"/>
        <n v="13728"/>
        <n v="22770"/>
        <n v="6276"/>
        <n v="13317"/>
        <n v="12263"/>
        <n v="20255"/>
        <n v="9280"/>
        <n v="16391"/>
        <n v="24944"/>
        <n v="21683"/>
        <n v="17898"/>
        <n v="12386"/>
        <n v="9755"/>
        <n v="17169"/>
        <n v="15371"/>
        <n v="32737"/>
        <n v="22746"/>
        <n v="26865"/>
        <n v="21824"/>
        <n v="12515"/>
        <n v="23214"/>
        <n v="16130"/>
        <n v="14519"/>
        <n v="22631"/>
        <n v="10528"/>
        <n v="10105"/>
        <n v="24118"/>
        <n v="8409"/>
        <n v="6367"/>
        <n v="23569"/>
        <n v="11688"/>
        <n v="12703"/>
        <n v="32718"/>
        <n v="15080"/>
        <n v="17258"/>
        <n v="18882"/>
        <n v="11446"/>
        <n v="14545"/>
        <n v="21930"/>
        <n v="24171"/>
        <n v="28942"/>
        <n v="12598"/>
        <n v="21530"/>
        <n v="32795"/>
        <n v="9627"/>
        <n v="17217"/>
        <n v="23103"/>
        <n v="29376"/>
        <n v="24797"/>
        <n v="16822"/>
        <n v="23694"/>
        <n v="12800"/>
        <n v="29253"/>
        <n v="28190"/>
        <n v="22728"/>
        <n v="27500"/>
        <n v="12924"/>
        <n v="24295"/>
        <n v="21838"/>
        <n v="6965"/>
        <n v="27287"/>
        <n v="29840"/>
        <n v="30767"/>
        <n v="20349"/>
        <n v="24090"/>
        <n v="17887"/>
        <n v="18536"/>
        <n v="29561"/>
        <n v="15008"/>
        <n v="25905"/>
        <n v="7067"/>
        <n v="16667"/>
        <n v="18719"/>
        <n v="7909"/>
        <n v="6483"/>
        <n v="22380"/>
        <n v="30539"/>
        <n v="13843"/>
        <n v="23391"/>
        <n v="27327"/>
        <n v="27013"/>
        <n v="8129"/>
        <n v="12340"/>
        <n v="17201"/>
        <n v="14344"/>
        <n v="20708"/>
        <n v="24071"/>
        <n v="18848"/>
        <n v="10861"/>
        <n v="15806"/>
        <n v="28027"/>
        <n v="18714"/>
        <n v="13275"/>
        <n v="4193"/>
        <n v="7001"/>
        <n v="8859"/>
        <n v="14277"/>
        <n v="17049"/>
        <n v="24404"/>
        <n v="13285"/>
        <n v="17488"/>
        <n v="14393"/>
        <n v="17010"/>
        <n v="9752"/>
        <n v="19751"/>
        <n v="26042"/>
        <n v="10323"/>
        <n v="16365"/>
        <n v="33361"/>
        <n v="24562"/>
        <n v="7141"/>
        <n v="13397"/>
        <n v="22604"/>
        <n v="15937"/>
        <n v="15342"/>
        <n v="16449"/>
        <n v="9672"/>
        <n v="17183"/>
        <n v="23909"/>
        <n v="15472"/>
        <n v="10422"/>
        <n v="26396"/>
        <n v="26749"/>
        <n v="17498"/>
        <n v="13517"/>
        <n v="12455"/>
        <n v="23113"/>
        <n v="20870"/>
        <n v="9153"/>
        <n v="22988"/>
        <n v="10426"/>
        <n v="15089"/>
        <n v="18040"/>
        <n v="5926"/>
        <n v="22975"/>
        <n v="19257"/>
        <n v="12791"/>
        <n v="15585"/>
        <n v="18907"/>
        <n v="15054"/>
        <n v="4865"/>
        <n v="21978"/>
        <n v="7696"/>
        <n v="15056"/>
        <n v="4677"/>
        <n v="20153"/>
        <n v="15791"/>
        <n v="6426"/>
        <n v="7892"/>
        <n v="33349"/>
        <n v="11614"/>
        <n v="18638"/>
        <n v="14092"/>
        <n v="8872"/>
        <n v="27008"/>
        <n v="25095"/>
        <n v="20085"/>
        <n v="14104"/>
        <n v="27639"/>
        <n v="16849"/>
        <n v="14161"/>
        <n v="7252"/>
        <n v="5414"/>
        <n v="21170"/>
        <n v="6062"/>
        <n v="16925"/>
        <n v="30324"/>
        <n v="16458"/>
        <n v="4513"/>
        <n v="20665"/>
        <n v="16353"/>
        <n v="31082"/>
        <n v="4853"/>
        <n v="32911"/>
        <n v="27205"/>
        <n v="12746"/>
        <n v="15848"/>
        <n v="6323"/>
        <n v="30421"/>
        <n v="12087"/>
        <n v="25533"/>
        <n v="29448"/>
        <n v="25224"/>
        <n v="27988"/>
        <n v="31246"/>
        <n v="17320"/>
        <n v="28031"/>
        <n v="20304"/>
        <n v="12498"/>
        <n v="17425"/>
        <n v="15161"/>
        <n v="13824"/>
        <n v="25696"/>
        <n v="9686"/>
        <n v="21159"/>
        <n v="11051"/>
        <n v="13541"/>
        <n v="18679"/>
        <n v="19091"/>
        <n v="25255"/>
        <n v="5536"/>
        <n v="19898"/>
        <n v="18527"/>
        <n v="24705"/>
        <n v="15714"/>
        <n v="22104"/>
        <n v="11647"/>
        <n v="12648"/>
        <n v="22293"/>
        <n v="5451"/>
        <n v="30877"/>
        <n v="22275"/>
        <n v="15477"/>
        <n v="32459"/>
        <n v="25541"/>
        <n v="26472"/>
        <n v="28490"/>
        <n v="13135"/>
        <n v="29568"/>
        <n v="24586"/>
        <n v="15879"/>
        <n v="32871"/>
        <n v="4688"/>
        <n v="13620"/>
        <n v="31765"/>
        <n v="25858"/>
        <n v="22879"/>
        <n v="13576"/>
        <n v="26168"/>
        <n v="17432"/>
        <n v="25713"/>
        <n v="24974"/>
        <n v="7394"/>
        <n v="22301"/>
        <n v="7555"/>
        <n v="14979"/>
        <n v="18237"/>
        <n v="19612"/>
        <n v="15587"/>
        <n v="19868"/>
        <n v="19650"/>
        <n v="16879"/>
        <n v="14680"/>
        <n v="13976"/>
        <n v="26110"/>
        <n v="22899"/>
        <n v="22800"/>
        <n v="18529"/>
        <n v="9948"/>
        <n v="9990"/>
        <n v="31279"/>
        <n v="12541"/>
        <n v="15478"/>
        <n v="23548"/>
        <n v="23077"/>
        <n v="13374"/>
        <n v="26241"/>
        <n v="20917"/>
        <n v="6913"/>
        <n v="26082"/>
        <n v="10513"/>
        <n v="10314"/>
        <n v="21884"/>
        <n v="15725"/>
        <n v="23328"/>
        <n v="28036"/>
        <n v="26506"/>
        <n v="32155"/>
        <n v="27772"/>
        <n v="24770"/>
        <n v="30895"/>
        <n v="5902"/>
        <n v="9946"/>
        <n v="24578"/>
        <n v="10574"/>
        <n v="9915"/>
        <n v="18496"/>
        <n v="17762"/>
        <n v="24926"/>
        <n v="11095"/>
        <n v="20412"/>
        <n v="14226"/>
        <n v="19962"/>
        <n v="14732"/>
        <n v="18264"/>
        <n v="19275"/>
        <n v="18273"/>
        <n v="13997"/>
        <n v="18468"/>
        <n v="16707"/>
        <n v="23756"/>
        <n v="13652"/>
        <n v="5513"/>
        <n v="9749"/>
        <n v="21578"/>
        <n v="25808"/>
        <n v="22837"/>
        <n v="7091"/>
        <n v="9842"/>
        <n v="11395"/>
        <n v="6268"/>
        <n v="15982"/>
        <n v="27481"/>
        <n v="22391"/>
        <n v="12507"/>
        <n v="8161"/>
        <n v="22786"/>
        <n v="10435"/>
        <n v="26559"/>
        <n v="13600"/>
        <n v="21618"/>
        <n v="8541"/>
        <n v="20368"/>
        <n v="27480"/>
        <n v="17200"/>
        <n v="28857"/>
        <n v="5832"/>
        <n v="31396"/>
        <n v="13644"/>
        <n v="23696"/>
        <n v="33581"/>
        <n v="25319"/>
        <n v="22783"/>
        <n v="16789"/>
        <n v="23473"/>
        <n v="18499"/>
        <n v="9665"/>
        <n v="22684"/>
        <n v="12601"/>
        <n v="24465"/>
        <n v="12148"/>
        <n v="10817"/>
        <n v="25712"/>
        <n v="6530"/>
        <n v="6000"/>
        <n v="18914"/>
        <n v="11637"/>
        <n v="22834"/>
        <n v="27445"/>
        <n v="25956"/>
        <n v="9730"/>
        <n v="10096"/>
        <n v="6755"/>
        <n v="18043"/>
        <n v="14159"/>
        <n v="30867"/>
        <n v="24294"/>
        <n v="11481"/>
        <n v="23133"/>
        <n v="15796"/>
        <n v="12730"/>
        <n v="20780"/>
        <n v="15087"/>
        <n v="19155"/>
        <n v="22858"/>
        <n v="28508"/>
        <n v="14194"/>
        <n v="14339"/>
        <n v="18837"/>
        <n v="19524"/>
        <n v="33331"/>
        <n v="21778"/>
      </sharedItems>
    </cacheField>
    <cacheField name="DeptID" numFmtId="0">
      <sharedItems containsSemiMixedTypes="0" containsString="0" containsNumber="1" containsInteger="1" minValue="1" maxValue="8" count="8">
        <n v="6"/>
        <n v="4"/>
        <n v="2"/>
        <n v="5"/>
        <n v="7"/>
        <n v="1"/>
        <n v="8"/>
        <n v="3"/>
      </sharedItems>
    </cacheField>
    <cacheField name="HireDate" numFmtId="14">
      <sharedItems containsSemiMixedTypes="0" containsNonDate="0" containsDate="1" containsString="0" minDate="2020-01-01T00:00:00" maxDate="2026-01-01T00:00:00" count="1829">
        <d v="2025-01-29T00:00:00"/>
        <d v="2023-08-29T00:00:00"/>
        <d v="2025-06-15T00:00:00"/>
        <d v="2024-12-01T00:00:00"/>
        <d v="2024-06-03T00:00:00"/>
        <d v="2025-02-01T00:00:00"/>
        <d v="2024-03-24T00:00:00"/>
        <d v="2021-03-22T00:00:00"/>
        <d v="2025-05-25T00:00:00"/>
        <d v="2020-10-14T00:00:00"/>
        <d v="2022-10-23T00:00:00"/>
        <d v="2025-09-08T00:00:00"/>
        <d v="2021-01-09T00:00:00"/>
        <d v="2024-02-05T00:00:00"/>
        <d v="2020-02-07T00:00:00"/>
        <d v="2025-02-11T00:00:00"/>
        <d v="2024-11-19T00:00:00"/>
        <d v="2022-04-16T00:00:00"/>
        <d v="2023-04-28T00:00:00"/>
        <d v="2023-08-05T00:00:00"/>
        <d v="2024-10-30T00:00:00"/>
        <d v="2021-09-10T00:00:00"/>
        <d v="2023-03-27T00:00:00"/>
        <d v="2023-08-31T00:00:00"/>
        <d v="2020-07-23T00:00:00"/>
        <d v="2023-12-13T00:00:00"/>
        <d v="2024-07-04T00:00:00"/>
        <d v="2022-04-03T00:00:00"/>
        <d v="2023-05-22T00:00:00"/>
        <d v="2024-08-21T00:00:00"/>
        <d v="2021-04-02T00:00:00"/>
        <d v="2022-03-03T00:00:00"/>
        <d v="2023-07-31T00:00:00"/>
        <d v="2021-06-19T00:00:00"/>
        <d v="2024-06-23T00:00:00"/>
        <d v="2023-11-10T00:00:00"/>
        <d v="2022-10-10T00:00:00"/>
        <d v="2023-12-15T00:00:00"/>
        <d v="2022-01-24T00:00:00"/>
        <d v="2020-06-05T00:00:00"/>
        <d v="2023-01-24T00:00:00"/>
        <d v="2020-06-01T00:00:00"/>
        <d v="2021-09-22T00:00:00"/>
        <d v="2022-09-18T00:00:00"/>
        <d v="2023-07-22T00:00:00"/>
        <d v="2021-10-10T00:00:00"/>
        <d v="2025-08-26T00:00:00"/>
        <d v="2025-02-07T00:00:00"/>
        <d v="2022-08-30T00:00:00"/>
        <d v="2020-02-18T00:00:00"/>
        <d v="2023-04-02T00:00:00"/>
        <d v="2025-09-12T00:00:00"/>
        <d v="2021-06-07T00:00:00"/>
        <d v="2023-07-30T00:00:00"/>
        <d v="2022-11-20T00:00:00"/>
        <d v="2025-10-05T00:00:00"/>
        <d v="2025-10-22T00:00:00"/>
        <d v="2024-09-18T00:00:00"/>
        <d v="2024-01-08T00:00:00"/>
        <d v="2021-06-18T00:00:00"/>
        <d v="2025-10-24T00:00:00"/>
        <d v="2025-09-19T00:00:00"/>
        <d v="2020-09-10T00:00:00"/>
        <d v="2025-05-20T00:00:00"/>
        <d v="2024-09-05T00:00:00"/>
        <d v="2024-05-28T00:00:00"/>
        <d v="2024-04-14T00:00:00"/>
        <d v="2025-07-30T00:00:00"/>
        <d v="2020-12-28T00:00:00"/>
        <d v="2024-08-04T00:00:00"/>
        <d v="2023-10-17T00:00:00"/>
        <d v="2020-02-06T00:00:00"/>
        <d v="2024-04-25T00:00:00"/>
        <d v="2022-01-26T00:00:00"/>
        <d v="2020-03-07T00:00:00"/>
        <d v="2021-10-11T00:00:00"/>
        <d v="2024-12-17T00:00:00"/>
        <d v="2022-06-07T00:00:00"/>
        <d v="2022-04-24T00:00:00"/>
        <d v="2024-03-30T00:00:00"/>
        <d v="2021-09-15T00:00:00"/>
        <d v="2021-04-21T00:00:00"/>
        <d v="2022-11-11T00:00:00"/>
        <d v="2021-10-23T00:00:00"/>
        <d v="2020-01-10T00:00:00"/>
        <d v="2021-12-17T00:00:00"/>
        <d v="2023-05-05T00:00:00"/>
        <d v="2021-09-18T00:00:00"/>
        <d v="2024-06-11T00:00:00"/>
        <d v="2022-04-06T00:00:00"/>
        <d v="2022-12-12T00:00:00"/>
        <d v="2025-10-04T00:00:00"/>
        <d v="2021-07-31T00:00:00"/>
        <d v="2024-07-16T00:00:00"/>
        <d v="2023-01-14T00:00:00"/>
        <d v="2021-06-05T00:00:00"/>
        <d v="2024-05-15T00:00:00"/>
        <d v="2021-08-24T00:00:00"/>
        <d v="2021-05-10T00:00:00"/>
        <d v="2022-09-23T00:00:00"/>
        <d v="2021-10-02T00:00:00"/>
        <d v="2024-05-19T00:00:00"/>
        <d v="2024-11-26T00:00:00"/>
        <d v="2020-04-18T00:00:00"/>
        <d v="2025-09-07T00:00:00"/>
        <d v="2020-10-01T00:00:00"/>
        <d v="2022-12-22T00:00:00"/>
        <d v="2021-05-26T00:00:00"/>
        <d v="2023-07-29T00:00:00"/>
        <d v="2021-06-30T00:00:00"/>
        <d v="2022-04-17T00:00:00"/>
        <d v="2020-04-25T00:00:00"/>
        <d v="2023-05-13T00:00:00"/>
        <d v="2021-07-25T00:00:00"/>
        <d v="2020-04-12T00:00:00"/>
        <d v="2025-08-11T00:00:00"/>
        <d v="2025-10-31T00:00:00"/>
        <d v="2021-02-10T00:00:00"/>
        <d v="2023-03-23T00:00:00"/>
        <d v="2021-02-20T00:00:00"/>
        <d v="2022-11-14T00:00:00"/>
        <d v="2025-07-24T00:00:00"/>
        <d v="2025-06-24T00:00:00"/>
        <d v="2021-06-12T00:00:00"/>
        <d v="2025-06-29T00:00:00"/>
        <d v="2024-06-14T00:00:00"/>
        <d v="2025-12-06T00:00:00"/>
        <d v="2023-10-19T00:00:00"/>
        <d v="2021-11-15T00:00:00"/>
        <d v="2023-07-06T00:00:00"/>
        <d v="2025-01-20T00:00:00"/>
        <d v="2023-11-01T00:00:00"/>
        <d v="2020-03-12T00:00:00"/>
        <d v="2025-07-09T00:00:00"/>
        <d v="2022-01-06T00:00:00"/>
        <d v="2024-11-25T00:00:00"/>
        <d v="2023-02-28T00:00:00"/>
        <d v="2025-04-11T00:00:00"/>
        <d v="2020-04-06T00:00:00"/>
        <d v="2022-12-17T00:00:00"/>
        <d v="2025-08-25T00:00:00"/>
        <d v="2025-08-30T00:00:00"/>
        <d v="2022-08-14T00:00:00"/>
        <d v="2025-05-11T00:00:00"/>
        <d v="2023-01-27T00:00:00"/>
        <d v="2021-01-22T00:00:00"/>
        <d v="2023-11-28T00:00:00"/>
        <d v="2020-01-05T00:00:00"/>
        <d v="2023-08-16T00:00:00"/>
        <d v="2023-06-15T00:00:00"/>
        <d v="2021-11-25T00:00:00"/>
        <d v="2020-08-25T00:00:00"/>
        <d v="2023-11-04T00:00:00"/>
        <d v="2024-07-21T00:00:00"/>
        <d v="2021-12-12T00:00:00"/>
        <d v="2021-05-03T00:00:00"/>
        <d v="2021-08-14T00:00:00"/>
        <d v="2020-07-31T00:00:00"/>
        <d v="2022-09-17T00:00:00"/>
        <d v="2020-11-15T00:00:00"/>
        <d v="2021-02-13T00:00:00"/>
        <d v="2020-06-20T00:00:00"/>
        <d v="2023-10-08T00:00:00"/>
        <d v="2022-02-13T00:00:00"/>
        <d v="2023-08-17T00:00:00"/>
        <d v="2021-04-25T00:00:00"/>
        <d v="2023-06-06T00:00:00"/>
        <d v="2025-10-09T00:00:00"/>
        <d v="2024-05-22T00:00:00"/>
        <d v="2020-02-26T00:00:00"/>
        <d v="2025-02-10T00:00:00"/>
        <d v="2024-05-14T00:00:00"/>
        <d v="2022-11-04T00:00:00"/>
        <d v="2024-04-19T00:00:00"/>
        <d v="2024-12-11T00:00:00"/>
        <d v="2022-05-10T00:00:00"/>
        <d v="2020-04-10T00:00:00"/>
        <d v="2024-03-10T00:00:00"/>
        <d v="2022-10-07T00:00:00"/>
        <d v="2025-05-03T00:00:00"/>
        <d v="2024-05-11T00:00:00"/>
        <d v="2021-10-29T00:00:00"/>
        <d v="2020-06-08T00:00:00"/>
        <d v="2021-02-06T00:00:00"/>
        <d v="2021-11-07T00:00:00"/>
        <d v="2024-09-29T00:00:00"/>
        <d v="2021-10-30T00:00:00"/>
        <d v="2023-10-28T00:00:00"/>
        <d v="2022-01-08T00:00:00"/>
        <d v="2024-08-07T00:00:00"/>
        <d v="2025-05-01T00:00:00"/>
        <d v="2020-02-17T00:00:00"/>
        <d v="2022-12-08T00:00:00"/>
        <d v="2021-11-21T00:00:00"/>
        <d v="2023-04-24T00:00:00"/>
        <d v="2024-03-04T00:00:00"/>
        <d v="2025-10-27T00:00:00"/>
        <d v="2022-12-07T00:00:00"/>
        <d v="2025-03-14T00:00:00"/>
        <d v="2021-02-16T00:00:00"/>
        <d v="2024-06-16T00:00:00"/>
        <d v="2020-07-08T00:00:00"/>
        <d v="2022-03-31T00:00:00"/>
        <d v="2023-01-19T00:00:00"/>
        <d v="2025-04-20T00:00:00"/>
        <d v="2022-04-22T00:00:00"/>
        <d v="2025-09-02T00:00:00"/>
        <d v="2020-03-06T00:00:00"/>
        <d v="2024-09-19T00:00:00"/>
        <d v="2025-01-13T00:00:00"/>
        <d v="2020-11-04T00:00:00"/>
        <d v="2021-11-22T00:00:00"/>
        <d v="2021-04-26T00:00:00"/>
        <d v="2023-09-24T00:00:00"/>
        <d v="2020-12-05T00:00:00"/>
        <d v="2024-07-20T00:00:00"/>
        <d v="2020-02-15T00:00:00"/>
        <d v="2025-05-12T00:00:00"/>
        <d v="2023-02-06T00:00:00"/>
        <d v="2023-03-06T00:00:00"/>
        <d v="2025-10-07T00:00:00"/>
        <d v="2024-03-21T00:00:00"/>
        <d v="2023-03-19T00:00:00"/>
        <d v="2024-10-01T00:00:00"/>
        <d v="2025-11-05T00:00:00"/>
        <d v="2025-05-10T00:00:00"/>
        <d v="2021-08-29T00:00:00"/>
        <d v="2023-03-18T00:00:00"/>
        <d v="2022-08-21T00:00:00"/>
        <d v="2025-04-08T00:00:00"/>
        <d v="2020-05-22T00:00:00"/>
        <d v="2024-10-17T00:00:00"/>
        <d v="2022-02-14T00:00:00"/>
        <d v="2020-07-07T00:00:00"/>
        <d v="2020-03-15T00:00:00"/>
        <d v="2025-08-20T00:00:00"/>
        <d v="2024-05-10T00:00:00"/>
        <d v="2021-11-18T00:00:00"/>
        <d v="2020-03-25T00:00:00"/>
        <d v="2021-09-06T00:00:00"/>
        <d v="2023-05-16T00:00:00"/>
        <d v="2023-09-23T00:00:00"/>
        <d v="2025-08-04T00:00:00"/>
        <d v="2022-01-30T00:00:00"/>
        <d v="2022-10-14T00:00:00"/>
        <d v="2022-03-10T00:00:00"/>
        <d v="2021-08-09T00:00:00"/>
        <d v="2024-09-06T00:00:00"/>
        <d v="2022-08-05T00:00:00"/>
        <d v="2020-01-26T00:00:00"/>
        <d v="2020-02-28T00:00:00"/>
        <d v="2022-04-13T00:00:00"/>
        <d v="2023-09-01T00:00:00"/>
        <d v="2024-06-01T00:00:00"/>
        <d v="2021-02-12T00:00:00"/>
        <d v="2020-02-21T00:00:00"/>
        <d v="2024-12-12T00:00:00"/>
        <d v="2025-06-16T00:00:00"/>
        <d v="2021-07-23T00:00:00"/>
        <d v="2020-03-05T00:00:00"/>
        <d v="2023-07-15T00:00:00"/>
        <d v="2020-03-24T00:00:00"/>
        <d v="2021-12-29T00:00:00"/>
        <d v="2021-05-16T00:00:00"/>
        <d v="2025-02-26T00:00:00"/>
        <d v="2022-06-09T00:00:00"/>
        <d v="2020-09-04T00:00:00"/>
        <d v="2021-04-24T00:00:00"/>
        <d v="2025-05-14T00:00:00"/>
        <d v="2022-09-20T00:00:00"/>
        <d v="2025-12-11T00:00:00"/>
        <d v="2022-03-24T00:00:00"/>
        <d v="2021-07-22T00:00:00"/>
        <d v="2025-06-07T00:00:00"/>
        <d v="2020-03-03T00:00:00"/>
        <d v="2025-12-20T00:00:00"/>
        <d v="2025-01-24T00:00:00"/>
        <d v="2025-10-16T00:00:00"/>
        <d v="2023-10-20T00:00:00"/>
        <d v="2020-11-19T00:00:00"/>
        <d v="2024-12-18T00:00:00"/>
        <d v="2021-05-14T00:00:00"/>
        <d v="2022-04-15T00:00:00"/>
        <d v="2021-05-19T00:00:00"/>
        <d v="2022-04-02T00:00:00"/>
        <d v="2021-08-08T00:00:00"/>
        <d v="2024-08-11T00:00:00"/>
        <d v="2025-04-15T00:00:00"/>
        <d v="2024-08-06T00:00:00"/>
        <d v="2023-01-30T00:00:00"/>
        <d v="2021-11-03T00:00:00"/>
        <d v="2025-10-01T00:00:00"/>
        <d v="2020-04-17T00:00:00"/>
        <d v="2023-09-20T00:00:00"/>
        <d v="2023-02-17T00:00:00"/>
        <d v="2022-05-06T00:00:00"/>
        <d v="2022-09-26T00:00:00"/>
        <d v="2025-01-06T00:00:00"/>
        <d v="2025-02-06T00:00:00"/>
        <d v="2023-06-27T00:00:00"/>
        <d v="2025-04-06T00:00:00"/>
        <d v="2025-03-02T00:00:00"/>
        <d v="2022-07-02T00:00:00"/>
        <d v="2022-12-27T00:00:00"/>
        <d v="2022-09-19T00:00:00"/>
        <d v="2020-10-20T00:00:00"/>
        <d v="2025-07-28T00:00:00"/>
        <d v="2024-07-24T00:00:00"/>
        <d v="2021-06-10T00:00:00"/>
        <d v="2024-10-03T00:00:00"/>
        <d v="2022-04-12T00:00:00"/>
        <d v="2025-02-02T00:00:00"/>
        <d v="2020-04-22T00:00:00"/>
        <d v="2021-11-19T00:00:00"/>
        <d v="2024-12-16T00:00:00"/>
        <d v="2022-07-10T00:00:00"/>
        <d v="2023-05-30T00:00:00"/>
        <d v="2022-09-25T00:00:00"/>
        <d v="2023-08-26T00:00:00"/>
        <d v="2023-11-18T00:00:00"/>
        <d v="2023-09-09T00:00:00"/>
        <d v="2021-10-27T00:00:00"/>
        <d v="2023-07-14T00:00:00"/>
        <d v="2021-05-09T00:00:00"/>
        <d v="2024-07-31T00:00:00"/>
        <d v="2021-10-04T00:00:00"/>
        <d v="2023-03-21T00:00:00"/>
        <d v="2023-05-03T00:00:00"/>
        <d v="2025-05-02T00:00:00"/>
        <d v="2023-12-05T00:00:00"/>
        <d v="2020-04-03T00:00:00"/>
        <d v="2023-12-27T00:00:00"/>
        <d v="2020-07-09T00:00:00"/>
        <d v="2020-12-26T00:00:00"/>
        <d v="2021-02-17T00:00:00"/>
        <d v="2023-12-17T00:00:00"/>
        <d v="2024-10-23T00:00:00"/>
        <d v="2024-07-02T00:00:00"/>
        <d v="2022-06-28T00:00:00"/>
        <d v="2022-09-01T00:00:00"/>
        <d v="2023-05-24T00:00:00"/>
        <d v="2025-03-09T00:00:00"/>
        <d v="2022-12-15T00:00:00"/>
        <d v="2025-08-19T00:00:00"/>
        <d v="2020-08-26T00:00:00"/>
        <d v="2022-09-05T00:00:00"/>
        <d v="2023-01-15T00:00:00"/>
        <d v="2024-12-08T00:00:00"/>
        <d v="2025-08-23T00:00:00"/>
        <d v="2022-08-09T00:00:00"/>
        <d v="2024-07-18T00:00:00"/>
        <d v="2024-02-03T00:00:00"/>
        <d v="2022-08-22T00:00:00"/>
        <d v="2020-06-16T00:00:00"/>
        <d v="2024-07-14T00:00:00"/>
        <d v="2023-11-15T00:00:00"/>
        <d v="2024-12-30T00:00:00"/>
        <d v="2020-10-26T00:00:00"/>
        <d v="2022-01-05T00:00:00"/>
        <d v="2020-03-09T00:00:00"/>
        <d v="2022-02-04T00:00:00"/>
        <d v="2023-10-03T00:00:00"/>
        <d v="2025-04-02T00:00:00"/>
        <d v="2022-02-03T00:00:00"/>
        <d v="2023-11-05T00:00:00"/>
        <d v="2024-11-18T00:00:00"/>
        <d v="2022-11-28T00:00:00"/>
        <d v="2021-04-16T00:00:00"/>
        <d v="2022-01-28T00:00:00"/>
        <d v="2022-08-13T00:00:00"/>
        <d v="2023-01-21T00:00:00"/>
        <d v="2023-05-18T00:00:00"/>
        <d v="2024-08-15T00:00:00"/>
        <d v="2020-03-28T00:00:00"/>
        <d v="2025-04-26T00:00:00"/>
        <d v="2022-10-17T00:00:00"/>
        <d v="2021-10-24T00:00:00"/>
        <d v="2022-12-11T00:00:00"/>
        <d v="2020-12-19T00:00:00"/>
        <d v="2020-03-29T00:00:00"/>
        <d v="2020-01-06T00:00:00"/>
        <d v="2025-12-23T00:00:00"/>
        <d v="2024-10-27T00:00:00"/>
        <d v="2021-09-25T00:00:00"/>
        <d v="2025-11-21T00:00:00"/>
        <d v="2020-10-23T00:00:00"/>
        <d v="2021-09-16T00:00:00"/>
        <d v="2020-09-18T00:00:00"/>
        <d v="2024-02-27T00:00:00"/>
        <d v="2022-03-12T00:00:00"/>
        <d v="2024-06-20T00:00:00"/>
        <d v="2025-03-21T00:00:00"/>
        <d v="2025-12-18T00:00:00"/>
        <d v="2022-05-25T00:00:00"/>
        <d v="2025-12-15T00:00:00"/>
        <d v="2022-11-16T00:00:00"/>
        <d v="2022-07-16T00:00:00"/>
        <d v="2024-04-11T00:00:00"/>
        <d v="2024-04-23T00:00:00"/>
        <d v="2021-05-11T00:00:00"/>
        <d v="2023-02-24T00:00:00"/>
        <d v="2022-04-11T00:00:00"/>
        <d v="2020-06-14T00:00:00"/>
        <d v="2022-07-27T00:00:00"/>
        <d v="2025-11-06T00:00:00"/>
        <d v="2025-07-04T00:00:00"/>
        <d v="2020-07-16T00:00:00"/>
        <d v="2022-12-19T00:00:00"/>
        <d v="2020-03-21T00:00:00"/>
        <d v="2021-07-01T00:00:00"/>
        <d v="2020-07-28T00:00:00"/>
        <d v="2023-10-02T00:00:00"/>
        <d v="2024-05-16T00:00:00"/>
        <d v="2022-08-29T00:00:00"/>
        <d v="2020-05-05T00:00:00"/>
        <d v="2022-01-29T00:00:00"/>
        <d v="2025-12-01T00:00:00"/>
        <d v="2023-04-04T00:00:00"/>
        <d v="2023-08-21T00:00:00"/>
        <d v="2023-02-02T00:00:00"/>
        <d v="2025-02-03T00:00:00"/>
        <d v="2020-04-13T00:00:00"/>
        <d v="2020-09-12T00:00:00"/>
        <d v="2022-06-21T00:00:00"/>
        <d v="2022-12-02T00:00:00"/>
        <d v="2022-05-07T00:00:00"/>
        <d v="2025-11-09T00:00:00"/>
        <d v="2021-08-10T00:00:00"/>
        <d v="2020-07-30T00:00:00"/>
        <d v="2025-06-22T00:00:00"/>
        <d v="2020-02-01T00:00:00"/>
        <d v="2023-05-11T00:00:00"/>
        <d v="2025-09-30T00:00:00"/>
        <d v="2023-06-28T00:00:00"/>
        <d v="2025-08-09T00:00:00"/>
        <d v="2024-02-08T00:00:00"/>
        <d v="2023-01-03T00:00:00"/>
        <d v="2025-12-22T00:00:00"/>
        <d v="2021-01-25T00:00:00"/>
        <d v="2021-01-20T00:00:00"/>
        <d v="2022-11-24T00:00:00"/>
        <d v="2021-11-05T00:00:00"/>
        <d v="2023-08-18T00:00:00"/>
        <d v="2020-04-28T00:00:00"/>
        <d v="2023-12-09T00:00:00"/>
        <d v="2024-11-01T00:00:00"/>
        <d v="2025-07-07T00:00:00"/>
        <d v="2023-04-06T00:00:00"/>
        <d v="2023-07-23T00:00:00"/>
        <d v="2025-03-06T00:00:00"/>
        <d v="2021-02-14T00:00:00"/>
        <d v="2023-03-15T00:00:00"/>
        <d v="2020-08-31T00:00:00"/>
        <d v="2020-02-29T00:00:00"/>
        <d v="2023-04-11T00:00:00"/>
        <d v="2023-11-17T00:00:00"/>
        <d v="2025-09-14T00:00:00"/>
        <d v="2025-03-16T00:00:00"/>
        <d v="2024-09-20T00:00:00"/>
        <d v="2023-07-17T00:00:00"/>
        <d v="2024-06-24T00:00:00"/>
        <d v="2024-02-29T00:00:00"/>
        <d v="2025-06-30T00:00:00"/>
        <d v="2025-10-19T00:00:00"/>
        <d v="2020-08-02T00:00:00"/>
        <d v="2025-04-29T00:00:00"/>
        <d v="2024-05-03T00:00:00"/>
        <d v="2020-05-25T00:00:00"/>
        <d v="2021-10-07T00:00:00"/>
        <d v="2021-09-30T00:00:00"/>
        <d v="2021-11-23T00:00:00"/>
        <d v="2025-05-04T00:00:00"/>
        <d v="2025-05-30T00:00:00"/>
        <d v="2022-08-16T00:00:00"/>
        <d v="2020-04-09T00:00:00"/>
        <d v="2020-10-06T00:00:00"/>
        <d v="2022-07-07T00:00:00"/>
        <d v="2024-03-09T00:00:00"/>
        <d v="2022-09-21T00:00:00"/>
        <d v="2022-02-17T00:00:00"/>
        <d v="2025-11-22T00:00:00"/>
        <d v="2021-03-23T00:00:00"/>
        <d v="2025-01-27T00:00:00"/>
        <d v="2025-10-30T00:00:00"/>
        <d v="2024-11-09T00:00:00"/>
        <d v="2021-12-01T00:00:00"/>
        <d v="2022-01-01T00:00:00"/>
        <d v="2023-03-07T00:00:00"/>
        <d v="2023-05-15T00:00:00"/>
        <d v="2025-03-13T00:00:00"/>
        <d v="2024-07-19T00:00:00"/>
        <d v="2020-01-27T00:00:00"/>
        <d v="2025-11-08T00:00:00"/>
        <d v="2021-11-11T00:00:00"/>
        <d v="2023-02-03T00:00:00"/>
        <d v="2023-01-31T00:00:00"/>
        <d v="2022-07-25T00:00:00"/>
        <d v="2024-11-12T00:00:00"/>
        <d v="2024-06-17T00:00:00"/>
        <d v="2022-10-31T00:00:00"/>
        <d v="2023-04-22T00:00:00"/>
        <d v="2023-03-16T00:00:00"/>
        <d v="2020-09-19T00:00:00"/>
        <d v="2020-01-15T00:00:00"/>
        <d v="2021-09-13T00:00:00"/>
        <d v="2023-07-08T00:00:00"/>
        <d v="2024-01-28T00:00:00"/>
        <d v="2021-05-29T00:00:00"/>
        <d v="2024-01-13T00:00:00"/>
        <d v="2021-01-31T00:00:00"/>
        <d v="2021-08-13T00:00:00"/>
        <d v="2025-01-14T00:00:00"/>
        <d v="2022-03-28T00:00:00"/>
        <d v="2025-09-01T00:00:00"/>
        <d v="2023-02-12T00:00:00"/>
        <d v="2022-11-12T00:00:00"/>
        <d v="2025-02-19T00:00:00"/>
        <d v="2021-10-01T00:00:00"/>
        <d v="2023-12-10T00:00:00"/>
        <d v="2022-11-02T00:00:00"/>
        <d v="2024-10-20T00:00:00"/>
        <d v="2022-06-18T00:00:00"/>
        <d v="2023-07-04T00:00:00"/>
        <d v="2024-03-18T00:00:00"/>
        <d v="2025-06-12T00:00:00"/>
        <d v="2020-07-27T00:00:00"/>
        <d v="2024-12-21T00:00:00"/>
        <d v="2022-11-17T00:00:00"/>
        <d v="2023-11-03T00:00:00"/>
        <d v="2021-06-17T00:00:00"/>
        <d v="2023-04-09T00:00:00"/>
        <d v="2022-07-29T00:00:00"/>
        <d v="2022-02-19T00:00:00"/>
        <d v="2021-03-31T00:00:00"/>
        <d v="2022-10-28T00:00:00"/>
        <d v="2025-07-21T00:00:00"/>
        <d v="2023-04-17T00:00:00"/>
        <d v="2021-02-15T00:00:00"/>
        <d v="2020-03-01T00:00:00"/>
        <d v="2023-06-18T00:00:00"/>
        <d v="2020-03-08T00:00:00"/>
        <d v="2024-03-08T00:00:00"/>
        <d v="2024-01-02T00:00:00"/>
        <d v="2020-12-20T00:00:00"/>
        <d v="2024-03-12T00:00:00"/>
        <d v="2020-05-26T00:00:00"/>
        <d v="2023-08-24T00:00:00"/>
        <d v="2020-01-23T00:00:00"/>
        <d v="2020-06-07T00:00:00"/>
        <d v="2024-03-20T00:00:00"/>
        <d v="2025-05-09T00:00:00"/>
        <d v="2020-09-09T00:00:00"/>
        <d v="2020-12-14T00:00:00"/>
        <d v="2024-05-23T00:00:00"/>
        <d v="2021-09-05T00:00:00"/>
        <d v="2022-10-11T00:00:00"/>
        <d v="2024-06-10T00:00:00"/>
        <d v="2024-09-27T00:00:00"/>
        <d v="2022-12-23T00:00:00"/>
        <d v="2025-12-02T00:00:00"/>
        <d v="2025-04-28T00:00:00"/>
        <d v="2021-02-03T00:00:00"/>
        <d v="2020-10-04T00:00:00"/>
        <d v="2024-04-06T00:00:00"/>
        <d v="2022-12-30T00:00:00"/>
        <d v="2025-04-13T00:00:00"/>
        <d v="2025-12-31T00:00:00"/>
        <d v="2023-08-27T00:00:00"/>
        <d v="2022-09-07T00:00:00"/>
        <d v="2025-09-15T00:00:00"/>
        <d v="2020-12-30T00:00:00"/>
        <d v="2020-12-08T00:00:00"/>
        <d v="2022-05-15T00:00:00"/>
        <d v="2020-05-09T00:00:00"/>
        <d v="2020-11-22T00:00:00"/>
        <d v="2024-02-06T00:00:00"/>
        <d v="2022-06-14T00:00:00"/>
        <d v="2021-12-04T00:00:00"/>
        <d v="2023-04-21T00:00:00"/>
        <d v="2022-02-21T00:00:00"/>
        <d v="2021-11-16T00:00:00"/>
        <d v="2020-03-18T00:00:00"/>
        <d v="2021-12-11T00:00:00"/>
        <d v="2025-06-10T00:00:00"/>
        <d v="2025-04-16T00:00:00"/>
        <d v="2023-11-16T00:00:00"/>
        <d v="2023-12-31T00:00:00"/>
        <d v="2021-03-13T00:00:00"/>
        <d v="2021-08-03T00:00:00"/>
        <d v="2020-12-21T00:00:00"/>
        <d v="2024-04-05T00:00:00"/>
        <d v="2023-02-25T00:00:00"/>
        <d v="2023-07-24T00:00:00"/>
        <d v="2021-03-29T00:00:00"/>
        <d v="2025-01-09T00:00:00"/>
        <d v="2024-02-10T00:00:00"/>
        <d v="2025-05-31T00:00:00"/>
        <d v="2024-01-15T00:00:00"/>
        <d v="2020-06-25T00:00:00"/>
        <d v="2024-04-01T00:00:00"/>
        <d v="2022-02-10T00:00:00"/>
        <d v="2021-12-13T00:00:00"/>
        <d v="2022-01-23T00:00:00"/>
        <d v="2023-09-05T00:00:00"/>
        <d v="2020-10-25T00:00:00"/>
        <d v="2021-01-24T00:00:00"/>
        <d v="2022-02-25T00:00:00"/>
        <d v="2025-10-15T00:00:00"/>
        <d v="2021-06-14T00:00:00"/>
        <d v="2021-10-06T00:00:00"/>
        <d v="2022-01-11T00:00:00"/>
        <d v="2024-01-26T00:00:00"/>
        <d v="2020-06-17T00:00:00"/>
        <d v="2023-12-04T00:00:00"/>
        <d v="2021-12-30T00:00:00"/>
        <d v="2023-09-11T00:00:00"/>
        <d v="2023-05-06T00:00:00"/>
        <d v="2020-09-24T00:00:00"/>
        <d v="2020-12-29T00:00:00"/>
        <d v="2025-01-16T00:00:00"/>
        <d v="2023-07-01T00:00:00"/>
        <d v="2022-10-02T00:00:00"/>
        <d v="2021-05-28T00:00:00"/>
        <d v="2020-08-11T00:00:00"/>
        <d v="2025-11-04T00:00:00"/>
        <d v="2024-04-27T00:00:00"/>
        <d v="2021-07-18T00:00:00"/>
        <d v="2020-08-10T00:00:00"/>
        <d v="2021-02-21T00:00:00"/>
        <d v="2020-10-24T00:00:00"/>
        <d v="2020-03-13T00:00:00"/>
        <d v="2025-07-20T00:00:00"/>
        <d v="2024-04-29T00:00:00"/>
        <d v="2020-04-14T00:00:00"/>
        <d v="2022-10-22T00:00:00"/>
        <d v="2020-09-29T00:00:00"/>
        <d v="2025-09-04T00:00:00"/>
        <d v="2021-09-29T00:00:00"/>
        <d v="2022-03-04T00:00:00"/>
        <d v="2021-05-18T00:00:00"/>
        <d v="2025-08-16T00:00:00"/>
        <d v="2024-10-29T00:00:00"/>
        <d v="2022-10-25T00:00:00"/>
        <d v="2025-11-26T00:00:00"/>
        <d v="2021-07-13T00:00:00"/>
        <d v="2023-05-25T00:00:00"/>
        <d v="2023-11-14T00:00:00"/>
        <d v="2021-05-25T00:00:00"/>
        <d v="2021-04-05T00:00:00"/>
        <d v="2023-09-22T00:00:00"/>
        <d v="2020-09-15T00:00:00"/>
        <d v="2020-02-20T00:00:00"/>
        <d v="2021-04-09T00:00:00"/>
        <d v="2025-11-19T00:00:00"/>
        <d v="2020-05-11T00:00:00"/>
        <d v="2021-05-04T00:00:00"/>
        <d v="2024-01-09T00:00:00"/>
        <d v="2021-06-21T00:00:00"/>
        <d v="2024-12-28T00:00:00"/>
        <d v="2023-02-22T00:00:00"/>
        <d v="2024-06-29T00:00:00"/>
        <d v="2022-06-05T00:00:00"/>
        <d v="2023-10-27T00:00:00"/>
        <d v="2020-06-02T00:00:00"/>
        <d v="2022-10-18T00:00:00"/>
        <d v="2021-01-05T00:00:00"/>
        <d v="2022-02-07T00:00:00"/>
        <d v="2022-06-20T00:00:00"/>
        <d v="2025-03-18T00:00:00"/>
        <d v="2023-09-28T00:00:00"/>
        <d v="2024-03-03T00:00:00"/>
        <d v="2021-01-03T00:00:00"/>
        <d v="2020-10-03T00:00:00"/>
        <d v="2024-10-10T00:00:00"/>
        <d v="2025-06-28T00:00:00"/>
        <d v="2023-02-01T00:00:00"/>
        <d v="2023-05-07T00:00:00"/>
        <d v="2024-01-07T00:00:00"/>
        <d v="2021-12-24T00:00:00"/>
        <d v="2024-04-24T00:00:00"/>
        <d v="2020-08-29T00:00:00"/>
        <d v="2025-09-23T00:00:00"/>
        <d v="2024-03-29T00:00:00"/>
        <d v="2025-10-11T00:00:00"/>
        <d v="2020-01-11T00:00:00"/>
        <d v="2023-11-27T00:00:00"/>
        <d v="2025-01-26T00:00:00"/>
        <d v="2021-05-24T00:00:00"/>
        <d v="2021-12-23T00:00:00"/>
        <d v="2023-11-21T00:00:00"/>
        <d v="2021-03-21T00:00:00"/>
        <d v="2022-08-24T00:00:00"/>
        <d v="2022-11-08T00:00:00"/>
        <d v="2021-11-04T00:00:00"/>
        <d v="2023-05-02T00:00:00"/>
        <d v="2022-01-18T00:00:00"/>
        <d v="2024-04-13T00:00:00"/>
        <d v="2022-06-27T00:00:00"/>
        <d v="2022-02-23T00:00:00"/>
        <d v="2024-06-13T00:00:00"/>
        <d v="2024-03-15T00:00:00"/>
        <d v="2022-12-13T00:00:00"/>
        <d v="2025-12-07T00:00:00"/>
        <d v="2025-12-14T00:00:00"/>
        <d v="2020-12-27T00:00:00"/>
        <d v="2024-08-02T00:00:00"/>
        <d v="2024-09-23T00:00:00"/>
        <d v="2024-10-31T00:00:00"/>
        <d v="2022-05-19T00:00:00"/>
        <d v="2025-09-05T00:00:00"/>
        <d v="2021-06-24T00:00:00"/>
        <d v="2021-06-03T00:00:00"/>
        <d v="2023-03-04T00:00:00"/>
        <d v="2021-08-21T00:00:00"/>
        <d v="2022-07-21T00:00:00"/>
        <d v="2020-07-22T00:00:00"/>
        <d v="2024-03-13T00:00:00"/>
        <d v="2021-06-28T00:00:00"/>
        <d v="2021-09-20T00:00:00"/>
        <d v="2025-02-12T00:00:00"/>
        <d v="2020-03-10T00:00:00"/>
        <d v="2025-05-29T00:00:00"/>
        <d v="2022-06-16T00:00:00"/>
        <d v="2020-01-08T00:00:00"/>
        <d v="2025-12-26T00:00:00"/>
        <d v="2021-06-25T00:00:00"/>
        <d v="2025-02-27T00:00:00"/>
        <d v="2023-12-26T00:00:00"/>
        <d v="2025-07-10T00:00:00"/>
        <d v="2024-12-24T00:00:00"/>
        <d v="2023-02-27T00:00:00"/>
        <d v="2020-09-03T00:00:00"/>
        <d v="2022-08-18T00:00:00"/>
        <d v="2024-07-10T00:00:00"/>
        <d v="2023-07-20T00:00:00"/>
        <d v="2023-05-01T00:00:00"/>
        <d v="2025-07-29T00:00:00"/>
        <d v="2021-08-15T00:00:00"/>
        <d v="2020-01-12T00:00:00"/>
        <d v="2020-03-22T00:00:00"/>
        <d v="2020-11-01T00:00:00"/>
        <d v="2022-12-26T00:00:00"/>
        <d v="2024-11-28T00:00:00"/>
        <d v="2020-01-09T00:00:00"/>
        <d v="2024-03-17T00:00:00"/>
        <d v="2022-09-27T00:00:00"/>
        <d v="2020-01-24T00:00:00"/>
        <d v="2020-08-19T00:00:00"/>
        <d v="2020-06-10T00:00:00"/>
        <d v="2021-04-06T00:00:00"/>
        <d v="2021-02-04T00:00:00"/>
        <d v="2020-02-08T00:00:00"/>
        <d v="2025-08-08T00:00:00"/>
        <d v="2025-10-23T00:00:00"/>
        <d v="2023-03-08T00:00:00"/>
        <d v="2025-12-21T00:00:00"/>
        <d v="2024-06-05T00:00:00"/>
        <d v="2020-05-15T00:00:00"/>
        <d v="2024-06-15T00:00:00"/>
        <d v="2020-09-16T00:00:00"/>
        <d v="2022-11-22T00:00:00"/>
        <d v="2025-12-29T00:00:00"/>
        <d v="2020-11-18T00:00:00"/>
        <d v="2021-02-25T00:00:00"/>
        <d v="2022-11-30T00:00:00"/>
        <d v="2022-05-01T00:00:00"/>
        <d v="2023-06-03T00:00:00"/>
        <d v="2024-04-04T00:00:00"/>
        <d v="2021-07-19T00:00:00"/>
        <d v="2023-10-14T00:00:00"/>
        <d v="2023-06-19T00:00:00"/>
        <d v="2021-02-07T00:00:00"/>
        <d v="2022-10-30T00:00:00"/>
        <d v="2024-04-12T00:00:00"/>
        <d v="2022-03-08T00:00:00"/>
        <d v="2022-10-13T00:00:00"/>
        <d v="2024-09-24T00:00:00"/>
        <d v="2020-08-22T00:00:00"/>
        <d v="2023-04-10T00:00:00"/>
        <d v="2023-04-23T00:00:00"/>
        <d v="2021-06-29T00:00:00"/>
        <d v="2021-02-22T00:00:00"/>
        <d v="2025-12-09T00:00:00"/>
        <d v="2022-08-23T00:00:00"/>
        <d v="2021-07-15T00:00:00"/>
        <d v="2025-05-23T00:00:00"/>
        <d v="2021-11-27T00:00:00"/>
        <d v="2022-08-28T00:00:00"/>
        <d v="2023-08-20T00:00:00"/>
        <d v="2024-03-16T00:00:00"/>
        <d v="2024-08-18T00:00:00"/>
        <d v="2022-05-04T00:00:00"/>
        <d v="2021-02-01T00:00:00"/>
        <d v="2021-01-15T00:00:00"/>
        <d v="2025-02-15T00:00:00"/>
        <d v="2020-03-11T00:00:00"/>
        <d v="2021-05-22T00:00:00"/>
        <d v="2022-06-02T00:00:00"/>
        <d v="2023-10-12T00:00:00"/>
        <d v="2025-04-17T00:00:00"/>
        <d v="2020-01-21T00:00:00"/>
        <d v="2023-01-08T00:00:00"/>
        <d v="2022-03-21T00:00:00"/>
        <d v="2024-07-05T00:00:00"/>
        <d v="2024-09-21T00:00:00"/>
        <d v="2021-07-05T00:00:00"/>
        <d v="2022-06-24T00:00:00"/>
        <d v="2023-03-09T00:00:00"/>
        <d v="2020-07-18T00:00:00"/>
        <d v="2025-01-11T00:00:00"/>
        <d v="2023-01-12T00:00:00"/>
        <d v="2024-11-20T00:00:00"/>
        <d v="2021-10-22T00:00:00"/>
        <d v="2022-01-31T00:00:00"/>
        <d v="2023-12-03T00:00:00"/>
        <d v="2024-05-05T00:00:00"/>
        <d v="2022-04-19T00:00:00"/>
        <d v="2020-02-12T00:00:00"/>
        <d v="2024-06-26T00:00:00"/>
        <d v="2022-01-22T00:00:00"/>
        <d v="2022-11-26T00:00:00"/>
        <d v="2022-05-23T00:00:00"/>
        <d v="2021-11-08T00:00:00"/>
        <d v="2025-01-23T00:00:00"/>
        <d v="2024-02-12T00:00:00"/>
        <d v="2025-12-19T00:00:00"/>
        <d v="2025-11-17T00:00:00"/>
        <d v="2023-04-20T00:00:00"/>
        <d v="2021-05-06T00:00:00"/>
        <d v="2021-06-15T00:00:00"/>
        <d v="2021-10-12T00:00:00"/>
        <d v="2022-05-17T00:00:00"/>
        <d v="2020-01-22T00:00:00"/>
        <d v="2022-05-09T00:00:00"/>
        <d v="2020-02-16T00:00:00"/>
        <d v="2021-04-01T00:00:00"/>
        <d v="2020-04-21T00:00:00"/>
        <d v="2025-11-01T00:00:00"/>
        <d v="2021-12-07T00:00:00"/>
        <d v="2025-03-27T00:00:00"/>
        <d v="2020-08-30T00:00:00"/>
        <d v="2020-11-11T00:00:00"/>
        <d v="2021-08-11T00:00:00"/>
        <d v="2021-08-17T00:00:00"/>
        <d v="2021-09-08T00:00:00"/>
        <d v="2023-12-11T00:00:00"/>
        <d v="2022-08-04T00:00:00"/>
        <d v="2023-02-09T00:00:00"/>
        <d v="2025-02-21T00:00:00"/>
        <d v="2022-03-22T00:00:00"/>
        <d v="2021-01-30T00:00:00"/>
        <d v="2024-04-07T00:00:00"/>
        <d v="2021-05-21T00:00:00"/>
        <d v="2024-03-02T00:00:00"/>
        <d v="2024-07-25T00:00:00"/>
        <d v="2021-10-31T00:00:00"/>
        <d v="2025-10-26T00:00:00"/>
        <d v="2022-01-21T00:00:00"/>
        <d v="2022-02-11T00:00:00"/>
        <d v="2025-08-13T00:00:00"/>
        <d v="2024-04-26T00:00:00"/>
        <d v="2020-06-15T00:00:00"/>
        <d v="2022-05-02T00:00:00"/>
        <d v="2025-03-26T00:00:00"/>
        <d v="2021-06-11T00:00:00"/>
        <d v="2022-08-15T00:00:00"/>
        <d v="2023-08-12T00:00:00"/>
        <d v="2020-01-25T00:00:00"/>
        <d v="2023-10-11T00:00:00"/>
        <d v="2020-01-04T00:00:00"/>
        <d v="2021-12-28T00:00:00"/>
        <d v="2024-06-21T00:00:00"/>
        <d v="2023-02-26T00:00:00"/>
        <d v="2025-12-05T00:00:00"/>
        <d v="2022-07-08T00:00:00"/>
        <d v="2025-06-26T00:00:00"/>
        <d v="2021-01-23T00:00:00"/>
        <d v="2021-10-16T00:00:00"/>
        <d v="2022-10-19T00:00:00"/>
        <d v="2024-08-03T00:00:00"/>
        <d v="2021-01-07T00:00:00"/>
        <d v="2022-08-26T00:00:00"/>
        <d v="2022-05-14T00:00:00"/>
        <d v="2020-05-27T00:00:00"/>
        <d v="2022-07-05T00:00:00"/>
        <d v="2020-01-29T00:00:00"/>
        <d v="2023-10-30T00:00:00"/>
        <d v="2023-07-16T00:00:00"/>
        <d v="2022-07-09T00:00:00"/>
        <d v="2021-04-27T00:00:00"/>
        <d v="2025-11-23T00:00:00"/>
        <d v="2024-09-03T00:00:00"/>
        <d v="2020-05-19T00:00:00"/>
        <d v="2021-02-23T00:00:00"/>
        <d v="2022-04-04T00:00:00"/>
        <d v="2020-09-20T00:00:00"/>
        <d v="2020-05-08T00:00:00"/>
        <d v="2023-05-10T00:00:00"/>
        <d v="2023-07-12T00:00:00"/>
        <d v="2024-01-27T00:00:00"/>
        <d v="2021-05-23T00:00:00"/>
        <d v="2020-06-22T00:00:00"/>
        <d v="2020-08-12T00:00:00"/>
        <d v="2024-12-15T00:00:00"/>
        <d v="2024-05-08T00:00:00"/>
        <d v="2023-10-21T00:00:00"/>
        <d v="2020-12-17T00:00:00"/>
        <d v="2025-09-24T00:00:00"/>
        <d v="2021-10-20T00:00:00"/>
        <d v="2023-06-26T00:00:00"/>
        <d v="2023-06-10T00:00:00"/>
        <d v="2022-05-29T00:00:00"/>
        <d v="2020-09-08T00:00:00"/>
        <d v="2020-12-16T00:00:00"/>
        <d v="2020-05-31T00:00:00"/>
        <d v="2024-03-19T00:00:00"/>
        <d v="2024-06-22T00:00:00"/>
        <d v="2024-10-11T00:00:00"/>
        <d v="2021-04-04T00:00:00"/>
        <d v="2021-11-01T00:00:00"/>
        <d v="2020-12-02T00:00:00"/>
        <d v="2022-09-06T00:00:00"/>
        <d v="2025-02-17T00:00:00"/>
        <d v="2025-06-13T00:00:00"/>
        <d v="2023-07-07T00:00:00"/>
        <d v="2025-07-06T00:00:00"/>
        <d v="2022-09-03T00:00:00"/>
        <d v="2025-06-08T00:00:00"/>
        <d v="2021-08-23T00:00:00"/>
        <d v="2020-05-02T00:00:00"/>
        <d v="2024-05-24T00:00:00"/>
        <d v="2023-07-19T00:00:00"/>
        <d v="2020-10-31T00:00:00"/>
        <d v="2022-03-30T00:00:00"/>
        <d v="2023-06-29T00:00:00"/>
        <d v="2021-06-02T00:00:00"/>
        <d v="2021-12-14T00:00:00"/>
        <d v="2024-11-22T00:00:00"/>
        <d v="2021-12-21T00:00:00"/>
        <d v="2022-10-24T00:00:00"/>
        <d v="2022-08-17T00:00:00"/>
        <d v="2020-01-18T00:00:00"/>
        <d v="2025-03-28T00:00:00"/>
        <d v="2021-09-07T00:00:00"/>
        <d v="2022-02-01T00:00:00"/>
        <d v="2021-04-08T00:00:00"/>
        <d v="2022-04-01T00:00:00"/>
        <d v="2020-09-25T00:00:00"/>
        <d v="2021-07-28T00:00:00"/>
        <d v="2024-02-04T00:00:00"/>
        <d v="2020-08-16T00:00:00"/>
        <d v="2024-09-08T00:00:00"/>
        <d v="2025-04-18T00:00:00"/>
        <d v="2020-03-20T00:00:00"/>
        <d v="2025-08-07T00:00:00"/>
        <d v="2020-10-17T00:00:00"/>
        <d v="2024-10-26T00:00:00"/>
        <d v="2023-09-27T00:00:00"/>
        <d v="2024-08-20T00:00:00"/>
        <d v="2023-04-26T00:00:00"/>
        <d v="2024-01-12T00:00:00"/>
        <d v="2020-12-11T00:00:00"/>
        <d v="2023-06-16T00:00:00"/>
        <d v="2021-04-30T00:00:00"/>
        <d v="2021-03-25T00:00:00"/>
        <d v="2020-01-20T00:00:00"/>
        <d v="2021-01-14T00:00:00"/>
        <d v="2020-07-15T00:00:00"/>
        <d v="2020-03-04T00:00:00"/>
        <d v="2023-04-08T00:00:00"/>
        <d v="2022-10-05T00:00:00"/>
        <d v="2025-04-07T00:00:00"/>
        <d v="2021-12-03T00:00:00"/>
        <d v="2021-02-05T00:00:00"/>
        <d v="2021-12-02T00:00:00"/>
        <d v="2021-11-06T00:00:00"/>
        <d v="2021-12-05T00:00:00"/>
        <d v="2023-02-05T00:00:00"/>
        <d v="2021-02-19T00:00:00"/>
        <d v="2021-04-13T00:00:00"/>
        <d v="2023-08-28T00:00:00"/>
        <d v="2022-11-10T00:00:00"/>
        <d v="2021-02-26T00:00:00"/>
        <d v="2022-01-04T00:00:00"/>
        <d v="2025-09-22T00:00:00"/>
        <d v="2020-11-20T00:00:00"/>
        <d v="2025-01-21T00:00:00"/>
        <d v="2020-02-03T00:00:00"/>
        <d v="2024-11-11T00:00:00"/>
        <d v="2024-07-01T00:00:00"/>
        <d v="2022-03-09T00:00:00"/>
        <d v="2023-01-18T00:00:00"/>
        <d v="2020-02-14T00:00:00"/>
        <d v="2022-11-19T00:00:00"/>
        <d v="2023-01-17T00:00:00"/>
        <d v="2020-12-04T00:00:00"/>
        <d v="2020-06-04T00:00:00"/>
        <d v="2025-10-21T00:00:00"/>
        <d v="2023-11-22T00:00:00"/>
        <d v="2023-10-10T00:00:00"/>
        <d v="2020-10-28T00:00:00"/>
        <d v="2022-02-22T00:00:00"/>
        <d v="2020-01-02T00:00:00"/>
        <d v="2022-08-20T00:00:00"/>
        <d v="2024-09-09T00:00:00"/>
        <d v="2025-01-04T00:00:00"/>
        <d v="2022-12-31T00:00:00"/>
        <d v="2023-12-16T00:00:00"/>
        <d v="2024-12-27T00:00:00"/>
        <d v="2022-10-04T00:00:00"/>
        <d v="2020-03-23T00:00:00"/>
        <d v="2024-05-31T00:00:00"/>
        <d v="2021-01-17T00:00:00"/>
        <d v="2021-04-18T00:00:00"/>
        <d v="2022-11-27T00:00:00"/>
        <d v="2025-01-03T00:00:00"/>
        <d v="2023-04-30T00:00:00"/>
        <d v="2025-01-15T00:00:00"/>
        <d v="2024-03-22T00:00:00"/>
        <d v="2024-04-16T00:00:00"/>
        <d v="2024-05-26T00:00:00"/>
        <d v="2024-05-09T00:00:00"/>
        <d v="2025-07-08T00:00:00"/>
        <d v="2023-02-16T00:00:00"/>
        <d v="2024-09-10T00:00:00"/>
        <d v="2022-05-30T00:00:00"/>
        <d v="2025-09-18T00:00:00"/>
        <d v="2021-06-27T00:00:00"/>
        <d v="2023-01-25T00:00:00"/>
        <d v="2024-09-17T00:00:00"/>
        <d v="2022-12-16T00:00:00"/>
        <d v="2025-08-03T00:00:00"/>
        <d v="2024-11-08T00:00:00"/>
        <d v="2022-12-09T00:00:00"/>
        <d v="2020-12-07T00:00:00"/>
        <d v="2023-12-12T00:00:00"/>
        <d v="2023-03-03T00:00:00"/>
        <d v="2024-07-26T00:00:00"/>
        <d v="2023-05-09T00:00:00"/>
        <d v="2025-04-23T00:00:00"/>
        <d v="2023-08-03T00:00:00"/>
        <d v="2024-09-14T00:00:00"/>
        <d v="2020-09-17T00:00:00"/>
        <d v="2025-10-12T00:00:00"/>
        <d v="2024-11-06T00:00:00"/>
        <d v="2022-01-13T00:00:00"/>
        <d v="2023-08-13T00:00:00"/>
        <d v="2021-12-10T00:00:00"/>
        <d v="2022-02-27T00:00:00"/>
        <d v="2024-07-30T00:00:00"/>
        <d v="2023-06-01T00:00:00"/>
        <d v="2020-10-08T00:00:00"/>
        <d v="2024-01-16T00:00:00"/>
        <d v="2022-09-13T00:00:00"/>
        <d v="2020-04-08T00:00:00"/>
        <d v="2023-11-23T00:00:00"/>
        <d v="2021-09-12T00:00:00"/>
        <d v="2023-03-28T00:00:00"/>
        <d v="2021-10-13T00:00:00"/>
        <d v="2020-08-07T00:00:00"/>
        <d v="2024-06-02T00:00:00"/>
        <d v="2020-04-16T00:00:00"/>
        <d v="2022-12-06T00:00:00"/>
        <d v="2024-06-28T00:00:00"/>
        <d v="2021-10-03T00:00:00"/>
        <d v="2025-10-28T00:00:00"/>
        <d v="2023-04-19T00:00:00"/>
        <d v="2022-02-16T00:00:00"/>
        <d v="2020-02-02T00:00:00"/>
        <d v="2022-04-23T00:00:00"/>
        <d v="2022-05-18T00:00:00"/>
        <d v="2023-03-05T00:00:00"/>
        <d v="2020-11-06T00:00:00"/>
        <d v="2022-09-08T00:00:00"/>
        <d v="2022-12-21T00:00:00"/>
        <d v="2021-02-11T00:00:00"/>
        <d v="2023-08-06T00:00:00"/>
        <d v="2025-05-24T00:00:00"/>
        <d v="2022-12-24T00:00:00"/>
        <d v="2020-10-02T00:00:00"/>
        <d v="2023-03-30T00:00:00"/>
        <d v="2025-01-10T00:00:00"/>
        <d v="2021-01-04T00:00:00"/>
        <d v="2021-03-24T00:00:00"/>
        <d v="2023-01-28T00:00:00"/>
        <d v="2021-06-08T00:00:00"/>
        <d v="2022-04-07T00:00:00"/>
        <d v="2020-05-23T00:00:00"/>
        <d v="2021-07-07T00:00:00"/>
        <d v="2020-01-01T00:00:00"/>
        <d v="2024-07-28T00:00:00"/>
        <d v="2025-10-14T00:00:00"/>
        <d v="2025-01-18T00:00:00"/>
        <d v="2021-11-20T00:00:00"/>
        <d v="2025-11-07T00:00:00"/>
        <d v="2022-07-15T00:00:00"/>
        <d v="2024-12-25T00:00:00"/>
        <d v="2023-03-22T00:00:00"/>
        <d v="2020-07-21T00:00:00"/>
        <d v="2024-11-27T00:00:00"/>
        <d v="2022-06-17T00:00:00"/>
        <d v="2025-12-30T00:00:00"/>
        <d v="2022-04-10T00:00:00"/>
        <d v="2021-08-28T00:00:00"/>
        <d v="2023-09-19T00:00:00"/>
        <d v="2025-01-12T00:00:00"/>
        <d v="2020-11-26T00:00:00"/>
        <d v="2020-09-28T00:00:00"/>
        <d v="2023-02-15T00:00:00"/>
        <d v="2024-12-03T00:00:00"/>
        <d v="2024-10-09T00:00:00"/>
        <d v="2022-07-18T00:00:00"/>
        <d v="2021-02-09T00:00:00"/>
        <d v="2021-02-02T00:00:00"/>
        <d v="2023-11-19T00:00:00"/>
        <d v="2023-11-30T00:00:00"/>
        <d v="2021-12-27T00:00:00"/>
        <d v="2024-10-24T00:00:00"/>
        <d v="2023-11-20T00:00:00"/>
        <d v="2021-03-09T00:00:00"/>
        <d v="2024-08-23T00:00:00"/>
        <d v="2021-04-11T00:00:00"/>
        <d v="2023-06-21T00:00:00"/>
        <d v="2022-10-21T00:00:00"/>
        <d v="2020-09-21T00:00:00"/>
        <d v="2022-10-15T00:00:00"/>
        <d v="2020-08-17T00:00:00"/>
        <d v="2025-03-03T00:00:00"/>
        <d v="2025-06-06T00:00:00"/>
        <d v="2023-10-16T00:00:00"/>
        <d v="2023-04-14T00:00:00"/>
        <d v="2025-06-11T00:00:00"/>
        <d v="2022-03-16T00:00:00"/>
        <d v="2024-07-22T00:00:00"/>
        <d v="2022-01-02T00:00:00"/>
        <d v="2024-10-08T00:00:00"/>
        <d v="2024-02-22T00:00:00"/>
        <d v="2025-08-27T00:00:00"/>
        <d v="2020-07-03T00:00:00"/>
        <d v="2020-02-24T00:00:00"/>
        <d v="2024-12-22T00:00:00"/>
        <d v="2022-05-31T00:00:00"/>
        <d v="2021-05-07T00:00:00"/>
        <d v="2023-06-04T00:00:00"/>
        <d v="2022-05-13T00:00:00"/>
        <d v="2024-12-29T00:00:00"/>
        <d v="2024-05-13T00:00:00"/>
        <d v="2021-04-23T00:00:00"/>
        <d v="2025-07-12T00:00:00"/>
        <d v="2023-04-01T00:00:00"/>
        <d v="2022-12-04T00:00:00"/>
        <d v="2020-01-03T00:00:00"/>
        <d v="2025-12-27T00:00:00"/>
        <d v="2020-03-19T00:00:00"/>
        <d v="2023-03-02T00:00:00"/>
        <d v="2020-09-05T00:00:00"/>
        <d v="2025-07-13T00:00:00"/>
        <d v="2021-03-27T00:00:00"/>
        <d v="2021-09-11T00:00:00"/>
        <d v="2023-08-08T00:00:00"/>
        <d v="2021-07-30T00:00:00"/>
        <d v="2021-03-03T00:00:00"/>
        <d v="2020-07-14T00:00:00"/>
        <d v="2022-03-02T00:00:00"/>
        <d v="2024-02-28T00:00:00"/>
        <d v="2020-04-04T00:00:00"/>
        <d v="2024-09-25T00:00:00"/>
        <d v="2023-06-24T00:00:00"/>
        <d v="2022-03-19T00:00:00"/>
        <d v="2023-09-13T00:00:00"/>
        <d v="2023-10-09T00:00:00"/>
        <d v="2022-11-05T00:00:00"/>
        <d v="2022-06-01T00:00:00"/>
        <d v="2020-07-19T00:00:00"/>
        <d v="2021-04-14T00:00:00"/>
        <d v="2020-10-19T00:00:00"/>
        <d v="2020-04-30T00:00:00"/>
        <d v="2022-11-07T00:00:00"/>
        <d v="2024-01-25T00:00:00"/>
        <d v="2023-02-07T00:00:00"/>
        <d v="2023-04-18T00:00:00"/>
        <d v="2020-08-18T00:00:00"/>
        <d v="2020-02-23T00:00:00"/>
        <d v="2024-01-11T00:00:00"/>
        <d v="2020-05-13T00:00:00"/>
        <d v="2025-02-28T00:00:00"/>
        <d v="2025-11-28T00:00:00"/>
        <d v="2023-09-26T00:00:00"/>
        <d v="2025-07-23T00:00:00"/>
        <d v="2024-04-28T00:00:00"/>
        <d v="2025-05-21T00:00:00"/>
        <d v="2023-12-24T00:00:00"/>
        <d v="2023-08-14T00:00:00"/>
        <d v="2023-09-30T00:00:00"/>
        <d v="2020-06-21T00:00:00"/>
        <d v="2021-03-11T00:00:00"/>
        <d v="2025-10-17T00:00:00"/>
        <d v="2021-05-15T00:00:00"/>
        <d v="2020-08-08T00:00:00"/>
        <d v="2020-03-27T00:00:00"/>
        <d v="2024-08-31T00:00:00"/>
        <d v="2022-02-05T00:00:00"/>
        <d v="2020-06-24T00:00:00"/>
        <d v="2023-07-05T00:00:00"/>
        <d v="2023-12-08T00:00:00"/>
        <d v="2025-09-13T00:00:00"/>
        <d v="2024-07-12T00:00:00"/>
        <d v="2022-03-18T00:00:00"/>
        <d v="2023-09-17T00:00:00"/>
        <d v="2023-06-17T00:00:00"/>
        <d v="2020-11-23T00:00:00"/>
        <d v="2021-03-05T00:00:00"/>
        <d v="2021-11-28T00:00:00"/>
        <d v="2022-08-10T00:00:00"/>
        <d v="2024-02-11T00:00:00"/>
        <d v="2020-10-13T00:00:00"/>
        <d v="2020-02-05T00:00:00"/>
        <d v="2020-08-23T00:00:00"/>
        <d v="2024-10-13T00:00:00"/>
        <d v="2020-05-18T00:00:00"/>
        <d v="2021-03-19T00:00:00"/>
        <d v="2024-07-13T00:00:00"/>
        <d v="2020-05-17T00:00:00"/>
        <d v="2022-06-11T00:00:00"/>
        <d v="2025-10-06T00:00:00"/>
        <d v="2021-08-26T00:00:00"/>
        <d v="2024-01-06T00:00:00"/>
        <d v="2023-02-04T00:00:00"/>
        <d v="2021-02-27T00:00:00"/>
        <d v="2022-05-08T00:00:00"/>
        <d v="2022-10-12T00:00:00"/>
        <d v="2021-03-15T00:00:00"/>
        <d v="2023-06-08T00:00:00"/>
        <d v="2024-07-07T00:00:00"/>
        <d v="2023-06-20T00:00:00"/>
        <d v="2023-12-22T00:00:00"/>
        <d v="2024-12-13T00:00:00"/>
        <d v="2021-03-10T00:00:00"/>
        <d v="2024-01-17T00:00:00"/>
        <d v="2023-05-17T00:00:00"/>
        <d v="2023-08-25T00:00:00"/>
        <d v="2022-04-05T00:00:00"/>
        <d v="2021-01-27T00:00:00"/>
        <d v="2022-09-16T00:00:00"/>
        <d v="2021-11-14T00:00:00"/>
        <d v="2025-09-06T00:00:00"/>
        <d v="2022-01-16T00:00:00"/>
        <d v="2022-11-09T00:00:00"/>
        <d v="2022-09-30T00:00:00"/>
        <d v="2023-06-14T00:00:00"/>
        <d v="2020-08-24T00:00:00"/>
        <d v="2023-07-13T00:00:00"/>
        <d v="2024-02-02T00:00:00"/>
        <d v="2024-01-31T00:00:00"/>
        <d v="2022-11-15T00:00:00"/>
        <d v="2020-08-06T00:00:00"/>
        <d v="2024-08-10T00:00:00"/>
        <d v="2021-03-08T00:00:00"/>
        <d v="2021-11-12T00:00:00"/>
        <d v="2021-08-22T00:00:00"/>
        <d v="2023-04-03T00:00:00"/>
        <d v="2023-01-26T00:00:00"/>
        <d v="2024-09-22T00:00:00"/>
        <d v="2023-03-25T00:00:00"/>
        <d v="2025-09-27T00:00:00"/>
        <d v="2025-10-03T00:00:00"/>
        <d v="2020-04-23T00:00:00"/>
        <d v="2023-12-14T00:00:00"/>
        <d v="2024-05-02T00:00:00"/>
        <d v="2023-09-04T00:00:00"/>
        <d v="2025-03-23T00:00:00"/>
        <d v="2022-02-28T00:00:00"/>
        <d v="2021-01-08T00:00:00"/>
        <d v="2025-08-31T00:00:00"/>
        <d v="2024-11-17T00:00:00"/>
        <d v="2025-09-21T00:00:00"/>
        <d v="2020-09-06T00:00:00"/>
        <d v="2023-08-10T00:00:00"/>
        <d v="2022-05-03T00:00:00"/>
        <d v="2022-03-15T00:00:00"/>
        <d v="2023-10-18T00:00:00"/>
        <d v="2020-08-20T00:00:00"/>
        <d v="2020-05-07T00:00:00"/>
        <d v="2022-03-23T00:00:00"/>
        <d v="2020-07-13T00:00:00"/>
        <d v="2023-02-11T00:00:00"/>
        <d v="2022-01-14T00:00:00"/>
        <d v="2021-11-09T00:00:00"/>
        <d v="2025-07-17T00:00:00"/>
        <d v="2025-01-28T00:00:00"/>
        <d v="2020-07-17T00:00:00"/>
        <d v="2020-05-10T00:00:00"/>
        <d v="2025-08-22T00:00:00"/>
        <d v="2025-02-25T00:00:00"/>
        <d v="2023-06-13T00:00:00"/>
        <d v="2022-08-02T00:00:00"/>
        <d v="2022-08-31T00:00:00"/>
        <d v="2020-12-01T00:00:00"/>
        <d v="2023-07-25T00:00:00"/>
        <d v="2023-02-19T00:00:00"/>
        <d v="2025-11-11T00:00:00"/>
        <d v="2021-07-21T00:00:00"/>
        <d v="2023-07-28T00:00:00"/>
        <d v="2020-03-17T00:00:00"/>
        <d v="2025-07-02T00:00:00"/>
        <d v="2023-08-02T00:00:00"/>
        <d v="2023-07-09T00:00:00"/>
        <d v="2022-12-01T00:00:00"/>
        <d v="2020-04-05T00:00:00"/>
        <d v="2022-02-24T00:00:00"/>
        <d v="2021-11-26T00:00:00"/>
        <d v="2025-03-05T00:00:00"/>
        <d v="2023-05-08T00:00:00"/>
        <d v="2025-08-18T00:00:00"/>
        <d v="2021-08-18T00:00:00"/>
        <d v="2023-08-09T00:00:00"/>
        <d v="2020-09-13T00:00:00"/>
        <d v="2021-10-08T00:00:00"/>
        <d v="2023-01-05T00:00:00"/>
        <d v="2020-06-29T00:00:00"/>
        <d v="2023-01-22T00:00:00"/>
        <d v="2020-02-25T00:00:00"/>
        <d v="2024-02-18T00:00:00"/>
        <d v="2023-12-21T00:00:00"/>
        <d v="2022-06-29T00:00:00"/>
        <d v="2022-11-06T00:00:00"/>
        <d v="2024-11-15T00:00:00"/>
        <d v="2024-02-20T00:00:00"/>
        <d v="2020-04-01T00:00:00"/>
        <d v="2022-05-05T00:00:00"/>
        <d v="2020-03-26T00:00:00"/>
        <d v="2023-01-16T00:00:00"/>
        <d v="2025-08-02T00:00:00"/>
        <d v="2025-03-15T00:00:00"/>
        <d v="2021-12-09T00:00:00"/>
        <d v="2022-05-22T00:00:00"/>
        <d v="2024-03-14T00:00:00"/>
        <d v="2021-09-27T00:00:00"/>
        <d v="2025-10-20T00:00:00"/>
        <d v="2022-08-06T00:00:00"/>
        <d v="2020-08-15T00:00:00"/>
        <d v="2021-07-09T00:00:00"/>
        <d v="2022-05-21T00:00:00"/>
        <d v="2024-01-01T00:00:00"/>
        <d v="2025-04-22T00:00:00"/>
        <d v="2024-01-23T00:00:00"/>
        <d v="2022-02-08T00:00:00"/>
        <d v="2021-07-20T00:00:00"/>
        <d v="2023-08-01T00:00:00"/>
        <d v="2023-12-25T00:00:00"/>
        <d v="2024-02-24T00:00:00"/>
        <d v="2020-05-21T00:00:00"/>
        <d v="2024-10-05T00:00:00"/>
        <d v="2025-11-29T00:00:00"/>
        <d v="2024-02-13T00:00:00"/>
        <d v="2020-07-25T00:00:00"/>
        <d v="2020-12-09T00:00:00"/>
        <d v="2023-11-29T00:00:00"/>
        <d v="2025-05-08T00:00:00"/>
        <d v="2023-04-07T00:00:00"/>
        <d v="2025-07-27T00:00:00"/>
        <d v="2022-12-29T00:00:00"/>
        <d v="2024-12-20T00:00:00"/>
        <d v="2024-12-10T00:00:00"/>
        <d v="2025-05-22T00:00:00"/>
        <d v="2023-01-07T00:00:00"/>
        <d v="2024-07-11T00:00:00"/>
        <d v="2025-05-13T00:00:00"/>
        <d v="2023-05-29T00:00:00"/>
        <d v="2024-06-12T00:00:00"/>
        <d v="2023-01-23T00:00:00"/>
        <d v="2024-06-07T00:00:00"/>
        <d v="2020-02-27T00:00:00"/>
        <d v="2022-01-27T00:00:00"/>
        <d v="2024-12-14T00:00:00"/>
        <d v="2023-12-28T00:00:00"/>
        <d v="2022-08-27T00:00:00"/>
        <d v="2020-08-01T00:00:00"/>
        <d v="2022-08-01T00:00:00"/>
        <d v="2024-11-03T00:00:00"/>
        <d v="2025-11-15T00:00:00"/>
        <d v="2022-11-03T00:00:00"/>
        <d v="2020-08-05T00:00:00"/>
        <d v="2025-09-16T00:00:00"/>
        <d v="2025-05-17T00:00:00"/>
        <d v="2025-09-11T00:00:00"/>
        <d v="2024-05-01T00:00:00"/>
        <d v="2021-03-17T00:00:00"/>
        <d v="2025-12-08T00:00:00"/>
        <d v="2025-02-05T00:00:00"/>
        <d v="2023-10-26T00:00:00"/>
        <d v="2022-04-26T00:00:00"/>
        <d v="2023-06-07T00:00:00"/>
        <d v="2020-01-16T00:00:00"/>
        <d v="2024-11-14T00:00:00"/>
        <d v="2021-01-26T00:00:00"/>
        <d v="2020-05-16T00:00:00"/>
        <d v="2023-02-13T00:00:00"/>
        <d v="2024-01-18T00:00:00"/>
        <d v="2025-05-07T00:00:00"/>
        <d v="2025-11-18T00:00:00"/>
        <d v="2024-08-28T00:00:00"/>
        <d v="2020-11-25T00:00:00"/>
        <d v="2023-01-06T00:00:00"/>
        <d v="2021-06-26T00:00:00"/>
        <d v="2021-01-16T00:00:00"/>
        <d v="2021-08-07T00:00:00"/>
        <d v="2022-05-20T00:00:00"/>
        <d v="2021-11-13T00:00:00"/>
        <d v="2022-10-29T00:00:00"/>
        <d v="2021-11-10T00:00:00"/>
        <d v="2020-07-29T00:00:00"/>
        <d v="2025-12-17T00:00:00"/>
        <d v="2021-05-13T00:00:00"/>
        <d v="2023-05-14T00:00:00"/>
        <d v="2020-02-13T00:00:00"/>
        <d v="2020-11-17T00:00:00"/>
        <d v="2021-04-17T00:00:00"/>
        <d v="2022-03-11T00:00:00"/>
        <d v="2025-06-25T00:00:00"/>
        <d v="2020-12-31T00:00:00"/>
        <d v="2025-11-13T00:00:00"/>
        <d v="2020-04-15T00:00:00"/>
        <d v="2023-08-11T00:00:00"/>
        <d v="2025-11-03T00:00:00"/>
        <d v="2022-12-14T00:00:00"/>
        <d v="2020-01-31T00:00:00"/>
        <d v="2024-05-04T00:00:00"/>
        <d v="2023-11-24T00:00:00"/>
        <d v="2022-11-25T00:00:00"/>
        <d v="2023-07-27T00:00:00"/>
        <d v="2022-11-21T00:00:00"/>
        <d v="2025-06-23T00:00:00"/>
        <d v="2024-01-04T00:00:00"/>
        <d v="2022-08-12T00:00:00"/>
        <d v="2025-03-22T00:00:00"/>
        <d v="2024-08-19T00:00:00"/>
        <d v="2023-10-25T00:00:00"/>
        <d v="2022-10-26T00:00:00"/>
        <d v="2024-09-13T00:00:00"/>
        <d v="2022-09-10T00:00:00"/>
        <d v="2021-05-31T00:00:00"/>
        <d v="2022-08-19T00:00:00"/>
        <d v="2024-08-12T00:00:00"/>
        <d v="2025-07-11T00:00:00"/>
        <d v="2025-10-18T00:00:00"/>
        <d v="2022-03-26T00:00:00"/>
        <d v="2023-04-12T00:00:00"/>
        <d v="2021-08-12T00:00:00"/>
        <d v="2024-06-08T00:00:00"/>
        <d v="2020-10-11T00:00:00"/>
        <d v="2022-04-27T00:00:00"/>
        <d v="2021-08-19T00:00:00"/>
        <d v="2025-02-22T00:00:00"/>
        <d v="2025-12-03T00:00:00"/>
        <d v="2025-02-16T00:00:00"/>
        <d v="2020-12-12T00:00:00"/>
        <d v="2023-02-08T00:00:00"/>
        <d v="2022-07-20T00:00:00"/>
        <d v="2020-10-18T00:00:00"/>
        <d v="2023-01-20T00:00:00"/>
        <d v="2021-01-02T00:00:00"/>
        <d v="2024-07-23T00:00:00"/>
        <d v="2021-01-01T00:00:00"/>
        <d v="2022-03-27T00:00:00"/>
        <d v="2022-12-20T00:00:00"/>
        <d v="2021-07-17T00:00:00"/>
        <d v="2021-08-25T00:00:00"/>
        <d v="2024-01-29T00:00:00"/>
        <d v="2020-10-27T00:00:00"/>
        <d v="2025-11-16T00:00:00"/>
        <d v="2021-09-01T00:00:00"/>
        <d v="2024-04-20T00:00:00"/>
        <d v="2020-10-12T00:00:00"/>
        <d v="2021-10-18T00:00:00"/>
        <d v="2023-06-25T00:00:00"/>
        <d v="2022-09-09T00:00:00"/>
        <d v="2025-11-12T00:00:00"/>
        <d v="2021-07-24T00:00:00"/>
        <d v="2021-11-17T00:00:00"/>
        <d v="2025-08-14T00:00:00"/>
        <d v="2021-10-19T00:00:00"/>
        <d v="2022-04-30T00:00:00"/>
        <d v="2022-03-13T00:00:00"/>
        <d v="2023-06-23T00:00:00"/>
        <d v="2020-03-02T00:00:00"/>
        <d v="2023-09-02T00:00:00"/>
        <d v="2021-08-01T00:00:00"/>
        <d v="2025-05-16T00:00:00"/>
        <d v="2024-01-03T00:00:00"/>
        <d v="2023-12-02T00:00:00"/>
        <d v="2022-07-17T00:00:00"/>
        <d v="2022-04-25T00:00:00"/>
        <d v="2023-09-15T00:00:00"/>
        <d v="2020-08-03T00:00:00"/>
        <d v="2024-10-18T00:00:00"/>
        <d v="2021-03-04T00:00:00"/>
        <d v="2020-12-13T00:00:00"/>
        <d v="2025-03-29T00:00:00"/>
        <d v="2022-06-04T00:00:00"/>
        <d v="2024-08-22T00:00:00"/>
        <d v="2023-12-20T00:00:00"/>
        <d v="2021-08-02T00:00:00"/>
        <d v="2022-12-10T00:00:00"/>
        <d v="2024-08-27T00:00:00"/>
        <d v="2024-09-11T00:00:00"/>
        <d v="2022-01-15T00:00:00"/>
        <d v="2023-08-15T00:00:00"/>
        <d v="2023-01-10T00:00:00"/>
        <d v="2021-02-18T00:00:00"/>
        <d v="2025-09-28T00:00:00"/>
        <d v="2020-01-28T00:00:00"/>
        <d v="2024-11-10T00:00:00"/>
        <d v="2021-06-20T00:00:00"/>
        <d v="2022-06-10T00:00:00"/>
        <d v="2023-12-23T00:00:00"/>
        <d v="2021-05-12T00:00:00"/>
        <d v="2024-03-25T00:00:00"/>
        <d v="2024-10-04T00:00:00"/>
        <d v="2024-02-25T00:00:00"/>
        <d v="2021-09-21T00:00:00"/>
        <d v="2020-02-19T00:00:00"/>
        <d v="2025-06-01T00:00:00"/>
        <d v="2025-08-28T00:00:00"/>
        <d v="2024-04-22T00:00:00"/>
        <d v="2024-03-11T00:00:00"/>
        <d v="2022-08-07T00:00:00"/>
        <d v="2025-09-03T00:00:00"/>
        <d v="2021-03-30T00:00:00"/>
        <d v="2022-09-22T00:00:00"/>
        <d v="2023-12-06T00:00:00"/>
        <d v="2024-03-28T00:00:00"/>
        <d v="2023-05-04T00:00:00"/>
        <d v="2024-02-09T00:00:00"/>
        <d v="2024-05-07T00:00:00"/>
        <d v="2020-03-31T00:00:00"/>
        <d v="2023-09-29T00:00:00"/>
        <d v="2020-12-18T00:00:00"/>
        <d v="2022-07-13T00:00:00"/>
        <d v="2022-09-02T00:00:00"/>
        <d v="2024-08-30T00:00:00"/>
        <d v="2021-09-28T00:00:00"/>
        <d v="2022-10-09T00:00:00"/>
        <d v="2021-07-26T00:00:00"/>
        <d v="2023-01-04T00:00:00"/>
        <d v="2025-12-16T00:00:00"/>
        <d v="2021-10-05T00:00:00"/>
        <d v="2021-04-10T00:00:00"/>
        <d v="2022-12-28T00:00:00"/>
        <d v="2022-07-01T00:00:00"/>
        <d v="2024-10-28T00:00:00"/>
        <d v="2020-08-21T00:00:00"/>
        <d v="2025-08-12T00:00:00"/>
        <d v="2020-06-19T00:00:00"/>
        <d v="2025-07-31T00:00:00"/>
        <d v="2024-12-23T00:00:00"/>
        <d v="2021-10-26T00:00:00"/>
        <d v="2021-07-27T00:00:00"/>
        <d v="2023-07-02T00:00:00"/>
        <d v="2022-04-14T00:00:00"/>
        <d v="2025-02-18T00:00:00"/>
        <d v="2024-07-06T00:00:00"/>
        <d v="2021-04-28T00:00:00"/>
        <d v="2023-07-10T00:00:00"/>
        <d v="2022-03-05T00:00:00"/>
        <d v="2022-03-06T00:00:00"/>
        <d v="2020-06-12T00:00:00"/>
        <d v="2021-04-19T00:00:00"/>
        <d v="2025-03-19T00:00:00"/>
        <d v="2024-08-14T00:00:00"/>
        <d v="2024-08-08T00:00:00"/>
        <d v="2025-05-19T00:00:00"/>
        <d v="2020-07-12T00:00:00"/>
        <d v="2025-04-01T00:00:00"/>
        <d v="2023-07-26T00:00:00"/>
        <d v="2022-07-22T00:00:00"/>
        <d v="2020-08-28T00:00:00"/>
        <d v="2023-05-23T00:00:00"/>
        <d v="2024-05-27T00:00:00"/>
        <d v="2022-01-09T00:00:00"/>
        <d v="2025-02-24T00:00:00"/>
        <d v="2025-03-31T00:00:00"/>
        <d v="2022-01-10T00:00:00"/>
        <d v="2025-12-13T00:00:00"/>
        <d v="2025-04-21T00:00:00"/>
        <d v="2021-06-06T00:00:00"/>
        <d v="2020-05-03T00:00:00"/>
        <d v="2024-10-15T00:00:00"/>
        <d v="2020-02-11T00:00:00"/>
        <d v="2021-12-25T00:00:00"/>
        <d v="2025-01-07T00:00:00"/>
        <d v="2023-10-29T00:00:00"/>
        <d v="2023-11-26T00:00:00"/>
        <d v="2024-10-16T00:00:00"/>
        <d v="2020-06-30T00:00:00"/>
        <d v="2025-08-05T00:00:00"/>
        <d v="2025-03-11T00:00:00"/>
        <d v="2021-11-30T00:00:00"/>
        <d v="2020-10-30T00:00:00"/>
        <d v="2023-02-10T00:00:00"/>
        <d v="2020-06-28T00:00:00"/>
        <d v="2025-05-06T00:00:00"/>
        <d v="2025-03-01T00:00:00"/>
        <d v="2021-09-09T00:00:00"/>
        <d v="2022-05-24T00:00:00"/>
        <d v="2021-12-08T00:00:00"/>
        <d v="2023-02-20T00:00:00"/>
        <d v="2025-01-08T00:00:00"/>
        <d v="2021-01-10T00:00:00"/>
        <d v="2022-04-08T00:00:00"/>
        <d v="2021-05-17T00:00:00"/>
        <d v="2024-06-04T00:00:00"/>
        <d v="2023-10-07T00:00:00"/>
        <d v="2020-11-07T00:00:00"/>
        <d v="2025-12-25T00:00:00"/>
        <d v="2024-03-05T00:00:00"/>
        <d v="2023-04-27T00:00:00"/>
        <d v="2023-10-06T00:00:00"/>
        <d v="2021-12-18T00:00:00"/>
        <d v="2020-10-22T00:00:00"/>
        <d v="2023-08-19T00:00:00"/>
        <d v="2025-01-19T00:00:00"/>
        <d v="2021-03-28T00:00:00"/>
        <d v="2023-03-20T00:00:00"/>
        <d v="2024-04-17T00:00:00"/>
        <d v="2025-02-09T00:00:00"/>
        <d v="2025-07-14T00:00:00"/>
        <d v="2022-11-23T00:00:00"/>
        <d v="2020-08-27T00:00:00"/>
        <d v="2025-04-14T00:00:00"/>
        <d v="2025-01-25T00:00:00"/>
        <d v="2025-02-20T00:00:00"/>
        <d v="2025-07-19T00:00:00"/>
        <d v="2021-03-20T00:00:00"/>
        <d v="2024-11-07T00:00:00"/>
        <d v="2022-03-20T00:00:00"/>
        <d v="2023-03-14T00:00:00"/>
        <d v="2021-03-01T00:00:00"/>
        <d v="2025-08-06T00:00:00"/>
        <d v="2025-10-25T00:00:00"/>
        <d v="2020-06-23T00:00:00"/>
        <d v="2024-04-10T00:00:00"/>
        <d v="2020-10-16T00:00:00"/>
        <d v="2022-07-14T00:00:00"/>
        <d v="2021-05-30T00:00:00"/>
        <d v="2022-03-25T00:00:00"/>
        <d v="2020-10-21T00:00:00"/>
        <d v="2022-10-01T00:00:00"/>
        <d v="2020-04-26T00:00:00"/>
        <d v="2023-11-09T00:00:00"/>
        <d v="2020-12-25T00:00:00"/>
        <d v="2021-03-18T00:00:00"/>
        <d v="2020-12-15T00:00:00"/>
        <d v="2025-07-15T00:00:00"/>
        <d v="2021-05-27T00:00:00"/>
        <d v="2023-05-21T00:00:00"/>
        <d v="2022-09-24T00:00:00"/>
        <d v="2021-12-31T00:00:00"/>
        <d v="2024-01-10T00:00:00"/>
        <d v="2022-03-29T00:00:00"/>
        <d v="2024-05-25T00:00:00"/>
        <d v="2023-07-11T00:00:00"/>
        <d v="2022-11-18T00:00:00"/>
        <d v="2025-07-01T00:00:00"/>
        <d v="2021-07-11T00:00:00"/>
        <d v="2025-02-04T00:00:00"/>
        <d v="2020-04-29T00:00:00"/>
        <d v="2021-03-16T00:00:00"/>
        <d v="2020-11-02T00:00:00"/>
        <d v="2020-02-04T00:00:00"/>
        <d v="2021-07-12T00:00:00"/>
        <d v="2023-06-09T00:00:00"/>
        <d v="2025-04-12T00:00:00"/>
        <d v="2021-07-06T00:00:00"/>
        <d v="2022-06-15T00:00:00"/>
        <d v="2025-11-10T00:00:00"/>
        <d v="2025-06-21T00:00:00"/>
        <d v="2024-02-17T00:00:00"/>
        <d v="2022-07-12T00:00:00"/>
        <d v="2025-03-25T00:00:00"/>
        <d v="2020-12-24T00:00:00"/>
        <d v="2020-11-21T00:00:00"/>
        <d v="2024-07-08T00:00:00"/>
        <d v="2023-10-04T00:00:00"/>
        <d v="2025-11-20T00:00:00"/>
        <d v="2025-03-30T00:00:00"/>
        <d v="2022-09-04T00:00:00"/>
        <d v="2020-11-10T00:00:00"/>
        <d v="2021-09-24T00:00:00"/>
        <d v="2020-01-17T00:00:00"/>
        <d v="2021-09-19T00:00:00"/>
        <d v="2021-11-29T00:00:00"/>
        <d v="2023-10-15T00:00:00"/>
        <d v="2024-03-26T00:00:00"/>
        <d v="2023-06-22T00:00:00"/>
        <d v="2021-03-07T00:00:00"/>
        <d v="2022-02-20T00:00:00"/>
        <d v="2021-02-24T00:00:00"/>
        <d v="2025-03-07T00:00:00"/>
        <d v="2023-11-08T00:00:00"/>
        <d v="2025-06-02T00:00:00"/>
        <d v="2021-06-04T00:00:00"/>
        <d v="2020-07-11T00:00:00"/>
        <d v="2022-04-28T00:00:00"/>
        <d v="2020-01-13T00:00:00"/>
        <d v="2021-10-25T00:00:00"/>
        <d v="2024-02-14T00:00:00"/>
        <d v="2025-09-09T00:00:00"/>
        <d v="2022-07-24T00:00:00"/>
        <d v="2020-01-19T00:00:00"/>
        <d v="2024-03-07T00:00:00"/>
        <d v="2024-09-12T00:00:00"/>
        <d v="2023-04-25T00:00:00"/>
        <d v="2021-06-22T00:00:00"/>
        <d v="2022-07-30T00:00:00"/>
        <d v="2021-05-20T00:00:00"/>
        <d v="2022-09-28T00:00:00"/>
        <d v="2025-09-26T00:00:00"/>
        <d v="2022-06-13T00:00:00"/>
        <d v="2020-04-20T00:00:00"/>
        <d v="2023-01-01T00:00:00"/>
        <d v="2024-05-06T00:00:00"/>
        <d v="2024-10-02T00:00:00"/>
        <d v="2023-09-03T00:00:00"/>
        <d v="2024-02-01T00:00:00"/>
        <d v="2022-11-29T00:00:00"/>
        <d v="2020-11-16T00:00:00"/>
        <d v="2024-07-17T00:00:00"/>
        <d v="2020-09-14T00:00:00"/>
        <d v="2022-12-25T00:00:00"/>
        <d v="2025-08-21T00:00:00"/>
        <d v="2024-06-27T00:00:00"/>
        <d v="2023-11-25T00:00:00"/>
        <d v="2020-10-29T00:00:00"/>
        <d v="2024-02-07T00:00:00"/>
        <d v="2025-01-22T00:00:00"/>
        <d v="2024-08-13T00:00:00"/>
        <d v="2020-01-14T00:00:00"/>
        <d v="2024-06-09T00:00:00"/>
        <d v="2021-12-26T00:00:00"/>
        <d v="2023-03-31T00:00:00"/>
        <d v="2020-11-28T00:00:00"/>
        <d v="2025-12-24T00:00:00"/>
        <d v="2024-10-25T00:00:00"/>
        <d v="2024-02-21T00:00:00"/>
        <d v="2024-08-01T00:00:00"/>
        <d v="2021-07-16T00:00:00"/>
        <d v="2024-10-19T00:00:00"/>
        <d v="2023-03-11T00:00:00"/>
        <d v="2024-04-30T00:00:00"/>
        <d v="2023-07-21T00:00:00"/>
        <d v="2022-06-03T00:00:00"/>
        <d v="2021-04-22T00:00:00"/>
        <d v="2025-07-22T00:00:00"/>
        <d v="2023-10-22T00:00:00"/>
        <d v="2022-08-25T00:00:00"/>
        <d v="2025-07-03T00:00:00"/>
        <d v="2021-01-13T00:00:00"/>
        <d v="2022-06-06T00:00:00"/>
        <d v="2024-02-19T00:00:00"/>
        <d v="2022-10-16T00:00:00"/>
        <d v="2023-11-12T00:00:00"/>
        <d v="2023-12-07T00:00:00"/>
        <d v="2025-05-05T00:00:00"/>
        <d v="2021-01-12T00:00:00"/>
        <d v="2025-05-15T00:00:00"/>
        <d v="2025-10-08T00:00:00"/>
        <d v="2022-07-28T00:00:00"/>
        <d v="2024-11-30T00:00:00"/>
        <d v="2024-05-30T00:00:00"/>
        <d v="2023-09-08T00:00:00"/>
        <d v="2021-07-03T00:00:00"/>
        <d v="2022-09-14T00:00:00"/>
        <d v="2023-03-17T00:00:00"/>
        <d v="2025-02-13T00:00:00"/>
        <d v="2021-02-28T00:00:00"/>
        <d v="2025-06-05T00:00:00"/>
        <d v="2022-06-25T00:00:00"/>
        <d v="2022-03-14T00:00:00"/>
        <d v="2021-01-21T00:00:00"/>
        <d v="2020-04-27T00:00:00"/>
        <d v="2025-09-29T00:00:00"/>
        <d v="2024-08-17T00:00:00"/>
        <d v="2022-03-07T00:00:00"/>
        <d v="2020-05-28T00:00:00"/>
        <d v="2021-12-15T00:00:00"/>
        <d v="2021-08-31T00:00:00"/>
        <d v="2020-10-09T00:00:00"/>
        <d v="2020-05-04T00:00:00"/>
        <d v="2023-04-15T00:00:00"/>
        <d v="2021-06-13T00:00:00"/>
        <d v="2025-03-04T00:00:00"/>
        <d v="2024-07-29T00:00:00"/>
        <d v="2021-10-09T00:00:00"/>
        <d v="2022-09-12T00:00:00"/>
        <d v="2024-01-30T00:00:00"/>
        <d v="2024-09-15T00:00:00"/>
        <d v="2024-05-12T00:00:00"/>
        <d v="2020-05-20T00:00:00"/>
        <d v="2022-01-20T00:00:00"/>
        <d v="2022-08-03T00:00:00"/>
        <d v="2025-01-02T00:00:00"/>
        <d v="2020-05-14T00:00:00"/>
        <d v="2023-09-10T00:00:00"/>
        <d v="2023-03-12T00:00:00"/>
        <d v="2023-12-30T00:00:00"/>
        <d v="2020-05-06T00:00:00"/>
        <d v="2022-02-02T00:00:00"/>
        <d v="2024-12-19T00:00:00"/>
        <d v="2024-12-05T00:00:00"/>
        <d v="2021-09-23T00:00:00"/>
        <d v="2024-05-20T00:00:00"/>
        <d v="2021-05-01T00:00:00"/>
        <d v="2025-01-17T00:00:00"/>
        <d v="2025-06-14T00:00:00"/>
        <d v="2025-02-23T00:00:00"/>
        <d v="2022-06-26T00:00:00"/>
        <d v="2022-04-18T00:00:00"/>
        <d v="2023-10-13T00:00:00"/>
        <d v="2024-12-04T00:00:00"/>
        <d v="2022-06-12T00:00:00"/>
        <d v="2025-11-27T00:00:00"/>
        <d v="2024-09-02T00:00:00"/>
        <d v="2021-07-08T00:00:00"/>
        <d v="2025-06-27T00:00:00"/>
        <d v="2020-11-03T00:00:00"/>
        <d v="2025-04-10T00:00:00"/>
        <d v="2022-02-06T00:00:00"/>
        <d v="2024-11-16T00:00:00"/>
      </sharedItems>
    </cacheField>
    <cacheField name="Year" numFmtId="0">
      <sharedItems containsSemiMixedTypes="0" containsString="0" containsNumber="1" containsInteger="1" minValue="2020" maxValue="2025" count="6">
        <n v="2025"/>
        <n v="2023"/>
        <n v="2024"/>
        <n v="2021"/>
        <n v="2020"/>
        <n v="2022"/>
      </sharedItems>
    </cacheField>
    <cacheField name="Depatment" numFmtId="0">
      <sharedItems count="8">
        <s v="Operation"/>
        <s v="Markting"/>
        <s v="IT"/>
        <s v="Finance"/>
        <s v="Customer Service"/>
        <s v="HR"/>
        <s v="Logistics"/>
        <s v="Sales"/>
      </sharedItems>
    </cacheField>
  </cacheFields>
  <extLst>
    <ext xmlns:x14="http://schemas.microsoft.com/office/spreadsheetml/2009/9/main" uri="{725AE2AE-9491-48be-B2B4-4EB974FC3084}">
      <x14:pivotCacheDefinition pivotCacheId="1891839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n v="10001"/>
    <s v="Youssef Gamal"/>
    <s v="Youssef Gamal"/>
    <x v="0"/>
    <x v="0"/>
    <x v="0"/>
    <x v="0"/>
    <x v="0"/>
    <x v="0"/>
    <x v="0"/>
    <x v="0"/>
    <x v="0"/>
    <x v="0"/>
  </r>
  <r>
    <n v="10002"/>
    <s v="Tamer Sabbagh"/>
    <s v="Tamer Sabbagh"/>
    <x v="0"/>
    <x v="1"/>
    <x v="1"/>
    <x v="1"/>
    <x v="1"/>
    <x v="1"/>
    <x v="1"/>
    <x v="1"/>
    <x v="1"/>
    <x v="1"/>
  </r>
  <r>
    <n v="10003"/>
    <s v="Mostafa Sabbagh"/>
    <s v="Mostafa Sabbagh"/>
    <x v="0"/>
    <x v="0"/>
    <x v="2"/>
    <x v="2"/>
    <x v="0"/>
    <x v="2"/>
    <x v="0"/>
    <x v="2"/>
    <x v="0"/>
    <x v="0"/>
  </r>
  <r>
    <n v="10004"/>
    <s v="Rania Farag"/>
    <s v="Rania Farag"/>
    <x v="1"/>
    <x v="1"/>
    <x v="3"/>
    <x v="0"/>
    <x v="2"/>
    <x v="3"/>
    <x v="2"/>
    <x v="3"/>
    <x v="2"/>
    <x v="2"/>
  </r>
  <r>
    <n v="10005"/>
    <s v="Amr Zein"/>
    <s v="Amr Zein"/>
    <x v="0"/>
    <x v="2"/>
    <x v="2"/>
    <x v="3"/>
    <x v="2"/>
    <x v="4"/>
    <x v="1"/>
    <x v="4"/>
    <x v="2"/>
    <x v="1"/>
  </r>
  <r>
    <n v="10006"/>
    <s v="Aisha Haddad"/>
    <s v="Aisha Haddad"/>
    <x v="1"/>
    <x v="1"/>
    <x v="4"/>
    <x v="2"/>
    <x v="0"/>
    <x v="5"/>
    <x v="1"/>
    <x v="5"/>
    <x v="0"/>
    <x v="1"/>
  </r>
  <r>
    <n v="10007"/>
    <s v="Mona Amin"/>
    <s v="Mona Amin"/>
    <x v="1"/>
    <x v="1"/>
    <x v="1"/>
    <x v="4"/>
    <x v="3"/>
    <x v="6"/>
    <x v="3"/>
    <x v="6"/>
    <x v="2"/>
    <x v="3"/>
  </r>
  <r>
    <n v="10008"/>
    <s v="Khaled Rashed"/>
    <s v="Khaled Rashed"/>
    <x v="0"/>
    <x v="3"/>
    <x v="1"/>
    <x v="0"/>
    <x v="0"/>
    <x v="7"/>
    <x v="3"/>
    <x v="7"/>
    <x v="3"/>
    <x v="3"/>
  </r>
  <r>
    <n v="10009"/>
    <s v="Amr Awad"/>
    <s v="Amr Awad"/>
    <x v="0"/>
    <x v="0"/>
    <x v="5"/>
    <x v="1"/>
    <x v="1"/>
    <x v="8"/>
    <x v="0"/>
    <x v="8"/>
    <x v="0"/>
    <x v="0"/>
  </r>
  <r>
    <n v="10010"/>
    <s v="Tala Alsayed"/>
    <s v="Tala Alsayed"/>
    <x v="1"/>
    <x v="4"/>
    <x v="3"/>
    <x v="4"/>
    <x v="3"/>
    <x v="9"/>
    <x v="4"/>
    <x v="9"/>
    <x v="4"/>
    <x v="4"/>
  </r>
  <r>
    <n v="10011"/>
    <s v="Mohamed Salem"/>
    <s v="Mohamed Salem"/>
    <x v="0"/>
    <x v="2"/>
    <x v="4"/>
    <x v="4"/>
    <x v="1"/>
    <x v="10"/>
    <x v="3"/>
    <x v="10"/>
    <x v="5"/>
    <x v="3"/>
  </r>
  <r>
    <n v="10012"/>
    <s v="Heba Farag"/>
    <s v="Heba Farag"/>
    <x v="1"/>
    <x v="4"/>
    <x v="1"/>
    <x v="0"/>
    <x v="2"/>
    <x v="11"/>
    <x v="0"/>
    <x v="11"/>
    <x v="0"/>
    <x v="0"/>
  </r>
  <r>
    <n v="10013"/>
    <s v="Amr Maher"/>
    <s v="Amr Maher"/>
    <x v="0"/>
    <x v="0"/>
    <x v="1"/>
    <x v="4"/>
    <x v="1"/>
    <x v="12"/>
    <x v="3"/>
    <x v="12"/>
    <x v="3"/>
    <x v="3"/>
  </r>
  <r>
    <n v="10014"/>
    <s v="Heba Rashed"/>
    <s v="Heba Rashed"/>
    <x v="1"/>
    <x v="4"/>
    <x v="5"/>
    <x v="4"/>
    <x v="3"/>
    <x v="13"/>
    <x v="2"/>
    <x v="13"/>
    <x v="2"/>
    <x v="2"/>
  </r>
  <r>
    <n v="10015"/>
    <s v="Ibrahim Fayad"/>
    <s v="Ibrahim Fayad"/>
    <x v="0"/>
    <x v="2"/>
    <x v="4"/>
    <x v="3"/>
    <x v="3"/>
    <x v="14"/>
    <x v="0"/>
    <x v="14"/>
    <x v="4"/>
    <x v="0"/>
  </r>
  <r>
    <n v="10016"/>
    <s v="Shaimaa Nassar"/>
    <s v="Shaimaa Nassar"/>
    <x v="1"/>
    <x v="3"/>
    <x v="4"/>
    <x v="2"/>
    <x v="3"/>
    <x v="15"/>
    <x v="4"/>
    <x v="15"/>
    <x v="0"/>
    <x v="4"/>
  </r>
  <r>
    <n v="10017"/>
    <s v="Yasmin Amin"/>
    <s v="Yasmin Amin"/>
    <x v="1"/>
    <x v="4"/>
    <x v="3"/>
    <x v="0"/>
    <x v="0"/>
    <x v="16"/>
    <x v="0"/>
    <x v="16"/>
    <x v="2"/>
    <x v="0"/>
  </r>
  <r>
    <n v="10018"/>
    <s v="Youssef Farag"/>
    <s v="Youssef Farag"/>
    <x v="0"/>
    <x v="1"/>
    <x v="0"/>
    <x v="1"/>
    <x v="3"/>
    <x v="17"/>
    <x v="5"/>
    <x v="17"/>
    <x v="5"/>
    <x v="5"/>
  </r>
  <r>
    <n v="10019"/>
    <s v="Ibrahim Saad"/>
    <s v="Ibrahim Saad"/>
    <x v="0"/>
    <x v="3"/>
    <x v="2"/>
    <x v="3"/>
    <x v="0"/>
    <x v="18"/>
    <x v="5"/>
    <x v="18"/>
    <x v="1"/>
    <x v="5"/>
  </r>
  <r>
    <n v="10020"/>
    <s v="Hussein Salman"/>
    <s v="Hussein Salman"/>
    <x v="0"/>
    <x v="1"/>
    <x v="0"/>
    <x v="3"/>
    <x v="1"/>
    <x v="19"/>
    <x v="6"/>
    <x v="19"/>
    <x v="1"/>
    <x v="6"/>
  </r>
  <r>
    <n v="10021"/>
    <s v="Khaled Tawfik"/>
    <s v="Khaled Tawfik"/>
    <x v="0"/>
    <x v="1"/>
    <x v="3"/>
    <x v="2"/>
    <x v="3"/>
    <x v="20"/>
    <x v="7"/>
    <x v="11"/>
    <x v="0"/>
    <x v="7"/>
  </r>
  <r>
    <n v="10022"/>
    <s v="Karim Alsayed"/>
    <s v="Karim Alsayed"/>
    <x v="0"/>
    <x v="1"/>
    <x v="3"/>
    <x v="2"/>
    <x v="3"/>
    <x v="21"/>
    <x v="2"/>
    <x v="20"/>
    <x v="2"/>
    <x v="2"/>
  </r>
  <r>
    <n v="10023"/>
    <s v="Nader Barakat"/>
    <s v="Nader Barakat"/>
    <x v="0"/>
    <x v="0"/>
    <x v="2"/>
    <x v="0"/>
    <x v="3"/>
    <x v="22"/>
    <x v="4"/>
    <x v="21"/>
    <x v="3"/>
    <x v="4"/>
  </r>
  <r>
    <n v="10024"/>
    <s v="Ali Nassar"/>
    <s v="Ali Nassar"/>
    <x v="0"/>
    <x v="3"/>
    <x v="3"/>
    <x v="0"/>
    <x v="0"/>
    <x v="23"/>
    <x v="0"/>
    <x v="22"/>
    <x v="1"/>
    <x v="0"/>
  </r>
  <r>
    <n v="10025"/>
    <s v="Youssef Saad"/>
    <s v="Youssef Saad"/>
    <x v="0"/>
    <x v="3"/>
    <x v="4"/>
    <x v="3"/>
    <x v="3"/>
    <x v="24"/>
    <x v="5"/>
    <x v="23"/>
    <x v="1"/>
    <x v="5"/>
  </r>
  <r>
    <n v="10026"/>
    <s v="Amal Rashed"/>
    <s v="Amal Rashed"/>
    <x v="1"/>
    <x v="1"/>
    <x v="2"/>
    <x v="0"/>
    <x v="2"/>
    <x v="25"/>
    <x v="2"/>
    <x v="24"/>
    <x v="4"/>
    <x v="2"/>
  </r>
  <r>
    <n v="10027"/>
    <s v="Basma Rashed"/>
    <s v="Basma Rashed"/>
    <x v="1"/>
    <x v="3"/>
    <x v="0"/>
    <x v="4"/>
    <x v="0"/>
    <x v="26"/>
    <x v="7"/>
    <x v="25"/>
    <x v="1"/>
    <x v="7"/>
  </r>
  <r>
    <n v="10028"/>
    <s v="Amal Ibrahim"/>
    <s v="Amal Ibrahim"/>
    <x v="1"/>
    <x v="3"/>
    <x v="1"/>
    <x v="1"/>
    <x v="3"/>
    <x v="27"/>
    <x v="0"/>
    <x v="26"/>
    <x v="2"/>
    <x v="0"/>
  </r>
  <r>
    <n v="10029"/>
    <s v="Nour Ibrahim"/>
    <s v="Nour Ibrahim"/>
    <x v="1"/>
    <x v="0"/>
    <x v="3"/>
    <x v="4"/>
    <x v="2"/>
    <x v="28"/>
    <x v="1"/>
    <x v="27"/>
    <x v="5"/>
    <x v="1"/>
  </r>
  <r>
    <n v="10030"/>
    <s v="Heba Amin"/>
    <s v="Heba Amin"/>
    <x v="1"/>
    <x v="4"/>
    <x v="0"/>
    <x v="3"/>
    <x v="3"/>
    <x v="29"/>
    <x v="2"/>
    <x v="28"/>
    <x v="1"/>
    <x v="2"/>
  </r>
  <r>
    <n v="10031"/>
    <s v="Mahmoud Maher"/>
    <s v="Mahmoud Maher"/>
    <x v="0"/>
    <x v="1"/>
    <x v="4"/>
    <x v="0"/>
    <x v="1"/>
    <x v="30"/>
    <x v="1"/>
    <x v="29"/>
    <x v="2"/>
    <x v="1"/>
  </r>
  <r>
    <n v="10032"/>
    <s v="Tariq Rashed"/>
    <s v="Tariq Rashed"/>
    <x v="0"/>
    <x v="1"/>
    <x v="0"/>
    <x v="3"/>
    <x v="3"/>
    <x v="31"/>
    <x v="3"/>
    <x v="30"/>
    <x v="3"/>
    <x v="3"/>
  </r>
  <r>
    <n v="10033"/>
    <s v="Dina Awad"/>
    <s v="Dina Awad"/>
    <x v="1"/>
    <x v="1"/>
    <x v="4"/>
    <x v="0"/>
    <x v="2"/>
    <x v="32"/>
    <x v="2"/>
    <x v="31"/>
    <x v="5"/>
    <x v="2"/>
  </r>
  <r>
    <n v="10034"/>
    <s v="Hussein Haddad"/>
    <s v="Hussein Haddad"/>
    <x v="0"/>
    <x v="1"/>
    <x v="0"/>
    <x v="3"/>
    <x v="3"/>
    <x v="33"/>
    <x v="4"/>
    <x v="32"/>
    <x v="1"/>
    <x v="4"/>
  </r>
  <r>
    <n v="10035"/>
    <s v="Khaled Awad"/>
    <s v="Khaled Awad"/>
    <x v="0"/>
    <x v="3"/>
    <x v="1"/>
    <x v="2"/>
    <x v="0"/>
    <x v="34"/>
    <x v="7"/>
    <x v="33"/>
    <x v="3"/>
    <x v="7"/>
  </r>
  <r>
    <n v="10036"/>
    <s v="Youssef Fayad"/>
    <s v="Youssef Fayad"/>
    <x v="0"/>
    <x v="3"/>
    <x v="2"/>
    <x v="0"/>
    <x v="1"/>
    <x v="35"/>
    <x v="1"/>
    <x v="34"/>
    <x v="2"/>
    <x v="1"/>
  </r>
  <r>
    <n v="10037"/>
    <s v="Samah Zein"/>
    <s v="Samah Zein"/>
    <x v="1"/>
    <x v="1"/>
    <x v="4"/>
    <x v="4"/>
    <x v="0"/>
    <x v="36"/>
    <x v="0"/>
    <x v="35"/>
    <x v="1"/>
    <x v="0"/>
  </r>
  <r>
    <n v="10038"/>
    <s v="Youssef Barakat"/>
    <s v="Youssef Barakat"/>
    <x v="0"/>
    <x v="1"/>
    <x v="4"/>
    <x v="0"/>
    <x v="2"/>
    <x v="37"/>
    <x v="6"/>
    <x v="36"/>
    <x v="5"/>
    <x v="6"/>
  </r>
  <r>
    <n v="10039"/>
    <s v="Laila Saad"/>
    <s v="Laila Saad"/>
    <x v="1"/>
    <x v="3"/>
    <x v="2"/>
    <x v="2"/>
    <x v="3"/>
    <x v="38"/>
    <x v="7"/>
    <x v="37"/>
    <x v="1"/>
    <x v="7"/>
  </r>
  <r>
    <n v="10040"/>
    <s v="Ali Rashed"/>
    <s v="Ali Rashed"/>
    <x v="0"/>
    <x v="2"/>
    <x v="2"/>
    <x v="0"/>
    <x v="1"/>
    <x v="39"/>
    <x v="1"/>
    <x v="38"/>
    <x v="5"/>
    <x v="1"/>
  </r>
  <r>
    <n v="10041"/>
    <s v="Islam Elsayed"/>
    <s v="Islam Elsayed"/>
    <x v="0"/>
    <x v="1"/>
    <x v="1"/>
    <x v="4"/>
    <x v="3"/>
    <x v="40"/>
    <x v="7"/>
    <x v="39"/>
    <x v="4"/>
    <x v="7"/>
  </r>
  <r>
    <n v="10042"/>
    <s v="Samah Alsayed"/>
    <s v="Samah Alsayed"/>
    <x v="1"/>
    <x v="1"/>
    <x v="2"/>
    <x v="0"/>
    <x v="2"/>
    <x v="41"/>
    <x v="0"/>
    <x v="40"/>
    <x v="1"/>
    <x v="0"/>
  </r>
  <r>
    <n v="10043"/>
    <s v="Tariq Rashed"/>
    <s v="Tariq Rashed"/>
    <x v="0"/>
    <x v="0"/>
    <x v="2"/>
    <x v="1"/>
    <x v="2"/>
    <x v="42"/>
    <x v="6"/>
    <x v="41"/>
    <x v="4"/>
    <x v="6"/>
  </r>
  <r>
    <n v="10044"/>
    <s v="Rania Tawfik"/>
    <s v="Rania Tawfik"/>
    <x v="1"/>
    <x v="0"/>
    <x v="2"/>
    <x v="4"/>
    <x v="1"/>
    <x v="43"/>
    <x v="7"/>
    <x v="42"/>
    <x v="3"/>
    <x v="7"/>
  </r>
  <r>
    <n v="10045"/>
    <s v="Hassan Alsayed"/>
    <s v="Hassan Alsayed"/>
    <x v="0"/>
    <x v="1"/>
    <x v="2"/>
    <x v="3"/>
    <x v="1"/>
    <x v="44"/>
    <x v="0"/>
    <x v="43"/>
    <x v="5"/>
    <x v="0"/>
  </r>
  <r>
    <n v="10046"/>
    <s v="Islam Najm"/>
    <s v="Islam Najm"/>
    <x v="0"/>
    <x v="0"/>
    <x v="2"/>
    <x v="4"/>
    <x v="3"/>
    <x v="45"/>
    <x v="0"/>
    <x v="44"/>
    <x v="1"/>
    <x v="0"/>
  </r>
  <r>
    <n v="10047"/>
    <s v="Rana Amin"/>
    <s v="Rana Amin"/>
    <x v="1"/>
    <x v="3"/>
    <x v="5"/>
    <x v="2"/>
    <x v="2"/>
    <x v="46"/>
    <x v="6"/>
    <x v="45"/>
    <x v="3"/>
    <x v="6"/>
  </r>
  <r>
    <n v="10048"/>
    <s v="Khaled Amin"/>
    <s v="Khaled Amin"/>
    <x v="0"/>
    <x v="1"/>
    <x v="4"/>
    <x v="4"/>
    <x v="3"/>
    <x v="47"/>
    <x v="7"/>
    <x v="46"/>
    <x v="0"/>
    <x v="7"/>
  </r>
  <r>
    <n v="10049"/>
    <s v="Mahmoud Alsayed"/>
    <s v="Mahmoud Alsayed"/>
    <x v="0"/>
    <x v="1"/>
    <x v="2"/>
    <x v="2"/>
    <x v="0"/>
    <x v="48"/>
    <x v="7"/>
    <x v="47"/>
    <x v="0"/>
    <x v="7"/>
  </r>
  <r>
    <n v="10050"/>
    <s v="Karim Amin"/>
    <s v="Karim Amin"/>
    <x v="0"/>
    <x v="3"/>
    <x v="1"/>
    <x v="0"/>
    <x v="3"/>
    <x v="49"/>
    <x v="6"/>
    <x v="48"/>
    <x v="5"/>
    <x v="6"/>
  </r>
  <r>
    <n v="10051"/>
    <s v="Rania Saad"/>
    <s v="Rania Saad"/>
    <x v="1"/>
    <x v="1"/>
    <x v="0"/>
    <x v="1"/>
    <x v="2"/>
    <x v="50"/>
    <x v="0"/>
    <x v="49"/>
    <x v="4"/>
    <x v="0"/>
  </r>
  <r>
    <n v="10052"/>
    <s v="Reem Gamal"/>
    <s v="Reem Gamal"/>
    <x v="1"/>
    <x v="4"/>
    <x v="2"/>
    <x v="1"/>
    <x v="2"/>
    <x v="51"/>
    <x v="3"/>
    <x v="50"/>
    <x v="1"/>
    <x v="3"/>
  </r>
  <r>
    <n v="10053"/>
    <s v="Jumana Maher"/>
    <s v="Jumana Maher"/>
    <x v="1"/>
    <x v="4"/>
    <x v="3"/>
    <x v="4"/>
    <x v="3"/>
    <x v="52"/>
    <x v="3"/>
    <x v="51"/>
    <x v="0"/>
    <x v="3"/>
  </r>
  <r>
    <n v="10054"/>
    <s v="Aya Alsayed"/>
    <s v="Aya Alsayed"/>
    <x v="1"/>
    <x v="1"/>
    <x v="2"/>
    <x v="0"/>
    <x v="1"/>
    <x v="53"/>
    <x v="1"/>
    <x v="52"/>
    <x v="3"/>
    <x v="1"/>
  </r>
  <r>
    <n v="10055"/>
    <s v="Essam Najm"/>
    <s v="Essam Najm"/>
    <x v="0"/>
    <x v="0"/>
    <x v="1"/>
    <x v="4"/>
    <x v="0"/>
    <x v="54"/>
    <x v="3"/>
    <x v="53"/>
    <x v="1"/>
    <x v="3"/>
  </r>
  <r>
    <n v="10056"/>
    <s v="Basma Awad"/>
    <s v="Basma Awad"/>
    <x v="1"/>
    <x v="1"/>
    <x v="1"/>
    <x v="1"/>
    <x v="3"/>
    <x v="55"/>
    <x v="0"/>
    <x v="54"/>
    <x v="5"/>
    <x v="0"/>
  </r>
  <r>
    <n v="10057"/>
    <s v="Rana Sabbagh"/>
    <s v="Rana Sabbagh"/>
    <x v="1"/>
    <x v="1"/>
    <x v="3"/>
    <x v="1"/>
    <x v="1"/>
    <x v="56"/>
    <x v="2"/>
    <x v="55"/>
    <x v="0"/>
    <x v="2"/>
  </r>
  <r>
    <n v="10058"/>
    <s v="Reem Ibrahim"/>
    <s v="Reem Ibrahim"/>
    <x v="1"/>
    <x v="3"/>
    <x v="5"/>
    <x v="2"/>
    <x v="1"/>
    <x v="57"/>
    <x v="2"/>
    <x v="56"/>
    <x v="0"/>
    <x v="2"/>
  </r>
  <r>
    <n v="10059"/>
    <s v="Tariq Tawfik"/>
    <s v="Tariq Tawfik"/>
    <x v="0"/>
    <x v="3"/>
    <x v="3"/>
    <x v="2"/>
    <x v="1"/>
    <x v="58"/>
    <x v="0"/>
    <x v="57"/>
    <x v="2"/>
    <x v="0"/>
  </r>
  <r>
    <n v="10060"/>
    <s v="Heba Haddad"/>
    <s v="Heba Haddad"/>
    <x v="1"/>
    <x v="0"/>
    <x v="4"/>
    <x v="4"/>
    <x v="0"/>
    <x v="59"/>
    <x v="4"/>
    <x v="58"/>
    <x v="2"/>
    <x v="4"/>
  </r>
  <r>
    <n v="10061"/>
    <s v="Amr Fayad"/>
    <s v="Amr Fayad"/>
    <x v="0"/>
    <x v="1"/>
    <x v="5"/>
    <x v="4"/>
    <x v="2"/>
    <x v="60"/>
    <x v="4"/>
    <x v="59"/>
    <x v="3"/>
    <x v="4"/>
  </r>
  <r>
    <n v="10062"/>
    <s v="Hussein Saad"/>
    <s v="Hussein Saad"/>
    <x v="0"/>
    <x v="0"/>
    <x v="0"/>
    <x v="0"/>
    <x v="0"/>
    <x v="61"/>
    <x v="3"/>
    <x v="60"/>
    <x v="0"/>
    <x v="3"/>
  </r>
  <r>
    <n v="10063"/>
    <s v="Mohamed Alsayed"/>
    <s v="Mohamed Alsayed"/>
    <x v="0"/>
    <x v="2"/>
    <x v="2"/>
    <x v="2"/>
    <x v="3"/>
    <x v="62"/>
    <x v="0"/>
    <x v="61"/>
    <x v="0"/>
    <x v="0"/>
  </r>
  <r>
    <n v="10064"/>
    <s v="Ali Elsayed"/>
    <s v="Ali Elsayed"/>
    <x v="0"/>
    <x v="1"/>
    <x v="0"/>
    <x v="0"/>
    <x v="3"/>
    <x v="63"/>
    <x v="5"/>
    <x v="62"/>
    <x v="4"/>
    <x v="5"/>
  </r>
  <r>
    <n v="10065"/>
    <s v="Basma Gamal"/>
    <s v="Basma Gamal"/>
    <x v="1"/>
    <x v="0"/>
    <x v="2"/>
    <x v="2"/>
    <x v="0"/>
    <x v="64"/>
    <x v="6"/>
    <x v="63"/>
    <x v="0"/>
    <x v="6"/>
  </r>
  <r>
    <n v="10066"/>
    <s v="Khaled Gamal"/>
    <s v="Khaled Gamal"/>
    <x v="0"/>
    <x v="0"/>
    <x v="3"/>
    <x v="3"/>
    <x v="3"/>
    <x v="65"/>
    <x v="7"/>
    <x v="25"/>
    <x v="1"/>
    <x v="7"/>
  </r>
  <r>
    <n v="10067"/>
    <s v="Khaled Gamal"/>
    <s v="Khaled Gamal"/>
    <x v="0"/>
    <x v="3"/>
    <x v="3"/>
    <x v="3"/>
    <x v="2"/>
    <x v="66"/>
    <x v="2"/>
    <x v="59"/>
    <x v="3"/>
    <x v="2"/>
  </r>
  <r>
    <n v="10068"/>
    <s v="Dina Najm"/>
    <s v="Dina Najm"/>
    <x v="1"/>
    <x v="1"/>
    <x v="3"/>
    <x v="1"/>
    <x v="1"/>
    <x v="67"/>
    <x v="5"/>
    <x v="64"/>
    <x v="2"/>
    <x v="5"/>
  </r>
  <r>
    <n v="10069"/>
    <s v="Farah Amin"/>
    <s v="Farah Amin"/>
    <x v="1"/>
    <x v="3"/>
    <x v="4"/>
    <x v="2"/>
    <x v="1"/>
    <x v="68"/>
    <x v="3"/>
    <x v="65"/>
    <x v="2"/>
    <x v="3"/>
  </r>
  <r>
    <n v="10070"/>
    <s v="Samah Salem"/>
    <s v="Samah Salem"/>
    <x v="1"/>
    <x v="3"/>
    <x v="3"/>
    <x v="4"/>
    <x v="3"/>
    <x v="69"/>
    <x v="0"/>
    <x v="66"/>
    <x v="2"/>
    <x v="0"/>
  </r>
  <r>
    <n v="10071"/>
    <s v="Mohamed Najm"/>
    <s v="Mohamed Najm"/>
    <x v="0"/>
    <x v="0"/>
    <x v="0"/>
    <x v="3"/>
    <x v="1"/>
    <x v="70"/>
    <x v="4"/>
    <x v="67"/>
    <x v="0"/>
    <x v="4"/>
  </r>
  <r>
    <n v="10072"/>
    <s v="Laila Nassar"/>
    <s v="Laila Nassar"/>
    <x v="1"/>
    <x v="3"/>
    <x v="4"/>
    <x v="0"/>
    <x v="1"/>
    <x v="71"/>
    <x v="6"/>
    <x v="68"/>
    <x v="4"/>
    <x v="6"/>
  </r>
  <r>
    <n v="10073"/>
    <s v="Aya Tawfik"/>
    <s v="Aya Tawfik"/>
    <x v="1"/>
    <x v="3"/>
    <x v="2"/>
    <x v="0"/>
    <x v="2"/>
    <x v="72"/>
    <x v="7"/>
    <x v="69"/>
    <x v="2"/>
    <x v="7"/>
  </r>
  <r>
    <n v="10074"/>
    <s v="Basel Alsayed"/>
    <s v="Basel Alsayed"/>
    <x v="0"/>
    <x v="3"/>
    <x v="3"/>
    <x v="2"/>
    <x v="2"/>
    <x v="73"/>
    <x v="6"/>
    <x v="70"/>
    <x v="1"/>
    <x v="6"/>
  </r>
  <r>
    <n v="10075"/>
    <s v="Tamer Ibrahim"/>
    <s v="Tamer Ibrahim"/>
    <x v="0"/>
    <x v="1"/>
    <x v="1"/>
    <x v="4"/>
    <x v="0"/>
    <x v="74"/>
    <x v="3"/>
    <x v="71"/>
    <x v="4"/>
    <x v="3"/>
  </r>
  <r>
    <n v="10076"/>
    <s v="Nader Ibrahim"/>
    <s v="Nader Ibrahim"/>
    <x v="0"/>
    <x v="1"/>
    <x v="0"/>
    <x v="3"/>
    <x v="3"/>
    <x v="75"/>
    <x v="5"/>
    <x v="72"/>
    <x v="2"/>
    <x v="5"/>
  </r>
  <r>
    <n v="10077"/>
    <s v="Karim Zein"/>
    <s v="Karim Zein"/>
    <x v="0"/>
    <x v="0"/>
    <x v="4"/>
    <x v="4"/>
    <x v="1"/>
    <x v="76"/>
    <x v="7"/>
    <x v="73"/>
    <x v="5"/>
    <x v="7"/>
  </r>
  <r>
    <n v="10078"/>
    <s v="Mona Salem"/>
    <s v="Mona Salem"/>
    <x v="1"/>
    <x v="1"/>
    <x v="3"/>
    <x v="3"/>
    <x v="0"/>
    <x v="77"/>
    <x v="2"/>
    <x v="74"/>
    <x v="4"/>
    <x v="2"/>
  </r>
  <r>
    <n v="10079"/>
    <s v="Tala Salem"/>
    <s v="Tala Salem"/>
    <x v="1"/>
    <x v="1"/>
    <x v="2"/>
    <x v="2"/>
    <x v="1"/>
    <x v="78"/>
    <x v="5"/>
    <x v="75"/>
    <x v="3"/>
    <x v="5"/>
  </r>
  <r>
    <n v="10080"/>
    <s v="Aisha Haddad"/>
    <s v="Aisha Haddad"/>
    <x v="1"/>
    <x v="3"/>
    <x v="4"/>
    <x v="3"/>
    <x v="1"/>
    <x v="79"/>
    <x v="5"/>
    <x v="76"/>
    <x v="2"/>
    <x v="5"/>
  </r>
  <r>
    <n v="10081"/>
    <s v="Aya Haddad"/>
    <s v="Aya Haddad"/>
    <x v="1"/>
    <x v="3"/>
    <x v="5"/>
    <x v="1"/>
    <x v="3"/>
    <x v="80"/>
    <x v="4"/>
    <x v="77"/>
    <x v="5"/>
    <x v="4"/>
  </r>
  <r>
    <n v="10082"/>
    <s v="Mona Haddad"/>
    <s v="Mona Haddad"/>
    <x v="1"/>
    <x v="1"/>
    <x v="3"/>
    <x v="0"/>
    <x v="0"/>
    <x v="81"/>
    <x v="6"/>
    <x v="78"/>
    <x v="5"/>
    <x v="6"/>
  </r>
  <r>
    <n v="10083"/>
    <s v="Salma Tawfik"/>
    <s v="Salma Tawfik"/>
    <x v="1"/>
    <x v="3"/>
    <x v="1"/>
    <x v="1"/>
    <x v="3"/>
    <x v="82"/>
    <x v="1"/>
    <x v="79"/>
    <x v="2"/>
    <x v="1"/>
  </r>
  <r>
    <n v="10084"/>
    <s v="Basma Nassar"/>
    <s v="Basma Nassar"/>
    <x v="1"/>
    <x v="3"/>
    <x v="3"/>
    <x v="0"/>
    <x v="2"/>
    <x v="83"/>
    <x v="0"/>
    <x v="80"/>
    <x v="3"/>
    <x v="0"/>
  </r>
  <r>
    <n v="10085"/>
    <s v="Yasmin Nassar"/>
    <s v="Yasmin Nassar"/>
    <x v="1"/>
    <x v="0"/>
    <x v="4"/>
    <x v="3"/>
    <x v="3"/>
    <x v="84"/>
    <x v="1"/>
    <x v="81"/>
    <x v="3"/>
    <x v="1"/>
  </r>
  <r>
    <n v="10086"/>
    <s v="Farah Amin"/>
    <s v="Farah Amin"/>
    <x v="1"/>
    <x v="1"/>
    <x v="0"/>
    <x v="3"/>
    <x v="3"/>
    <x v="85"/>
    <x v="4"/>
    <x v="82"/>
    <x v="5"/>
    <x v="4"/>
  </r>
  <r>
    <n v="10087"/>
    <s v="Islam Najm"/>
    <s v="Islam Najm"/>
    <x v="0"/>
    <x v="0"/>
    <x v="3"/>
    <x v="1"/>
    <x v="2"/>
    <x v="86"/>
    <x v="0"/>
    <x v="83"/>
    <x v="3"/>
    <x v="0"/>
  </r>
  <r>
    <n v="10088"/>
    <s v="Essam Haddad"/>
    <s v="Essam Haddad"/>
    <x v="0"/>
    <x v="3"/>
    <x v="3"/>
    <x v="1"/>
    <x v="2"/>
    <x v="87"/>
    <x v="2"/>
    <x v="84"/>
    <x v="4"/>
    <x v="2"/>
  </r>
  <r>
    <n v="10089"/>
    <s v="Dina Ibrahim"/>
    <s v="Dina Ibrahim"/>
    <x v="1"/>
    <x v="3"/>
    <x v="2"/>
    <x v="1"/>
    <x v="1"/>
    <x v="88"/>
    <x v="5"/>
    <x v="85"/>
    <x v="3"/>
    <x v="5"/>
  </r>
  <r>
    <n v="10090"/>
    <s v="Tala Gamal"/>
    <s v="Tala Gamal"/>
    <x v="1"/>
    <x v="4"/>
    <x v="1"/>
    <x v="3"/>
    <x v="3"/>
    <x v="89"/>
    <x v="6"/>
    <x v="86"/>
    <x v="1"/>
    <x v="6"/>
  </r>
  <r>
    <n v="10091"/>
    <s v="Amr Nassar"/>
    <s v="Amr Nassar"/>
    <x v="0"/>
    <x v="3"/>
    <x v="0"/>
    <x v="1"/>
    <x v="3"/>
    <x v="90"/>
    <x v="6"/>
    <x v="87"/>
    <x v="3"/>
    <x v="6"/>
  </r>
  <r>
    <n v="10092"/>
    <s v="Mona Najm"/>
    <s v="Mona Najm"/>
    <x v="1"/>
    <x v="3"/>
    <x v="3"/>
    <x v="2"/>
    <x v="2"/>
    <x v="91"/>
    <x v="7"/>
    <x v="88"/>
    <x v="2"/>
    <x v="7"/>
  </r>
  <r>
    <n v="10093"/>
    <s v="Marwa Fayad"/>
    <s v="Marwa Fayad"/>
    <x v="1"/>
    <x v="1"/>
    <x v="0"/>
    <x v="0"/>
    <x v="2"/>
    <x v="92"/>
    <x v="6"/>
    <x v="89"/>
    <x v="5"/>
    <x v="6"/>
  </r>
  <r>
    <n v="10094"/>
    <s v="Samah Maher"/>
    <s v="Samah Maher"/>
    <x v="1"/>
    <x v="1"/>
    <x v="2"/>
    <x v="3"/>
    <x v="3"/>
    <x v="93"/>
    <x v="4"/>
    <x v="90"/>
    <x v="5"/>
    <x v="4"/>
  </r>
  <r>
    <n v="10095"/>
    <s v="Mona Maher"/>
    <s v="Mona Maher"/>
    <x v="1"/>
    <x v="3"/>
    <x v="5"/>
    <x v="3"/>
    <x v="3"/>
    <x v="94"/>
    <x v="3"/>
    <x v="91"/>
    <x v="0"/>
    <x v="3"/>
  </r>
  <r>
    <n v="10096"/>
    <s v="Salma Amin"/>
    <s v="Salma Amin"/>
    <x v="1"/>
    <x v="0"/>
    <x v="1"/>
    <x v="2"/>
    <x v="1"/>
    <x v="95"/>
    <x v="0"/>
    <x v="92"/>
    <x v="3"/>
    <x v="0"/>
  </r>
  <r>
    <n v="10097"/>
    <s v="Hassan Elsayed"/>
    <s v="Hassan Elsayed"/>
    <x v="0"/>
    <x v="1"/>
    <x v="3"/>
    <x v="0"/>
    <x v="3"/>
    <x v="96"/>
    <x v="0"/>
    <x v="93"/>
    <x v="2"/>
    <x v="0"/>
  </r>
  <r>
    <n v="10098"/>
    <s v="Aisha Barakat"/>
    <s v="Aisha Barakat"/>
    <x v="1"/>
    <x v="1"/>
    <x v="1"/>
    <x v="1"/>
    <x v="3"/>
    <x v="97"/>
    <x v="4"/>
    <x v="94"/>
    <x v="1"/>
    <x v="4"/>
  </r>
  <r>
    <n v="10099"/>
    <s v="Anas Gamal"/>
    <s v="Anas Gamal"/>
    <x v="0"/>
    <x v="1"/>
    <x v="1"/>
    <x v="0"/>
    <x v="1"/>
    <x v="98"/>
    <x v="1"/>
    <x v="95"/>
    <x v="3"/>
    <x v="1"/>
  </r>
  <r>
    <n v="10100"/>
    <s v="Adel Fayad"/>
    <s v="Adel Fayad"/>
    <x v="0"/>
    <x v="1"/>
    <x v="4"/>
    <x v="2"/>
    <x v="2"/>
    <x v="99"/>
    <x v="0"/>
    <x v="96"/>
    <x v="2"/>
    <x v="0"/>
  </r>
  <r>
    <n v="10101"/>
    <s v="Islam Amin"/>
    <s v="Islam Amin"/>
    <x v="0"/>
    <x v="1"/>
    <x v="3"/>
    <x v="4"/>
    <x v="3"/>
    <x v="100"/>
    <x v="7"/>
    <x v="97"/>
    <x v="3"/>
    <x v="7"/>
  </r>
  <r>
    <n v="10102"/>
    <s v="Salma Maher"/>
    <s v="Salma Maher"/>
    <x v="1"/>
    <x v="0"/>
    <x v="4"/>
    <x v="4"/>
    <x v="3"/>
    <x v="101"/>
    <x v="2"/>
    <x v="98"/>
    <x v="3"/>
    <x v="2"/>
  </r>
  <r>
    <n v="10103"/>
    <s v="Ayman Tawfik"/>
    <s v="Ayman Tawfik"/>
    <x v="0"/>
    <x v="0"/>
    <x v="1"/>
    <x v="2"/>
    <x v="1"/>
    <x v="102"/>
    <x v="2"/>
    <x v="99"/>
    <x v="5"/>
    <x v="2"/>
  </r>
  <r>
    <n v="10104"/>
    <s v="Hussein Nassar"/>
    <s v="Hussein Nassar"/>
    <x v="0"/>
    <x v="0"/>
    <x v="1"/>
    <x v="0"/>
    <x v="3"/>
    <x v="103"/>
    <x v="4"/>
    <x v="100"/>
    <x v="3"/>
    <x v="4"/>
  </r>
  <r>
    <n v="10105"/>
    <s v="Rania Alsayed"/>
    <s v="Rania Alsayed"/>
    <x v="1"/>
    <x v="4"/>
    <x v="0"/>
    <x v="0"/>
    <x v="2"/>
    <x v="104"/>
    <x v="3"/>
    <x v="101"/>
    <x v="2"/>
    <x v="3"/>
  </r>
  <r>
    <n v="10106"/>
    <s v="Mona Nassar"/>
    <s v="Mona Nassar"/>
    <x v="1"/>
    <x v="0"/>
    <x v="2"/>
    <x v="3"/>
    <x v="2"/>
    <x v="105"/>
    <x v="6"/>
    <x v="102"/>
    <x v="2"/>
    <x v="6"/>
  </r>
  <r>
    <n v="10107"/>
    <s v="Tala Zein"/>
    <s v="Tala Zein"/>
    <x v="1"/>
    <x v="0"/>
    <x v="2"/>
    <x v="4"/>
    <x v="3"/>
    <x v="106"/>
    <x v="2"/>
    <x v="103"/>
    <x v="4"/>
    <x v="2"/>
  </r>
  <r>
    <n v="10108"/>
    <s v="Dina Fayad"/>
    <s v="Dina Fayad"/>
    <x v="1"/>
    <x v="0"/>
    <x v="3"/>
    <x v="4"/>
    <x v="2"/>
    <x v="107"/>
    <x v="5"/>
    <x v="104"/>
    <x v="0"/>
    <x v="5"/>
  </r>
  <r>
    <n v="10109"/>
    <s v="Heba Barakat"/>
    <s v="Heba Barakat"/>
    <x v="1"/>
    <x v="0"/>
    <x v="1"/>
    <x v="1"/>
    <x v="0"/>
    <x v="108"/>
    <x v="0"/>
    <x v="105"/>
    <x v="4"/>
    <x v="0"/>
  </r>
  <r>
    <n v="10110"/>
    <s v="Nader Gamal"/>
    <s v="Nader Gamal"/>
    <x v="0"/>
    <x v="1"/>
    <x v="3"/>
    <x v="2"/>
    <x v="3"/>
    <x v="109"/>
    <x v="2"/>
    <x v="106"/>
    <x v="5"/>
    <x v="2"/>
  </r>
  <r>
    <n v="10111"/>
    <s v="Dina Elsayed"/>
    <s v="Dina Elsayed"/>
    <x v="1"/>
    <x v="0"/>
    <x v="5"/>
    <x v="4"/>
    <x v="0"/>
    <x v="110"/>
    <x v="0"/>
    <x v="107"/>
    <x v="3"/>
    <x v="0"/>
  </r>
  <r>
    <n v="10112"/>
    <s v="Mona Salman"/>
    <s v="Mona Salman"/>
    <x v="1"/>
    <x v="4"/>
    <x v="2"/>
    <x v="1"/>
    <x v="0"/>
    <x v="111"/>
    <x v="7"/>
    <x v="108"/>
    <x v="1"/>
    <x v="7"/>
  </r>
  <r>
    <n v="10113"/>
    <s v="Basma Zein"/>
    <s v="Basma Zein"/>
    <x v="1"/>
    <x v="1"/>
    <x v="5"/>
    <x v="0"/>
    <x v="1"/>
    <x v="112"/>
    <x v="2"/>
    <x v="109"/>
    <x v="3"/>
    <x v="2"/>
  </r>
  <r>
    <n v="10114"/>
    <s v="Ibrahim Nassar"/>
    <s v="Ibrahim Nassar"/>
    <x v="0"/>
    <x v="1"/>
    <x v="0"/>
    <x v="3"/>
    <x v="0"/>
    <x v="113"/>
    <x v="6"/>
    <x v="110"/>
    <x v="5"/>
    <x v="6"/>
  </r>
  <r>
    <n v="10115"/>
    <s v="Khaled Zein"/>
    <s v="Khaled Zein"/>
    <x v="0"/>
    <x v="1"/>
    <x v="5"/>
    <x v="4"/>
    <x v="1"/>
    <x v="114"/>
    <x v="7"/>
    <x v="111"/>
    <x v="4"/>
    <x v="7"/>
  </r>
  <r>
    <n v="10116"/>
    <s v="Marwa Sabbagh"/>
    <s v="Marwa Sabbagh"/>
    <x v="1"/>
    <x v="4"/>
    <x v="3"/>
    <x v="3"/>
    <x v="1"/>
    <x v="115"/>
    <x v="7"/>
    <x v="112"/>
    <x v="1"/>
    <x v="7"/>
  </r>
  <r>
    <n v="10117"/>
    <s v="Laila Salman"/>
    <s v="Laila Salman"/>
    <x v="1"/>
    <x v="1"/>
    <x v="0"/>
    <x v="0"/>
    <x v="0"/>
    <x v="116"/>
    <x v="5"/>
    <x v="113"/>
    <x v="3"/>
    <x v="5"/>
  </r>
  <r>
    <n v="10118"/>
    <s v="Anas Haddad"/>
    <s v="Anas Haddad"/>
    <x v="0"/>
    <x v="3"/>
    <x v="1"/>
    <x v="3"/>
    <x v="3"/>
    <x v="117"/>
    <x v="3"/>
    <x v="114"/>
    <x v="4"/>
    <x v="3"/>
  </r>
  <r>
    <n v="10119"/>
    <s v="Dina Awad"/>
    <s v="Dina Awad"/>
    <x v="1"/>
    <x v="0"/>
    <x v="2"/>
    <x v="3"/>
    <x v="2"/>
    <x v="118"/>
    <x v="6"/>
    <x v="115"/>
    <x v="0"/>
    <x v="6"/>
  </r>
  <r>
    <n v="10120"/>
    <s v="Hassan Awad"/>
    <s v="Hassan Awad"/>
    <x v="0"/>
    <x v="0"/>
    <x v="0"/>
    <x v="0"/>
    <x v="1"/>
    <x v="119"/>
    <x v="4"/>
    <x v="116"/>
    <x v="0"/>
    <x v="4"/>
  </r>
  <r>
    <n v="10121"/>
    <s v="Tala Nassar"/>
    <s v="Tala Nassar"/>
    <x v="1"/>
    <x v="0"/>
    <x v="4"/>
    <x v="2"/>
    <x v="3"/>
    <x v="120"/>
    <x v="4"/>
    <x v="117"/>
    <x v="3"/>
    <x v="4"/>
  </r>
  <r>
    <n v="10122"/>
    <s v="Rana Farag"/>
    <s v="Rana Farag"/>
    <x v="1"/>
    <x v="4"/>
    <x v="0"/>
    <x v="0"/>
    <x v="1"/>
    <x v="121"/>
    <x v="1"/>
    <x v="96"/>
    <x v="2"/>
    <x v="1"/>
  </r>
  <r>
    <n v="10123"/>
    <s v="Salma Farag"/>
    <s v="Salma Farag"/>
    <x v="1"/>
    <x v="1"/>
    <x v="4"/>
    <x v="1"/>
    <x v="0"/>
    <x v="122"/>
    <x v="3"/>
    <x v="118"/>
    <x v="1"/>
    <x v="3"/>
  </r>
  <r>
    <n v="10124"/>
    <s v="Aisha Alsayed"/>
    <s v="Aisha Alsayed"/>
    <x v="1"/>
    <x v="0"/>
    <x v="2"/>
    <x v="0"/>
    <x v="3"/>
    <x v="123"/>
    <x v="6"/>
    <x v="119"/>
    <x v="3"/>
    <x v="6"/>
  </r>
  <r>
    <n v="10125"/>
    <s v="Amal Gamal"/>
    <s v="Amal Gamal"/>
    <x v="1"/>
    <x v="0"/>
    <x v="0"/>
    <x v="1"/>
    <x v="2"/>
    <x v="124"/>
    <x v="0"/>
    <x v="120"/>
    <x v="5"/>
    <x v="0"/>
  </r>
  <r>
    <n v="10126"/>
    <s v="Hussein Saad"/>
    <s v="Hussein Saad"/>
    <x v="0"/>
    <x v="1"/>
    <x v="2"/>
    <x v="3"/>
    <x v="3"/>
    <x v="125"/>
    <x v="2"/>
    <x v="121"/>
    <x v="0"/>
    <x v="2"/>
  </r>
  <r>
    <n v="10127"/>
    <s v="Heba Alsayed"/>
    <s v="Heba Alsayed"/>
    <x v="1"/>
    <x v="3"/>
    <x v="2"/>
    <x v="0"/>
    <x v="2"/>
    <x v="126"/>
    <x v="3"/>
    <x v="122"/>
    <x v="0"/>
    <x v="3"/>
  </r>
  <r>
    <n v="10128"/>
    <s v="Youssef Haddad"/>
    <s v="Youssef Haddad"/>
    <x v="0"/>
    <x v="0"/>
    <x v="0"/>
    <x v="3"/>
    <x v="1"/>
    <x v="127"/>
    <x v="3"/>
    <x v="123"/>
    <x v="3"/>
    <x v="3"/>
  </r>
  <r>
    <n v="10129"/>
    <s v="Essam Maher"/>
    <s v="Essam Maher"/>
    <x v="0"/>
    <x v="1"/>
    <x v="1"/>
    <x v="4"/>
    <x v="1"/>
    <x v="128"/>
    <x v="5"/>
    <x v="124"/>
    <x v="0"/>
    <x v="5"/>
  </r>
  <r>
    <n v="10130"/>
    <s v="Samah Elsayed"/>
    <s v="Samah Elsayed"/>
    <x v="1"/>
    <x v="3"/>
    <x v="4"/>
    <x v="2"/>
    <x v="3"/>
    <x v="129"/>
    <x v="6"/>
    <x v="125"/>
    <x v="2"/>
    <x v="6"/>
  </r>
  <r>
    <n v="10131"/>
    <s v="Reem Nassar"/>
    <s v="Reem Nassar"/>
    <x v="1"/>
    <x v="1"/>
    <x v="0"/>
    <x v="1"/>
    <x v="2"/>
    <x v="130"/>
    <x v="4"/>
    <x v="126"/>
    <x v="0"/>
    <x v="4"/>
  </r>
  <r>
    <n v="10132"/>
    <s v="Mona Nassar"/>
    <s v="Mona Nassar"/>
    <x v="1"/>
    <x v="0"/>
    <x v="1"/>
    <x v="1"/>
    <x v="0"/>
    <x v="131"/>
    <x v="7"/>
    <x v="127"/>
    <x v="1"/>
    <x v="7"/>
  </r>
  <r>
    <n v="10133"/>
    <s v="Hassan Ibrahim"/>
    <s v="Hassan Ibrahim"/>
    <x v="0"/>
    <x v="2"/>
    <x v="3"/>
    <x v="3"/>
    <x v="0"/>
    <x v="132"/>
    <x v="1"/>
    <x v="128"/>
    <x v="3"/>
    <x v="1"/>
  </r>
  <r>
    <n v="10134"/>
    <s v="Aisha Saad"/>
    <s v="Aisha Saad"/>
    <x v="1"/>
    <x v="3"/>
    <x v="5"/>
    <x v="4"/>
    <x v="3"/>
    <x v="133"/>
    <x v="1"/>
    <x v="129"/>
    <x v="1"/>
    <x v="1"/>
  </r>
  <r>
    <n v="10135"/>
    <s v="Jumana Maher"/>
    <s v="Jumana Maher"/>
    <x v="1"/>
    <x v="0"/>
    <x v="4"/>
    <x v="4"/>
    <x v="0"/>
    <x v="134"/>
    <x v="5"/>
    <x v="130"/>
    <x v="0"/>
    <x v="5"/>
  </r>
  <r>
    <n v="10136"/>
    <s v="Farah Awad"/>
    <s v="Farah Awad"/>
    <x v="1"/>
    <x v="1"/>
    <x v="1"/>
    <x v="4"/>
    <x v="0"/>
    <x v="135"/>
    <x v="4"/>
    <x v="131"/>
    <x v="1"/>
    <x v="4"/>
  </r>
  <r>
    <n v="10137"/>
    <s v="Ayman Ibrahim"/>
    <s v="Ayman Ibrahim"/>
    <x v="0"/>
    <x v="0"/>
    <x v="5"/>
    <x v="2"/>
    <x v="2"/>
    <x v="136"/>
    <x v="6"/>
    <x v="132"/>
    <x v="4"/>
    <x v="6"/>
  </r>
  <r>
    <n v="10138"/>
    <s v="Shaimaa Saad"/>
    <s v="Shaimaa Saad"/>
    <x v="1"/>
    <x v="0"/>
    <x v="5"/>
    <x v="2"/>
    <x v="0"/>
    <x v="137"/>
    <x v="4"/>
    <x v="133"/>
    <x v="0"/>
    <x v="4"/>
  </r>
  <r>
    <n v="10139"/>
    <s v="Aya Rashed"/>
    <s v="Aya Rashed"/>
    <x v="1"/>
    <x v="3"/>
    <x v="0"/>
    <x v="4"/>
    <x v="0"/>
    <x v="138"/>
    <x v="1"/>
    <x v="134"/>
    <x v="5"/>
    <x v="1"/>
  </r>
  <r>
    <n v="10140"/>
    <s v="Samah Fayad"/>
    <s v="Samah Fayad"/>
    <x v="1"/>
    <x v="4"/>
    <x v="2"/>
    <x v="0"/>
    <x v="3"/>
    <x v="139"/>
    <x v="2"/>
    <x v="135"/>
    <x v="2"/>
    <x v="2"/>
  </r>
  <r>
    <n v="10141"/>
    <s v="Basma Alsayed"/>
    <s v="Basma Alsayed"/>
    <x v="1"/>
    <x v="4"/>
    <x v="5"/>
    <x v="0"/>
    <x v="1"/>
    <x v="140"/>
    <x v="7"/>
    <x v="136"/>
    <x v="1"/>
    <x v="7"/>
  </r>
  <r>
    <n v="10142"/>
    <s v="Youssef Ibrahim"/>
    <s v="Youssef Ibrahim"/>
    <x v="0"/>
    <x v="3"/>
    <x v="0"/>
    <x v="2"/>
    <x v="1"/>
    <x v="141"/>
    <x v="1"/>
    <x v="137"/>
    <x v="0"/>
    <x v="1"/>
  </r>
  <r>
    <n v="10143"/>
    <s v="Tamer Sabbagh"/>
    <s v="Tamer Sabbagh"/>
    <x v="0"/>
    <x v="2"/>
    <x v="2"/>
    <x v="3"/>
    <x v="0"/>
    <x v="142"/>
    <x v="5"/>
    <x v="138"/>
    <x v="4"/>
    <x v="5"/>
  </r>
  <r>
    <n v="10144"/>
    <s v="Basma Barakat"/>
    <s v="Basma Barakat"/>
    <x v="1"/>
    <x v="3"/>
    <x v="2"/>
    <x v="4"/>
    <x v="0"/>
    <x v="143"/>
    <x v="6"/>
    <x v="139"/>
    <x v="5"/>
    <x v="6"/>
  </r>
  <r>
    <n v="10145"/>
    <s v="Sami Sabbagh"/>
    <s v="Sami Sabbagh"/>
    <x v="0"/>
    <x v="0"/>
    <x v="3"/>
    <x v="1"/>
    <x v="0"/>
    <x v="144"/>
    <x v="2"/>
    <x v="140"/>
    <x v="0"/>
    <x v="2"/>
  </r>
  <r>
    <n v="10146"/>
    <s v="Essam Ibrahim"/>
    <s v="Essam Ibrahim"/>
    <x v="0"/>
    <x v="1"/>
    <x v="5"/>
    <x v="2"/>
    <x v="2"/>
    <x v="145"/>
    <x v="7"/>
    <x v="141"/>
    <x v="0"/>
    <x v="7"/>
  </r>
  <r>
    <n v="10147"/>
    <s v="Basel Sabbagh"/>
    <s v="Basel Sabbagh"/>
    <x v="0"/>
    <x v="3"/>
    <x v="0"/>
    <x v="1"/>
    <x v="0"/>
    <x v="146"/>
    <x v="0"/>
    <x v="142"/>
    <x v="5"/>
    <x v="0"/>
  </r>
  <r>
    <n v="10148"/>
    <s v="Omar Najm"/>
    <s v="Omar Najm"/>
    <x v="0"/>
    <x v="3"/>
    <x v="1"/>
    <x v="3"/>
    <x v="0"/>
    <x v="147"/>
    <x v="3"/>
    <x v="143"/>
    <x v="0"/>
    <x v="3"/>
  </r>
  <r>
    <n v="10149"/>
    <s v="Tamer Haddad"/>
    <s v="Tamer Haddad"/>
    <x v="0"/>
    <x v="0"/>
    <x v="1"/>
    <x v="2"/>
    <x v="0"/>
    <x v="148"/>
    <x v="3"/>
    <x v="144"/>
    <x v="1"/>
    <x v="3"/>
  </r>
  <r>
    <n v="10150"/>
    <s v="Amr Farag"/>
    <s v="Amr Farag"/>
    <x v="0"/>
    <x v="3"/>
    <x v="1"/>
    <x v="0"/>
    <x v="2"/>
    <x v="149"/>
    <x v="7"/>
    <x v="145"/>
    <x v="3"/>
    <x v="7"/>
  </r>
  <r>
    <n v="10151"/>
    <s v="Dina Salman"/>
    <s v="Dina Salman"/>
    <x v="1"/>
    <x v="4"/>
    <x v="0"/>
    <x v="2"/>
    <x v="1"/>
    <x v="150"/>
    <x v="5"/>
    <x v="146"/>
    <x v="1"/>
    <x v="5"/>
  </r>
  <r>
    <n v="10152"/>
    <s v="Mahmoud Barakat"/>
    <s v="Mahmoud Barakat"/>
    <x v="0"/>
    <x v="2"/>
    <x v="3"/>
    <x v="0"/>
    <x v="1"/>
    <x v="151"/>
    <x v="0"/>
    <x v="88"/>
    <x v="2"/>
    <x v="0"/>
  </r>
  <r>
    <n v="10153"/>
    <s v="Tariq Maher"/>
    <s v="Tariq Maher"/>
    <x v="0"/>
    <x v="0"/>
    <x v="5"/>
    <x v="4"/>
    <x v="0"/>
    <x v="152"/>
    <x v="1"/>
    <x v="147"/>
    <x v="4"/>
    <x v="1"/>
  </r>
  <r>
    <n v="10154"/>
    <s v="Mostafa Farag"/>
    <s v="Mostafa Farag"/>
    <x v="0"/>
    <x v="0"/>
    <x v="3"/>
    <x v="2"/>
    <x v="3"/>
    <x v="153"/>
    <x v="3"/>
    <x v="148"/>
    <x v="1"/>
    <x v="3"/>
  </r>
  <r>
    <n v="10155"/>
    <s v="Basma Zein"/>
    <s v="Basma Zein"/>
    <x v="1"/>
    <x v="3"/>
    <x v="4"/>
    <x v="2"/>
    <x v="0"/>
    <x v="154"/>
    <x v="5"/>
    <x v="149"/>
    <x v="1"/>
    <x v="5"/>
  </r>
  <r>
    <n v="10156"/>
    <s v="Dina Gamal"/>
    <s v="Dina Gamal"/>
    <x v="1"/>
    <x v="3"/>
    <x v="1"/>
    <x v="0"/>
    <x v="2"/>
    <x v="155"/>
    <x v="2"/>
    <x v="9"/>
    <x v="4"/>
    <x v="2"/>
  </r>
  <r>
    <n v="10157"/>
    <s v="Dina Alsayed"/>
    <s v="Dina Alsayed"/>
    <x v="1"/>
    <x v="0"/>
    <x v="1"/>
    <x v="1"/>
    <x v="0"/>
    <x v="156"/>
    <x v="0"/>
    <x v="150"/>
    <x v="3"/>
    <x v="0"/>
  </r>
  <r>
    <n v="10158"/>
    <s v="Farah Fayad"/>
    <s v="Farah Fayad"/>
    <x v="1"/>
    <x v="4"/>
    <x v="3"/>
    <x v="1"/>
    <x v="3"/>
    <x v="157"/>
    <x v="5"/>
    <x v="151"/>
    <x v="4"/>
    <x v="5"/>
  </r>
  <r>
    <n v="10159"/>
    <s v="Anas Maher"/>
    <s v="Anas Maher"/>
    <x v="0"/>
    <x v="1"/>
    <x v="2"/>
    <x v="4"/>
    <x v="2"/>
    <x v="158"/>
    <x v="5"/>
    <x v="152"/>
    <x v="1"/>
    <x v="5"/>
  </r>
  <r>
    <n v="10160"/>
    <s v="Hussein Alsayed"/>
    <s v="Hussein Alsayed"/>
    <x v="0"/>
    <x v="1"/>
    <x v="1"/>
    <x v="3"/>
    <x v="2"/>
    <x v="159"/>
    <x v="2"/>
    <x v="153"/>
    <x v="2"/>
    <x v="2"/>
  </r>
  <r>
    <n v="10161"/>
    <s v="Shaimaa Haddad"/>
    <s v="Shaimaa Haddad"/>
    <x v="1"/>
    <x v="1"/>
    <x v="2"/>
    <x v="3"/>
    <x v="3"/>
    <x v="160"/>
    <x v="7"/>
    <x v="154"/>
    <x v="3"/>
    <x v="7"/>
  </r>
  <r>
    <n v="10162"/>
    <s v="Essam Zein"/>
    <s v="Essam Zein"/>
    <x v="0"/>
    <x v="0"/>
    <x v="3"/>
    <x v="4"/>
    <x v="3"/>
    <x v="161"/>
    <x v="1"/>
    <x v="155"/>
    <x v="3"/>
    <x v="1"/>
  </r>
  <r>
    <n v="10163"/>
    <s v="Aya Fayad"/>
    <s v="Aya Fayad"/>
    <x v="1"/>
    <x v="0"/>
    <x v="0"/>
    <x v="2"/>
    <x v="1"/>
    <x v="162"/>
    <x v="1"/>
    <x v="156"/>
    <x v="3"/>
    <x v="1"/>
  </r>
  <r>
    <n v="10164"/>
    <s v="Hussein Maher"/>
    <s v="Hussein Maher"/>
    <x v="0"/>
    <x v="3"/>
    <x v="4"/>
    <x v="3"/>
    <x v="0"/>
    <x v="163"/>
    <x v="2"/>
    <x v="157"/>
    <x v="4"/>
    <x v="2"/>
  </r>
  <r>
    <n v="10165"/>
    <s v="Anas Elsayed"/>
    <s v="Anas Elsayed"/>
    <x v="0"/>
    <x v="3"/>
    <x v="1"/>
    <x v="1"/>
    <x v="2"/>
    <x v="164"/>
    <x v="4"/>
    <x v="158"/>
    <x v="5"/>
    <x v="4"/>
  </r>
  <r>
    <n v="10166"/>
    <s v="Aya Salman"/>
    <s v="Aya Salman"/>
    <x v="1"/>
    <x v="1"/>
    <x v="2"/>
    <x v="4"/>
    <x v="2"/>
    <x v="165"/>
    <x v="3"/>
    <x v="159"/>
    <x v="4"/>
    <x v="3"/>
  </r>
  <r>
    <n v="10167"/>
    <s v="Farah Rashed"/>
    <s v="Farah Rashed"/>
    <x v="1"/>
    <x v="0"/>
    <x v="3"/>
    <x v="1"/>
    <x v="1"/>
    <x v="166"/>
    <x v="6"/>
    <x v="160"/>
    <x v="3"/>
    <x v="6"/>
  </r>
  <r>
    <n v="10168"/>
    <s v="Khaled Elsayed"/>
    <s v="Khaled Elsayed"/>
    <x v="0"/>
    <x v="1"/>
    <x v="1"/>
    <x v="2"/>
    <x v="2"/>
    <x v="167"/>
    <x v="6"/>
    <x v="161"/>
    <x v="4"/>
    <x v="6"/>
  </r>
  <r>
    <n v="10169"/>
    <s v="Samah Gamal"/>
    <s v="Samah Gamal"/>
    <x v="1"/>
    <x v="0"/>
    <x v="5"/>
    <x v="3"/>
    <x v="3"/>
    <x v="168"/>
    <x v="2"/>
    <x v="162"/>
    <x v="1"/>
    <x v="2"/>
  </r>
  <r>
    <n v="10170"/>
    <s v="Samah Salman"/>
    <s v="Samah Salman"/>
    <x v="1"/>
    <x v="1"/>
    <x v="2"/>
    <x v="0"/>
    <x v="0"/>
    <x v="169"/>
    <x v="1"/>
    <x v="163"/>
    <x v="5"/>
    <x v="1"/>
  </r>
  <r>
    <n v="10171"/>
    <s v="Tariq Maher"/>
    <s v="Tariq Maher"/>
    <x v="0"/>
    <x v="0"/>
    <x v="5"/>
    <x v="4"/>
    <x v="1"/>
    <x v="170"/>
    <x v="4"/>
    <x v="164"/>
    <x v="1"/>
    <x v="4"/>
  </r>
  <r>
    <n v="10172"/>
    <s v="Aisha Fayad"/>
    <s v="Aisha Fayad"/>
    <x v="1"/>
    <x v="4"/>
    <x v="0"/>
    <x v="1"/>
    <x v="1"/>
    <x v="171"/>
    <x v="6"/>
    <x v="165"/>
    <x v="3"/>
    <x v="6"/>
  </r>
  <r>
    <n v="10173"/>
    <s v="Hassan Gamal"/>
    <s v="Hassan Gamal"/>
    <x v="0"/>
    <x v="2"/>
    <x v="0"/>
    <x v="0"/>
    <x v="3"/>
    <x v="172"/>
    <x v="4"/>
    <x v="166"/>
    <x v="1"/>
    <x v="4"/>
  </r>
  <r>
    <n v="10174"/>
    <s v="Hassan Tawfik"/>
    <s v="Hassan Tawfik"/>
    <x v="0"/>
    <x v="1"/>
    <x v="1"/>
    <x v="4"/>
    <x v="0"/>
    <x v="173"/>
    <x v="0"/>
    <x v="34"/>
    <x v="2"/>
    <x v="0"/>
  </r>
  <r>
    <n v="10175"/>
    <s v="Karim Tawfik"/>
    <s v="Karim Tawfik"/>
    <x v="0"/>
    <x v="1"/>
    <x v="3"/>
    <x v="1"/>
    <x v="0"/>
    <x v="174"/>
    <x v="4"/>
    <x v="167"/>
    <x v="0"/>
    <x v="4"/>
  </r>
  <r>
    <n v="10176"/>
    <s v="Jumana Haddad"/>
    <s v="Jumana Haddad"/>
    <x v="1"/>
    <x v="4"/>
    <x v="1"/>
    <x v="3"/>
    <x v="2"/>
    <x v="175"/>
    <x v="7"/>
    <x v="168"/>
    <x v="2"/>
    <x v="7"/>
  </r>
  <r>
    <n v="10177"/>
    <s v="Mostafa Rashed"/>
    <s v="Mostafa Rashed"/>
    <x v="0"/>
    <x v="1"/>
    <x v="3"/>
    <x v="3"/>
    <x v="0"/>
    <x v="176"/>
    <x v="6"/>
    <x v="169"/>
    <x v="4"/>
    <x v="6"/>
  </r>
  <r>
    <n v="10178"/>
    <s v="Shaimaa Haddad"/>
    <s v="Shaimaa Haddad"/>
    <x v="1"/>
    <x v="0"/>
    <x v="4"/>
    <x v="1"/>
    <x v="3"/>
    <x v="177"/>
    <x v="0"/>
    <x v="170"/>
    <x v="0"/>
    <x v="0"/>
  </r>
  <r>
    <n v="10179"/>
    <s v="Heba Gamal"/>
    <s v="Heba Gamal"/>
    <x v="1"/>
    <x v="0"/>
    <x v="0"/>
    <x v="3"/>
    <x v="3"/>
    <x v="178"/>
    <x v="4"/>
    <x v="171"/>
    <x v="2"/>
    <x v="4"/>
  </r>
  <r>
    <n v="10180"/>
    <s v="Youssef Rashed"/>
    <s v="Youssef Rashed"/>
    <x v="0"/>
    <x v="2"/>
    <x v="1"/>
    <x v="4"/>
    <x v="3"/>
    <x v="179"/>
    <x v="3"/>
    <x v="172"/>
    <x v="5"/>
    <x v="3"/>
  </r>
  <r>
    <n v="10181"/>
    <s v="Hussein Tawfik"/>
    <s v="Hussein Tawfik"/>
    <x v="0"/>
    <x v="1"/>
    <x v="1"/>
    <x v="2"/>
    <x v="2"/>
    <x v="180"/>
    <x v="2"/>
    <x v="173"/>
    <x v="2"/>
    <x v="2"/>
  </r>
  <r>
    <n v="10182"/>
    <s v="Adel Awad"/>
    <s v="Adel Awad"/>
    <x v="0"/>
    <x v="3"/>
    <x v="2"/>
    <x v="1"/>
    <x v="2"/>
    <x v="181"/>
    <x v="0"/>
    <x v="174"/>
    <x v="2"/>
    <x v="0"/>
  </r>
  <r>
    <n v="10183"/>
    <s v="Farah Rashed"/>
    <s v="Farah Rashed"/>
    <x v="1"/>
    <x v="0"/>
    <x v="5"/>
    <x v="0"/>
    <x v="0"/>
    <x v="182"/>
    <x v="6"/>
    <x v="76"/>
    <x v="2"/>
    <x v="6"/>
  </r>
  <r>
    <n v="10184"/>
    <s v="Aya Farag"/>
    <s v="Aya Farag"/>
    <x v="1"/>
    <x v="0"/>
    <x v="1"/>
    <x v="2"/>
    <x v="1"/>
    <x v="183"/>
    <x v="2"/>
    <x v="175"/>
    <x v="5"/>
    <x v="2"/>
  </r>
  <r>
    <n v="10185"/>
    <s v="Dina Ibrahim"/>
    <s v="Dina Ibrahim"/>
    <x v="1"/>
    <x v="0"/>
    <x v="1"/>
    <x v="3"/>
    <x v="2"/>
    <x v="184"/>
    <x v="4"/>
    <x v="176"/>
    <x v="4"/>
    <x v="4"/>
  </r>
  <r>
    <n v="10186"/>
    <s v="Ali Zein"/>
    <s v="Ali Zein"/>
    <x v="0"/>
    <x v="1"/>
    <x v="3"/>
    <x v="4"/>
    <x v="1"/>
    <x v="185"/>
    <x v="1"/>
    <x v="177"/>
    <x v="2"/>
    <x v="1"/>
  </r>
  <r>
    <n v="10187"/>
    <s v="Tala Haddad"/>
    <s v="Tala Haddad"/>
    <x v="1"/>
    <x v="3"/>
    <x v="0"/>
    <x v="2"/>
    <x v="2"/>
    <x v="186"/>
    <x v="3"/>
    <x v="178"/>
    <x v="5"/>
    <x v="3"/>
  </r>
  <r>
    <n v="10188"/>
    <s v="Reem Awad"/>
    <s v="Reem Awad"/>
    <x v="1"/>
    <x v="0"/>
    <x v="5"/>
    <x v="0"/>
    <x v="2"/>
    <x v="187"/>
    <x v="2"/>
    <x v="179"/>
    <x v="0"/>
    <x v="2"/>
  </r>
  <r>
    <n v="10189"/>
    <s v="Youssef Farag"/>
    <s v="Youssef Farag"/>
    <x v="0"/>
    <x v="2"/>
    <x v="5"/>
    <x v="1"/>
    <x v="0"/>
    <x v="188"/>
    <x v="7"/>
    <x v="180"/>
    <x v="2"/>
    <x v="7"/>
  </r>
  <r>
    <n v="10190"/>
    <s v="Mostafa Tawfik"/>
    <s v="Mostafa Tawfik"/>
    <x v="0"/>
    <x v="3"/>
    <x v="1"/>
    <x v="2"/>
    <x v="0"/>
    <x v="189"/>
    <x v="1"/>
    <x v="181"/>
    <x v="3"/>
    <x v="1"/>
  </r>
  <r>
    <n v="10191"/>
    <s v="Farah Zein"/>
    <s v="Farah Zein"/>
    <x v="1"/>
    <x v="0"/>
    <x v="2"/>
    <x v="0"/>
    <x v="1"/>
    <x v="190"/>
    <x v="4"/>
    <x v="182"/>
    <x v="4"/>
    <x v="4"/>
  </r>
  <r>
    <n v="10192"/>
    <s v="Omar Amin"/>
    <s v="Omar Amin"/>
    <x v="0"/>
    <x v="3"/>
    <x v="2"/>
    <x v="2"/>
    <x v="0"/>
    <x v="191"/>
    <x v="1"/>
    <x v="183"/>
    <x v="3"/>
    <x v="1"/>
  </r>
  <r>
    <n v="10193"/>
    <s v="Basel Najm"/>
    <s v="Basel Najm"/>
    <x v="0"/>
    <x v="3"/>
    <x v="0"/>
    <x v="1"/>
    <x v="0"/>
    <x v="192"/>
    <x v="2"/>
    <x v="184"/>
    <x v="3"/>
    <x v="2"/>
  </r>
  <r>
    <n v="10194"/>
    <s v="Nour Saad"/>
    <s v="Nour Saad"/>
    <x v="1"/>
    <x v="3"/>
    <x v="2"/>
    <x v="4"/>
    <x v="2"/>
    <x v="193"/>
    <x v="1"/>
    <x v="185"/>
    <x v="2"/>
    <x v="1"/>
  </r>
  <r>
    <n v="10195"/>
    <s v="Aisha Salman"/>
    <s v="Aisha Salman"/>
    <x v="1"/>
    <x v="0"/>
    <x v="3"/>
    <x v="4"/>
    <x v="2"/>
    <x v="194"/>
    <x v="3"/>
    <x v="186"/>
    <x v="3"/>
    <x v="3"/>
  </r>
  <r>
    <n v="10196"/>
    <s v="Omar Sabbagh"/>
    <s v="Omar Sabbagh"/>
    <x v="0"/>
    <x v="3"/>
    <x v="5"/>
    <x v="1"/>
    <x v="2"/>
    <x v="195"/>
    <x v="5"/>
    <x v="187"/>
    <x v="1"/>
    <x v="5"/>
  </r>
  <r>
    <n v="10197"/>
    <s v="Hassan Zein"/>
    <s v="Hassan Zein"/>
    <x v="0"/>
    <x v="3"/>
    <x v="0"/>
    <x v="1"/>
    <x v="0"/>
    <x v="196"/>
    <x v="0"/>
    <x v="188"/>
    <x v="5"/>
    <x v="0"/>
  </r>
  <r>
    <n v="10198"/>
    <s v="Amr Alsayed"/>
    <s v="Amr Alsayed"/>
    <x v="0"/>
    <x v="0"/>
    <x v="0"/>
    <x v="3"/>
    <x v="1"/>
    <x v="197"/>
    <x v="6"/>
    <x v="88"/>
    <x v="2"/>
    <x v="6"/>
  </r>
  <r>
    <n v="10199"/>
    <s v="Laila Tawfik"/>
    <s v="Laila Tawfik"/>
    <x v="1"/>
    <x v="0"/>
    <x v="4"/>
    <x v="2"/>
    <x v="1"/>
    <x v="198"/>
    <x v="3"/>
    <x v="189"/>
    <x v="2"/>
    <x v="3"/>
  </r>
  <r>
    <n v="10200"/>
    <s v="Hussein Najm"/>
    <s v="Hussein Najm"/>
    <x v="0"/>
    <x v="1"/>
    <x v="5"/>
    <x v="4"/>
    <x v="3"/>
    <x v="199"/>
    <x v="1"/>
    <x v="40"/>
    <x v="1"/>
    <x v="1"/>
  </r>
  <r>
    <n v="10201"/>
    <s v="Heba Najm"/>
    <s v="Heba Najm"/>
    <x v="1"/>
    <x v="0"/>
    <x v="3"/>
    <x v="0"/>
    <x v="3"/>
    <x v="200"/>
    <x v="1"/>
    <x v="14"/>
    <x v="4"/>
    <x v="1"/>
  </r>
  <r>
    <n v="10202"/>
    <s v="Omar Salman"/>
    <s v="Omar Salman"/>
    <x v="0"/>
    <x v="0"/>
    <x v="4"/>
    <x v="4"/>
    <x v="0"/>
    <x v="201"/>
    <x v="5"/>
    <x v="190"/>
    <x v="0"/>
    <x v="5"/>
  </r>
  <r>
    <n v="10203"/>
    <s v="Anas Elsayed"/>
    <s v="Anas Elsayed"/>
    <x v="0"/>
    <x v="0"/>
    <x v="4"/>
    <x v="2"/>
    <x v="3"/>
    <x v="202"/>
    <x v="6"/>
    <x v="154"/>
    <x v="3"/>
    <x v="6"/>
  </r>
  <r>
    <n v="10204"/>
    <s v="Khaled Awad"/>
    <s v="Khaled Awad"/>
    <x v="0"/>
    <x v="3"/>
    <x v="3"/>
    <x v="3"/>
    <x v="2"/>
    <x v="203"/>
    <x v="7"/>
    <x v="191"/>
    <x v="4"/>
    <x v="7"/>
  </r>
  <r>
    <n v="10205"/>
    <s v="Mona Salman"/>
    <s v="Mona Salman"/>
    <x v="1"/>
    <x v="4"/>
    <x v="1"/>
    <x v="2"/>
    <x v="3"/>
    <x v="204"/>
    <x v="6"/>
    <x v="111"/>
    <x v="4"/>
    <x v="6"/>
  </r>
  <r>
    <n v="10206"/>
    <s v="Mohamed Barakat"/>
    <s v="Mohamed Barakat"/>
    <x v="0"/>
    <x v="3"/>
    <x v="4"/>
    <x v="0"/>
    <x v="2"/>
    <x v="205"/>
    <x v="3"/>
    <x v="111"/>
    <x v="4"/>
    <x v="3"/>
  </r>
  <r>
    <n v="10207"/>
    <s v="Dina Haddad"/>
    <s v="Dina Haddad"/>
    <x v="1"/>
    <x v="0"/>
    <x v="1"/>
    <x v="4"/>
    <x v="1"/>
    <x v="206"/>
    <x v="3"/>
    <x v="192"/>
    <x v="5"/>
    <x v="3"/>
  </r>
  <r>
    <n v="10208"/>
    <s v="Laila Gamal"/>
    <s v="Laila Gamal"/>
    <x v="1"/>
    <x v="3"/>
    <x v="0"/>
    <x v="1"/>
    <x v="1"/>
    <x v="207"/>
    <x v="5"/>
    <x v="193"/>
    <x v="3"/>
    <x v="5"/>
  </r>
  <r>
    <n v="10209"/>
    <s v="Dina Saad"/>
    <s v="Dina Saad"/>
    <x v="1"/>
    <x v="3"/>
    <x v="3"/>
    <x v="4"/>
    <x v="3"/>
    <x v="208"/>
    <x v="0"/>
    <x v="194"/>
    <x v="1"/>
    <x v="0"/>
  </r>
  <r>
    <n v="10210"/>
    <s v="Shaimaa Gamal"/>
    <s v="Shaimaa Gamal"/>
    <x v="1"/>
    <x v="1"/>
    <x v="1"/>
    <x v="3"/>
    <x v="2"/>
    <x v="209"/>
    <x v="0"/>
    <x v="141"/>
    <x v="0"/>
    <x v="0"/>
  </r>
  <r>
    <n v="10211"/>
    <s v="Mohamed Nassar"/>
    <s v="Mohamed Nassar"/>
    <x v="0"/>
    <x v="0"/>
    <x v="1"/>
    <x v="2"/>
    <x v="3"/>
    <x v="210"/>
    <x v="2"/>
    <x v="195"/>
    <x v="2"/>
    <x v="2"/>
  </r>
  <r>
    <n v="10212"/>
    <s v="Omar Gamal"/>
    <s v="Omar Gamal"/>
    <x v="0"/>
    <x v="1"/>
    <x v="4"/>
    <x v="1"/>
    <x v="0"/>
    <x v="211"/>
    <x v="7"/>
    <x v="196"/>
    <x v="0"/>
    <x v="7"/>
  </r>
  <r>
    <n v="10213"/>
    <s v="Shaimaa Haddad"/>
    <s v="Shaimaa Haddad"/>
    <x v="1"/>
    <x v="0"/>
    <x v="3"/>
    <x v="4"/>
    <x v="1"/>
    <x v="212"/>
    <x v="2"/>
    <x v="197"/>
    <x v="5"/>
    <x v="2"/>
  </r>
  <r>
    <n v="10214"/>
    <s v="Rania Salman"/>
    <s v="Rania Salman"/>
    <x v="1"/>
    <x v="3"/>
    <x v="5"/>
    <x v="2"/>
    <x v="2"/>
    <x v="213"/>
    <x v="4"/>
    <x v="198"/>
    <x v="0"/>
    <x v="4"/>
  </r>
  <r>
    <n v="10215"/>
    <s v="Nour Nassar"/>
    <s v="Nour Nassar"/>
    <x v="1"/>
    <x v="3"/>
    <x v="5"/>
    <x v="1"/>
    <x v="2"/>
    <x v="214"/>
    <x v="7"/>
    <x v="199"/>
    <x v="3"/>
    <x v="7"/>
  </r>
  <r>
    <n v="10216"/>
    <s v="Ayman Farag"/>
    <s v="Ayman Farag"/>
    <x v="0"/>
    <x v="3"/>
    <x v="4"/>
    <x v="1"/>
    <x v="2"/>
    <x v="215"/>
    <x v="0"/>
    <x v="200"/>
    <x v="2"/>
    <x v="0"/>
  </r>
  <r>
    <n v="10217"/>
    <s v="Samah Barakat"/>
    <s v="Samah Barakat"/>
    <x v="1"/>
    <x v="0"/>
    <x v="5"/>
    <x v="0"/>
    <x v="0"/>
    <x v="216"/>
    <x v="0"/>
    <x v="201"/>
    <x v="4"/>
    <x v="0"/>
  </r>
  <r>
    <n v="10218"/>
    <s v="Tala Saad"/>
    <s v="Tala Saad"/>
    <x v="1"/>
    <x v="3"/>
    <x v="3"/>
    <x v="4"/>
    <x v="0"/>
    <x v="217"/>
    <x v="3"/>
    <x v="202"/>
    <x v="5"/>
    <x v="3"/>
  </r>
  <r>
    <n v="10219"/>
    <s v="Sami Ibrahim"/>
    <s v="Sami Ibrahim"/>
    <x v="0"/>
    <x v="1"/>
    <x v="1"/>
    <x v="4"/>
    <x v="2"/>
    <x v="218"/>
    <x v="0"/>
    <x v="203"/>
    <x v="1"/>
    <x v="0"/>
  </r>
  <r>
    <n v="10220"/>
    <s v="Farah Haddad"/>
    <s v="Farah Haddad"/>
    <x v="1"/>
    <x v="4"/>
    <x v="3"/>
    <x v="4"/>
    <x v="1"/>
    <x v="219"/>
    <x v="0"/>
    <x v="204"/>
    <x v="0"/>
    <x v="0"/>
  </r>
  <r>
    <n v="10221"/>
    <s v="Jumana Awad"/>
    <s v="Jumana Awad"/>
    <x v="1"/>
    <x v="3"/>
    <x v="0"/>
    <x v="1"/>
    <x v="1"/>
    <x v="220"/>
    <x v="1"/>
    <x v="205"/>
    <x v="5"/>
    <x v="1"/>
  </r>
  <r>
    <n v="10222"/>
    <s v="Sami Barakat"/>
    <s v="Sami Barakat"/>
    <x v="0"/>
    <x v="3"/>
    <x v="0"/>
    <x v="2"/>
    <x v="3"/>
    <x v="221"/>
    <x v="3"/>
    <x v="206"/>
    <x v="0"/>
    <x v="3"/>
  </r>
  <r>
    <n v="10223"/>
    <s v="Karim Amin"/>
    <s v="Karim Amin"/>
    <x v="0"/>
    <x v="1"/>
    <x v="1"/>
    <x v="3"/>
    <x v="0"/>
    <x v="222"/>
    <x v="4"/>
    <x v="207"/>
    <x v="4"/>
    <x v="4"/>
  </r>
  <r>
    <n v="10224"/>
    <s v="Rana Barakat"/>
    <s v="Rana Barakat"/>
    <x v="1"/>
    <x v="1"/>
    <x v="1"/>
    <x v="3"/>
    <x v="0"/>
    <x v="223"/>
    <x v="0"/>
    <x v="208"/>
    <x v="2"/>
    <x v="0"/>
  </r>
  <r>
    <n v="10225"/>
    <s v="Tala Haddad"/>
    <s v="Tala Haddad"/>
    <x v="1"/>
    <x v="3"/>
    <x v="4"/>
    <x v="2"/>
    <x v="3"/>
    <x v="224"/>
    <x v="3"/>
    <x v="209"/>
    <x v="0"/>
    <x v="3"/>
  </r>
  <r>
    <n v="10226"/>
    <s v="Rania Salem"/>
    <s v="Rania Salem"/>
    <x v="1"/>
    <x v="0"/>
    <x v="3"/>
    <x v="4"/>
    <x v="3"/>
    <x v="225"/>
    <x v="6"/>
    <x v="65"/>
    <x v="2"/>
    <x v="6"/>
  </r>
  <r>
    <n v="10227"/>
    <s v="Yasmin Alsayed"/>
    <s v="Yasmin Alsayed"/>
    <x v="1"/>
    <x v="1"/>
    <x v="3"/>
    <x v="2"/>
    <x v="1"/>
    <x v="226"/>
    <x v="3"/>
    <x v="164"/>
    <x v="1"/>
    <x v="3"/>
  </r>
  <r>
    <n v="10228"/>
    <s v="Sami Awad"/>
    <s v="Sami Awad"/>
    <x v="0"/>
    <x v="0"/>
    <x v="3"/>
    <x v="2"/>
    <x v="2"/>
    <x v="227"/>
    <x v="6"/>
    <x v="210"/>
    <x v="4"/>
    <x v="6"/>
  </r>
  <r>
    <n v="10229"/>
    <s v="Tala Rashed"/>
    <s v="Tala Rashed"/>
    <x v="1"/>
    <x v="3"/>
    <x v="5"/>
    <x v="1"/>
    <x v="1"/>
    <x v="228"/>
    <x v="1"/>
    <x v="211"/>
    <x v="3"/>
    <x v="1"/>
  </r>
  <r>
    <n v="10230"/>
    <s v="Amal Nassar"/>
    <s v="Amal Nassar"/>
    <x v="1"/>
    <x v="0"/>
    <x v="4"/>
    <x v="3"/>
    <x v="3"/>
    <x v="229"/>
    <x v="6"/>
    <x v="212"/>
    <x v="3"/>
    <x v="6"/>
  </r>
  <r>
    <n v="10231"/>
    <s v="Mostafa Alsayed"/>
    <s v="Mostafa Alsayed"/>
    <x v="0"/>
    <x v="2"/>
    <x v="1"/>
    <x v="1"/>
    <x v="1"/>
    <x v="230"/>
    <x v="0"/>
    <x v="213"/>
    <x v="1"/>
    <x v="0"/>
  </r>
  <r>
    <n v="10232"/>
    <s v="Adel Ibrahim"/>
    <s v="Adel Ibrahim"/>
    <x v="0"/>
    <x v="1"/>
    <x v="2"/>
    <x v="4"/>
    <x v="1"/>
    <x v="231"/>
    <x v="4"/>
    <x v="214"/>
    <x v="4"/>
    <x v="4"/>
  </r>
  <r>
    <n v="10233"/>
    <s v="Salma Rashed"/>
    <s v="Salma Rashed"/>
    <x v="1"/>
    <x v="1"/>
    <x v="0"/>
    <x v="4"/>
    <x v="2"/>
    <x v="232"/>
    <x v="5"/>
    <x v="215"/>
    <x v="2"/>
    <x v="5"/>
  </r>
  <r>
    <n v="10234"/>
    <s v="Ibrahim Salem"/>
    <s v="Ibrahim Salem"/>
    <x v="0"/>
    <x v="0"/>
    <x v="4"/>
    <x v="3"/>
    <x v="0"/>
    <x v="233"/>
    <x v="4"/>
    <x v="216"/>
    <x v="4"/>
    <x v="4"/>
  </r>
  <r>
    <n v="10235"/>
    <s v="Omar Salem"/>
    <s v="Omar Salem"/>
    <x v="0"/>
    <x v="3"/>
    <x v="3"/>
    <x v="4"/>
    <x v="3"/>
    <x v="234"/>
    <x v="1"/>
    <x v="217"/>
    <x v="0"/>
    <x v="1"/>
  </r>
  <r>
    <n v="10236"/>
    <s v="Rana Maher"/>
    <s v="Rana Maher"/>
    <x v="1"/>
    <x v="1"/>
    <x v="3"/>
    <x v="0"/>
    <x v="2"/>
    <x v="235"/>
    <x v="6"/>
    <x v="218"/>
    <x v="1"/>
    <x v="6"/>
  </r>
  <r>
    <n v="10237"/>
    <s v="Essam Tawfik"/>
    <s v="Essam Tawfik"/>
    <x v="0"/>
    <x v="3"/>
    <x v="2"/>
    <x v="3"/>
    <x v="3"/>
    <x v="236"/>
    <x v="3"/>
    <x v="35"/>
    <x v="1"/>
    <x v="3"/>
  </r>
  <r>
    <n v="10238"/>
    <s v="Tamer Tawfik"/>
    <s v="Tamer Tawfik"/>
    <x v="0"/>
    <x v="3"/>
    <x v="0"/>
    <x v="1"/>
    <x v="3"/>
    <x v="237"/>
    <x v="6"/>
    <x v="219"/>
    <x v="1"/>
    <x v="6"/>
  </r>
  <r>
    <n v="10239"/>
    <s v="Heba Barakat"/>
    <s v="Heba Barakat"/>
    <x v="1"/>
    <x v="3"/>
    <x v="4"/>
    <x v="0"/>
    <x v="0"/>
    <x v="238"/>
    <x v="3"/>
    <x v="220"/>
    <x v="0"/>
    <x v="3"/>
  </r>
  <r>
    <n v="10240"/>
    <s v="Farah Saad"/>
    <s v="Farah Saad"/>
    <x v="1"/>
    <x v="0"/>
    <x v="0"/>
    <x v="0"/>
    <x v="3"/>
    <x v="239"/>
    <x v="0"/>
    <x v="221"/>
    <x v="2"/>
    <x v="0"/>
  </r>
  <r>
    <n v="10241"/>
    <s v="Aisha Amin"/>
    <s v="Aisha Amin"/>
    <x v="1"/>
    <x v="0"/>
    <x v="1"/>
    <x v="0"/>
    <x v="3"/>
    <x v="240"/>
    <x v="2"/>
    <x v="104"/>
    <x v="0"/>
    <x v="2"/>
  </r>
  <r>
    <n v="10242"/>
    <s v="Anas Sabbagh"/>
    <s v="Anas Sabbagh"/>
    <x v="0"/>
    <x v="1"/>
    <x v="5"/>
    <x v="3"/>
    <x v="3"/>
    <x v="241"/>
    <x v="7"/>
    <x v="222"/>
    <x v="1"/>
    <x v="7"/>
  </r>
  <r>
    <n v="10243"/>
    <s v="Yasmin Alsayed"/>
    <s v="Yasmin Alsayed"/>
    <x v="1"/>
    <x v="1"/>
    <x v="2"/>
    <x v="4"/>
    <x v="1"/>
    <x v="60"/>
    <x v="4"/>
    <x v="223"/>
    <x v="2"/>
    <x v="4"/>
  </r>
  <r>
    <n v="10244"/>
    <s v="Mahmoud Sabbagh"/>
    <s v="Mahmoud Sabbagh"/>
    <x v="0"/>
    <x v="0"/>
    <x v="3"/>
    <x v="1"/>
    <x v="0"/>
    <x v="242"/>
    <x v="6"/>
    <x v="224"/>
    <x v="0"/>
    <x v="6"/>
  </r>
  <r>
    <n v="10245"/>
    <s v="Essam Barakat"/>
    <s v="Essam Barakat"/>
    <x v="0"/>
    <x v="0"/>
    <x v="4"/>
    <x v="2"/>
    <x v="0"/>
    <x v="243"/>
    <x v="4"/>
    <x v="225"/>
    <x v="0"/>
    <x v="4"/>
  </r>
  <r>
    <n v="10246"/>
    <s v="Tala Salem"/>
    <s v="Tala Salem"/>
    <x v="1"/>
    <x v="4"/>
    <x v="2"/>
    <x v="4"/>
    <x v="3"/>
    <x v="244"/>
    <x v="2"/>
    <x v="226"/>
    <x v="3"/>
    <x v="2"/>
  </r>
  <r>
    <n v="10247"/>
    <s v="Amal Sabbagh"/>
    <s v="Amal Sabbagh"/>
    <x v="1"/>
    <x v="1"/>
    <x v="5"/>
    <x v="2"/>
    <x v="0"/>
    <x v="245"/>
    <x v="6"/>
    <x v="227"/>
    <x v="1"/>
    <x v="6"/>
  </r>
  <r>
    <n v="10248"/>
    <s v="Ahmed Zein"/>
    <s v="Ahmed Zein"/>
    <x v="0"/>
    <x v="0"/>
    <x v="5"/>
    <x v="0"/>
    <x v="1"/>
    <x v="246"/>
    <x v="0"/>
    <x v="228"/>
    <x v="5"/>
    <x v="0"/>
  </r>
  <r>
    <n v="10249"/>
    <s v="Farah Elsayed"/>
    <s v="Farah Elsayed"/>
    <x v="1"/>
    <x v="4"/>
    <x v="1"/>
    <x v="0"/>
    <x v="1"/>
    <x v="247"/>
    <x v="2"/>
    <x v="229"/>
    <x v="0"/>
    <x v="2"/>
  </r>
  <r>
    <n v="10250"/>
    <s v="Youssef Sabbagh"/>
    <s v="Youssef Sabbagh"/>
    <x v="0"/>
    <x v="0"/>
    <x v="2"/>
    <x v="0"/>
    <x v="0"/>
    <x v="248"/>
    <x v="0"/>
    <x v="230"/>
    <x v="4"/>
    <x v="0"/>
  </r>
  <r>
    <n v="10251"/>
    <s v="Rania Alsayed"/>
    <s v="Rania Alsayed"/>
    <x v="1"/>
    <x v="1"/>
    <x v="5"/>
    <x v="2"/>
    <x v="0"/>
    <x v="249"/>
    <x v="7"/>
    <x v="231"/>
    <x v="2"/>
    <x v="7"/>
  </r>
  <r>
    <n v="10252"/>
    <s v="Omar Tawfik"/>
    <s v="Omar Tawfik"/>
    <x v="0"/>
    <x v="1"/>
    <x v="5"/>
    <x v="2"/>
    <x v="3"/>
    <x v="250"/>
    <x v="2"/>
    <x v="232"/>
    <x v="5"/>
    <x v="2"/>
  </r>
  <r>
    <n v="10253"/>
    <s v="Tala Salman"/>
    <s v="Tala Salman"/>
    <x v="1"/>
    <x v="3"/>
    <x v="3"/>
    <x v="3"/>
    <x v="0"/>
    <x v="251"/>
    <x v="7"/>
    <x v="233"/>
    <x v="4"/>
    <x v="7"/>
  </r>
  <r>
    <n v="10254"/>
    <s v="Samah Ibrahim"/>
    <s v="Samah Ibrahim"/>
    <x v="1"/>
    <x v="3"/>
    <x v="0"/>
    <x v="3"/>
    <x v="3"/>
    <x v="252"/>
    <x v="0"/>
    <x v="178"/>
    <x v="5"/>
    <x v="0"/>
  </r>
  <r>
    <n v="10255"/>
    <s v="Marwa Amin"/>
    <s v="Marwa Amin"/>
    <x v="1"/>
    <x v="4"/>
    <x v="3"/>
    <x v="2"/>
    <x v="0"/>
    <x v="253"/>
    <x v="6"/>
    <x v="234"/>
    <x v="4"/>
    <x v="6"/>
  </r>
  <r>
    <n v="10256"/>
    <s v="Youssef Gamal"/>
    <s v="Youssef Gamal"/>
    <x v="0"/>
    <x v="0"/>
    <x v="1"/>
    <x v="1"/>
    <x v="0"/>
    <x v="254"/>
    <x v="5"/>
    <x v="235"/>
    <x v="0"/>
    <x v="5"/>
  </r>
  <r>
    <n v="10257"/>
    <s v="Youssef Salem"/>
    <s v="Youssef Salem"/>
    <x v="0"/>
    <x v="3"/>
    <x v="3"/>
    <x v="0"/>
    <x v="3"/>
    <x v="255"/>
    <x v="7"/>
    <x v="236"/>
    <x v="2"/>
    <x v="7"/>
  </r>
  <r>
    <n v="10258"/>
    <s v="Tamer Awad"/>
    <s v="Tamer Awad"/>
    <x v="0"/>
    <x v="3"/>
    <x v="3"/>
    <x v="3"/>
    <x v="3"/>
    <x v="256"/>
    <x v="1"/>
    <x v="237"/>
    <x v="3"/>
    <x v="1"/>
  </r>
  <r>
    <n v="10259"/>
    <s v="Ibrahim Barakat"/>
    <s v="Ibrahim Barakat"/>
    <x v="0"/>
    <x v="1"/>
    <x v="2"/>
    <x v="4"/>
    <x v="1"/>
    <x v="257"/>
    <x v="2"/>
    <x v="238"/>
    <x v="4"/>
    <x v="2"/>
  </r>
  <r>
    <n v="10260"/>
    <s v="Tariq Zein"/>
    <s v="Tariq Zein"/>
    <x v="0"/>
    <x v="0"/>
    <x v="2"/>
    <x v="1"/>
    <x v="2"/>
    <x v="258"/>
    <x v="4"/>
    <x v="239"/>
    <x v="3"/>
    <x v="4"/>
  </r>
  <r>
    <n v="10261"/>
    <s v="Farah Nassar"/>
    <s v="Farah Nassar"/>
    <x v="1"/>
    <x v="1"/>
    <x v="0"/>
    <x v="4"/>
    <x v="2"/>
    <x v="259"/>
    <x v="6"/>
    <x v="68"/>
    <x v="4"/>
    <x v="6"/>
  </r>
  <r>
    <n v="10262"/>
    <s v="Amr Fayad"/>
    <s v="Amr Fayad"/>
    <x v="0"/>
    <x v="0"/>
    <x v="0"/>
    <x v="0"/>
    <x v="0"/>
    <x v="260"/>
    <x v="6"/>
    <x v="240"/>
    <x v="1"/>
    <x v="6"/>
  </r>
  <r>
    <n v="10263"/>
    <s v="Aya Saad"/>
    <s v="Aya Saad"/>
    <x v="1"/>
    <x v="1"/>
    <x v="5"/>
    <x v="4"/>
    <x v="1"/>
    <x v="261"/>
    <x v="1"/>
    <x v="241"/>
    <x v="1"/>
    <x v="1"/>
  </r>
  <r>
    <n v="10264"/>
    <s v="Heba Zein"/>
    <s v="Heba Zein"/>
    <x v="1"/>
    <x v="0"/>
    <x v="0"/>
    <x v="3"/>
    <x v="2"/>
    <x v="262"/>
    <x v="3"/>
    <x v="242"/>
    <x v="0"/>
    <x v="3"/>
  </r>
  <r>
    <n v="10265"/>
    <s v="Amal Saad"/>
    <s v="Amal Saad"/>
    <x v="1"/>
    <x v="3"/>
    <x v="1"/>
    <x v="2"/>
    <x v="3"/>
    <x v="263"/>
    <x v="3"/>
    <x v="243"/>
    <x v="5"/>
    <x v="3"/>
  </r>
  <r>
    <n v="10266"/>
    <s v="Amr Saad"/>
    <s v="Amr Saad"/>
    <x v="0"/>
    <x v="1"/>
    <x v="3"/>
    <x v="4"/>
    <x v="3"/>
    <x v="264"/>
    <x v="7"/>
    <x v="244"/>
    <x v="5"/>
    <x v="7"/>
  </r>
  <r>
    <n v="10267"/>
    <s v="Sami Awad"/>
    <s v="Sami Awad"/>
    <x v="0"/>
    <x v="3"/>
    <x v="0"/>
    <x v="3"/>
    <x v="0"/>
    <x v="265"/>
    <x v="2"/>
    <x v="245"/>
    <x v="5"/>
    <x v="2"/>
  </r>
  <r>
    <n v="10268"/>
    <s v="Amal Barakat"/>
    <s v="Amal Barakat"/>
    <x v="1"/>
    <x v="0"/>
    <x v="0"/>
    <x v="1"/>
    <x v="2"/>
    <x v="266"/>
    <x v="2"/>
    <x v="246"/>
    <x v="3"/>
    <x v="2"/>
  </r>
  <r>
    <n v="10269"/>
    <s v="Ahmed Farag"/>
    <s v="Ahmed Farag"/>
    <x v="0"/>
    <x v="3"/>
    <x v="5"/>
    <x v="3"/>
    <x v="3"/>
    <x v="267"/>
    <x v="5"/>
    <x v="247"/>
    <x v="2"/>
    <x v="5"/>
  </r>
  <r>
    <n v="10270"/>
    <s v="Omar Alsayed"/>
    <s v="Omar Alsayed"/>
    <x v="0"/>
    <x v="0"/>
    <x v="1"/>
    <x v="1"/>
    <x v="3"/>
    <x v="268"/>
    <x v="4"/>
    <x v="248"/>
    <x v="5"/>
    <x v="4"/>
  </r>
  <r>
    <n v="10271"/>
    <s v="Rana Farag"/>
    <s v="Rana Farag"/>
    <x v="1"/>
    <x v="3"/>
    <x v="5"/>
    <x v="3"/>
    <x v="3"/>
    <x v="269"/>
    <x v="7"/>
    <x v="249"/>
    <x v="4"/>
    <x v="7"/>
  </r>
  <r>
    <n v="10272"/>
    <s v="Essam Barakat"/>
    <s v="Essam Barakat"/>
    <x v="0"/>
    <x v="3"/>
    <x v="1"/>
    <x v="0"/>
    <x v="2"/>
    <x v="270"/>
    <x v="2"/>
    <x v="250"/>
    <x v="4"/>
    <x v="2"/>
  </r>
  <r>
    <n v="10273"/>
    <s v="Aya Salman"/>
    <s v="Aya Salman"/>
    <x v="1"/>
    <x v="3"/>
    <x v="1"/>
    <x v="4"/>
    <x v="1"/>
    <x v="271"/>
    <x v="7"/>
    <x v="251"/>
    <x v="5"/>
    <x v="7"/>
  </r>
  <r>
    <n v="10274"/>
    <s v="Mohamed Awad"/>
    <s v="Mohamed Awad"/>
    <x v="0"/>
    <x v="2"/>
    <x v="2"/>
    <x v="2"/>
    <x v="2"/>
    <x v="272"/>
    <x v="2"/>
    <x v="252"/>
    <x v="1"/>
    <x v="2"/>
  </r>
  <r>
    <n v="10275"/>
    <s v="Ibrahim Gamal"/>
    <s v="Ibrahim Gamal"/>
    <x v="0"/>
    <x v="0"/>
    <x v="4"/>
    <x v="0"/>
    <x v="3"/>
    <x v="273"/>
    <x v="3"/>
    <x v="253"/>
    <x v="2"/>
    <x v="3"/>
  </r>
  <r>
    <n v="10276"/>
    <s v="Basma Ibrahim"/>
    <s v="Basma Ibrahim"/>
    <x v="1"/>
    <x v="1"/>
    <x v="4"/>
    <x v="1"/>
    <x v="2"/>
    <x v="274"/>
    <x v="5"/>
    <x v="254"/>
    <x v="3"/>
    <x v="5"/>
  </r>
  <r>
    <n v="10277"/>
    <s v="Karim Awad"/>
    <s v="Karim Awad"/>
    <x v="0"/>
    <x v="3"/>
    <x v="2"/>
    <x v="1"/>
    <x v="2"/>
    <x v="275"/>
    <x v="7"/>
    <x v="255"/>
    <x v="4"/>
    <x v="7"/>
  </r>
  <r>
    <n v="10278"/>
    <s v="Reem Saad"/>
    <s v="Reem Saad"/>
    <x v="1"/>
    <x v="1"/>
    <x v="2"/>
    <x v="2"/>
    <x v="0"/>
    <x v="276"/>
    <x v="6"/>
    <x v="256"/>
    <x v="2"/>
    <x v="6"/>
  </r>
  <r>
    <n v="10279"/>
    <s v="Anas Tawfik"/>
    <s v="Anas Tawfik"/>
    <x v="0"/>
    <x v="0"/>
    <x v="1"/>
    <x v="2"/>
    <x v="2"/>
    <x v="277"/>
    <x v="5"/>
    <x v="257"/>
    <x v="0"/>
    <x v="5"/>
  </r>
  <r>
    <n v="10280"/>
    <s v="Tala Amin"/>
    <s v="Tala Amin"/>
    <x v="1"/>
    <x v="4"/>
    <x v="2"/>
    <x v="3"/>
    <x v="3"/>
    <x v="278"/>
    <x v="0"/>
    <x v="258"/>
    <x v="3"/>
    <x v="0"/>
  </r>
  <r>
    <n v="10281"/>
    <s v="Karim Farag"/>
    <s v="Karim Farag"/>
    <x v="0"/>
    <x v="0"/>
    <x v="5"/>
    <x v="1"/>
    <x v="3"/>
    <x v="279"/>
    <x v="6"/>
    <x v="139"/>
    <x v="5"/>
    <x v="6"/>
  </r>
  <r>
    <n v="10282"/>
    <s v="Amal Rashed"/>
    <s v="Amal Rashed"/>
    <x v="1"/>
    <x v="3"/>
    <x v="1"/>
    <x v="0"/>
    <x v="3"/>
    <x v="280"/>
    <x v="2"/>
    <x v="259"/>
    <x v="4"/>
    <x v="2"/>
  </r>
  <r>
    <n v="10283"/>
    <s v="Nour Barakat"/>
    <s v="Nour Barakat"/>
    <x v="1"/>
    <x v="4"/>
    <x v="2"/>
    <x v="4"/>
    <x v="0"/>
    <x v="281"/>
    <x v="4"/>
    <x v="260"/>
    <x v="1"/>
    <x v="4"/>
  </r>
  <r>
    <n v="10284"/>
    <s v="Reem Gamal"/>
    <s v="Reem Gamal"/>
    <x v="1"/>
    <x v="0"/>
    <x v="3"/>
    <x v="0"/>
    <x v="0"/>
    <x v="282"/>
    <x v="1"/>
    <x v="261"/>
    <x v="4"/>
    <x v="1"/>
  </r>
  <r>
    <n v="10285"/>
    <s v="Mahmoud Rashed"/>
    <s v="Mahmoud Rashed"/>
    <x v="0"/>
    <x v="3"/>
    <x v="0"/>
    <x v="4"/>
    <x v="2"/>
    <x v="283"/>
    <x v="5"/>
    <x v="262"/>
    <x v="3"/>
    <x v="5"/>
  </r>
  <r>
    <n v="10286"/>
    <s v="Farah Elsayed"/>
    <s v="Farah Elsayed"/>
    <x v="1"/>
    <x v="3"/>
    <x v="0"/>
    <x v="3"/>
    <x v="2"/>
    <x v="284"/>
    <x v="7"/>
    <x v="263"/>
    <x v="3"/>
    <x v="7"/>
  </r>
  <r>
    <n v="10287"/>
    <s v="Basma Salem"/>
    <s v="Basma Salem"/>
    <x v="1"/>
    <x v="0"/>
    <x v="0"/>
    <x v="4"/>
    <x v="2"/>
    <x v="285"/>
    <x v="0"/>
    <x v="264"/>
    <x v="0"/>
    <x v="0"/>
  </r>
  <r>
    <n v="10288"/>
    <s v="Aya Alsayed"/>
    <s v="Aya Alsayed"/>
    <x v="1"/>
    <x v="1"/>
    <x v="2"/>
    <x v="3"/>
    <x v="1"/>
    <x v="286"/>
    <x v="2"/>
    <x v="265"/>
    <x v="5"/>
    <x v="2"/>
  </r>
  <r>
    <n v="10289"/>
    <s v="Farah Saad"/>
    <s v="Farah Saad"/>
    <x v="1"/>
    <x v="4"/>
    <x v="0"/>
    <x v="1"/>
    <x v="1"/>
    <x v="287"/>
    <x v="2"/>
    <x v="266"/>
    <x v="4"/>
    <x v="2"/>
  </r>
  <r>
    <n v="10290"/>
    <s v="Islam Fayad"/>
    <s v="Islam Fayad"/>
    <x v="0"/>
    <x v="3"/>
    <x v="4"/>
    <x v="1"/>
    <x v="1"/>
    <x v="288"/>
    <x v="1"/>
    <x v="267"/>
    <x v="3"/>
    <x v="1"/>
  </r>
  <r>
    <n v="10291"/>
    <s v="Shaimaa Zein"/>
    <s v="Shaimaa Zein"/>
    <x v="1"/>
    <x v="4"/>
    <x v="1"/>
    <x v="4"/>
    <x v="0"/>
    <x v="289"/>
    <x v="4"/>
    <x v="95"/>
    <x v="3"/>
    <x v="4"/>
  </r>
  <r>
    <n v="10292"/>
    <s v="Reem Haddad"/>
    <s v="Reem Haddad"/>
    <x v="1"/>
    <x v="0"/>
    <x v="1"/>
    <x v="4"/>
    <x v="0"/>
    <x v="290"/>
    <x v="7"/>
    <x v="268"/>
    <x v="0"/>
    <x v="7"/>
  </r>
  <r>
    <n v="10293"/>
    <s v="Ahmed Farag"/>
    <s v="Ahmed Farag"/>
    <x v="0"/>
    <x v="2"/>
    <x v="4"/>
    <x v="4"/>
    <x v="0"/>
    <x v="291"/>
    <x v="7"/>
    <x v="269"/>
    <x v="5"/>
    <x v="7"/>
  </r>
  <r>
    <n v="10294"/>
    <s v="Rania Barakat"/>
    <s v="Rania Barakat"/>
    <x v="1"/>
    <x v="4"/>
    <x v="2"/>
    <x v="1"/>
    <x v="3"/>
    <x v="292"/>
    <x v="7"/>
    <x v="270"/>
    <x v="0"/>
    <x v="7"/>
  </r>
  <r>
    <n v="10295"/>
    <s v="Samah Awad"/>
    <s v="Samah Awad"/>
    <x v="1"/>
    <x v="3"/>
    <x v="5"/>
    <x v="1"/>
    <x v="0"/>
    <x v="293"/>
    <x v="5"/>
    <x v="271"/>
    <x v="5"/>
    <x v="5"/>
  </r>
  <r>
    <n v="10296"/>
    <s v="Mona Gamal"/>
    <s v="Mona Gamal"/>
    <x v="1"/>
    <x v="1"/>
    <x v="1"/>
    <x v="0"/>
    <x v="2"/>
    <x v="294"/>
    <x v="4"/>
    <x v="272"/>
    <x v="3"/>
    <x v="4"/>
  </r>
  <r>
    <n v="10297"/>
    <s v="Salma Alsayed"/>
    <s v="Salma Alsayed"/>
    <x v="1"/>
    <x v="0"/>
    <x v="0"/>
    <x v="0"/>
    <x v="2"/>
    <x v="295"/>
    <x v="2"/>
    <x v="140"/>
    <x v="0"/>
    <x v="2"/>
  </r>
  <r>
    <n v="10298"/>
    <s v="Aisha Najm"/>
    <s v="Aisha Najm"/>
    <x v="1"/>
    <x v="1"/>
    <x v="1"/>
    <x v="0"/>
    <x v="2"/>
    <x v="296"/>
    <x v="3"/>
    <x v="273"/>
    <x v="0"/>
    <x v="3"/>
  </r>
  <r>
    <n v="10299"/>
    <s v="Aisha Zein"/>
    <s v="Aisha Zein"/>
    <x v="1"/>
    <x v="4"/>
    <x v="0"/>
    <x v="2"/>
    <x v="1"/>
    <x v="297"/>
    <x v="3"/>
    <x v="107"/>
    <x v="3"/>
    <x v="3"/>
  </r>
  <r>
    <n v="10300"/>
    <s v="Aisha Salman"/>
    <s v="Aisha Salman"/>
    <x v="1"/>
    <x v="4"/>
    <x v="2"/>
    <x v="3"/>
    <x v="1"/>
    <x v="298"/>
    <x v="4"/>
    <x v="274"/>
    <x v="4"/>
    <x v="4"/>
  </r>
  <r>
    <n v="10301"/>
    <s v="Yasmin Awad"/>
    <s v="Yasmin Awad"/>
    <x v="1"/>
    <x v="1"/>
    <x v="5"/>
    <x v="0"/>
    <x v="0"/>
    <x v="299"/>
    <x v="7"/>
    <x v="275"/>
    <x v="0"/>
    <x v="7"/>
  </r>
  <r>
    <n v="10302"/>
    <s v="Rana Salman"/>
    <s v="Rana Salman"/>
    <x v="1"/>
    <x v="1"/>
    <x v="3"/>
    <x v="0"/>
    <x v="3"/>
    <x v="300"/>
    <x v="3"/>
    <x v="200"/>
    <x v="2"/>
    <x v="3"/>
  </r>
  <r>
    <n v="10303"/>
    <s v="Rana Farag"/>
    <s v="Rana Farag"/>
    <x v="1"/>
    <x v="3"/>
    <x v="2"/>
    <x v="4"/>
    <x v="1"/>
    <x v="301"/>
    <x v="2"/>
    <x v="276"/>
    <x v="0"/>
    <x v="2"/>
  </r>
  <r>
    <n v="10304"/>
    <s v="Farah Salem"/>
    <s v="Farah Salem"/>
    <x v="1"/>
    <x v="1"/>
    <x v="1"/>
    <x v="2"/>
    <x v="2"/>
    <x v="302"/>
    <x v="1"/>
    <x v="277"/>
    <x v="0"/>
    <x v="1"/>
  </r>
  <r>
    <n v="10305"/>
    <s v="Mostafa Salman"/>
    <s v="Mostafa Salman"/>
    <x v="0"/>
    <x v="1"/>
    <x v="0"/>
    <x v="1"/>
    <x v="1"/>
    <x v="303"/>
    <x v="5"/>
    <x v="278"/>
    <x v="1"/>
    <x v="5"/>
  </r>
  <r>
    <n v="10306"/>
    <s v="Sami Rashed"/>
    <s v="Sami Rashed"/>
    <x v="0"/>
    <x v="0"/>
    <x v="4"/>
    <x v="2"/>
    <x v="1"/>
    <x v="304"/>
    <x v="2"/>
    <x v="279"/>
    <x v="4"/>
    <x v="2"/>
  </r>
  <r>
    <n v="10307"/>
    <s v="Salma Najm"/>
    <s v="Salma Najm"/>
    <x v="1"/>
    <x v="0"/>
    <x v="0"/>
    <x v="3"/>
    <x v="0"/>
    <x v="305"/>
    <x v="2"/>
    <x v="280"/>
    <x v="2"/>
    <x v="2"/>
  </r>
  <r>
    <n v="10308"/>
    <s v="Youssef Saad"/>
    <s v="Youssef Saad"/>
    <x v="0"/>
    <x v="0"/>
    <x v="0"/>
    <x v="2"/>
    <x v="2"/>
    <x v="306"/>
    <x v="7"/>
    <x v="281"/>
    <x v="3"/>
    <x v="7"/>
  </r>
  <r>
    <n v="10309"/>
    <s v="Omar Gamal"/>
    <s v="Omar Gamal"/>
    <x v="0"/>
    <x v="1"/>
    <x v="1"/>
    <x v="3"/>
    <x v="1"/>
    <x v="307"/>
    <x v="2"/>
    <x v="282"/>
    <x v="5"/>
    <x v="2"/>
  </r>
  <r>
    <n v="10310"/>
    <s v="Laila Barakat"/>
    <s v="Laila Barakat"/>
    <x v="1"/>
    <x v="1"/>
    <x v="5"/>
    <x v="4"/>
    <x v="0"/>
    <x v="308"/>
    <x v="4"/>
    <x v="283"/>
    <x v="3"/>
    <x v="4"/>
  </r>
  <r>
    <n v="10311"/>
    <s v="Salma Farag"/>
    <s v="Salma Farag"/>
    <x v="1"/>
    <x v="3"/>
    <x v="5"/>
    <x v="2"/>
    <x v="0"/>
    <x v="309"/>
    <x v="7"/>
    <x v="284"/>
    <x v="5"/>
    <x v="7"/>
  </r>
  <r>
    <n v="10312"/>
    <s v="Tariq Maher"/>
    <s v="Tariq Maher"/>
    <x v="0"/>
    <x v="0"/>
    <x v="5"/>
    <x v="2"/>
    <x v="1"/>
    <x v="310"/>
    <x v="5"/>
    <x v="285"/>
    <x v="3"/>
    <x v="5"/>
  </r>
  <r>
    <n v="10313"/>
    <s v="Jumana Alsayed"/>
    <s v="Jumana Alsayed"/>
    <x v="1"/>
    <x v="0"/>
    <x v="4"/>
    <x v="0"/>
    <x v="0"/>
    <x v="311"/>
    <x v="1"/>
    <x v="286"/>
    <x v="2"/>
    <x v="1"/>
  </r>
  <r>
    <n v="10314"/>
    <s v="Marwa Alsayed"/>
    <s v="Marwa Alsayed"/>
    <x v="1"/>
    <x v="0"/>
    <x v="1"/>
    <x v="1"/>
    <x v="1"/>
    <x v="312"/>
    <x v="2"/>
    <x v="287"/>
    <x v="0"/>
    <x v="2"/>
  </r>
  <r>
    <n v="10315"/>
    <s v="Nader Maher"/>
    <s v="Nader Maher"/>
    <x v="0"/>
    <x v="3"/>
    <x v="1"/>
    <x v="3"/>
    <x v="2"/>
    <x v="313"/>
    <x v="5"/>
    <x v="288"/>
    <x v="2"/>
    <x v="5"/>
  </r>
  <r>
    <n v="10316"/>
    <s v="Aya Fayad"/>
    <s v="Aya Fayad"/>
    <x v="1"/>
    <x v="0"/>
    <x v="1"/>
    <x v="3"/>
    <x v="0"/>
    <x v="314"/>
    <x v="7"/>
    <x v="289"/>
    <x v="1"/>
    <x v="7"/>
  </r>
  <r>
    <n v="10317"/>
    <s v="Jumana Nassar"/>
    <s v="Jumana Nassar"/>
    <x v="1"/>
    <x v="3"/>
    <x v="0"/>
    <x v="1"/>
    <x v="1"/>
    <x v="315"/>
    <x v="1"/>
    <x v="248"/>
    <x v="5"/>
    <x v="1"/>
  </r>
  <r>
    <n v="10318"/>
    <s v="Khaled Zein"/>
    <s v="Khaled Zein"/>
    <x v="0"/>
    <x v="3"/>
    <x v="5"/>
    <x v="0"/>
    <x v="0"/>
    <x v="316"/>
    <x v="7"/>
    <x v="290"/>
    <x v="3"/>
    <x v="7"/>
  </r>
  <r>
    <n v="10319"/>
    <s v="Farah Fayad"/>
    <s v="Farah Fayad"/>
    <x v="1"/>
    <x v="0"/>
    <x v="4"/>
    <x v="2"/>
    <x v="2"/>
    <x v="317"/>
    <x v="7"/>
    <x v="291"/>
    <x v="0"/>
    <x v="7"/>
  </r>
  <r>
    <n v="10320"/>
    <s v="Sami Farag"/>
    <s v="Sami Farag"/>
    <x v="0"/>
    <x v="1"/>
    <x v="0"/>
    <x v="0"/>
    <x v="1"/>
    <x v="318"/>
    <x v="6"/>
    <x v="292"/>
    <x v="4"/>
    <x v="6"/>
  </r>
  <r>
    <n v="10321"/>
    <s v="Laila Amin"/>
    <s v="Laila Amin"/>
    <x v="1"/>
    <x v="3"/>
    <x v="4"/>
    <x v="2"/>
    <x v="1"/>
    <x v="319"/>
    <x v="2"/>
    <x v="293"/>
    <x v="1"/>
    <x v="2"/>
  </r>
  <r>
    <n v="10322"/>
    <s v="Tala Salem"/>
    <s v="Tala Salem"/>
    <x v="1"/>
    <x v="4"/>
    <x v="2"/>
    <x v="2"/>
    <x v="2"/>
    <x v="320"/>
    <x v="7"/>
    <x v="294"/>
    <x v="1"/>
    <x v="7"/>
  </r>
  <r>
    <n v="10323"/>
    <s v="Aisha Salman"/>
    <s v="Aisha Salman"/>
    <x v="1"/>
    <x v="1"/>
    <x v="2"/>
    <x v="1"/>
    <x v="0"/>
    <x v="321"/>
    <x v="7"/>
    <x v="295"/>
    <x v="5"/>
    <x v="7"/>
  </r>
  <r>
    <n v="10324"/>
    <s v="Jumana Amin"/>
    <s v="Jumana Amin"/>
    <x v="1"/>
    <x v="1"/>
    <x v="2"/>
    <x v="4"/>
    <x v="2"/>
    <x v="322"/>
    <x v="3"/>
    <x v="296"/>
    <x v="5"/>
    <x v="3"/>
  </r>
  <r>
    <n v="10325"/>
    <s v="Nour Fayad"/>
    <s v="Nour Fayad"/>
    <x v="1"/>
    <x v="0"/>
    <x v="3"/>
    <x v="0"/>
    <x v="0"/>
    <x v="323"/>
    <x v="6"/>
    <x v="297"/>
    <x v="0"/>
    <x v="6"/>
  </r>
  <r>
    <n v="10326"/>
    <s v="Samah Zein"/>
    <s v="Samah Zein"/>
    <x v="1"/>
    <x v="1"/>
    <x v="4"/>
    <x v="0"/>
    <x v="0"/>
    <x v="324"/>
    <x v="6"/>
    <x v="298"/>
    <x v="0"/>
    <x v="6"/>
  </r>
  <r>
    <n v="10327"/>
    <s v="Sami Awad"/>
    <s v="Sami Awad"/>
    <x v="0"/>
    <x v="3"/>
    <x v="4"/>
    <x v="4"/>
    <x v="1"/>
    <x v="325"/>
    <x v="6"/>
    <x v="299"/>
    <x v="1"/>
    <x v="6"/>
  </r>
  <r>
    <n v="10328"/>
    <s v="Ayman Haddad"/>
    <s v="Ayman Haddad"/>
    <x v="0"/>
    <x v="1"/>
    <x v="0"/>
    <x v="2"/>
    <x v="2"/>
    <x v="326"/>
    <x v="5"/>
    <x v="135"/>
    <x v="2"/>
    <x v="5"/>
  </r>
  <r>
    <n v="10329"/>
    <s v="Laila Najm"/>
    <s v="Laila Najm"/>
    <x v="1"/>
    <x v="0"/>
    <x v="2"/>
    <x v="0"/>
    <x v="2"/>
    <x v="327"/>
    <x v="3"/>
    <x v="300"/>
    <x v="0"/>
    <x v="3"/>
  </r>
  <r>
    <n v="10330"/>
    <s v="Amal Saad"/>
    <s v="Amal Saad"/>
    <x v="1"/>
    <x v="1"/>
    <x v="3"/>
    <x v="3"/>
    <x v="2"/>
    <x v="328"/>
    <x v="2"/>
    <x v="301"/>
    <x v="0"/>
    <x v="2"/>
  </r>
  <r>
    <n v="10331"/>
    <s v="Islam Awad"/>
    <s v="Islam Awad"/>
    <x v="0"/>
    <x v="3"/>
    <x v="3"/>
    <x v="1"/>
    <x v="3"/>
    <x v="329"/>
    <x v="4"/>
    <x v="302"/>
    <x v="5"/>
    <x v="4"/>
  </r>
  <r>
    <n v="10332"/>
    <s v="Shaimaa Elsayed"/>
    <s v="Shaimaa Elsayed"/>
    <x v="1"/>
    <x v="4"/>
    <x v="1"/>
    <x v="2"/>
    <x v="0"/>
    <x v="330"/>
    <x v="3"/>
    <x v="303"/>
    <x v="5"/>
    <x v="3"/>
  </r>
  <r>
    <n v="10333"/>
    <s v="Farah Tawfik"/>
    <s v="Farah Tawfik"/>
    <x v="1"/>
    <x v="1"/>
    <x v="4"/>
    <x v="2"/>
    <x v="2"/>
    <x v="331"/>
    <x v="0"/>
    <x v="304"/>
    <x v="5"/>
    <x v="0"/>
  </r>
  <r>
    <n v="10334"/>
    <s v="Salma Rashed"/>
    <s v="Salma Rashed"/>
    <x v="1"/>
    <x v="4"/>
    <x v="2"/>
    <x v="3"/>
    <x v="2"/>
    <x v="332"/>
    <x v="4"/>
    <x v="305"/>
    <x v="4"/>
    <x v="4"/>
  </r>
  <r>
    <n v="10335"/>
    <s v="Tamer Salem"/>
    <s v="Tamer Salem"/>
    <x v="0"/>
    <x v="1"/>
    <x v="3"/>
    <x v="0"/>
    <x v="3"/>
    <x v="333"/>
    <x v="5"/>
    <x v="306"/>
    <x v="0"/>
    <x v="5"/>
  </r>
  <r>
    <n v="10336"/>
    <s v="Yasmin Farag"/>
    <s v="Yasmin Farag"/>
    <x v="1"/>
    <x v="4"/>
    <x v="4"/>
    <x v="0"/>
    <x v="0"/>
    <x v="192"/>
    <x v="2"/>
    <x v="307"/>
    <x v="2"/>
    <x v="2"/>
  </r>
  <r>
    <n v="10337"/>
    <s v="Ali Gamal"/>
    <s v="Ali Gamal"/>
    <x v="0"/>
    <x v="0"/>
    <x v="0"/>
    <x v="4"/>
    <x v="2"/>
    <x v="334"/>
    <x v="2"/>
    <x v="308"/>
    <x v="3"/>
    <x v="2"/>
  </r>
  <r>
    <n v="10338"/>
    <s v="Basel Saad"/>
    <s v="Basel Saad"/>
    <x v="0"/>
    <x v="1"/>
    <x v="3"/>
    <x v="2"/>
    <x v="3"/>
    <x v="335"/>
    <x v="5"/>
    <x v="309"/>
    <x v="2"/>
    <x v="5"/>
  </r>
  <r>
    <n v="10339"/>
    <s v="Laila Zein"/>
    <s v="Laila Zein"/>
    <x v="1"/>
    <x v="3"/>
    <x v="2"/>
    <x v="0"/>
    <x v="2"/>
    <x v="336"/>
    <x v="6"/>
    <x v="310"/>
    <x v="5"/>
    <x v="6"/>
  </r>
  <r>
    <n v="10340"/>
    <s v="Omar Awad"/>
    <s v="Omar Awad"/>
    <x v="0"/>
    <x v="2"/>
    <x v="0"/>
    <x v="4"/>
    <x v="3"/>
    <x v="337"/>
    <x v="1"/>
    <x v="311"/>
    <x v="0"/>
    <x v="1"/>
  </r>
  <r>
    <n v="10341"/>
    <s v="Islam Elsayed"/>
    <s v="Islam Elsayed"/>
    <x v="0"/>
    <x v="0"/>
    <x v="0"/>
    <x v="1"/>
    <x v="2"/>
    <x v="338"/>
    <x v="1"/>
    <x v="312"/>
    <x v="4"/>
    <x v="1"/>
  </r>
  <r>
    <n v="10342"/>
    <s v="Karim Gamal"/>
    <s v="Karim Gamal"/>
    <x v="0"/>
    <x v="0"/>
    <x v="0"/>
    <x v="0"/>
    <x v="2"/>
    <x v="339"/>
    <x v="4"/>
    <x v="313"/>
    <x v="3"/>
    <x v="4"/>
  </r>
  <r>
    <n v="10343"/>
    <s v="Rania Salman"/>
    <s v="Rania Salman"/>
    <x v="1"/>
    <x v="0"/>
    <x v="3"/>
    <x v="1"/>
    <x v="1"/>
    <x v="340"/>
    <x v="6"/>
    <x v="314"/>
    <x v="2"/>
    <x v="6"/>
  </r>
  <r>
    <n v="10344"/>
    <s v="Mahmoud Rashed"/>
    <s v="Mahmoud Rashed"/>
    <x v="0"/>
    <x v="3"/>
    <x v="2"/>
    <x v="4"/>
    <x v="0"/>
    <x v="341"/>
    <x v="4"/>
    <x v="315"/>
    <x v="5"/>
    <x v="4"/>
  </r>
  <r>
    <n v="10345"/>
    <s v="Mahmoud Tawfik"/>
    <s v="Mahmoud Tawfik"/>
    <x v="0"/>
    <x v="3"/>
    <x v="0"/>
    <x v="3"/>
    <x v="3"/>
    <x v="342"/>
    <x v="3"/>
    <x v="258"/>
    <x v="3"/>
    <x v="3"/>
  </r>
  <r>
    <n v="10346"/>
    <s v="Basel Maher"/>
    <s v="Basel Maher"/>
    <x v="0"/>
    <x v="3"/>
    <x v="1"/>
    <x v="3"/>
    <x v="3"/>
    <x v="343"/>
    <x v="2"/>
    <x v="316"/>
    <x v="1"/>
    <x v="2"/>
  </r>
  <r>
    <n v="10347"/>
    <s v="Amal Saad"/>
    <s v="Amal Saad"/>
    <x v="1"/>
    <x v="0"/>
    <x v="1"/>
    <x v="2"/>
    <x v="0"/>
    <x v="344"/>
    <x v="6"/>
    <x v="182"/>
    <x v="4"/>
    <x v="6"/>
  </r>
  <r>
    <n v="10348"/>
    <s v="Ibrahim Amin"/>
    <s v="Ibrahim Amin"/>
    <x v="0"/>
    <x v="0"/>
    <x v="1"/>
    <x v="3"/>
    <x v="1"/>
    <x v="345"/>
    <x v="5"/>
    <x v="317"/>
    <x v="5"/>
    <x v="5"/>
  </r>
  <r>
    <n v="10349"/>
    <s v="Laila Gamal"/>
    <s v="Laila Gamal"/>
    <x v="1"/>
    <x v="4"/>
    <x v="2"/>
    <x v="4"/>
    <x v="2"/>
    <x v="346"/>
    <x v="6"/>
    <x v="318"/>
    <x v="1"/>
    <x v="6"/>
  </r>
  <r>
    <n v="10350"/>
    <s v="Amal Alsayed"/>
    <s v="Amal Alsayed"/>
    <x v="1"/>
    <x v="1"/>
    <x v="5"/>
    <x v="1"/>
    <x v="2"/>
    <x v="347"/>
    <x v="6"/>
    <x v="49"/>
    <x v="4"/>
    <x v="6"/>
  </r>
  <r>
    <n v="10351"/>
    <s v="Aya Salem"/>
    <s v="Aya Salem"/>
    <x v="1"/>
    <x v="3"/>
    <x v="1"/>
    <x v="3"/>
    <x v="0"/>
    <x v="348"/>
    <x v="7"/>
    <x v="308"/>
    <x v="3"/>
    <x v="7"/>
  </r>
  <r>
    <n v="10352"/>
    <s v="Samah Nassar"/>
    <s v="Samah Nassar"/>
    <x v="1"/>
    <x v="4"/>
    <x v="1"/>
    <x v="0"/>
    <x v="2"/>
    <x v="349"/>
    <x v="5"/>
    <x v="319"/>
    <x v="1"/>
    <x v="5"/>
  </r>
  <r>
    <n v="10353"/>
    <s v="Essam Rashed"/>
    <s v="Essam Rashed"/>
    <x v="0"/>
    <x v="0"/>
    <x v="5"/>
    <x v="3"/>
    <x v="0"/>
    <x v="350"/>
    <x v="4"/>
    <x v="320"/>
    <x v="1"/>
    <x v="4"/>
  </r>
  <r>
    <n v="10354"/>
    <s v="Ahmed Saad"/>
    <s v="Ahmed Saad"/>
    <x v="0"/>
    <x v="1"/>
    <x v="5"/>
    <x v="1"/>
    <x v="3"/>
    <x v="351"/>
    <x v="0"/>
    <x v="321"/>
    <x v="3"/>
    <x v="0"/>
  </r>
  <r>
    <n v="10355"/>
    <s v="Hussein Fayad"/>
    <s v="Hussein Fayad"/>
    <x v="0"/>
    <x v="0"/>
    <x v="2"/>
    <x v="4"/>
    <x v="0"/>
    <x v="352"/>
    <x v="5"/>
    <x v="322"/>
    <x v="1"/>
    <x v="5"/>
  </r>
  <r>
    <n v="10356"/>
    <s v="Khaled Fayad"/>
    <s v="Khaled Fayad"/>
    <x v="0"/>
    <x v="3"/>
    <x v="1"/>
    <x v="3"/>
    <x v="0"/>
    <x v="353"/>
    <x v="1"/>
    <x v="323"/>
    <x v="3"/>
    <x v="1"/>
  </r>
  <r>
    <n v="10357"/>
    <s v="Marwa Tawfik"/>
    <s v="Marwa Tawfik"/>
    <x v="1"/>
    <x v="1"/>
    <x v="2"/>
    <x v="1"/>
    <x v="1"/>
    <x v="354"/>
    <x v="7"/>
    <x v="324"/>
    <x v="2"/>
    <x v="7"/>
  </r>
  <r>
    <n v="10358"/>
    <s v="Heba Salem"/>
    <s v="Heba Salem"/>
    <x v="1"/>
    <x v="0"/>
    <x v="0"/>
    <x v="1"/>
    <x v="1"/>
    <x v="355"/>
    <x v="2"/>
    <x v="325"/>
    <x v="3"/>
    <x v="2"/>
  </r>
  <r>
    <n v="10359"/>
    <s v="Laila Awad"/>
    <s v="Laila Awad"/>
    <x v="1"/>
    <x v="1"/>
    <x v="5"/>
    <x v="3"/>
    <x v="1"/>
    <x v="356"/>
    <x v="2"/>
    <x v="326"/>
    <x v="1"/>
    <x v="2"/>
  </r>
  <r>
    <n v="10360"/>
    <s v="Rania Alsayed"/>
    <s v="Rania Alsayed"/>
    <x v="1"/>
    <x v="0"/>
    <x v="2"/>
    <x v="1"/>
    <x v="1"/>
    <x v="357"/>
    <x v="5"/>
    <x v="327"/>
    <x v="1"/>
    <x v="5"/>
  </r>
  <r>
    <n v="10361"/>
    <s v="Amal Gamal"/>
    <s v="Amal Gamal"/>
    <x v="1"/>
    <x v="0"/>
    <x v="2"/>
    <x v="0"/>
    <x v="0"/>
    <x v="358"/>
    <x v="3"/>
    <x v="143"/>
    <x v="0"/>
    <x v="3"/>
  </r>
  <r>
    <n v="10362"/>
    <s v="Heba Fayad"/>
    <s v="Heba Fayad"/>
    <x v="1"/>
    <x v="0"/>
    <x v="2"/>
    <x v="4"/>
    <x v="0"/>
    <x v="359"/>
    <x v="3"/>
    <x v="328"/>
    <x v="0"/>
    <x v="3"/>
  </r>
  <r>
    <n v="10363"/>
    <s v="Samah Gamal"/>
    <s v="Samah Gamal"/>
    <x v="1"/>
    <x v="3"/>
    <x v="5"/>
    <x v="1"/>
    <x v="2"/>
    <x v="360"/>
    <x v="3"/>
    <x v="159"/>
    <x v="4"/>
    <x v="3"/>
  </r>
  <r>
    <n v="10364"/>
    <s v="Jumana Salman"/>
    <s v="Jumana Salman"/>
    <x v="1"/>
    <x v="3"/>
    <x v="4"/>
    <x v="3"/>
    <x v="3"/>
    <x v="361"/>
    <x v="0"/>
    <x v="329"/>
    <x v="1"/>
    <x v="0"/>
  </r>
  <r>
    <n v="10365"/>
    <s v="Samah Ibrahim"/>
    <s v="Samah Ibrahim"/>
    <x v="1"/>
    <x v="0"/>
    <x v="3"/>
    <x v="2"/>
    <x v="3"/>
    <x v="362"/>
    <x v="0"/>
    <x v="330"/>
    <x v="4"/>
    <x v="0"/>
  </r>
  <r>
    <n v="10366"/>
    <s v="Ayman Salem"/>
    <s v="Ayman Salem"/>
    <x v="0"/>
    <x v="2"/>
    <x v="0"/>
    <x v="3"/>
    <x v="3"/>
    <x v="363"/>
    <x v="0"/>
    <x v="331"/>
    <x v="1"/>
    <x v="0"/>
  </r>
  <r>
    <n v="10367"/>
    <s v="Mona Fayad"/>
    <s v="Mona Fayad"/>
    <x v="1"/>
    <x v="3"/>
    <x v="5"/>
    <x v="3"/>
    <x v="3"/>
    <x v="364"/>
    <x v="2"/>
    <x v="332"/>
    <x v="4"/>
    <x v="2"/>
  </r>
  <r>
    <n v="10368"/>
    <s v="Farah Salem"/>
    <s v="Farah Salem"/>
    <x v="1"/>
    <x v="1"/>
    <x v="2"/>
    <x v="3"/>
    <x v="3"/>
    <x v="365"/>
    <x v="6"/>
    <x v="333"/>
    <x v="4"/>
    <x v="6"/>
  </r>
  <r>
    <n v="10369"/>
    <s v="Nour Salem"/>
    <s v="Nour Salem"/>
    <x v="1"/>
    <x v="4"/>
    <x v="3"/>
    <x v="1"/>
    <x v="0"/>
    <x v="366"/>
    <x v="2"/>
    <x v="334"/>
    <x v="3"/>
    <x v="2"/>
  </r>
  <r>
    <n v="10370"/>
    <s v="Khaled Farag"/>
    <s v="Khaled Farag"/>
    <x v="0"/>
    <x v="1"/>
    <x v="2"/>
    <x v="2"/>
    <x v="2"/>
    <x v="367"/>
    <x v="3"/>
    <x v="335"/>
    <x v="1"/>
    <x v="3"/>
  </r>
  <r>
    <n v="10371"/>
    <s v="Mostafa Salem"/>
    <s v="Mostafa Salem"/>
    <x v="0"/>
    <x v="0"/>
    <x v="5"/>
    <x v="1"/>
    <x v="3"/>
    <x v="368"/>
    <x v="4"/>
    <x v="336"/>
    <x v="2"/>
    <x v="4"/>
  </r>
  <r>
    <n v="10372"/>
    <s v="Essam Saad"/>
    <s v="Essam Saad"/>
    <x v="0"/>
    <x v="3"/>
    <x v="3"/>
    <x v="4"/>
    <x v="1"/>
    <x v="369"/>
    <x v="2"/>
    <x v="337"/>
    <x v="2"/>
    <x v="2"/>
  </r>
  <r>
    <n v="10373"/>
    <s v="Ahmed Rashed"/>
    <s v="Ahmed Rashed"/>
    <x v="0"/>
    <x v="0"/>
    <x v="4"/>
    <x v="0"/>
    <x v="3"/>
    <x v="370"/>
    <x v="0"/>
    <x v="136"/>
    <x v="1"/>
    <x v="0"/>
  </r>
  <r>
    <n v="10374"/>
    <s v="Rana Saad"/>
    <s v="Rana Saad"/>
    <x v="1"/>
    <x v="3"/>
    <x v="3"/>
    <x v="2"/>
    <x v="0"/>
    <x v="371"/>
    <x v="1"/>
    <x v="338"/>
    <x v="5"/>
    <x v="1"/>
  </r>
  <r>
    <n v="10375"/>
    <s v="Tala Awad"/>
    <s v="Tala Awad"/>
    <x v="1"/>
    <x v="3"/>
    <x v="0"/>
    <x v="0"/>
    <x v="2"/>
    <x v="372"/>
    <x v="4"/>
    <x v="10"/>
    <x v="5"/>
    <x v="4"/>
  </r>
  <r>
    <n v="10376"/>
    <s v="Sami Ibrahim"/>
    <s v="Sami Ibrahim"/>
    <x v="0"/>
    <x v="0"/>
    <x v="1"/>
    <x v="2"/>
    <x v="3"/>
    <x v="373"/>
    <x v="4"/>
    <x v="339"/>
    <x v="5"/>
    <x v="4"/>
  </r>
  <r>
    <n v="10377"/>
    <s v="Ali Salem"/>
    <s v="Ali Salem"/>
    <x v="0"/>
    <x v="0"/>
    <x v="2"/>
    <x v="1"/>
    <x v="3"/>
    <x v="374"/>
    <x v="6"/>
    <x v="340"/>
    <x v="1"/>
    <x v="6"/>
  </r>
  <r>
    <n v="10378"/>
    <s v="Yasmin Saad"/>
    <s v="Yasmin Saad"/>
    <x v="1"/>
    <x v="0"/>
    <x v="5"/>
    <x v="0"/>
    <x v="2"/>
    <x v="375"/>
    <x v="5"/>
    <x v="59"/>
    <x v="3"/>
    <x v="5"/>
  </r>
  <r>
    <n v="10379"/>
    <s v="Ayman Haddad"/>
    <s v="Ayman Haddad"/>
    <x v="0"/>
    <x v="3"/>
    <x v="5"/>
    <x v="0"/>
    <x v="2"/>
    <x v="376"/>
    <x v="5"/>
    <x v="341"/>
    <x v="0"/>
    <x v="5"/>
  </r>
  <r>
    <n v="10380"/>
    <s v="Nour Maher"/>
    <s v="Nour Maher"/>
    <x v="1"/>
    <x v="3"/>
    <x v="0"/>
    <x v="3"/>
    <x v="3"/>
    <x v="377"/>
    <x v="2"/>
    <x v="342"/>
    <x v="5"/>
    <x v="2"/>
  </r>
  <r>
    <n v="10381"/>
    <s v="Ahmed Najm"/>
    <s v="Ahmed Najm"/>
    <x v="0"/>
    <x v="1"/>
    <x v="5"/>
    <x v="1"/>
    <x v="2"/>
    <x v="378"/>
    <x v="6"/>
    <x v="343"/>
    <x v="0"/>
    <x v="6"/>
  </r>
  <r>
    <n v="10382"/>
    <s v="Essam Salman"/>
    <s v="Essam Salman"/>
    <x v="0"/>
    <x v="3"/>
    <x v="3"/>
    <x v="2"/>
    <x v="0"/>
    <x v="379"/>
    <x v="0"/>
    <x v="344"/>
    <x v="4"/>
    <x v="0"/>
  </r>
  <r>
    <n v="10383"/>
    <s v="Laila Sabbagh"/>
    <s v="Laila Sabbagh"/>
    <x v="1"/>
    <x v="3"/>
    <x v="5"/>
    <x v="1"/>
    <x v="3"/>
    <x v="380"/>
    <x v="3"/>
    <x v="345"/>
    <x v="5"/>
    <x v="3"/>
  </r>
  <r>
    <n v="10384"/>
    <s v="Dina Awad"/>
    <s v="Dina Awad"/>
    <x v="1"/>
    <x v="1"/>
    <x v="5"/>
    <x v="3"/>
    <x v="0"/>
    <x v="381"/>
    <x v="2"/>
    <x v="346"/>
    <x v="1"/>
    <x v="2"/>
  </r>
  <r>
    <n v="10385"/>
    <s v="Dina Rashed"/>
    <s v="Dina Rashed"/>
    <x v="1"/>
    <x v="3"/>
    <x v="5"/>
    <x v="0"/>
    <x v="3"/>
    <x v="382"/>
    <x v="0"/>
    <x v="347"/>
    <x v="2"/>
    <x v="0"/>
  </r>
  <r>
    <n v="10386"/>
    <s v="Karim Sabbagh"/>
    <s v="Karim Sabbagh"/>
    <x v="0"/>
    <x v="0"/>
    <x v="5"/>
    <x v="4"/>
    <x v="1"/>
    <x v="383"/>
    <x v="1"/>
    <x v="348"/>
    <x v="0"/>
    <x v="1"/>
  </r>
  <r>
    <n v="10387"/>
    <s v="Nour Tawfik"/>
    <s v="Nour Tawfik"/>
    <x v="1"/>
    <x v="0"/>
    <x v="4"/>
    <x v="0"/>
    <x v="3"/>
    <x v="384"/>
    <x v="5"/>
    <x v="349"/>
    <x v="5"/>
    <x v="5"/>
  </r>
  <r>
    <n v="10388"/>
    <s v="Ayman Zein"/>
    <s v="Ayman Zein"/>
    <x v="0"/>
    <x v="0"/>
    <x v="0"/>
    <x v="1"/>
    <x v="0"/>
    <x v="385"/>
    <x v="3"/>
    <x v="350"/>
    <x v="2"/>
    <x v="3"/>
  </r>
  <r>
    <n v="10389"/>
    <s v="Basma Gamal"/>
    <s v="Basma Gamal"/>
    <x v="1"/>
    <x v="1"/>
    <x v="3"/>
    <x v="1"/>
    <x v="0"/>
    <x v="386"/>
    <x v="7"/>
    <x v="351"/>
    <x v="2"/>
    <x v="7"/>
  </r>
  <r>
    <n v="10390"/>
    <s v="Yasmin Alsayed"/>
    <s v="Yasmin Alsayed"/>
    <x v="1"/>
    <x v="1"/>
    <x v="4"/>
    <x v="2"/>
    <x v="0"/>
    <x v="387"/>
    <x v="1"/>
    <x v="352"/>
    <x v="5"/>
    <x v="1"/>
  </r>
  <r>
    <n v="10391"/>
    <s v="Laila Sabbagh"/>
    <s v="Laila Sabbagh"/>
    <x v="1"/>
    <x v="0"/>
    <x v="3"/>
    <x v="0"/>
    <x v="1"/>
    <x v="388"/>
    <x v="1"/>
    <x v="353"/>
    <x v="4"/>
    <x v="1"/>
  </r>
  <r>
    <n v="10392"/>
    <s v="Yasmin Rashed"/>
    <s v="Yasmin Rashed"/>
    <x v="1"/>
    <x v="1"/>
    <x v="4"/>
    <x v="2"/>
    <x v="0"/>
    <x v="389"/>
    <x v="2"/>
    <x v="354"/>
    <x v="2"/>
    <x v="2"/>
  </r>
  <r>
    <n v="10393"/>
    <s v="Aya Gamal"/>
    <s v="Aya Gamal"/>
    <x v="1"/>
    <x v="3"/>
    <x v="0"/>
    <x v="1"/>
    <x v="1"/>
    <x v="390"/>
    <x v="1"/>
    <x v="355"/>
    <x v="1"/>
    <x v="1"/>
  </r>
  <r>
    <n v="10394"/>
    <s v="Youssef Saad"/>
    <s v="Youssef Saad"/>
    <x v="0"/>
    <x v="0"/>
    <x v="1"/>
    <x v="3"/>
    <x v="1"/>
    <x v="391"/>
    <x v="3"/>
    <x v="356"/>
    <x v="2"/>
    <x v="3"/>
  </r>
  <r>
    <n v="10395"/>
    <s v="Tala Maher"/>
    <s v="Tala Maher"/>
    <x v="1"/>
    <x v="1"/>
    <x v="1"/>
    <x v="0"/>
    <x v="0"/>
    <x v="392"/>
    <x v="5"/>
    <x v="5"/>
    <x v="0"/>
    <x v="5"/>
  </r>
  <r>
    <n v="10396"/>
    <s v="Ayman Ibrahim"/>
    <s v="Ayman Ibrahim"/>
    <x v="0"/>
    <x v="2"/>
    <x v="4"/>
    <x v="0"/>
    <x v="2"/>
    <x v="393"/>
    <x v="1"/>
    <x v="357"/>
    <x v="4"/>
    <x v="1"/>
  </r>
  <r>
    <n v="10397"/>
    <s v="Nour Najm"/>
    <s v="Nour Najm"/>
    <x v="1"/>
    <x v="3"/>
    <x v="1"/>
    <x v="4"/>
    <x v="2"/>
    <x v="394"/>
    <x v="1"/>
    <x v="358"/>
    <x v="5"/>
    <x v="1"/>
  </r>
  <r>
    <n v="10398"/>
    <s v="Ayman Fayad"/>
    <s v="Ayman Fayad"/>
    <x v="0"/>
    <x v="1"/>
    <x v="0"/>
    <x v="4"/>
    <x v="3"/>
    <x v="395"/>
    <x v="2"/>
    <x v="359"/>
    <x v="4"/>
    <x v="2"/>
  </r>
  <r>
    <n v="10399"/>
    <s v="Ibrahim Gamal"/>
    <s v="Ibrahim Gamal"/>
    <x v="0"/>
    <x v="1"/>
    <x v="3"/>
    <x v="0"/>
    <x v="1"/>
    <x v="396"/>
    <x v="6"/>
    <x v="360"/>
    <x v="5"/>
    <x v="6"/>
  </r>
  <r>
    <n v="10400"/>
    <s v="Heba Elsayed"/>
    <s v="Heba Elsayed"/>
    <x v="1"/>
    <x v="3"/>
    <x v="5"/>
    <x v="3"/>
    <x v="2"/>
    <x v="397"/>
    <x v="5"/>
    <x v="361"/>
    <x v="1"/>
    <x v="5"/>
  </r>
  <r>
    <n v="10401"/>
    <s v="Tala Elsayed"/>
    <s v="Tala Elsayed"/>
    <x v="1"/>
    <x v="1"/>
    <x v="4"/>
    <x v="0"/>
    <x v="1"/>
    <x v="398"/>
    <x v="2"/>
    <x v="362"/>
    <x v="0"/>
    <x v="2"/>
  </r>
  <r>
    <n v="10402"/>
    <s v="Mostafa Nassar"/>
    <s v="Mostafa Nassar"/>
    <x v="0"/>
    <x v="0"/>
    <x v="2"/>
    <x v="2"/>
    <x v="1"/>
    <x v="399"/>
    <x v="0"/>
    <x v="363"/>
    <x v="5"/>
    <x v="0"/>
  </r>
  <r>
    <n v="10403"/>
    <s v="Shaimaa Nassar"/>
    <s v="Shaimaa Nassar"/>
    <x v="1"/>
    <x v="0"/>
    <x v="2"/>
    <x v="3"/>
    <x v="3"/>
    <x v="400"/>
    <x v="3"/>
    <x v="364"/>
    <x v="1"/>
    <x v="3"/>
  </r>
  <r>
    <n v="10404"/>
    <s v="Samah Awad"/>
    <s v="Samah Awad"/>
    <x v="1"/>
    <x v="4"/>
    <x v="1"/>
    <x v="3"/>
    <x v="2"/>
    <x v="401"/>
    <x v="1"/>
    <x v="272"/>
    <x v="3"/>
    <x v="1"/>
  </r>
  <r>
    <n v="10405"/>
    <s v="Nour Maher"/>
    <s v="Nour Maher"/>
    <x v="1"/>
    <x v="3"/>
    <x v="3"/>
    <x v="2"/>
    <x v="1"/>
    <x v="402"/>
    <x v="4"/>
    <x v="365"/>
    <x v="2"/>
    <x v="4"/>
  </r>
  <r>
    <n v="10406"/>
    <s v="Tala Ibrahim"/>
    <s v="Tala Ibrahim"/>
    <x v="1"/>
    <x v="1"/>
    <x v="0"/>
    <x v="3"/>
    <x v="3"/>
    <x v="403"/>
    <x v="3"/>
    <x v="123"/>
    <x v="3"/>
    <x v="3"/>
  </r>
  <r>
    <n v="10407"/>
    <s v="Amr Elsayed"/>
    <s v="Amr Elsayed"/>
    <x v="0"/>
    <x v="0"/>
    <x v="5"/>
    <x v="3"/>
    <x v="2"/>
    <x v="404"/>
    <x v="2"/>
    <x v="366"/>
    <x v="5"/>
    <x v="2"/>
  </r>
  <r>
    <n v="10408"/>
    <s v="Shaimaa Barakat"/>
    <s v="Shaimaa Barakat"/>
    <x v="1"/>
    <x v="1"/>
    <x v="2"/>
    <x v="2"/>
    <x v="2"/>
    <x v="405"/>
    <x v="1"/>
    <x v="367"/>
    <x v="3"/>
    <x v="1"/>
  </r>
  <r>
    <n v="10409"/>
    <s v="Ayman Haddad"/>
    <s v="Ayman Haddad"/>
    <x v="0"/>
    <x v="1"/>
    <x v="2"/>
    <x v="1"/>
    <x v="1"/>
    <x v="406"/>
    <x v="1"/>
    <x v="368"/>
    <x v="5"/>
    <x v="1"/>
  </r>
  <r>
    <n v="10410"/>
    <s v="Hussein Haddad"/>
    <s v="Hussein Haddad"/>
    <x v="0"/>
    <x v="3"/>
    <x v="2"/>
    <x v="4"/>
    <x v="3"/>
    <x v="407"/>
    <x v="2"/>
    <x v="369"/>
    <x v="5"/>
    <x v="2"/>
  </r>
  <r>
    <n v="10411"/>
    <s v="Khaled Nassar"/>
    <s v="Khaled Nassar"/>
    <x v="0"/>
    <x v="3"/>
    <x v="1"/>
    <x v="4"/>
    <x v="2"/>
    <x v="408"/>
    <x v="3"/>
    <x v="370"/>
    <x v="1"/>
    <x v="3"/>
  </r>
  <r>
    <n v="10412"/>
    <s v="Ahmed Barakat"/>
    <s v="Ahmed Barakat"/>
    <x v="0"/>
    <x v="0"/>
    <x v="4"/>
    <x v="4"/>
    <x v="2"/>
    <x v="409"/>
    <x v="6"/>
    <x v="371"/>
    <x v="1"/>
    <x v="6"/>
  </r>
  <r>
    <n v="10413"/>
    <s v="Omar Awad"/>
    <s v="Omar Awad"/>
    <x v="0"/>
    <x v="0"/>
    <x v="0"/>
    <x v="2"/>
    <x v="1"/>
    <x v="410"/>
    <x v="0"/>
    <x v="372"/>
    <x v="2"/>
    <x v="0"/>
  </r>
  <r>
    <n v="10414"/>
    <s v="Rania Maher"/>
    <s v="Rania Maher"/>
    <x v="1"/>
    <x v="0"/>
    <x v="4"/>
    <x v="3"/>
    <x v="1"/>
    <x v="411"/>
    <x v="4"/>
    <x v="373"/>
    <x v="4"/>
    <x v="4"/>
  </r>
  <r>
    <n v="10415"/>
    <s v="Marwa Fayad"/>
    <s v="Marwa Fayad"/>
    <x v="1"/>
    <x v="3"/>
    <x v="0"/>
    <x v="4"/>
    <x v="1"/>
    <x v="412"/>
    <x v="7"/>
    <x v="374"/>
    <x v="0"/>
    <x v="7"/>
  </r>
  <r>
    <n v="10416"/>
    <s v="Basma Haddad"/>
    <s v="Basma Haddad"/>
    <x v="1"/>
    <x v="1"/>
    <x v="3"/>
    <x v="4"/>
    <x v="2"/>
    <x v="413"/>
    <x v="5"/>
    <x v="375"/>
    <x v="5"/>
    <x v="5"/>
  </r>
  <r>
    <n v="10417"/>
    <s v="Tamer Haddad"/>
    <s v="Tamer Haddad"/>
    <x v="0"/>
    <x v="3"/>
    <x v="2"/>
    <x v="3"/>
    <x v="3"/>
    <x v="414"/>
    <x v="1"/>
    <x v="133"/>
    <x v="0"/>
    <x v="1"/>
  </r>
  <r>
    <n v="10418"/>
    <s v="Samah Awad"/>
    <s v="Samah Awad"/>
    <x v="1"/>
    <x v="0"/>
    <x v="0"/>
    <x v="3"/>
    <x v="1"/>
    <x v="415"/>
    <x v="3"/>
    <x v="376"/>
    <x v="3"/>
    <x v="3"/>
  </r>
  <r>
    <n v="10419"/>
    <s v="Nader Nassar"/>
    <s v="Nader Nassar"/>
    <x v="0"/>
    <x v="2"/>
    <x v="3"/>
    <x v="0"/>
    <x v="2"/>
    <x v="416"/>
    <x v="3"/>
    <x v="377"/>
    <x v="5"/>
    <x v="3"/>
  </r>
  <r>
    <n v="10420"/>
    <s v="Rana Sabbagh"/>
    <s v="Rana Sabbagh"/>
    <x v="1"/>
    <x v="4"/>
    <x v="2"/>
    <x v="2"/>
    <x v="0"/>
    <x v="6"/>
    <x v="3"/>
    <x v="378"/>
    <x v="4"/>
    <x v="3"/>
  </r>
  <r>
    <n v="10421"/>
    <s v="Omar Farag"/>
    <s v="Omar Farag"/>
    <x v="0"/>
    <x v="1"/>
    <x v="2"/>
    <x v="2"/>
    <x v="3"/>
    <x v="417"/>
    <x v="6"/>
    <x v="379"/>
    <x v="4"/>
    <x v="6"/>
  </r>
  <r>
    <n v="10422"/>
    <s v="Aya Nassar"/>
    <s v="Aya Nassar"/>
    <x v="1"/>
    <x v="0"/>
    <x v="0"/>
    <x v="1"/>
    <x v="1"/>
    <x v="418"/>
    <x v="4"/>
    <x v="380"/>
    <x v="4"/>
    <x v="4"/>
  </r>
  <r>
    <n v="10423"/>
    <s v="Sami Maher"/>
    <s v="Sami Maher"/>
    <x v="0"/>
    <x v="0"/>
    <x v="1"/>
    <x v="1"/>
    <x v="0"/>
    <x v="419"/>
    <x v="0"/>
    <x v="381"/>
    <x v="0"/>
    <x v="0"/>
  </r>
  <r>
    <n v="10424"/>
    <s v="Nour Barakat"/>
    <s v="Nour Barakat"/>
    <x v="1"/>
    <x v="0"/>
    <x v="4"/>
    <x v="0"/>
    <x v="3"/>
    <x v="420"/>
    <x v="7"/>
    <x v="382"/>
    <x v="2"/>
    <x v="7"/>
  </r>
  <r>
    <n v="10425"/>
    <s v="Hussein Farag"/>
    <s v="Hussein Farag"/>
    <x v="0"/>
    <x v="3"/>
    <x v="4"/>
    <x v="3"/>
    <x v="1"/>
    <x v="421"/>
    <x v="6"/>
    <x v="66"/>
    <x v="2"/>
    <x v="6"/>
  </r>
  <r>
    <n v="10426"/>
    <s v="Basma Awad"/>
    <s v="Basma Awad"/>
    <x v="1"/>
    <x v="1"/>
    <x v="1"/>
    <x v="4"/>
    <x v="0"/>
    <x v="422"/>
    <x v="5"/>
    <x v="383"/>
    <x v="3"/>
    <x v="5"/>
  </r>
  <r>
    <n v="10427"/>
    <s v="Islam Salman"/>
    <s v="Islam Salman"/>
    <x v="0"/>
    <x v="1"/>
    <x v="5"/>
    <x v="2"/>
    <x v="2"/>
    <x v="423"/>
    <x v="3"/>
    <x v="384"/>
    <x v="0"/>
    <x v="3"/>
  </r>
  <r>
    <n v="10428"/>
    <s v="Tala Ibrahim"/>
    <s v="Tala Ibrahim"/>
    <x v="1"/>
    <x v="1"/>
    <x v="5"/>
    <x v="1"/>
    <x v="1"/>
    <x v="424"/>
    <x v="6"/>
    <x v="385"/>
    <x v="4"/>
    <x v="6"/>
  </r>
  <r>
    <n v="10429"/>
    <s v="Yasmin Ibrahim"/>
    <s v="Yasmin Ibrahim"/>
    <x v="1"/>
    <x v="1"/>
    <x v="5"/>
    <x v="1"/>
    <x v="3"/>
    <x v="425"/>
    <x v="4"/>
    <x v="386"/>
    <x v="3"/>
    <x v="4"/>
  </r>
  <r>
    <n v="10430"/>
    <s v="Dina Maher"/>
    <s v="Dina Maher"/>
    <x v="1"/>
    <x v="0"/>
    <x v="4"/>
    <x v="1"/>
    <x v="2"/>
    <x v="426"/>
    <x v="7"/>
    <x v="387"/>
    <x v="4"/>
    <x v="7"/>
  </r>
  <r>
    <n v="10431"/>
    <s v="Farah Maher"/>
    <s v="Farah Maher"/>
    <x v="1"/>
    <x v="0"/>
    <x v="2"/>
    <x v="4"/>
    <x v="3"/>
    <x v="427"/>
    <x v="2"/>
    <x v="388"/>
    <x v="2"/>
    <x v="2"/>
  </r>
  <r>
    <n v="10432"/>
    <s v="Rania Rashed"/>
    <s v="Rania Rashed"/>
    <x v="1"/>
    <x v="4"/>
    <x v="0"/>
    <x v="4"/>
    <x v="3"/>
    <x v="428"/>
    <x v="4"/>
    <x v="389"/>
    <x v="5"/>
    <x v="4"/>
  </r>
  <r>
    <n v="10433"/>
    <s v="Tariq Nassar"/>
    <s v="Tariq Nassar"/>
    <x v="0"/>
    <x v="0"/>
    <x v="3"/>
    <x v="1"/>
    <x v="1"/>
    <x v="429"/>
    <x v="1"/>
    <x v="390"/>
    <x v="2"/>
    <x v="1"/>
  </r>
  <r>
    <n v="10434"/>
    <s v="Ali Salman"/>
    <s v="Ali Salman"/>
    <x v="0"/>
    <x v="0"/>
    <x v="4"/>
    <x v="0"/>
    <x v="2"/>
    <x v="430"/>
    <x v="7"/>
    <x v="321"/>
    <x v="3"/>
    <x v="7"/>
  </r>
  <r>
    <n v="10435"/>
    <s v="Samah Haddad"/>
    <s v="Samah Haddad"/>
    <x v="1"/>
    <x v="0"/>
    <x v="1"/>
    <x v="4"/>
    <x v="2"/>
    <x v="431"/>
    <x v="0"/>
    <x v="391"/>
    <x v="0"/>
    <x v="0"/>
  </r>
  <r>
    <n v="10436"/>
    <s v="Laila Saad"/>
    <s v="Laila Saad"/>
    <x v="1"/>
    <x v="1"/>
    <x v="3"/>
    <x v="0"/>
    <x v="0"/>
    <x v="432"/>
    <x v="1"/>
    <x v="199"/>
    <x v="3"/>
    <x v="1"/>
  </r>
  <r>
    <n v="10437"/>
    <s v="Amr Farag"/>
    <s v="Amr Farag"/>
    <x v="0"/>
    <x v="3"/>
    <x v="5"/>
    <x v="4"/>
    <x v="3"/>
    <x v="433"/>
    <x v="4"/>
    <x v="392"/>
    <x v="0"/>
    <x v="4"/>
  </r>
  <r>
    <n v="10438"/>
    <s v="Basma Haddad"/>
    <s v="Basma Haddad"/>
    <x v="1"/>
    <x v="0"/>
    <x v="2"/>
    <x v="4"/>
    <x v="0"/>
    <x v="434"/>
    <x v="5"/>
    <x v="0"/>
    <x v="0"/>
    <x v="5"/>
  </r>
  <r>
    <n v="10439"/>
    <s v="Khaled Haddad"/>
    <s v="Khaled Haddad"/>
    <x v="0"/>
    <x v="1"/>
    <x v="3"/>
    <x v="2"/>
    <x v="3"/>
    <x v="435"/>
    <x v="7"/>
    <x v="393"/>
    <x v="5"/>
    <x v="7"/>
  </r>
  <r>
    <n v="10440"/>
    <s v="Heba Nassar"/>
    <s v="Heba Nassar"/>
    <x v="1"/>
    <x v="4"/>
    <x v="3"/>
    <x v="1"/>
    <x v="0"/>
    <x v="436"/>
    <x v="5"/>
    <x v="394"/>
    <x v="0"/>
    <x v="5"/>
  </r>
  <r>
    <n v="10441"/>
    <s v="Karim Salem"/>
    <s v="Karim Salem"/>
    <x v="0"/>
    <x v="3"/>
    <x v="4"/>
    <x v="0"/>
    <x v="3"/>
    <x v="437"/>
    <x v="4"/>
    <x v="395"/>
    <x v="5"/>
    <x v="4"/>
  </r>
  <r>
    <n v="10442"/>
    <s v="Jumana Sabbagh"/>
    <s v="Jumana Sabbagh"/>
    <x v="1"/>
    <x v="0"/>
    <x v="4"/>
    <x v="2"/>
    <x v="3"/>
    <x v="438"/>
    <x v="1"/>
    <x v="396"/>
    <x v="5"/>
    <x v="1"/>
  </r>
  <r>
    <n v="10443"/>
    <s v="Farah Elsayed"/>
    <s v="Farah Elsayed"/>
    <x v="1"/>
    <x v="4"/>
    <x v="5"/>
    <x v="3"/>
    <x v="1"/>
    <x v="439"/>
    <x v="5"/>
    <x v="397"/>
    <x v="2"/>
    <x v="5"/>
  </r>
  <r>
    <n v="10444"/>
    <s v="Ayman Sabbagh"/>
    <s v="Ayman Sabbagh"/>
    <x v="0"/>
    <x v="1"/>
    <x v="5"/>
    <x v="1"/>
    <x v="1"/>
    <x v="440"/>
    <x v="5"/>
    <x v="398"/>
    <x v="2"/>
    <x v="5"/>
  </r>
  <r>
    <n v="10445"/>
    <s v="Hussein Maher"/>
    <s v="Hussein Maher"/>
    <x v="0"/>
    <x v="2"/>
    <x v="1"/>
    <x v="3"/>
    <x v="2"/>
    <x v="441"/>
    <x v="6"/>
    <x v="399"/>
    <x v="3"/>
    <x v="6"/>
  </r>
  <r>
    <n v="10446"/>
    <s v="Ali Salem"/>
    <s v="Ali Salem"/>
    <x v="0"/>
    <x v="2"/>
    <x v="5"/>
    <x v="4"/>
    <x v="3"/>
    <x v="442"/>
    <x v="6"/>
    <x v="400"/>
    <x v="1"/>
    <x v="6"/>
  </r>
  <r>
    <n v="10447"/>
    <s v="Aisha Gamal"/>
    <s v="Aisha Gamal"/>
    <x v="1"/>
    <x v="0"/>
    <x v="1"/>
    <x v="0"/>
    <x v="2"/>
    <x v="443"/>
    <x v="6"/>
    <x v="401"/>
    <x v="5"/>
    <x v="6"/>
  </r>
  <r>
    <n v="10448"/>
    <s v="Hassan Rashed"/>
    <s v="Hassan Rashed"/>
    <x v="0"/>
    <x v="3"/>
    <x v="0"/>
    <x v="0"/>
    <x v="0"/>
    <x v="444"/>
    <x v="2"/>
    <x v="402"/>
    <x v="4"/>
    <x v="2"/>
  </r>
  <r>
    <n v="10449"/>
    <s v="Laila Barakat"/>
    <s v="Laila Barakat"/>
    <x v="1"/>
    <x v="1"/>
    <x v="2"/>
    <x v="2"/>
    <x v="1"/>
    <x v="445"/>
    <x v="6"/>
    <x v="403"/>
    <x v="5"/>
    <x v="6"/>
  </r>
  <r>
    <n v="10450"/>
    <s v="Hussein Fayad"/>
    <s v="Hussein Fayad"/>
    <x v="0"/>
    <x v="2"/>
    <x v="4"/>
    <x v="1"/>
    <x v="3"/>
    <x v="446"/>
    <x v="2"/>
    <x v="163"/>
    <x v="5"/>
    <x v="2"/>
  </r>
  <r>
    <n v="10451"/>
    <s v="Adel Ibrahim"/>
    <s v="Adel Ibrahim"/>
    <x v="0"/>
    <x v="0"/>
    <x v="1"/>
    <x v="2"/>
    <x v="0"/>
    <x v="447"/>
    <x v="2"/>
    <x v="142"/>
    <x v="5"/>
    <x v="2"/>
  </r>
  <r>
    <n v="10452"/>
    <s v="Mahmoud Salman"/>
    <s v="Mahmoud Salman"/>
    <x v="0"/>
    <x v="3"/>
    <x v="1"/>
    <x v="1"/>
    <x v="1"/>
    <x v="448"/>
    <x v="2"/>
    <x v="404"/>
    <x v="0"/>
    <x v="2"/>
  </r>
  <r>
    <n v="10453"/>
    <s v="Aya Fayad"/>
    <s v="Aya Fayad"/>
    <x v="1"/>
    <x v="3"/>
    <x v="1"/>
    <x v="2"/>
    <x v="3"/>
    <x v="449"/>
    <x v="3"/>
    <x v="405"/>
    <x v="0"/>
    <x v="3"/>
  </r>
  <r>
    <n v="10454"/>
    <s v="Laila Najm"/>
    <s v="Laila Najm"/>
    <x v="1"/>
    <x v="0"/>
    <x v="1"/>
    <x v="0"/>
    <x v="1"/>
    <x v="450"/>
    <x v="7"/>
    <x v="406"/>
    <x v="4"/>
    <x v="7"/>
  </r>
  <r>
    <n v="10455"/>
    <s v="Nour Tawfik"/>
    <s v="Nour Tawfik"/>
    <x v="1"/>
    <x v="3"/>
    <x v="2"/>
    <x v="0"/>
    <x v="3"/>
    <x v="451"/>
    <x v="2"/>
    <x v="407"/>
    <x v="5"/>
    <x v="2"/>
  </r>
  <r>
    <n v="10456"/>
    <s v="Islam Maher"/>
    <s v="Islam Maher"/>
    <x v="0"/>
    <x v="1"/>
    <x v="0"/>
    <x v="1"/>
    <x v="1"/>
    <x v="452"/>
    <x v="1"/>
    <x v="408"/>
    <x v="4"/>
    <x v="1"/>
  </r>
  <r>
    <n v="10457"/>
    <s v="Salma Gamal"/>
    <s v="Salma Gamal"/>
    <x v="1"/>
    <x v="0"/>
    <x v="3"/>
    <x v="2"/>
    <x v="0"/>
    <x v="453"/>
    <x v="6"/>
    <x v="58"/>
    <x v="2"/>
    <x v="6"/>
  </r>
  <r>
    <n v="10458"/>
    <s v="Rana Zein"/>
    <s v="Rana Zein"/>
    <x v="1"/>
    <x v="3"/>
    <x v="3"/>
    <x v="1"/>
    <x v="1"/>
    <x v="454"/>
    <x v="4"/>
    <x v="409"/>
    <x v="3"/>
    <x v="4"/>
  </r>
  <r>
    <n v="10459"/>
    <s v="Heba Nassar"/>
    <s v="Heba Nassar"/>
    <x v="1"/>
    <x v="3"/>
    <x v="1"/>
    <x v="3"/>
    <x v="3"/>
    <x v="455"/>
    <x v="1"/>
    <x v="410"/>
    <x v="4"/>
    <x v="1"/>
  </r>
  <r>
    <n v="10460"/>
    <s v="Nader Tawfik"/>
    <s v="Nader Tawfik"/>
    <x v="0"/>
    <x v="3"/>
    <x v="1"/>
    <x v="2"/>
    <x v="3"/>
    <x v="456"/>
    <x v="0"/>
    <x v="364"/>
    <x v="1"/>
    <x v="0"/>
  </r>
  <r>
    <n v="10461"/>
    <s v="Ali Rashed"/>
    <s v="Ali Rashed"/>
    <x v="0"/>
    <x v="0"/>
    <x v="5"/>
    <x v="0"/>
    <x v="2"/>
    <x v="457"/>
    <x v="1"/>
    <x v="240"/>
    <x v="1"/>
    <x v="1"/>
  </r>
  <r>
    <n v="10462"/>
    <s v="Rana Gamal"/>
    <s v="Rana Gamal"/>
    <x v="1"/>
    <x v="3"/>
    <x v="3"/>
    <x v="1"/>
    <x v="0"/>
    <x v="458"/>
    <x v="5"/>
    <x v="355"/>
    <x v="1"/>
    <x v="5"/>
  </r>
  <r>
    <n v="10463"/>
    <s v="Sami Salman"/>
    <s v="Sami Salman"/>
    <x v="0"/>
    <x v="3"/>
    <x v="3"/>
    <x v="1"/>
    <x v="0"/>
    <x v="459"/>
    <x v="1"/>
    <x v="370"/>
    <x v="1"/>
    <x v="1"/>
  </r>
  <r>
    <n v="10464"/>
    <s v="Omar Salman"/>
    <s v="Omar Salman"/>
    <x v="0"/>
    <x v="0"/>
    <x v="0"/>
    <x v="3"/>
    <x v="2"/>
    <x v="460"/>
    <x v="7"/>
    <x v="411"/>
    <x v="1"/>
    <x v="7"/>
  </r>
  <r>
    <n v="10465"/>
    <s v="Nader Amin"/>
    <s v="Nader Amin"/>
    <x v="0"/>
    <x v="3"/>
    <x v="0"/>
    <x v="0"/>
    <x v="1"/>
    <x v="461"/>
    <x v="5"/>
    <x v="412"/>
    <x v="2"/>
    <x v="5"/>
  </r>
  <r>
    <n v="10466"/>
    <s v="Ayman Rashed"/>
    <s v="Ayman Rashed"/>
    <x v="0"/>
    <x v="2"/>
    <x v="3"/>
    <x v="3"/>
    <x v="0"/>
    <x v="462"/>
    <x v="2"/>
    <x v="413"/>
    <x v="5"/>
    <x v="2"/>
  </r>
  <r>
    <n v="10467"/>
    <s v="Nour Tawfik"/>
    <s v="Nour Tawfik"/>
    <x v="1"/>
    <x v="4"/>
    <x v="1"/>
    <x v="3"/>
    <x v="1"/>
    <x v="463"/>
    <x v="7"/>
    <x v="414"/>
    <x v="4"/>
    <x v="7"/>
  </r>
  <r>
    <n v="10468"/>
    <s v="Amal Nassar"/>
    <s v="Amal Nassar"/>
    <x v="1"/>
    <x v="3"/>
    <x v="1"/>
    <x v="4"/>
    <x v="2"/>
    <x v="464"/>
    <x v="6"/>
    <x v="112"/>
    <x v="1"/>
    <x v="6"/>
  </r>
  <r>
    <n v="10469"/>
    <s v="Nour Zein"/>
    <s v="Nour Zein"/>
    <x v="1"/>
    <x v="1"/>
    <x v="1"/>
    <x v="0"/>
    <x v="2"/>
    <x v="465"/>
    <x v="0"/>
    <x v="415"/>
    <x v="5"/>
    <x v="0"/>
  </r>
  <r>
    <n v="10470"/>
    <s v="Mohamed Fayad"/>
    <s v="Mohamed Fayad"/>
    <x v="0"/>
    <x v="1"/>
    <x v="4"/>
    <x v="0"/>
    <x v="1"/>
    <x v="466"/>
    <x v="3"/>
    <x v="416"/>
    <x v="0"/>
    <x v="3"/>
  </r>
  <r>
    <n v="10471"/>
    <s v="Yasmin Rashed"/>
    <s v="Yasmin Rashed"/>
    <x v="1"/>
    <x v="1"/>
    <x v="3"/>
    <x v="4"/>
    <x v="3"/>
    <x v="467"/>
    <x v="2"/>
    <x v="417"/>
    <x v="1"/>
    <x v="2"/>
  </r>
  <r>
    <n v="10472"/>
    <s v="Salma Alsayed"/>
    <s v="Salma Alsayed"/>
    <x v="1"/>
    <x v="1"/>
    <x v="1"/>
    <x v="1"/>
    <x v="0"/>
    <x v="468"/>
    <x v="0"/>
    <x v="418"/>
    <x v="1"/>
    <x v="0"/>
  </r>
  <r>
    <n v="10473"/>
    <s v="Ahmed Ibrahim"/>
    <s v="Ahmed Ibrahim"/>
    <x v="0"/>
    <x v="1"/>
    <x v="0"/>
    <x v="4"/>
    <x v="3"/>
    <x v="469"/>
    <x v="1"/>
    <x v="419"/>
    <x v="1"/>
    <x v="1"/>
  </r>
  <r>
    <n v="10474"/>
    <s v="Youssef Barakat"/>
    <s v="Youssef Barakat"/>
    <x v="0"/>
    <x v="2"/>
    <x v="4"/>
    <x v="4"/>
    <x v="2"/>
    <x v="470"/>
    <x v="2"/>
    <x v="420"/>
    <x v="0"/>
    <x v="2"/>
  </r>
  <r>
    <n v="10475"/>
    <s v="Mohamed Barakat"/>
    <s v="Mohamed Barakat"/>
    <x v="0"/>
    <x v="1"/>
    <x v="1"/>
    <x v="0"/>
    <x v="2"/>
    <x v="471"/>
    <x v="7"/>
    <x v="421"/>
    <x v="4"/>
    <x v="7"/>
  </r>
  <r>
    <n v="10476"/>
    <s v="Essam Fayad"/>
    <s v="Essam Fayad"/>
    <x v="0"/>
    <x v="0"/>
    <x v="4"/>
    <x v="4"/>
    <x v="1"/>
    <x v="472"/>
    <x v="2"/>
    <x v="422"/>
    <x v="4"/>
    <x v="2"/>
  </r>
  <r>
    <n v="10477"/>
    <s v="Hussein Barakat"/>
    <s v="Hussein Barakat"/>
    <x v="0"/>
    <x v="3"/>
    <x v="2"/>
    <x v="1"/>
    <x v="3"/>
    <x v="473"/>
    <x v="0"/>
    <x v="423"/>
    <x v="5"/>
    <x v="0"/>
  </r>
  <r>
    <n v="10478"/>
    <s v="Rana Alsayed"/>
    <s v="Rana Alsayed"/>
    <x v="1"/>
    <x v="0"/>
    <x v="4"/>
    <x v="0"/>
    <x v="0"/>
    <x v="474"/>
    <x v="3"/>
    <x v="424"/>
    <x v="5"/>
    <x v="3"/>
  </r>
  <r>
    <n v="10479"/>
    <s v="Nader Najm"/>
    <s v="Nader Najm"/>
    <x v="0"/>
    <x v="3"/>
    <x v="3"/>
    <x v="2"/>
    <x v="0"/>
    <x v="475"/>
    <x v="0"/>
    <x v="425"/>
    <x v="5"/>
    <x v="0"/>
  </r>
  <r>
    <n v="10480"/>
    <s v="Mahmoud Najm"/>
    <s v="Mahmoud Najm"/>
    <x v="0"/>
    <x v="3"/>
    <x v="1"/>
    <x v="3"/>
    <x v="2"/>
    <x v="476"/>
    <x v="5"/>
    <x v="426"/>
    <x v="0"/>
    <x v="5"/>
  </r>
  <r>
    <n v="10481"/>
    <s v="Hassan Farag"/>
    <s v="Hassan Farag"/>
    <x v="0"/>
    <x v="3"/>
    <x v="5"/>
    <x v="0"/>
    <x v="2"/>
    <x v="477"/>
    <x v="4"/>
    <x v="427"/>
    <x v="3"/>
    <x v="4"/>
  </r>
  <r>
    <n v="10482"/>
    <s v="Omar Tawfik"/>
    <s v="Omar Tawfik"/>
    <x v="0"/>
    <x v="1"/>
    <x v="0"/>
    <x v="0"/>
    <x v="1"/>
    <x v="478"/>
    <x v="3"/>
    <x v="381"/>
    <x v="0"/>
    <x v="3"/>
  </r>
  <r>
    <n v="10483"/>
    <s v="Farah Haddad"/>
    <s v="Farah Haddad"/>
    <x v="1"/>
    <x v="3"/>
    <x v="4"/>
    <x v="3"/>
    <x v="1"/>
    <x v="479"/>
    <x v="7"/>
    <x v="428"/>
    <x v="4"/>
    <x v="7"/>
  </r>
  <r>
    <n v="10484"/>
    <s v="Tamer Gamal"/>
    <s v="Tamer Gamal"/>
    <x v="0"/>
    <x v="3"/>
    <x v="1"/>
    <x v="2"/>
    <x v="1"/>
    <x v="480"/>
    <x v="7"/>
    <x v="429"/>
    <x v="0"/>
    <x v="7"/>
  </r>
  <r>
    <n v="10485"/>
    <s v="Laila Fayad"/>
    <s v="Laila Fayad"/>
    <x v="1"/>
    <x v="1"/>
    <x v="1"/>
    <x v="2"/>
    <x v="3"/>
    <x v="481"/>
    <x v="0"/>
    <x v="430"/>
    <x v="4"/>
    <x v="0"/>
  </r>
  <r>
    <n v="10486"/>
    <s v="Hassan Saad"/>
    <s v="Hassan Saad"/>
    <x v="0"/>
    <x v="0"/>
    <x v="5"/>
    <x v="1"/>
    <x v="2"/>
    <x v="482"/>
    <x v="7"/>
    <x v="431"/>
    <x v="1"/>
    <x v="7"/>
  </r>
  <r>
    <n v="10487"/>
    <s v="Essam Elsayed"/>
    <s v="Essam Elsayed"/>
    <x v="0"/>
    <x v="0"/>
    <x v="2"/>
    <x v="1"/>
    <x v="1"/>
    <x v="483"/>
    <x v="5"/>
    <x v="432"/>
    <x v="0"/>
    <x v="5"/>
  </r>
  <r>
    <n v="10488"/>
    <s v="Heba Barakat"/>
    <s v="Heba Barakat"/>
    <x v="1"/>
    <x v="0"/>
    <x v="5"/>
    <x v="4"/>
    <x v="1"/>
    <x v="484"/>
    <x v="5"/>
    <x v="256"/>
    <x v="2"/>
    <x v="5"/>
  </r>
  <r>
    <n v="10489"/>
    <s v="Mostafa Farag"/>
    <s v="Mostafa Farag"/>
    <x v="0"/>
    <x v="1"/>
    <x v="0"/>
    <x v="0"/>
    <x v="0"/>
    <x v="485"/>
    <x v="7"/>
    <x v="433"/>
    <x v="1"/>
    <x v="7"/>
  </r>
  <r>
    <n v="10490"/>
    <s v="Ali Farag"/>
    <s v="Ali Farag"/>
    <x v="0"/>
    <x v="2"/>
    <x v="5"/>
    <x v="3"/>
    <x v="3"/>
    <x v="486"/>
    <x v="1"/>
    <x v="183"/>
    <x v="3"/>
    <x v="1"/>
  </r>
  <r>
    <n v="10491"/>
    <s v="Rania Rashed"/>
    <s v="Rania Rashed"/>
    <x v="1"/>
    <x v="1"/>
    <x v="0"/>
    <x v="0"/>
    <x v="1"/>
    <x v="487"/>
    <x v="6"/>
    <x v="434"/>
    <x v="0"/>
    <x v="6"/>
  </r>
  <r>
    <n v="10492"/>
    <s v="Hussein Nassar"/>
    <s v="Hussein Nassar"/>
    <x v="0"/>
    <x v="1"/>
    <x v="1"/>
    <x v="3"/>
    <x v="2"/>
    <x v="488"/>
    <x v="7"/>
    <x v="435"/>
    <x v="2"/>
    <x v="7"/>
  </r>
  <r>
    <n v="10493"/>
    <s v="Anas Salem"/>
    <s v="Anas Salem"/>
    <x v="0"/>
    <x v="1"/>
    <x v="0"/>
    <x v="2"/>
    <x v="2"/>
    <x v="489"/>
    <x v="3"/>
    <x v="436"/>
    <x v="1"/>
    <x v="3"/>
  </r>
  <r>
    <n v="10494"/>
    <s v="Ahmed Awad"/>
    <s v="Ahmed Awad"/>
    <x v="0"/>
    <x v="1"/>
    <x v="3"/>
    <x v="0"/>
    <x v="2"/>
    <x v="490"/>
    <x v="0"/>
    <x v="437"/>
    <x v="0"/>
    <x v="0"/>
  </r>
  <r>
    <n v="10495"/>
    <s v="Laila Farag"/>
    <s v="Laila Farag"/>
    <x v="1"/>
    <x v="3"/>
    <x v="0"/>
    <x v="4"/>
    <x v="0"/>
    <x v="491"/>
    <x v="1"/>
    <x v="438"/>
    <x v="3"/>
    <x v="1"/>
  </r>
  <r>
    <n v="10496"/>
    <s v="Nour Saad"/>
    <s v="Nour Saad"/>
    <x v="1"/>
    <x v="0"/>
    <x v="2"/>
    <x v="0"/>
    <x v="3"/>
    <x v="492"/>
    <x v="7"/>
    <x v="439"/>
    <x v="3"/>
    <x v="7"/>
  </r>
  <r>
    <n v="10497"/>
    <s v="Anas Najm"/>
    <s v="Anas Najm"/>
    <x v="0"/>
    <x v="0"/>
    <x v="5"/>
    <x v="2"/>
    <x v="1"/>
    <x v="493"/>
    <x v="2"/>
    <x v="440"/>
    <x v="5"/>
    <x v="2"/>
  </r>
  <r>
    <n v="10498"/>
    <s v="Rania Haddad"/>
    <s v="Rania Haddad"/>
    <x v="1"/>
    <x v="0"/>
    <x v="2"/>
    <x v="2"/>
    <x v="2"/>
    <x v="494"/>
    <x v="0"/>
    <x v="441"/>
    <x v="3"/>
    <x v="0"/>
  </r>
  <r>
    <n v="10499"/>
    <s v="Nader Fayad"/>
    <s v="Nader Fayad"/>
    <x v="0"/>
    <x v="1"/>
    <x v="3"/>
    <x v="1"/>
    <x v="2"/>
    <x v="495"/>
    <x v="4"/>
    <x v="442"/>
    <x v="1"/>
    <x v="4"/>
  </r>
  <r>
    <n v="10500"/>
    <s v="Youssef Barakat"/>
    <s v="Youssef Barakat"/>
    <x v="0"/>
    <x v="2"/>
    <x v="1"/>
    <x v="3"/>
    <x v="2"/>
    <x v="496"/>
    <x v="1"/>
    <x v="443"/>
    <x v="4"/>
    <x v="1"/>
  </r>
  <r>
    <n v="10501"/>
    <s v="Mostafa Zein"/>
    <s v="Mostafa Zein"/>
    <x v="0"/>
    <x v="0"/>
    <x v="1"/>
    <x v="1"/>
    <x v="0"/>
    <x v="497"/>
    <x v="2"/>
    <x v="444"/>
    <x v="1"/>
    <x v="2"/>
  </r>
  <r>
    <n v="10502"/>
    <s v="Karim Maher"/>
    <s v="Karim Maher"/>
    <x v="0"/>
    <x v="2"/>
    <x v="5"/>
    <x v="3"/>
    <x v="0"/>
    <x v="498"/>
    <x v="5"/>
    <x v="445"/>
    <x v="2"/>
    <x v="5"/>
  </r>
  <r>
    <n v="10503"/>
    <s v="Sami Tawfik"/>
    <s v="Sami Tawfik"/>
    <x v="0"/>
    <x v="1"/>
    <x v="5"/>
    <x v="3"/>
    <x v="0"/>
    <x v="499"/>
    <x v="3"/>
    <x v="83"/>
    <x v="3"/>
    <x v="3"/>
  </r>
  <r>
    <n v="10504"/>
    <s v="Basma Najm"/>
    <s v="Basma Najm"/>
    <x v="1"/>
    <x v="3"/>
    <x v="0"/>
    <x v="2"/>
    <x v="2"/>
    <x v="500"/>
    <x v="4"/>
    <x v="446"/>
    <x v="0"/>
    <x v="4"/>
  </r>
  <r>
    <n v="10505"/>
    <s v="Marwa Alsayed"/>
    <s v="Marwa Alsayed"/>
    <x v="1"/>
    <x v="3"/>
    <x v="1"/>
    <x v="3"/>
    <x v="3"/>
    <x v="501"/>
    <x v="1"/>
    <x v="447"/>
    <x v="1"/>
    <x v="1"/>
  </r>
  <r>
    <n v="10506"/>
    <s v="Essam Ibrahim"/>
    <s v="Essam Ibrahim"/>
    <x v="0"/>
    <x v="3"/>
    <x v="3"/>
    <x v="0"/>
    <x v="0"/>
    <x v="502"/>
    <x v="1"/>
    <x v="448"/>
    <x v="1"/>
    <x v="1"/>
  </r>
  <r>
    <n v="10507"/>
    <s v="Ali Saad"/>
    <s v="Ali Saad"/>
    <x v="0"/>
    <x v="2"/>
    <x v="2"/>
    <x v="1"/>
    <x v="3"/>
    <x v="503"/>
    <x v="0"/>
    <x v="449"/>
    <x v="0"/>
    <x v="0"/>
  </r>
  <r>
    <n v="10508"/>
    <s v="Shaimaa Zein"/>
    <s v="Shaimaa Zein"/>
    <x v="1"/>
    <x v="4"/>
    <x v="0"/>
    <x v="0"/>
    <x v="3"/>
    <x v="504"/>
    <x v="1"/>
    <x v="450"/>
    <x v="3"/>
    <x v="1"/>
  </r>
  <r>
    <n v="10509"/>
    <s v="Amal Salem"/>
    <s v="Amal Salem"/>
    <x v="1"/>
    <x v="0"/>
    <x v="0"/>
    <x v="1"/>
    <x v="2"/>
    <x v="505"/>
    <x v="7"/>
    <x v="451"/>
    <x v="1"/>
    <x v="7"/>
  </r>
  <r>
    <n v="10510"/>
    <s v="Marwa Zein"/>
    <s v="Marwa Zein"/>
    <x v="1"/>
    <x v="1"/>
    <x v="5"/>
    <x v="1"/>
    <x v="0"/>
    <x v="506"/>
    <x v="5"/>
    <x v="452"/>
    <x v="4"/>
    <x v="5"/>
  </r>
  <r>
    <n v="10511"/>
    <s v="Farah Maher"/>
    <s v="Farah Maher"/>
    <x v="1"/>
    <x v="0"/>
    <x v="2"/>
    <x v="4"/>
    <x v="3"/>
    <x v="507"/>
    <x v="2"/>
    <x v="453"/>
    <x v="4"/>
    <x v="2"/>
  </r>
  <r>
    <n v="10512"/>
    <s v="Mohamed Ibrahim"/>
    <s v="Mohamed Ibrahim"/>
    <x v="0"/>
    <x v="0"/>
    <x v="1"/>
    <x v="3"/>
    <x v="2"/>
    <x v="508"/>
    <x v="6"/>
    <x v="454"/>
    <x v="1"/>
    <x v="6"/>
  </r>
  <r>
    <n v="10513"/>
    <s v="Reem Maher"/>
    <s v="Reem Maher"/>
    <x v="1"/>
    <x v="3"/>
    <x v="4"/>
    <x v="0"/>
    <x v="3"/>
    <x v="509"/>
    <x v="0"/>
    <x v="455"/>
    <x v="1"/>
    <x v="0"/>
  </r>
  <r>
    <n v="10514"/>
    <s v="Karim Salman"/>
    <s v="Karim Salman"/>
    <x v="0"/>
    <x v="2"/>
    <x v="4"/>
    <x v="1"/>
    <x v="0"/>
    <x v="510"/>
    <x v="2"/>
    <x v="456"/>
    <x v="0"/>
    <x v="2"/>
  </r>
  <r>
    <n v="10515"/>
    <s v="Aisha Gamal"/>
    <s v="Aisha Gamal"/>
    <x v="1"/>
    <x v="1"/>
    <x v="0"/>
    <x v="3"/>
    <x v="1"/>
    <x v="511"/>
    <x v="4"/>
    <x v="457"/>
    <x v="0"/>
    <x v="4"/>
  </r>
  <r>
    <n v="10516"/>
    <s v="Youssef Sabbagh"/>
    <s v="Youssef Sabbagh"/>
    <x v="0"/>
    <x v="0"/>
    <x v="5"/>
    <x v="2"/>
    <x v="3"/>
    <x v="512"/>
    <x v="7"/>
    <x v="155"/>
    <x v="3"/>
    <x v="7"/>
  </r>
  <r>
    <n v="10517"/>
    <s v="Jumana Alsayed"/>
    <s v="Jumana Alsayed"/>
    <x v="1"/>
    <x v="1"/>
    <x v="0"/>
    <x v="0"/>
    <x v="2"/>
    <x v="513"/>
    <x v="7"/>
    <x v="458"/>
    <x v="2"/>
    <x v="7"/>
  </r>
  <r>
    <n v="10518"/>
    <s v="Anas Ibrahim"/>
    <s v="Anas Ibrahim"/>
    <x v="0"/>
    <x v="2"/>
    <x v="5"/>
    <x v="1"/>
    <x v="2"/>
    <x v="514"/>
    <x v="6"/>
    <x v="459"/>
    <x v="1"/>
    <x v="6"/>
  </r>
  <r>
    <n v="10519"/>
    <s v="Yasmin Najm"/>
    <s v="Yasmin Najm"/>
    <x v="1"/>
    <x v="1"/>
    <x v="2"/>
    <x v="4"/>
    <x v="1"/>
    <x v="515"/>
    <x v="7"/>
    <x v="460"/>
    <x v="2"/>
    <x v="7"/>
  </r>
  <r>
    <n v="10520"/>
    <s v="Khaled Fayad"/>
    <s v="Khaled Fayad"/>
    <x v="0"/>
    <x v="1"/>
    <x v="3"/>
    <x v="3"/>
    <x v="0"/>
    <x v="516"/>
    <x v="4"/>
    <x v="461"/>
    <x v="2"/>
    <x v="4"/>
  </r>
  <r>
    <n v="10521"/>
    <s v="Ibrahim Farag"/>
    <s v="Ibrahim Farag"/>
    <x v="0"/>
    <x v="1"/>
    <x v="5"/>
    <x v="3"/>
    <x v="1"/>
    <x v="517"/>
    <x v="0"/>
    <x v="462"/>
    <x v="0"/>
    <x v="0"/>
  </r>
  <r>
    <n v="10522"/>
    <s v="Ali Rashed"/>
    <s v="Ali Rashed"/>
    <x v="0"/>
    <x v="0"/>
    <x v="0"/>
    <x v="4"/>
    <x v="2"/>
    <x v="518"/>
    <x v="4"/>
    <x v="463"/>
    <x v="0"/>
    <x v="4"/>
  </r>
  <r>
    <n v="10523"/>
    <s v="Sami Maher"/>
    <s v="Sami Maher"/>
    <x v="0"/>
    <x v="0"/>
    <x v="5"/>
    <x v="0"/>
    <x v="1"/>
    <x v="519"/>
    <x v="6"/>
    <x v="464"/>
    <x v="4"/>
    <x v="6"/>
  </r>
  <r>
    <n v="10524"/>
    <s v="Anas Haddad"/>
    <s v="Anas Haddad"/>
    <x v="0"/>
    <x v="3"/>
    <x v="4"/>
    <x v="2"/>
    <x v="3"/>
    <x v="520"/>
    <x v="5"/>
    <x v="246"/>
    <x v="3"/>
    <x v="5"/>
  </r>
  <r>
    <n v="10525"/>
    <s v="Jumana Saad"/>
    <s v="Jumana Saad"/>
    <x v="1"/>
    <x v="0"/>
    <x v="5"/>
    <x v="4"/>
    <x v="1"/>
    <x v="521"/>
    <x v="5"/>
    <x v="465"/>
    <x v="0"/>
    <x v="5"/>
  </r>
  <r>
    <n v="10526"/>
    <s v="Marwa Elsayed"/>
    <s v="Marwa Elsayed"/>
    <x v="1"/>
    <x v="4"/>
    <x v="2"/>
    <x v="1"/>
    <x v="2"/>
    <x v="522"/>
    <x v="2"/>
    <x v="466"/>
    <x v="2"/>
    <x v="2"/>
  </r>
  <r>
    <n v="10527"/>
    <s v="Adel Salem"/>
    <s v="Adel Salem"/>
    <x v="0"/>
    <x v="0"/>
    <x v="4"/>
    <x v="3"/>
    <x v="2"/>
    <x v="523"/>
    <x v="3"/>
    <x v="7"/>
    <x v="3"/>
    <x v="3"/>
  </r>
  <r>
    <n v="10528"/>
    <s v="Rana Nassar"/>
    <s v="Rana Nassar"/>
    <x v="1"/>
    <x v="3"/>
    <x v="5"/>
    <x v="1"/>
    <x v="1"/>
    <x v="524"/>
    <x v="2"/>
    <x v="65"/>
    <x v="2"/>
    <x v="2"/>
  </r>
  <r>
    <n v="10529"/>
    <s v="Hussein Zein"/>
    <s v="Hussein Zein"/>
    <x v="0"/>
    <x v="3"/>
    <x v="0"/>
    <x v="3"/>
    <x v="2"/>
    <x v="525"/>
    <x v="7"/>
    <x v="467"/>
    <x v="4"/>
    <x v="7"/>
  </r>
  <r>
    <n v="10530"/>
    <s v="Amr Fayad"/>
    <s v="Amr Fayad"/>
    <x v="0"/>
    <x v="1"/>
    <x v="3"/>
    <x v="2"/>
    <x v="2"/>
    <x v="526"/>
    <x v="6"/>
    <x v="468"/>
    <x v="3"/>
    <x v="6"/>
  </r>
  <r>
    <n v="10531"/>
    <s v="Amal Fayad"/>
    <s v="Amal Fayad"/>
    <x v="1"/>
    <x v="1"/>
    <x v="4"/>
    <x v="3"/>
    <x v="3"/>
    <x v="527"/>
    <x v="5"/>
    <x v="469"/>
    <x v="3"/>
    <x v="5"/>
  </r>
  <r>
    <n v="10532"/>
    <s v="Heba Maher"/>
    <s v="Heba Maher"/>
    <x v="1"/>
    <x v="4"/>
    <x v="0"/>
    <x v="3"/>
    <x v="3"/>
    <x v="528"/>
    <x v="6"/>
    <x v="470"/>
    <x v="3"/>
    <x v="6"/>
  </r>
  <r>
    <n v="10533"/>
    <s v="Rana Fayad"/>
    <s v="Rana Fayad"/>
    <x v="1"/>
    <x v="3"/>
    <x v="2"/>
    <x v="3"/>
    <x v="1"/>
    <x v="529"/>
    <x v="6"/>
    <x v="25"/>
    <x v="1"/>
    <x v="6"/>
  </r>
  <r>
    <n v="10534"/>
    <s v="Adel Salman"/>
    <s v="Adel Salman"/>
    <x v="0"/>
    <x v="0"/>
    <x v="0"/>
    <x v="0"/>
    <x v="1"/>
    <x v="530"/>
    <x v="0"/>
    <x v="380"/>
    <x v="4"/>
    <x v="0"/>
  </r>
  <r>
    <n v="10535"/>
    <s v="Amal Sabbagh"/>
    <s v="Amal Sabbagh"/>
    <x v="1"/>
    <x v="0"/>
    <x v="1"/>
    <x v="3"/>
    <x v="3"/>
    <x v="531"/>
    <x v="2"/>
    <x v="471"/>
    <x v="0"/>
    <x v="2"/>
  </r>
  <r>
    <n v="10536"/>
    <s v="Aisha Amin"/>
    <s v="Aisha Amin"/>
    <x v="1"/>
    <x v="4"/>
    <x v="5"/>
    <x v="1"/>
    <x v="3"/>
    <x v="532"/>
    <x v="1"/>
    <x v="442"/>
    <x v="1"/>
    <x v="1"/>
  </r>
  <r>
    <n v="10537"/>
    <s v="Ahmed Fayad"/>
    <s v="Ahmed Fayad"/>
    <x v="0"/>
    <x v="2"/>
    <x v="3"/>
    <x v="2"/>
    <x v="0"/>
    <x v="533"/>
    <x v="4"/>
    <x v="472"/>
    <x v="0"/>
    <x v="4"/>
  </r>
  <r>
    <n v="10538"/>
    <s v="Marwa Haddad"/>
    <s v="Marwa Haddad"/>
    <x v="1"/>
    <x v="0"/>
    <x v="3"/>
    <x v="2"/>
    <x v="1"/>
    <x v="534"/>
    <x v="0"/>
    <x v="254"/>
    <x v="3"/>
    <x v="0"/>
  </r>
  <r>
    <n v="10539"/>
    <s v="Islam Salem"/>
    <s v="Islam Salem"/>
    <x v="0"/>
    <x v="1"/>
    <x v="2"/>
    <x v="4"/>
    <x v="3"/>
    <x v="535"/>
    <x v="2"/>
    <x v="473"/>
    <x v="5"/>
    <x v="2"/>
  </r>
  <r>
    <n v="10540"/>
    <s v="Basma Alsayed"/>
    <s v="Basma Alsayed"/>
    <x v="1"/>
    <x v="1"/>
    <x v="4"/>
    <x v="3"/>
    <x v="0"/>
    <x v="536"/>
    <x v="6"/>
    <x v="141"/>
    <x v="0"/>
    <x v="6"/>
  </r>
  <r>
    <n v="10541"/>
    <s v="Youssef Najm"/>
    <s v="Youssef Najm"/>
    <x v="0"/>
    <x v="2"/>
    <x v="3"/>
    <x v="0"/>
    <x v="0"/>
    <x v="537"/>
    <x v="1"/>
    <x v="474"/>
    <x v="4"/>
    <x v="1"/>
  </r>
  <r>
    <n v="10542"/>
    <s v="Tala Salman"/>
    <s v="Tala Salman"/>
    <x v="1"/>
    <x v="4"/>
    <x v="1"/>
    <x v="1"/>
    <x v="1"/>
    <x v="538"/>
    <x v="6"/>
    <x v="475"/>
    <x v="4"/>
    <x v="6"/>
  </r>
  <r>
    <n v="10543"/>
    <s v="Nader Awad"/>
    <s v="Nader Awad"/>
    <x v="0"/>
    <x v="1"/>
    <x v="3"/>
    <x v="4"/>
    <x v="2"/>
    <x v="539"/>
    <x v="0"/>
    <x v="476"/>
    <x v="5"/>
    <x v="0"/>
  </r>
  <r>
    <n v="10544"/>
    <s v="Ibrahim Awad"/>
    <s v="Ibrahim Awad"/>
    <x v="0"/>
    <x v="1"/>
    <x v="5"/>
    <x v="4"/>
    <x v="3"/>
    <x v="540"/>
    <x v="6"/>
    <x v="477"/>
    <x v="2"/>
    <x v="6"/>
  </r>
  <r>
    <n v="10545"/>
    <s v="Salma Awad"/>
    <s v="Salma Awad"/>
    <x v="1"/>
    <x v="1"/>
    <x v="2"/>
    <x v="4"/>
    <x v="0"/>
    <x v="541"/>
    <x v="7"/>
    <x v="478"/>
    <x v="5"/>
    <x v="7"/>
  </r>
  <r>
    <n v="10546"/>
    <s v="Marwa Zein"/>
    <s v="Marwa Zein"/>
    <x v="1"/>
    <x v="0"/>
    <x v="5"/>
    <x v="0"/>
    <x v="2"/>
    <x v="542"/>
    <x v="5"/>
    <x v="479"/>
    <x v="5"/>
    <x v="5"/>
  </r>
  <r>
    <n v="10547"/>
    <s v="Aya Amin"/>
    <s v="Aya Amin"/>
    <x v="1"/>
    <x v="1"/>
    <x v="5"/>
    <x v="1"/>
    <x v="0"/>
    <x v="543"/>
    <x v="2"/>
    <x v="47"/>
    <x v="0"/>
    <x v="2"/>
  </r>
  <r>
    <n v="10548"/>
    <s v="Tala Tawfik"/>
    <s v="Tala Tawfik"/>
    <x v="1"/>
    <x v="0"/>
    <x v="3"/>
    <x v="1"/>
    <x v="0"/>
    <x v="544"/>
    <x v="3"/>
    <x v="480"/>
    <x v="0"/>
    <x v="3"/>
  </r>
  <r>
    <n v="10549"/>
    <s v="Tariq Zein"/>
    <s v="Tariq Zein"/>
    <x v="0"/>
    <x v="1"/>
    <x v="2"/>
    <x v="2"/>
    <x v="0"/>
    <x v="545"/>
    <x v="3"/>
    <x v="481"/>
    <x v="3"/>
    <x v="3"/>
  </r>
  <r>
    <n v="10550"/>
    <s v="Ibrahim Zein"/>
    <s v="Ibrahim Zein"/>
    <x v="0"/>
    <x v="1"/>
    <x v="4"/>
    <x v="0"/>
    <x v="2"/>
    <x v="546"/>
    <x v="1"/>
    <x v="165"/>
    <x v="3"/>
    <x v="1"/>
  </r>
  <r>
    <n v="10551"/>
    <s v="Mohamed Gamal"/>
    <s v="Mohamed Gamal"/>
    <x v="0"/>
    <x v="1"/>
    <x v="4"/>
    <x v="0"/>
    <x v="3"/>
    <x v="547"/>
    <x v="7"/>
    <x v="482"/>
    <x v="0"/>
    <x v="7"/>
  </r>
  <r>
    <n v="10552"/>
    <s v="Tariq Gamal"/>
    <s v="Tariq Gamal"/>
    <x v="0"/>
    <x v="3"/>
    <x v="5"/>
    <x v="1"/>
    <x v="2"/>
    <x v="548"/>
    <x v="0"/>
    <x v="215"/>
    <x v="2"/>
    <x v="0"/>
  </r>
  <r>
    <n v="10553"/>
    <s v="Mohamed Barakat"/>
    <s v="Mohamed Barakat"/>
    <x v="0"/>
    <x v="3"/>
    <x v="5"/>
    <x v="2"/>
    <x v="0"/>
    <x v="549"/>
    <x v="2"/>
    <x v="409"/>
    <x v="3"/>
    <x v="2"/>
  </r>
  <r>
    <n v="10554"/>
    <s v="Amr Haddad"/>
    <s v="Amr Haddad"/>
    <x v="0"/>
    <x v="1"/>
    <x v="3"/>
    <x v="4"/>
    <x v="0"/>
    <x v="550"/>
    <x v="1"/>
    <x v="483"/>
    <x v="0"/>
    <x v="1"/>
  </r>
  <r>
    <n v="10555"/>
    <s v="Youssef Barakat"/>
    <s v="Youssef Barakat"/>
    <x v="0"/>
    <x v="3"/>
    <x v="5"/>
    <x v="4"/>
    <x v="3"/>
    <x v="551"/>
    <x v="4"/>
    <x v="40"/>
    <x v="1"/>
    <x v="4"/>
  </r>
  <r>
    <n v="10556"/>
    <s v="Tala Maher"/>
    <s v="Tala Maher"/>
    <x v="1"/>
    <x v="1"/>
    <x v="0"/>
    <x v="1"/>
    <x v="2"/>
    <x v="552"/>
    <x v="7"/>
    <x v="484"/>
    <x v="2"/>
    <x v="7"/>
  </r>
  <r>
    <n v="10557"/>
    <s v="Nader Sabbagh"/>
    <s v="Nader Sabbagh"/>
    <x v="0"/>
    <x v="3"/>
    <x v="3"/>
    <x v="0"/>
    <x v="1"/>
    <x v="553"/>
    <x v="6"/>
    <x v="485"/>
    <x v="3"/>
    <x v="6"/>
  </r>
  <r>
    <n v="10558"/>
    <s v="Shaimaa Najm"/>
    <s v="Shaimaa Najm"/>
    <x v="1"/>
    <x v="0"/>
    <x v="5"/>
    <x v="1"/>
    <x v="3"/>
    <x v="554"/>
    <x v="1"/>
    <x v="486"/>
    <x v="5"/>
    <x v="1"/>
  </r>
  <r>
    <n v="10559"/>
    <s v="Ibrahim Barakat"/>
    <s v="Ibrahim Barakat"/>
    <x v="0"/>
    <x v="3"/>
    <x v="4"/>
    <x v="3"/>
    <x v="3"/>
    <x v="555"/>
    <x v="3"/>
    <x v="487"/>
    <x v="1"/>
    <x v="3"/>
  </r>
  <r>
    <n v="10560"/>
    <s v="Sami Najm"/>
    <s v="Sami Najm"/>
    <x v="0"/>
    <x v="1"/>
    <x v="4"/>
    <x v="0"/>
    <x v="0"/>
    <x v="556"/>
    <x v="6"/>
    <x v="488"/>
    <x v="1"/>
    <x v="6"/>
  </r>
  <r>
    <n v="10561"/>
    <s v="Sami Barakat"/>
    <s v="Sami Barakat"/>
    <x v="0"/>
    <x v="1"/>
    <x v="2"/>
    <x v="3"/>
    <x v="1"/>
    <x v="557"/>
    <x v="3"/>
    <x v="489"/>
    <x v="0"/>
    <x v="3"/>
  </r>
  <r>
    <n v="10562"/>
    <s v="Tala Fayad"/>
    <s v="Tala Fayad"/>
    <x v="1"/>
    <x v="3"/>
    <x v="0"/>
    <x v="2"/>
    <x v="1"/>
    <x v="558"/>
    <x v="7"/>
    <x v="490"/>
    <x v="2"/>
    <x v="7"/>
  </r>
  <r>
    <n v="10563"/>
    <s v="Youssef Awad"/>
    <s v="Youssef Awad"/>
    <x v="0"/>
    <x v="0"/>
    <x v="3"/>
    <x v="4"/>
    <x v="3"/>
    <x v="559"/>
    <x v="6"/>
    <x v="491"/>
    <x v="4"/>
    <x v="6"/>
  </r>
  <r>
    <n v="10564"/>
    <s v="Laila Farag"/>
    <s v="Laila Farag"/>
    <x v="1"/>
    <x v="1"/>
    <x v="5"/>
    <x v="0"/>
    <x v="1"/>
    <x v="560"/>
    <x v="0"/>
    <x v="16"/>
    <x v="2"/>
    <x v="0"/>
  </r>
  <r>
    <n v="10565"/>
    <s v="Ibrahim Nassar"/>
    <s v="Ibrahim Nassar"/>
    <x v="0"/>
    <x v="0"/>
    <x v="2"/>
    <x v="3"/>
    <x v="0"/>
    <x v="561"/>
    <x v="5"/>
    <x v="492"/>
    <x v="0"/>
    <x v="5"/>
  </r>
  <r>
    <n v="10566"/>
    <s v="Dina Zein"/>
    <s v="Dina Zein"/>
    <x v="1"/>
    <x v="4"/>
    <x v="5"/>
    <x v="4"/>
    <x v="2"/>
    <x v="562"/>
    <x v="1"/>
    <x v="493"/>
    <x v="3"/>
    <x v="1"/>
  </r>
  <r>
    <n v="10567"/>
    <s v="Mohamed Nassar"/>
    <s v="Mohamed Nassar"/>
    <x v="0"/>
    <x v="1"/>
    <x v="2"/>
    <x v="4"/>
    <x v="0"/>
    <x v="563"/>
    <x v="2"/>
    <x v="494"/>
    <x v="1"/>
    <x v="2"/>
  </r>
  <r>
    <n v="10568"/>
    <s v="Jumana Rashed"/>
    <s v="Jumana Rashed"/>
    <x v="1"/>
    <x v="1"/>
    <x v="2"/>
    <x v="3"/>
    <x v="3"/>
    <x v="564"/>
    <x v="0"/>
    <x v="333"/>
    <x v="4"/>
    <x v="0"/>
  </r>
  <r>
    <n v="10569"/>
    <s v="Tamer Elsayed"/>
    <s v="Tamer Elsayed"/>
    <x v="0"/>
    <x v="1"/>
    <x v="0"/>
    <x v="1"/>
    <x v="1"/>
    <x v="565"/>
    <x v="5"/>
    <x v="495"/>
    <x v="1"/>
    <x v="5"/>
  </r>
  <r>
    <n v="10570"/>
    <s v="Essam Alsayed"/>
    <s v="Essam Alsayed"/>
    <x v="0"/>
    <x v="1"/>
    <x v="3"/>
    <x v="2"/>
    <x v="1"/>
    <x v="566"/>
    <x v="6"/>
    <x v="496"/>
    <x v="5"/>
    <x v="6"/>
  </r>
  <r>
    <n v="10571"/>
    <s v="Ali Gamal"/>
    <s v="Ali Gamal"/>
    <x v="0"/>
    <x v="3"/>
    <x v="0"/>
    <x v="3"/>
    <x v="3"/>
    <x v="567"/>
    <x v="7"/>
    <x v="497"/>
    <x v="2"/>
    <x v="7"/>
  </r>
  <r>
    <n v="10572"/>
    <s v="Laila Najm"/>
    <s v="Laila Najm"/>
    <x v="1"/>
    <x v="1"/>
    <x v="2"/>
    <x v="4"/>
    <x v="2"/>
    <x v="568"/>
    <x v="5"/>
    <x v="498"/>
    <x v="2"/>
    <x v="5"/>
  </r>
  <r>
    <n v="10573"/>
    <s v="Mona Elsayed"/>
    <s v="Mona Elsayed"/>
    <x v="1"/>
    <x v="0"/>
    <x v="3"/>
    <x v="3"/>
    <x v="1"/>
    <x v="569"/>
    <x v="0"/>
    <x v="499"/>
    <x v="5"/>
    <x v="0"/>
  </r>
  <r>
    <n v="10574"/>
    <s v="Dina Rashed"/>
    <s v="Dina Rashed"/>
    <x v="1"/>
    <x v="3"/>
    <x v="0"/>
    <x v="2"/>
    <x v="0"/>
    <x v="570"/>
    <x v="4"/>
    <x v="500"/>
    <x v="1"/>
    <x v="4"/>
  </r>
  <r>
    <n v="10575"/>
    <s v="Rania Saad"/>
    <s v="Rania Saad"/>
    <x v="1"/>
    <x v="4"/>
    <x v="0"/>
    <x v="0"/>
    <x v="1"/>
    <x v="571"/>
    <x v="5"/>
    <x v="501"/>
    <x v="1"/>
    <x v="5"/>
  </r>
  <r>
    <n v="10576"/>
    <s v="Tamer Fayad"/>
    <s v="Tamer Fayad"/>
    <x v="0"/>
    <x v="1"/>
    <x v="4"/>
    <x v="0"/>
    <x v="0"/>
    <x v="572"/>
    <x v="4"/>
    <x v="502"/>
    <x v="4"/>
    <x v="4"/>
  </r>
  <r>
    <n v="10577"/>
    <s v="Yasmin Alsayed"/>
    <s v="Yasmin Alsayed"/>
    <x v="1"/>
    <x v="1"/>
    <x v="2"/>
    <x v="3"/>
    <x v="2"/>
    <x v="573"/>
    <x v="1"/>
    <x v="503"/>
    <x v="4"/>
    <x v="1"/>
  </r>
  <r>
    <n v="10578"/>
    <s v="Yasmin Salem"/>
    <s v="Yasmin Salem"/>
    <x v="1"/>
    <x v="0"/>
    <x v="1"/>
    <x v="0"/>
    <x v="2"/>
    <x v="574"/>
    <x v="1"/>
    <x v="504"/>
    <x v="3"/>
    <x v="1"/>
  </r>
  <r>
    <n v="10579"/>
    <s v="Adel Farag"/>
    <s v="Adel Farag"/>
    <x v="0"/>
    <x v="2"/>
    <x v="5"/>
    <x v="3"/>
    <x v="0"/>
    <x v="575"/>
    <x v="7"/>
    <x v="325"/>
    <x v="3"/>
    <x v="7"/>
  </r>
  <r>
    <n v="10580"/>
    <s v="Adel Amin"/>
    <s v="Adel Amin"/>
    <x v="0"/>
    <x v="3"/>
    <x v="0"/>
    <x v="2"/>
    <x v="0"/>
    <x v="576"/>
    <x v="3"/>
    <x v="505"/>
    <x v="1"/>
    <x v="3"/>
  </r>
  <r>
    <n v="10581"/>
    <s v="Shaimaa Zein"/>
    <s v="Shaimaa Zein"/>
    <x v="1"/>
    <x v="1"/>
    <x v="3"/>
    <x v="3"/>
    <x v="1"/>
    <x v="577"/>
    <x v="5"/>
    <x v="506"/>
    <x v="2"/>
    <x v="5"/>
  </r>
  <r>
    <n v="10582"/>
    <s v="Dina Salman"/>
    <s v="Dina Salman"/>
    <x v="1"/>
    <x v="0"/>
    <x v="1"/>
    <x v="1"/>
    <x v="1"/>
    <x v="578"/>
    <x v="3"/>
    <x v="507"/>
    <x v="3"/>
    <x v="3"/>
  </r>
  <r>
    <n v="10583"/>
    <s v="Aya Elsayed"/>
    <s v="Aya Elsayed"/>
    <x v="1"/>
    <x v="0"/>
    <x v="0"/>
    <x v="4"/>
    <x v="2"/>
    <x v="579"/>
    <x v="5"/>
    <x v="508"/>
    <x v="2"/>
    <x v="5"/>
  </r>
  <r>
    <n v="10584"/>
    <s v="Basma Haddad"/>
    <s v="Basma Haddad"/>
    <x v="1"/>
    <x v="3"/>
    <x v="2"/>
    <x v="1"/>
    <x v="2"/>
    <x v="580"/>
    <x v="2"/>
    <x v="68"/>
    <x v="4"/>
    <x v="2"/>
  </r>
  <r>
    <n v="10585"/>
    <s v="Amal Elsayed"/>
    <s v="Amal Elsayed"/>
    <x v="1"/>
    <x v="1"/>
    <x v="3"/>
    <x v="4"/>
    <x v="0"/>
    <x v="581"/>
    <x v="1"/>
    <x v="509"/>
    <x v="3"/>
    <x v="1"/>
  </r>
  <r>
    <n v="10586"/>
    <s v="Tariq Rashed"/>
    <s v="Tariq Rashed"/>
    <x v="0"/>
    <x v="0"/>
    <x v="5"/>
    <x v="2"/>
    <x v="2"/>
    <x v="582"/>
    <x v="2"/>
    <x v="510"/>
    <x v="3"/>
    <x v="2"/>
  </r>
  <r>
    <n v="10587"/>
    <s v="Basel Tawfik"/>
    <s v="Basel Tawfik"/>
    <x v="0"/>
    <x v="1"/>
    <x v="5"/>
    <x v="2"/>
    <x v="1"/>
    <x v="583"/>
    <x v="5"/>
    <x v="511"/>
    <x v="0"/>
    <x v="5"/>
  </r>
  <r>
    <n v="10588"/>
    <s v="Mohamed Zein"/>
    <s v="Mohamed Zein"/>
    <x v="0"/>
    <x v="0"/>
    <x v="4"/>
    <x v="3"/>
    <x v="0"/>
    <x v="584"/>
    <x v="3"/>
    <x v="512"/>
    <x v="5"/>
    <x v="3"/>
  </r>
  <r>
    <n v="10589"/>
    <s v="Tamer Najm"/>
    <s v="Tamer Najm"/>
    <x v="0"/>
    <x v="2"/>
    <x v="1"/>
    <x v="0"/>
    <x v="0"/>
    <x v="585"/>
    <x v="4"/>
    <x v="513"/>
    <x v="0"/>
    <x v="4"/>
  </r>
  <r>
    <n v="10590"/>
    <s v="Marwa Alsayed"/>
    <s v="Marwa Alsayed"/>
    <x v="1"/>
    <x v="3"/>
    <x v="2"/>
    <x v="2"/>
    <x v="2"/>
    <x v="586"/>
    <x v="3"/>
    <x v="514"/>
    <x v="1"/>
    <x v="3"/>
  </r>
  <r>
    <n v="10591"/>
    <s v="Yasmin Najm"/>
    <s v="Yasmin Najm"/>
    <x v="1"/>
    <x v="0"/>
    <x v="5"/>
    <x v="1"/>
    <x v="0"/>
    <x v="587"/>
    <x v="6"/>
    <x v="401"/>
    <x v="5"/>
    <x v="6"/>
  </r>
  <r>
    <n v="10592"/>
    <s v="Basma Najm"/>
    <s v="Basma Najm"/>
    <x v="1"/>
    <x v="0"/>
    <x v="1"/>
    <x v="2"/>
    <x v="1"/>
    <x v="40"/>
    <x v="3"/>
    <x v="515"/>
    <x v="5"/>
    <x v="3"/>
  </r>
  <r>
    <n v="10593"/>
    <s v="Samah Elsayed"/>
    <s v="Samah Elsayed"/>
    <x v="1"/>
    <x v="0"/>
    <x v="5"/>
    <x v="1"/>
    <x v="2"/>
    <x v="588"/>
    <x v="6"/>
    <x v="516"/>
    <x v="0"/>
    <x v="6"/>
  </r>
  <r>
    <n v="10594"/>
    <s v="Basma Fayad"/>
    <s v="Basma Fayad"/>
    <x v="1"/>
    <x v="1"/>
    <x v="3"/>
    <x v="3"/>
    <x v="3"/>
    <x v="589"/>
    <x v="4"/>
    <x v="517"/>
    <x v="3"/>
    <x v="4"/>
  </r>
  <r>
    <n v="10595"/>
    <s v="Karim Rashed"/>
    <s v="Karim Rashed"/>
    <x v="0"/>
    <x v="0"/>
    <x v="0"/>
    <x v="0"/>
    <x v="2"/>
    <x v="590"/>
    <x v="4"/>
    <x v="518"/>
    <x v="1"/>
    <x v="4"/>
  </r>
  <r>
    <n v="10596"/>
    <s v="Marwa Ibrahim"/>
    <s v="Marwa Ibrahim"/>
    <x v="1"/>
    <x v="1"/>
    <x v="1"/>
    <x v="3"/>
    <x v="2"/>
    <x v="591"/>
    <x v="2"/>
    <x v="79"/>
    <x v="2"/>
    <x v="2"/>
  </r>
  <r>
    <n v="10597"/>
    <s v="Ali Saad"/>
    <s v="Ali Saad"/>
    <x v="0"/>
    <x v="1"/>
    <x v="3"/>
    <x v="2"/>
    <x v="3"/>
    <x v="592"/>
    <x v="1"/>
    <x v="403"/>
    <x v="5"/>
    <x v="1"/>
  </r>
  <r>
    <n v="10598"/>
    <s v="Aisha Zein"/>
    <s v="Aisha Zein"/>
    <x v="1"/>
    <x v="0"/>
    <x v="5"/>
    <x v="4"/>
    <x v="3"/>
    <x v="593"/>
    <x v="3"/>
    <x v="519"/>
    <x v="5"/>
    <x v="3"/>
  </r>
  <r>
    <n v="10599"/>
    <s v="Ibrahim Maher"/>
    <s v="Ibrahim Maher"/>
    <x v="0"/>
    <x v="3"/>
    <x v="2"/>
    <x v="0"/>
    <x v="3"/>
    <x v="594"/>
    <x v="5"/>
    <x v="520"/>
    <x v="2"/>
    <x v="5"/>
  </r>
  <r>
    <n v="10600"/>
    <s v="Khaled Tawfik"/>
    <s v="Khaled Tawfik"/>
    <x v="0"/>
    <x v="1"/>
    <x v="5"/>
    <x v="2"/>
    <x v="1"/>
    <x v="595"/>
    <x v="0"/>
    <x v="521"/>
    <x v="5"/>
    <x v="0"/>
  </r>
  <r>
    <n v="10601"/>
    <s v="Amal Zein"/>
    <s v="Amal Zein"/>
    <x v="1"/>
    <x v="4"/>
    <x v="4"/>
    <x v="0"/>
    <x v="3"/>
    <x v="596"/>
    <x v="1"/>
    <x v="522"/>
    <x v="1"/>
    <x v="1"/>
  </r>
  <r>
    <n v="10602"/>
    <s v="Ibrahim Nassar"/>
    <s v="Ibrahim Nassar"/>
    <x v="0"/>
    <x v="1"/>
    <x v="5"/>
    <x v="1"/>
    <x v="3"/>
    <x v="597"/>
    <x v="6"/>
    <x v="28"/>
    <x v="1"/>
    <x v="6"/>
  </r>
  <r>
    <n v="10603"/>
    <s v="Karim Salman"/>
    <s v="Karim Salman"/>
    <x v="0"/>
    <x v="2"/>
    <x v="0"/>
    <x v="0"/>
    <x v="3"/>
    <x v="598"/>
    <x v="4"/>
    <x v="523"/>
    <x v="2"/>
    <x v="4"/>
  </r>
  <r>
    <n v="10604"/>
    <s v="Nader Gamal"/>
    <s v="Nader Gamal"/>
    <x v="0"/>
    <x v="2"/>
    <x v="5"/>
    <x v="1"/>
    <x v="0"/>
    <x v="599"/>
    <x v="0"/>
    <x v="524"/>
    <x v="0"/>
    <x v="0"/>
  </r>
  <r>
    <n v="10605"/>
    <s v="Anas Elsayed"/>
    <s v="Anas Elsayed"/>
    <x v="0"/>
    <x v="0"/>
    <x v="1"/>
    <x v="2"/>
    <x v="0"/>
    <x v="600"/>
    <x v="5"/>
    <x v="525"/>
    <x v="4"/>
    <x v="5"/>
  </r>
  <r>
    <n v="10606"/>
    <s v="Ibrahim Salem"/>
    <s v="Ibrahim Salem"/>
    <x v="0"/>
    <x v="1"/>
    <x v="0"/>
    <x v="3"/>
    <x v="3"/>
    <x v="88"/>
    <x v="6"/>
    <x v="487"/>
    <x v="1"/>
    <x v="6"/>
  </r>
  <r>
    <n v="10607"/>
    <s v="Mohamed Nassar"/>
    <s v="Mohamed Nassar"/>
    <x v="0"/>
    <x v="2"/>
    <x v="4"/>
    <x v="0"/>
    <x v="3"/>
    <x v="601"/>
    <x v="4"/>
    <x v="526"/>
    <x v="2"/>
    <x v="4"/>
  </r>
  <r>
    <n v="10608"/>
    <s v="Aisha Fayad"/>
    <s v="Aisha Fayad"/>
    <x v="1"/>
    <x v="0"/>
    <x v="0"/>
    <x v="2"/>
    <x v="2"/>
    <x v="602"/>
    <x v="6"/>
    <x v="521"/>
    <x v="5"/>
    <x v="6"/>
  </r>
  <r>
    <n v="10609"/>
    <s v="Yasmin Amin"/>
    <s v="Yasmin Amin"/>
    <x v="1"/>
    <x v="0"/>
    <x v="2"/>
    <x v="3"/>
    <x v="3"/>
    <x v="603"/>
    <x v="6"/>
    <x v="527"/>
    <x v="5"/>
    <x v="6"/>
  </r>
  <r>
    <n v="10610"/>
    <s v="Rania Salman"/>
    <s v="Rania Salman"/>
    <x v="1"/>
    <x v="4"/>
    <x v="0"/>
    <x v="2"/>
    <x v="0"/>
    <x v="604"/>
    <x v="6"/>
    <x v="482"/>
    <x v="0"/>
    <x v="6"/>
  </r>
  <r>
    <n v="10611"/>
    <s v="Tala Amin"/>
    <s v="Tala Amin"/>
    <x v="1"/>
    <x v="1"/>
    <x v="4"/>
    <x v="0"/>
    <x v="3"/>
    <x v="605"/>
    <x v="6"/>
    <x v="528"/>
    <x v="1"/>
    <x v="6"/>
  </r>
  <r>
    <n v="10612"/>
    <s v="Karim Haddad"/>
    <s v="Karim Haddad"/>
    <x v="0"/>
    <x v="0"/>
    <x v="0"/>
    <x v="4"/>
    <x v="3"/>
    <x v="606"/>
    <x v="4"/>
    <x v="331"/>
    <x v="1"/>
    <x v="4"/>
  </r>
  <r>
    <n v="10613"/>
    <s v="Aya Ibrahim"/>
    <s v="Aya Ibrahim"/>
    <x v="1"/>
    <x v="0"/>
    <x v="5"/>
    <x v="0"/>
    <x v="2"/>
    <x v="607"/>
    <x v="6"/>
    <x v="484"/>
    <x v="2"/>
    <x v="6"/>
  </r>
  <r>
    <n v="10614"/>
    <s v="Nader Haddad"/>
    <s v="Nader Haddad"/>
    <x v="0"/>
    <x v="3"/>
    <x v="5"/>
    <x v="2"/>
    <x v="3"/>
    <x v="608"/>
    <x v="5"/>
    <x v="157"/>
    <x v="4"/>
    <x v="5"/>
  </r>
  <r>
    <n v="10615"/>
    <s v="Aya Najm"/>
    <s v="Aya Najm"/>
    <x v="1"/>
    <x v="0"/>
    <x v="1"/>
    <x v="1"/>
    <x v="3"/>
    <x v="609"/>
    <x v="7"/>
    <x v="529"/>
    <x v="3"/>
    <x v="7"/>
  </r>
  <r>
    <n v="10616"/>
    <s v="Marwa Awad"/>
    <s v="Marwa Awad"/>
    <x v="1"/>
    <x v="3"/>
    <x v="0"/>
    <x v="3"/>
    <x v="0"/>
    <x v="610"/>
    <x v="6"/>
    <x v="530"/>
    <x v="1"/>
    <x v="6"/>
  </r>
  <r>
    <n v="10617"/>
    <s v="Heba Gamal"/>
    <s v="Heba Gamal"/>
    <x v="1"/>
    <x v="1"/>
    <x v="3"/>
    <x v="0"/>
    <x v="1"/>
    <x v="611"/>
    <x v="6"/>
    <x v="531"/>
    <x v="5"/>
    <x v="6"/>
  </r>
  <r>
    <n v="10618"/>
    <s v="Hassan Alsayed"/>
    <s v="Hassan Alsayed"/>
    <x v="0"/>
    <x v="3"/>
    <x v="3"/>
    <x v="3"/>
    <x v="2"/>
    <x v="612"/>
    <x v="7"/>
    <x v="532"/>
    <x v="5"/>
    <x v="7"/>
  </r>
  <r>
    <n v="10619"/>
    <s v="Rana Salman"/>
    <s v="Rana Salman"/>
    <x v="1"/>
    <x v="0"/>
    <x v="5"/>
    <x v="2"/>
    <x v="2"/>
    <x v="613"/>
    <x v="4"/>
    <x v="533"/>
    <x v="3"/>
    <x v="4"/>
  </r>
  <r>
    <n v="10620"/>
    <s v="Aya Alsayed"/>
    <s v="Aya Alsayed"/>
    <x v="1"/>
    <x v="1"/>
    <x v="5"/>
    <x v="4"/>
    <x v="1"/>
    <x v="614"/>
    <x v="6"/>
    <x v="15"/>
    <x v="0"/>
    <x v="6"/>
  </r>
  <r>
    <n v="10621"/>
    <s v="Omar Alsayed"/>
    <s v="Omar Alsayed"/>
    <x v="0"/>
    <x v="3"/>
    <x v="3"/>
    <x v="0"/>
    <x v="3"/>
    <x v="615"/>
    <x v="5"/>
    <x v="534"/>
    <x v="5"/>
    <x v="5"/>
  </r>
  <r>
    <n v="10622"/>
    <s v="Hussein Tawfik"/>
    <s v="Hussein Tawfik"/>
    <x v="0"/>
    <x v="0"/>
    <x v="3"/>
    <x v="0"/>
    <x v="3"/>
    <x v="616"/>
    <x v="4"/>
    <x v="535"/>
    <x v="0"/>
    <x v="4"/>
  </r>
  <r>
    <n v="10623"/>
    <s v="Shaimaa Najm"/>
    <s v="Shaimaa Najm"/>
    <x v="1"/>
    <x v="0"/>
    <x v="1"/>
    <x v="0"/>
    <x v="2"/>
    <x v="617"/>
    <x v="5"/>
    <x v="536"/>
    <x v="1"/>
    <x v="5"/>
  </r>
  <r>
    <n v="10624"/>
    <s v="Rania Farag"/>
    <s v="Rania Farag"/>
    <x v="1"/>
    <x v="0"/>
    <x v="3"/>
    <x v="0"/>
    <x v="3"/>
    <x v="618"/>
    <x v="4"/>
    <x v="226"/>
    <x v="3"/>
    <x v="4"/>
  </r>
  <r>
    <n v="10625"/>
    <s v="Ahmed Alsayed"/>
    <s v="Ahmed Alsayed"/>
    <x v="0"/>
    <x v="0"/>
    <x v="0"/>
    <x v="2"/>
    <x v="1"/>
    <x v="619"/>
    <x v="7"/>
    <x v="537"/>
    <x v="3"/>
    <x v="7"/>
  </r>
  <r>
    <n v="10626"/>
    <s v="Ali Barakat"/>
    <s v="Ali Barakat"/>
    <x v="0"/>
    <x v="3"/>
    <x v="1"/>
    <x v="4"/>
    <x v="1"/>
    <x v="620"/>
    <x v="3"/>
    <x v="137"/>
    <x v="0"/>
    <x v="3"/>
  </r>
  <r>
    <n v="10627"/>
    <s v="Nour Saad"/>
    <s v="Nour Saad"/>
    <x v="1"/>
    <x v="4"/>
    <x v="1"/>
    <x v="2"/>
    <x v="0"/>
    <x v="621"/>
    <x v="1"/>
    <x v="538"/>
    <x v="4"/>
    <x v="1"/>
  </r>
  <r>
    <n v="10628"/>
    <s v="Jumana Fayad"/>
    <s v="Jumana Fayad"/>
    <x v="1"/>
    <x v="0"/>
    <x v="4"/>
    <x v="3"/>
    <x v="1"/>
    <x v="603"/>
    <x v="0"/>
    <x v="539"/>
    <x v="1"/>
    <x v="0"/>
  </r>
  <r>
    <n v="10629"/>
    <s v="Laila Nassar"/>
    <s v="Laila Nassar"/>
    <x v="1"/>
    <x v="0"/>
    <x v="1"/>
    <x v="1"/>
    <x v="0"/>
    <x v="622"/>
    <x v="3"/>
    <x v="540"/>
    <x v="4"/>
    <x v="3"/>
  </r>
  <r>
    <n v="10630"/>
    <s v="Laila Fayad"/>
    <s v="Laila Fayad"/>
    <x v="1"/>
    <x v="0"/>
    <x v="0"/>
    <x v="4"/>
    <x v="1"/>
    <x v="623"/>
    <x v="2"/>
    <x v="541"/>
    <x v="2"/>
    <x v="2"/>
  </r>
  <r>
    <n v="10631"/>
    <s v="Sami Farag"/>
    <s v="Sami Farag"/>
    <x v="0"/>
    <x v="0"/>
    <x v="5"/>
    <x v="1"/>
    <x v="0"/>
    <x v="624"/>
    <x v="6"/>
    <x v="542"/>
    <x v="2"/>
    <x v="6"/>
  </r>
  <r>
    <n v="10632"/>
    <s v="Yasmin Tawfik"/>
    <s v="Yasmin Tawfik"/>
    <x v="1"/>
    <x v="3"/>
    <x v="2"/>
    <x v="3"/>
    <x v="1"/>
    <x v="625"/>
    <x v="1"/>
    <x v="543"/>
    <x v="4"/>
    <x v="1"/>
  </r>
  <r>
    <n v="10633"/>
    <s v="Islam Salman"/>
    <s v="Islam Salman"/>
    <x v="0"/>
    <x v="1"/>
    <x v="0"/>
    <x v="4"/>
    <x v="2"/>
    <x v="626"/>
    <x v="7"/>
    <x v="544"/>
    <x v="2"/>
    <x v="7"/>
  </r>
  <r>
    <n v="10634"/>
    <s v="Nader Saad"/>
    <s v="Nader Saad"/>
    <x v="0"/>
    <x v="3"/>
    <x v="0"/>
    <x v="3"/>
    <x v="0"/>
    <x v="627"/>
    <x v="6"/>
    <x v="545"/>
    <x v="4"/>
    <x v="6"/>
  </r>
  <r>
    <n v="10635"/>
    <s v="Basma Zein"/>
    <s v="Basma Zein"/>
    <x v="1"/>
    <x v="4"/>
    <x v="2"/>
    <x v="4"/>
    <x v="1"/>
    <x v="628"/>
    <x v="6"/>
    <x v="9"/>
    <x v="4"/>
    <x v="6"/>
  </r>
  <r>
    <n v="10636"/>
    <s v="Nader Maher"/>
    <s v="Nader Maher"/>
    <x v="0"/>
    <x v="3"/>
    <x v="1"/>
    <x v="3"/>
    <x v="3"/>
    <x v="629"/>
    <x v="5"/>
    <x v="546"/>
    <x v="1"/>
    <x v="5"/>
  </r>
  <r>
    <n v="10637"/>
    <s v="Nour Fayad"/>
    <s v="Nour Fayad"/>
    <x v="1"/>
    <x v="0"/>
    <x v="0"/>
    <x v="2"/>
    <x v="0"/>
    <x v="630"/>
    <x v="4"/>
    <x v="547"/>
    <x v="4"/>
    <x v="4"/>
  </r>
  <r>
    <n v="10638"/>
    <s v="Ayman Barakat"/>
    <s v="Ayman Barakat"/>
    <x v="0"/>
    <x v="3"/>
    <x v="1"/>
    <x v="4"/>
    <x v="0"/>
    <x v="631"/>
    <x v="1"/>
    <x v="548"/>
    <x v="4"/>
    <x v="1"/>
  </r>
  <r>
    <n v="10639"/>
    <s v="Ayman Najm"/>
    <s v="Ayman Najm"/>
    <x v="0"/>
    <x v="2"/>
    <x v="3"/>
    <x v="0"/>
    <x v="3"/>
    <x v="394"/>
    <x v="1"/>
    <x v="549"/>
    <x v="2"/>
    <x v="1"/>
  </r>
  <r>
    <n v="10640"/>
    <s v="Khaled Najm"/>
    <s v="Khaled Najm"/>
    <x v="0"/>
    <x v="1"/>
    <x v="1"/>
    <x v="3"/>
    <x v="0"/>
    <x v="632"/>
    <x v="0"/>
    <x v="545"/>
    <x v="4"/>
    <x v="0"/>
  </r>
  <r>
    <n v="10641"/>
    <s v="Tamer Najm"/>
    <s v="Tamer Najm"/>
    <x v="0"/>
    <x v="0"/>
    <x v="1"/>
    <x v="3"/>
    <x v="3"/>
    <x v="633"/>
    <x v="2"/>
    <x v="550"/>
    <x v="0"/>
    <x v="2"/>
  </r>
  <r>
    <n v="10642"/>
    <s v="Anas Barakat"/>
    <s v="Anas Barakat"/>
    <x v="0"/>
    <x v="0"/>
    <x v="5"/>
    <x v="0"/>
    <x v="1"/>
    <x v="634"/>
    <x v="3"/>
    <x v="551"/>
    <x v="4"/>
    <x v="3"/>
  </r>
  <r>
    <n v="10643"/>
    <s v="Reem Rashed"/>
    <s v="Reem Rashed"/>
    <x v="1"/>
    <x v="0"/>
    <x v="2"/>
    <x v="3"/>
    <x v="2"/>
    <x v="635"/>
    <x v="4"/>
    <x v="552"/>
    <x v="4"/>
    <x v="4"/>
  </r>
  <r>
    <n v="10644"/>
    <s v="Basma Barakat"/>
    <s v="Basma Barakat"/>
    <x v="1"/>
    <x v="1"/>
    <x v="3"/>
    <x v="3"/>
    <x v="1"/>
    <x v="636"/>
    <x v="1"/>
    <x v="210"/>
    <x v="4"/>
    <x v="1"/>
  </r>
  <r>
    <n v="10645"/>
    <s v="Dina Haddad"/>
    <s v="Dina Haddad"/>
    <x v="1"/>
    <x v="3"/>
    <x v="4"/>
    <x v="1"/>
    <x v="3"/>
    <x v="637"/>
    <x v="1"/>
    <x v="553"/>
    <x v="2"/>
    <x v="1"/>
  </r>
  <r>
    <n v="10646"/>
    <s v="Islam Ibrahim"/>
    <s v="Islam Ibrahim"/>
    <x v="0"/>
    <x v="3"/>
    <x v="2"/>
    <x v="0"/>
    <x v="2"/>
    <x v="638"/>
    <x v="2"/>
    <x v="554"/>
    <x v="3"/>
    <x v="2"/>
  </r>
  <r>
    <n v="10647"/>
    <s v="Shaimaa Tawfik"/>
    <s v="Shaimaa Tawfik"/>
    <x v="1"/>
    <x v="1"/>
    <x v="2"/>
    <x v="4"/>
    <x v="3"/>
    <x v="639"/>
    <x v="1"/>
    <x v="555"/>
    <x v="5"/>
    <x v="1"/>
  </r>
  <r>
    <n v="10648"/>
    <s v="Ali Ibrahim"/>
    <s v="Ali Ibrahim"/>
    <x v="0"/>
    <x v="3"/>
    <x v="5"/>
    <x v="3"/>
    <x v="1"/>
    <x v="640"/>
    <x v="3"/>
    <x v="556"/>
    <x v="2"/>
    <x v="3"/>
  </r>
  <r>
    <n v="10649"/>
    <s v="Islam Gamal"/>
    <s v="Islam Gamal"/>
    <x v="0"/>
    <x v="3"/>
    <x v="2"/>
    <x v="4"/>
    <x v="1"/>
    <x v="641"/>
    <x v="5"/>
    <x v="557"/>
    <x v="2"/>
    <x v="5"/>
  </r>
  <r>
    <n v="10650"/>
    <s v="Tamer Zein"/>
    <s v="Tamer Zein"/>
    <x v="0"/>
    <x v="2"/>
    <x v="3"/>
    <x v="0"/>
    <x v="3"/>
    <x v="642"/>
    <x v="4"/>
    <x v="385"/>
    <x v="4"/>
    <x v="4"/>
  </r>
  <r>
    <n v="10651"/>
    <s v="Sami Rashed"/>
    <s v="Sami Rashed"/>
    <x v="0"/>
    <x v="1"/>
    <x v="1"/>
    <x v="1"/>
    <x v="0"/>
    <x v="643"/>
    <x v="3"/>
    <x v="511"/>
    <x v="0"/>
    <x v="3"/>
  </r>
  <r>
    <n v="10652"/>
    <s v="Marwa Barakat"/>
    <s v="Marwa Barakat"/>
    <x v="1"/>
    <x v="4"/>
    <x v="5"/>
    <x v="1"/>
    <x v="3"/>
    <x v="644"/>
    <x v="3"/>
    <x v="558"/>
    <x v="5"/>
    <x v="3"/>
  </r>
  <r>
    <n v="10653"/>
    <s v="Nour Ibrahim"/>
    <s v="Nour Ibrahim"/>
    <x v="1"/>
    <x v="0"/>
    <x v="5"/>
    <x v="0"/>
    <x v="2"/>
    <x v="645"/>
    <x v="6"/>
    <x v="559"/>
    <x v="0"/>
    <x v="6"/>
  </r>
  <r>
    <n v="10654"/>
    <s v="Ibrahim Ibrahim"/>
    <s v="Ibrahim Ibrahim"/>
    <x v="0"/>
    <x v="0"/>
    <x v="5"/>
    <x v="1"/>
    <x v="0"/>
    <x v="646"/>
    <x v="2"/>
    <x v="560"/>
    <x v="0"/>
    <x v="2"/>
  </r>
  <r>
    <n v="10655"/>
    <s v="Tala Najm"/>
    <s v="Tala Najm"/>
    <x v="1"/>
    <x v="4"/>
    <x v="5"/>
    <x v="1"/>
    <x v="3"/>
    <x v="647"/>
    <x v="1"/>
    <x v="561"/>
    <x v="3"/>
    <x v="1"/>
  </r>
  <r>
    <n v="10656"/>
    <s v="Sami Salem"/>
    <s v="Sami Salem"/>
    <x v="0"/>
    <x v="1"/>
    <x v="5"/>
    <x v="2"/>
    <x v="1"/>
    <x v="648"/>
    <x v="3"/>
    <x v="339"/>
    <x v="5"/>
    <x v="3"/>
  </r>
  <r>
    <n v="10657"/>
    <s v="Samah Salem"/>
    <s v="Samah Salem"/>
    <x v="1"/>
    <x v="3"/>
    <x v="3"/>
    <x v="4"/>
    <x v="2"/>
    <x v="649"/>
    <x v="2"/>
    <x v="562"/>
    <x v="4"/>
    <x v="2"/>
  </r>
  <r>
    <n v="10658"/>
    <s v="Nour Salem"/>
    <s v="Nour Salem"/>
    <x v="1"/>
    <x v="3"/>
    <x v="2"/>
    <x v="4"/>
    <x v="1"/>
    <x v="650"/>
    <x v="6"/>
    <x v="563"/>
    <x v="2"/>
    <x v="6"/>
  </r>
  <r>
    <n v="10659"/>
    <s v="Dina Farag"/>
    <s v="Dina Farag"/>
    <x v="1"/>
    <x v="4"/>
    <x v="3"/>
    <x v="2"/>
    <x v="0"/>
    <x v="651"/>
    <x v="3"/>
    <x v="129"/>
    <x v="1"/>
    <x v="3"/>
  </r>
  <r>
    <n v="10660"/>
    <s v="Aisha Gamal"/>
    <s v="Aisha Gamal"/>
    <x v="1"/>
    <x v="0"/>
    <x v="2"/>
    <x v="4"/>
    <x v="1"/>
    <x v="652"/>
    <x v="1"/>
    <x v="564"/>
    <x v="5"/>
    <x v="1"/>
  </r>
  <r>
    <n v="10661"/>
    <s v="Samah Elsayed"/>
    <s v="Samah Elsayed"/>
    <x v="1"/>
    <x v="1"/>
    <x v="3"/>
    <x v="1"/>
    <x v="2"/>
    <x v="653"/>
    <x v="5"/>
    <x v="565"/>
    <x v="0"/>
    <x v="5"/>
  </r>
  <r>
    <n v="10662"/>
    <s v="Ibrahim Salman"/>
    <s v="Ibrahim Salman"/>
    <x v="0"/>
    <x v="0"/>
    <x v="1"/>
    <x v="0"/>
    <x v="2"/>
    <x v="654"/>
    <x v="7"/>
    <x v="566"/>
    <x v="0"/>
    <x v="7"/>
  </r>
  <r>
    <n v="10663"/>
    <s v="Rania Nassar"/>
    <s v="Rania Nassar"/>
    <x v="1"/>
    <x v="3"/>
    <x v="4"/>
    <x v="3"/>
    <x v="0"/>
    <x v="655"/>
    <x v="5"/>
    <x v="567"/>
    <x v="1"/>
    <x v="5"/>
  </r>
  <r>
    <n v="10664"/>
    <s v="Amal Sabbagh"/>
    <s v="Amal Sabbagh"/>
    <x v="1"/>
    <x v="1"/>
    <x v="5"/>
    <x v="0"/>
    <x v="0"/>
    <x v="656"/>
    <x v="4"/>
    <x v="568"/>
    <x v="5"/>
    <x v="4"/>
  </r>
  <r>
    <n v="10665"/>
    <s v="Yasmin Awad"/>
    <s v="Yasmin Awad"/>
    <x v="1"/>
    <x v="3"/>
    <x v="4"/>
    <x v="2"/>
    <x v="3"/>
    <x v="657"/>
    <x v="1"/>
    <x v="569"/>
    <x v="0"/>
    <x v="1"/>
  </r>
  <r>
    <n v="10666"/>
    <s v="Youssef Maher"/>
    <s v="Youssef Maher"/>
    <x v="0"/>
    <x v="0"/>
    <x v="3"/>
    <x v="4"/>
    <x v="3"/>
    <x v="658"/>
    <x v="1"/>
    <x v="395"/>
    <x v="5"/>
    <x v="1"/>
  </r>
  <r>
    <n v="10667"/>
    <s v="Heba Tawfik"/>
    <s v="Heba Tawfik"/>
    <x v="1"/>
    <x v="1"/>
    <x v="2"/>
    <x v="3"/>
    <x v="3"/>
    <x v="659"/>
    <x v="7"/>
    <x v="570"/>
    <x v="4"/>
    <x v="7"/>
  </r>
  <r>
    <n v="10668"/>
    <s v="Mostafa Maher"/>
    <s v="Mostafa Maher"/>
    <x v="0"/>
    <x v="1"/>
    <x v="5"/>
    <x v="4"/>
    <x v="1"/>
    <x v="660"/>
    <x v="1"/>
    <x v="571"/>
    <x v="4"/>
    <x v="1"/>
  </r>
  <r>
    <n v="10669"/>
    <s v="Mostafa Alsayed"/>
    <s v="Mostafa Alsayed"/>
    <x v="0"/>
    <x v="0"/>
    <x v="5"/>
    <x v="3"/>
    <x v="3"/>
    <x v="661"/>
    <x v="0"/>
    <x v="572"/>
    <x v="5"/>
    <x v="0"/>
  </r>
  <r>
    <n v="10670"/>
    <s v="Tamer Farag"/>
    <s v="Tamer Farag"/>
    <x v="0"/>
    <x v="0"/>
    <x v="0"/>
    <x v="3"/>
    <x v="0"/>
    <x v="662"/>
    <x v="2"/>
    <x v="293"/>
    <x v="1"/>
    <x v="2"/>
  </r>
  <r>
    <n v="10671"/>
    <s v="Adel Farag"/>
    <s v="Adel Farag"/>
    <x v="0"/>
    <x v="3"/>
    <x v="2"/>
    <x v="1"/>
    <x v="0"/>
    <x v="663"/>
    <x v="6"/>
    <x v="17"/>
    <x v="5"/>
    <x v="6"/>
  </r>
  <r>
    <n v="10672"/>
    <s v="Hussein Elsayed"/>
    <s v="Hussein Elsayed"/>
    <x v="0"/>
    <x v="0"/>
    <x v="1"/>
    <x v="3"/>
    <x v="3"/>
    <x v="664"/>
    <x v="3"/>
    <x v="573"/>
    <x v="4"/>
    <x v="3"/>
  </r>
  <r>
    <n v="10673"/>
    <s v="Mohamed Awad"/>
    <s v="Mohamed Awad"/>
    <x v="0"/>
    <x v="2"/>
    <x v="3"/>
    <x v="0"/>
    <x v="0"/>
    <x v="665"/>
    <x v="7"/>
    <x v="213"/>
    <x v="1"/>
    <x v="7"/>
  </r>
  <r>
    <n v="10674"/>
    <s v="Ibrahim Sabbagh"/>
    <s v="Ibrahim Sabbagh"/>
    <x v="0"/>
    <x v="0"/>
    <x v="4"/>
    <x v="4"/>
    <x v="3"/>
    <x v="666"/>
    <x v="6"/>
    <x v="574"/>
    <x v="4"/>
    <x v="6"/>
  </r>
  <r>
    <n v="10675"/>
    <s v="Tariq Gamal"/>
    <s v="Tariq Gamal"/>
    <x v="0"/>
    <x v="3"/>
    <x v="4"/>
    <x v="4"/>
    <x v="3"/>
    <x v="667"/>
    <x v="4"/>
    <x v="196"/>
    <x v="0"/>
    <x v="4"/>
  </r>
  <r>
    <n v="10676"/>
    <s v="Tariq Salman"/>
    <s v="Tariq Salman"/>
    <x v="0"/>
    <x v="3"/>
    <x v="3"/>
    <x v="0"/>
    <x v="1"/>
    <x v="668"/>
    <x v="2"/>
    <x v="575"/>
    <x v="2"/>
    <x v="2"/>
  </r>
  <r>
    <n v="10677"/>
    <s v="Ibrahim Elsayed"/>
    <s v="Ibrahim Elsayed"/>
    <x v="0"/>
    <x v="3"/>
    <x v="4"/>
    <x v="2"/>
    <x v="1"/>
    <x v="669"/>
    <x v="4"/>
    <x v="576"/>
    <x v="5"/>
    <x v="4"/>
  </r>
  <r>
    <n v="10678"/>
    <s v="Shaimaa Fayad"/>
    <s v="Shaimaa Fayad"/>
    <x v="1"/>
    <x v="4"/>
    <x v="4"/>
    <x v="3"/>
    <x v="2"/>
    <x v="670"/>
    <x v="5"/>
    <x v="262"/>
    <x v="3"/>
    <x v="5"/>
  </r>
  <r>
    <n v="10679"/>
    <s v="Shaimaa Salman"/>
    <s v="Shaimaa Salman"/>
    <x v="1"/>
    <x v="1"/>
    <x v="5"/>
    <x v="0"/>
    <x v="3"/>
    <x v="671"/>
    <x v="5"/>
    <x v="577"/>
    <x v="3"/>
    <x v="5"/>
  </r>
  <r>
    <n v="10680"/>
    <s v="Aisha Barakat"/>
    <s v="Aisha Barakat"/>
    <x v="1"/>
    <x v="4"/>
    <x v="5"/>
    <x v="1"/>
    <x v="0"/>
    <x v="672"/>
    <x v="2"/>
    <x v="506"/>
    <x v="2"/>
    <x v="2"/>
  </r>
  <r>
    <n v="10681"/>
    <s v="Marwa Gamal"/>
    <s v="Marwa Gamal"/>
    <x v="1"/>
    <x v="3"/>
    <x v="2"/>
    <x v="3"/>
    <x v="2"/>
    <x v="673"/>
    <x v="0"/>
    <x v="578"/>
    <x v="1"/>
    <x v="0"/>
  </r>
  <r>
    <n v="10682"/>
    <s v="Aya Ibrahim"/>
    <s v="Aya Ibrahim"/>
    <x v="1"/>
    <x v="3"/>
    <x v="4"/>
    <x v="3"/>
    <x v="2"/>
    <x v="674"/>
    <x v="3"/>
    <x v="579"/>
    <x v="5"/>
    <x v="3"/>
  </r>
  <r>
    <n v="10683"/>
    <s v="Ibrahim Tawfik"/>
    <s v="Ibrahim Tawfik"/>
    <x v="0"/>
    <x v="3"/>
    <x v="1"/>
    <x v="2"/>
    <x v="3"/>
    <x v="675"/>
    <x v="2"/>
    <x v="580"/>
    <x v="3"/>
    <x v="2"/>
  </r>
  <r>
    <n v="10684"/>
    <s v="Tariq Elsayed"/>
    <s v="Tariq Elsayed"/>
    <x v="0"/>
    <x v="2"/>
    <x v="4"/>
    <x v="0"/>
    <x v="1"/>
    <x v="676"/>
    <x v="5"/>
    <x v="581"/>
    <x v="4"/>
    <x v="5"/>
  </r>
  <r>
    <n v="10685"/>
    <s v="Basel Ibrahim"/>
    <s v="Basel Ibrahim"/>
    <x v="0"/>
    <x v="1"/>
    <x v="2"/>
    <x v="1"/>
    <x v="3"/>
    <x v="677"/>
    <x v="5"/>
    <x v="582"/>
    <x v="3"/>
    <x v="5"/>
  </r>
  <r>
    <n v="10686"/>
    <s v="Mohamed Fayad"/>
    <s v="Mohamed Fayad"/>
    <x v="0"/>
    <x v="2"/>
    <x v="4"/>
    <x v="0"/>
    <x v="2"/>
    <x v="678"/>
    <x v="0"/>
    <x v="573"/>
    <x v="4"/>
    <x v="0"/>
  </r>
  <r>
    <n v="10687"/>
    <s v="Samah Fayad"/>
    <s v="Samah Fayad"/>
    <x v="1"/>
    <x v="3"/>
    <x v="2"/>
    <x v="3"/>
    <x v="1"/>
    <x v="679"/>
    <x v="0"/>
    <x v="583"/>
    <x v="0"/>
    <x v="0"/>
  </r>
  <r>
    <n v="10688"/>
    <s v="Amr Maher"/>
    <s v="Amr Maher"/>
    <x v="0"/>
    <x v="3"/>
    <x v="0"/>
    <x v="4"/>
    <x v="0"/>
    <x v="680"/>
    <x v="4"/>
    <x v="287"/>
    <x v="0"/>
    <x v="4"/>
  </r>
  <r>
    <n v="10689"/>
    <s v="Hussein Awad"/>
    <s v="Hussein Awad"/>
    <x v="0"/>
    <x v="2"/>
    <x v="0"/>
    <x v="4"/>
    <x v="3"/>
    <x v="681"/>
    <x v="2"/>
    <x v="245"/>
    <x v="5"/>
    <x v="2"/>
  </r>
  <r>
    <n v="10690"/>
    <s v="Yasmin Barakat"/>
    <s v="Yasmin Barakat"/>
    <x v="1"/>
    <x v="0"/>
    <x v="4"/>
    <x v="4"/>
    <x v="1"/>
    <x v="682"/>
    <x v="3"/>
    <x v="584"/>
    <x v="0"/>
    <x v="3"/>
  </r>
  <r>
    <n v="10691"/>
    <s v="Khaled Elsayed"/>
    <s v="Khaled Elsayed"/>
    <x v="0"/>
    <x v="1"/>
    <x v="2"/>
    <x v="3"/>
    <x v="1"/>
    <x v="683"/>
    <x v="6"/>
    <x v="585"/>
    <x v="1"/>
    <x v="6"/>
  </r>
  <r>
    <n v="10692"/>
    <s v="Sami Alsayed"/>
    <s v="Sami Alsayed"/>
    <x v="0"/>
    <x v="1"/>
    <x v="5"/>
    <x v="3"/>
    <x v="3"/>
    <x v="684"/>
    <x v="7"/>
    <x v="330"/>
    <x v="4"/>
    <x v="7"/>
  </r>
  <r>
    <n v="10693"/>
    <s v="Omar Najm"/>
    <s v="Omar Najm"/>
    <x v="0"/>
    <x v="0"/>
    <x v="2"/>
    <x v="0"/>
    <x v="3"/>
    <x v="100"/>
    <x v="7"/>
    <x v="586"/>
    <x v="1"/>
    <x v="7"/>
  </r>
  <r>
    <n v="10694"/>
    <s v="Tamer Fayad"/>
    <s v="Tamer Fayad"/>
    <x v="0"/>
    <x v="1"/>
    <x v="1"/>
    <x v="4"/>
    <x v="1"/>
    <x v="685"/>
    <x v="6"/>
    <x v="16"/>
    <x v="2"/>
    <x v="6"/>
  </r>
  <r>
    <n v="10695"/>
    <s v="Shaimaa Salman"/>
    <s v="Shaimaa Salman"/>
    <x v="1"/>
    <x v="4"/>
    <x v="5"/>
    <x v="4"/>
    <x v="2"/>
    <x v="686"/>
    <x v="5"/>
    <x v="581"/>
    <x v="4"/>
    <x v="5"/>
  </r>
  <r>
    <n v="10696"/>
    <s v="Heba Elsayed"/>
    <s v="Heba Elsayed"/>
    <x v="1"/>
    <x v="1"/>
    <x v="0"/>
    <x v="3"/>
    <x v="0"/>
    <x v="687"/>
    <x v="1"/>
    <x v="587"/>
    <x v="3"/>
    <x v="1"/>
  </r>
  <r>
    <n v="10697"/>
    <s v="Aisha Fayad"/>
    <s v="Aisha Fayad"/>
    <x v="1"/>
    <x v="1"/>
    <x v="2"/>
    <x v="2"/>
    <x v="1"/>
    <x v="688"/>
    <x v="6"/>
    <x v="298"/>
    <x v="0"/>
    <x v="6"/>
  </r>
  <r>
    <n v="10698"/>
    <s v="Islam Haddad"/>
    <s v="Islam Haddad"/>
    <x v="0"/>
    <x v="3"/>
    <x v="1"/>
    <x v="4"/>
    <x v="2"/>
    <x v="689"/>
    <x v="6"/>
    <x v="588"/>
    <x v="3"/>
    <x v="6"/>
  </r>
  <r>
    <n v="10699"/>
    <s v="Ibrahim Amin"/>
    <s v="Ibrahim Amin"/>
    <x v="0"/>
    <x v="0"/>
    <x v="2"/>
    <x v="1"/>
    <x v="2"/>
    <x v="690"/>
    <x v="6"/>
    <x v="198"/>
    <x v="0"/>
    <x v="6"/>
  </r>
  <r>
    <n v="10700"/>
    <s v="Rania Salem"/>
    <s v="Rania Salem"/>
    <x v="1"/>
    <x v="0"/>
    <x v="4"/>
    <x v="4"/>
    <x v="2"/>
    <x v="691"/>
    <x v="4"/>
    <x v="589"/>
    <x v="4"/>
    <x v="4"/>
  </r>
  <r>
    <n v="10701"/>
    <s v="Youssef Nassar"/>
    <s v="Youssef Nassar"/>
    <x v="0"/>
    <x v="2"/>
    <x v="3"/>
    <x v="0"/>
    <x v="2"/>
    <x v="692"/>
    <x v="6"/>
    <x v="590"/>
    <x v="2"/>
    <x v="6"/>
  </r>
  <r>
    <n v="10702"/>
    <s v="Shaimaa Saad"/>
    <s v="Shaimaa Saad"/>
    <x v="1"/>
    <x v="0"/>
    <x v="0"/>
    <x v="4"/>
    <x v="3"/>
    <x v="693"/>
    <x v="4"/>
    <x v="591"/>
    <x v="1"/>
    <x v="4"/>
  </r>
  <r>
    <n v="10703"/>
    <s v="Mohamed Saad"/>
    <s v="Mohamed Saad"/>
    <x v="0"/>
    <x v="1"/>
    <x v="0"/>
    <x v="3"/>
    <x v="1"/>
    <x v="694"/>
    <x v="3"/>
    <x v="592"/>
    <x v="1"/>
    <x v="3"/>
  </r>
  <r>
    <n v="10704"/>
    <s v="Rana Elsayed"/>
    <s v="Rana Elsayed"/>
    <x v="1"/>
    <x v="0"/>
    <x v="4"/>
    <x v="3"/>
    <x v="0"/>
    <x v="695"/>
    <x v="5"/>
    <x v="324"/>
    <x v="2"/>
    <x v="5"/>
  </r>
  <r>
    <n v="10705"/>
    <s v="Samah Awad"/>
    <s v="Samah Awad"/>
    <x v="1"/>
    <x v="1"/>
    <x v="1"/>
    <x v="0"/>
    <x v="3"/>
    <x v="696"/>
    <x v="1"/>
    <x v="593"/>
    <x v="3"/>
    <x v="1"/>
  </r>
  <r>
    <n v="10706"/>
    <s v="Sami Barakat"/>
    <s v="Sami Barakat"/>
    <x v="0"/>
    <x v="3"/>
    <x v="1"/>
    <x v="1"/>
    <x v="1"/>
    <x v="697"/>
    <x v="6"/>
    <x v="594"/>
    <x v="0"/>
    <x v="6"/>
  </r>
  <r>
    <n v="10707"/>
    <s v="Tamer Fayad"/>
    <s v="Tamer Fayad"/>
    <x v="0"/>
    <x v="2"/>
    <x v="1"/>
    <x v="2"/>
    <x v="3"/>
    <x v="698"/>
    <x v="3"/>
    <x v="595"/>
    <x v="2"/>
    <x v="3"/>
  </r>
  <r>
    <n v="10708"/>
    <s v="Samah Barakat"/>
    <s v="Samah Barakat"/>
    <x v="1"/>
    <x v="3"/>
    <x v="5"/>
    <x v="3"/>
    <x v="1"/>
    <x v="699"/>
    <x v="1"/>
    <x v="596"/>
    <x v="0"/>
    <x v="1"/>
  </r>
  <r>
    <n v="10709"/>
    <s v="Nader Tawfik"/>
    <s v="Nader Tawfik"/>
    <x v="0"/>
    <x v="0"/>
    <x v="1"/>
    <x v="0"/>
    <x v="0"/>
    <x v="700"/>
    <x v="0"/>
    <x v="308"/>
    <x v="3"/>
    <x v="0"/>
  </r>
  <r>
    <n v="10710"/>
    <s v="Islam Haddad"/>
    <s v="Islam Haddad"/>
    <x v="0"/>
    <x v="3"/>
    <x v="2"/>
    <x v="1"/>
    <x v="3"/>
    <x v="701"/>
    <x v="4"/>
    <x v="260"/>
    <x v="1"/>
    <x v="4"/>
  </r>
  <r>
    <n v="10711"/>
    <s v="Aya Salem"/>
    <s v="Aya Salem"/>
    <x v="1"/>
    <x v="0"/>
    <x v="5"/>
    <x v="3"/>
    <x v="1"/>
    <x v="702"/>
    <x v="4"/>
    <x v="597"/>
    <x v="2"/>
    <x v="4"/>
  </r>
  <r>
    <n v="10712"/>
    <s v="Shaimaa Najm"/>
    <s v="Shaimaa Najm"/>
    <x v="1"/>
    <x v="1"/>
    <x v="2"/>
    <x v="0"/>
    <x v="3"/>
    <x v="703"/>
    <x v="1"/>
    <x v="588"/>
    <x v="3"/>
    <x v="1"/>
  </r>
  <r>
    <n v="10713"/>
    <s v="Yasmin Fayad"/>
    <s v="Yasmin Fayad"/>
    <x v="1"/>
    <x v="0"/>
    <x v="2"/>
    <x v="4"/>
    <x v="2"/>
    <x v="704"/>
    <x v="2"/>
    <x v="598"/>
    <x v="4"/>
    <x v="2"/>
  </r>
  <r>
    <n v="10714"/>
    <s v="Mona Nassar"/>
    <s v="Mona Nassar"/>
    <x v="1"/>
    <x v="1"/>
    <x v="4"/>
    <x v="1"/>
    <x v="3"/>
    <x v="705"/>
    <x v="1"/>
    <x v="505"/>
    <x v="1"/>
    <x v="1"/>
  </r>
  <r>
    <n v="10715"/>
    <s v="Laila Rashed"/>
    <s v="Laila Rashed"/>
    <x v="1"/>
    <x v="3"/>
    <x v="1"/>
    <x v="4"/>
    <x v="0"/>
    <x v="706"/>
    <x v="0"/>
    <x v="158"/>
    <x v="5"/>
    <x v="0"/>
  </r>
  <r>
    <n v="10716"/>
    <s v="Basel Zein"/>
    <s v="Basel Zein"/>
    <x v="0"/>
    <x v="2"/>
    <x v="3"/>
    <x v="0"/>
    <x v="0"/>
    <x v="707"/>
    <x v="0"/>
    <x v="599"/>
    <x v="2"/>
    <x v="0"/>
  </r>
  <r>
    <n v="10717"/>
    <s v="Heba Awad"/>
    <s v="Heba Awad"/>
    <x v="1"/>
    <x v="1"/>
    <x v="3"/>
    <x v="1"/>
    <x v="3"/>
    <x v="708"/>
    <x v="4"/>
    <x v="600"/>
    <x v="5"/>
    <x v="4"/>
  </r>
  <r>
    <n v="10718"/>
    <s v="Essam Nassar"/>
    <s v="Essam Nassar"/>
    <x v="0"/>
    <x v="1"/>
    <x v="2"/>
    <x v="1"/>
    <x v="1"/>
    <x v="709"/>
    <x v="6"/>
    <x v="173"/>
    <x v="2"/>
    <x v="6"/>
  </r>
  <r>
    <n v="10719"/>
    <s v="Shaimaa Gamal"/>
    <s v="Shaimaa Gamal"/>
    <x v="1"/>
    <x v="1"/>
    <x v="2"/>
    <x v="2"/>
    <x v="1"/>
    <x v="710"/>
    <x v="1"/>
    <x v="449"/>
    <x v="0"/>
    <x v="1"/>
  </r>
  <r>
    <n v="10720"/>
    <s v="Aisha Maher"/>
    <s v="Aisha Maher"/>
    <x v="1"/>
    <x v="1"/>
    <x v="5"/>
    <x v="4"/>
    <x v="0"/>
    <x v="711"/>
    <x v="7"/>
    <x v="601"/>
    <x v="3"/>
    <x v="7"/>
  </r>
  <r>
    <n v="10721"/>
    <s v="Ali Saad"/>
    <s v="Ali Saad"/>
    <x v="0"/>
    <x v="1"/>
    <x v="4"/>
    <x v="4"/>
    <x v="0"/>
    <x v="712"/>
    <x v="3"/>
    <x v="602"/>
    <x v="5"/>
    <x v="3"/>
  </r>
  <r>
    <n v="10722"/>
    <s v="Hassan Amin"/>
    <s v="Hassan Amin"/>
    <x v="0"/>
    <x v="0"/>
    <x v="1"/>
    <x v="1"/>
    <x v="2"/>
    <x v="262"/>
    <x v="3"/>
    <x v="603"/>
    <x v="1"/>
    <x v="3"/>
  </r>
  <r>
    <n v="10723"/>
    <s v="Tamer Barakat"/>
    <s v="Tamer Barakat"/>
    <x v="0"/>
    <x v="1"/>
    <x v="3"/>
    <x v="0"/>
    <x v="2"/>
    <x v="713"/>
    <x v="4"/>
    <x v="481"/>
    <x v="3"/>
    <x v="4"/>
  </r>
  <r>
    <n v="10724"/>
    <s v="Islam Farag"/>
    <s v="Islam Farag"/>
    <x v="0"/>
    <x v="1"/>
    <x v="0"/>
    <x v="0"/>
    <x v="2"/>
    <x v="714"/>
    <x v="2"/>
    <x v="604"/>
    <x v="4"/>
    <x v="2"/>
  </r>
  <r>
    <n v="10725"/>
    <s v="Dina Najm"/>
    <s v="Dina Najm"/>
    <x v="1"/>
    <x v="0"/>
    <x v="5"/>
    <x v="4"/>
    <x v="3"/>
    <x v="715"/>
    <x v="4"/>
    <x v="605"/>
    <x v="3"/>
    <x v="4"/>
  </r>
  <r>
    <n v="10726"/>
    <s v="Ibrahim Salman"/>
    <s v="Ibrahim Salman"/>
    <x v="0"/>
    <x v="0"/>
    <x v="4"/>
    <x v="3"/>
    <x v="0"/>
    <x v="716"/>
    <x v="7"/>
    <x v="606"/>
    <x v="5"/>
    <x v="7"/>
  </r>
  <r>
    <n v="10727"/>
    <s v="Sami Gamal"/>
    <s v="Sami Gamal"/>
    <x v="0"/>
    <x v="1"/>
    <x v="3"/>
    <x v="2"/>
    <x v="1"/>
    <x v="717"/>
    <x v="2"/>
    <x v="89"/>
    <x v="5"/>
    <x v="2"/>
  </r>
  <r>
    <n v="10728"/>
    <s v="Farah Najm"/>
    <s v="Farah Najm"/>
    <x v="1"/>
    <x v="4"/>
    <x v="1"/>
    <x v="3"/>
    <x v="0"/>
    <x v="718"/>
    <x v="5"/>
    <x v="607"/>
    <x v="0"/>
    <x v="5"/>
  </r>
  <r>
    <n v="10729"/>
    <s v="Mohamed Saad"/>
    <s v="Mohamed Saad"/>
    <x v="0"/>
    <x v="3"/>
    <x v="1"/>
    <x v="1"/>
    <x v="2"/>
    <x v="719"/>
    <x v="0"/>
    <x v="608"/>
    <x v="3"/>
    <x v="0"/>
  </r>
  <r>
    <n v="10730"/>
    <s v="Salma Farag"/>
    <s v="Salma Farag"/>
    <x v="1"/>
    <x v="1"/>
    <x v="4"/>
    <x v="3"/>
    <x v="2"/>
    <x v="720"/>
    <x v="5"/>
    <x v="609"/>
    <x v="3"/>
    <x v="5"/>
  </r>
  <r>
    <n v="10731"/>
    <s v="Youssef Alsayed"/>
    <s v="Youssef Alsayed"/>
    <x v="0"/>
    <x v="1"/>
    <x v="1"/>
    <x v="4"/>
    <x v="0"/>
    <x v="721"/>
    <x v="5"/>
    <x v="33"/>
    <x v="3"/>
    <x v="5"/>
  </r>
  <r>
    <n v="10732"/>
    <s v="Tamer Farag"/>
    <s v="Tamer Farag"/>
    <x v="0"/>
    <x v="3"/>
    <x v="5"/>
    <x v="4"/>
    <x v="0"/>
    <x v="722"/>
    <x v="1"/>
    <x v="610"/>
    <x v="5"/>
    <x v="1"/>
  </r>
  <r>
    <n v="10733"/>
    <s v="Islam Haddad"/>
    <s v="Islam Haddad"/>
    <x v="0"/>
    <x v="1"/>
    <x v="0"/>
    <x v="4"/>
    <x v="2"/>
    <x v="723"/>
    <x v="0"/>
    <x v="611"/>
    <x v="2"/>
    <x v="0"/>
  </r>
  <r>
    <n v="10734"/>
    <s v="Ahmed Amin"/>
    <s v="Ahmed Amin"/>
    <x v="0"/>
    <x v="1"/>
    <x v="1"/>
    <x v="3"/>
    <x v="0"/>
    <x v="724"/>
    <x v="1"/>
    <x v="612"/>
    <x v="4"/>
    <x v="1"/>
  </r>
  <r>
    <n v="10735"/>
    <s v="Karim Saad"/>
    <s v="Karim Saad"/>
    <x v="0"/>
    <x v="1"/>
    <x v="0"/>
    <x v="2"/>
    <x v="1"/>
    <x v="725"/>
    <x v="1"/>
    <x v="613"/>
    <x v="1"/>
    <x v="1"/>
  </r>
  <r>
    <n v="10736"/>
    <s v="Aisha Tawfik"/>
    <s v="Aisha Tawfik"/>
    <x v="1"/>
    <x v="0"/>
    <x v="2"/>
    <x v="0"/>
    <x v="0"/>
    <x v="726"/>
    <x v="4"/>
    <x v="613"/>
    <x v="1"/>
    <x v="4"/>
  </r>
  <r>
    <n v="10737"/>
    <s v="Heba Zein"/>
    <s v="Heba Zein"/>
    <x v="1"/>
    <x v="0"/>
    <x v="1"/>
    <x v="0"/>
    <x v="0"/>
    <x v="727"/>
    <x v="5"/>
    <x v="614"/>
    <x v="3"/>
    <x v="5"/>
  </r>
  <r>
    <n v="10738"/>
    <s v="Hassan Elsayed"/>
    <s v="Hassan Elsayed"/>
    <x v="0"/>
    <x v="3"/>
    <x v="0"/>
    <x v="0"/>
    <x v="3"/>
    <x v="728"/>
    <x v="3"/>
    <x v="615"/>
    <x v="1"/>
    <x v="3"/>
  </r>
  <r>
    <n v="10739"/>
    <s v="Mahmoud Tawfik"/>
    <s v="Mahmoud Tawfik"/>
    <x v="0"/>
    <x v="0"/>
    <x v="5"/>
    <x v="1"/>
    <x v="1"/>
    <x v="729"/>
    <x v="1"/>
    <x v="616"/>
    <x v="1"/>
    <x v="1"/>
  </r>
  <r>
    <n v="10740"/>
    <s v="Amal Farag"/>
    <s v="Amal Farag"/>
    <x v="1"/>
    <x v="1"/>
    <x v="1"/>
    <x v="3"/>
    <x v="1"/>
    <x v="730"/>
    <x v="3"/>
    <x v="617"/>
    <x v="4"/>
    <x v="3"/>
  </r>
  <r>
    <n v="10741"/>
    <s v="Hussein Zein"/>
    <s v="Hussein Zein"/>
    <x v="0"/>
    <x v="1"/>
    <x v="3"/>
    <x v="4"/>
    <x v="2"/>
    <x v="731"/>
    <x v="1"/>
    <x v="590"/>
    <x v="2"/>
    <x v="1"/>
  </r>
  <r>
    <n v="10742"/>
    <s v="Mona Nassar"/>
    <s v="Mona Nassar"/>
    <x v="1"/>
    <x v="1"/>
    <x v="4"/>
    <x v="0"/>
    <x v="2"/>
    <x v="732"/>
    <x v="4"/>
    <x v="618"/>
    <x v="4"/>
    <x v="4"/>
  </r>
  <r>
    <n v="10743"/>
    <s v="Yasmin Alsayed"/>
    <s v="Yasmin Alsayed"/>
    <x v="1"/>
    <x v="3"/>
    <x v="1"/>
    <x v="0"/>
    <x v="2"/>
    <x v="733"/>
    <x v="4"/>
    <x v="619"/>
    <x v="0"/>
    <x v="4"/>
  </r>
  <r>
    <n v="10744"/>
    <s v="Ahmed Awad"/>
    <s v="Ahmed Awad"/>
    <x v="0"/>
    <x v="0"/>
    <x v="1"/>
    <x v="2"/>
    <x v="0"/>
    <x v="734"/>
    <x v="6"/>
    <x v="620"/>
    <x v="1"/>
    <x v="6"/>
  </r>
  <r>
    <n v="10745"/>
    <s v="Rania Awad"/>
    <s v="Rania Awad"/>
    <x v="1"/>
    <x v="1"/>
    <x v="4"/>
    <x v="2"/>
    <x v="1"/>
    <x v="735"/>
    <x v="2"/>
    <x v="621"/>
    <x v="5"/>
    <x v="2"/>
  </r>
  <r>
    <n v="10746"/>
    <s v="Shaimaa Salman"/>
    <s v="Shaimaa Salman"/>
    <x v="1"/>
    <x v="4"/>
    <x v="4"/>
    <x v="0"/>
    <x v="2"/>
    <x v="736"/>
    <x v="7"/>
    <x v="622"/>
    <x v="3"/>
    <x v="7"/>
  </r>
  <r>
    <n v="10747"/>
    <s v="Aya Elsayed"/>
    <s v="Aya Elsayed"/>
    <x v="1"/>
    <x v="4"/>
    <x v="5"/>
    <x v="0"/>
    <x v="2"/>
    <x v="737"/>
    <x v="2"/>
    <x v="431"/>
    <x v="1"/>
    <x v="2"/>
  </r>
  <r>
    <n v="10748"/>
    <s v="Omar Najm"/>
    <s v="Omar Najm"/>
    <x v="0"/>
    <x v="3"/>
    <x v="0"/>
    <x v="2"/>
    <x v="3"/>
    <x v="738"/>
    <x v="3"/>
    <x v="623"/>
    <x v="4"/>
    <x v="3"/>
  </r>
  <r>
    <n v="10749"/>
    <s v="Ayman Salem"/>
    <s v="Ayman Salem"/>
    <x v="0"/>
    <x v="3"/>
    <x v="1"/>
    <x v="4"/>
    <x v="0"/>
    <x v="739"/>
    <x v="2"/>
    <x v="624"/>
    <x v="0"/>
    <x v="2"/>
  </r>
  <r>
    <n v="10750"/>
    <s v="Farah Saad"/>
    <s v="Farah Saad"/>
    <x v="1"/>
    <x v="3"/>
    <x v="5"/>
    <x v="0"/>
    <x v="1"/>
    <x v="740"/>
    <x v="0"/>
    <x v="134"/>
    <x v="5"/>
    <x v="0"/>
  </r>
  <r>
    <n v="10751"/>
    <s v="Basel Rashed"/>
    <s v="Basel Rashed"/>
    <x v="0"/>
    <x v="1"/>
    <x v="3"/>
    <x v="0"/>
    <x v="2"/>
    <x v="741"/>
    <x v="0"/>
    <x v="162"/>
    <x v="1"/>
    <x v="0"/>
  </r>
  <r>
    <n v="10752"/>
    <s v="Aisha Elsayed"/>
    <s v="Aisha Elsayed"/>
    <x v="1"/>
    <x v="4"/>
    <x v="3"/>
    <x v="2"/>
    <x v="2"/>
    <x v="742"/>
    <x v="6"/>
    <x v="625"/>
    <x v="2"/>
    <x v="6"/>
  </r>
  <r>
    <n v="10753"/>
    <s v="Mona Alsayed"/>
    <s v="Mona Alsayed"/>
    <x v="1"/>
    <x v="0"/>
    <x v="1"/>
    <x v="0"/>
    <x v="0"/>
    <x v="743"/>
    <x v="5"/>
    <x v="626"/>
    <x v="3"/>
    <x v="5"/>
  </r>
  <r>
    <n v="10754"/>
    <s v="Salma Sabbagh"/>
    <s v="Salma Sabbagh"/>
    <x v="1"/>
    <x v="4"/>
    <x v="1"/>
    <x v="4"/>
    <x v="0"/>
    <x v="744"/>
    <x v="4"/>
    <x v="627"/>
    <x v="4"/>
    <x v="4"/>
  </r>
  <r>
    <n v="10755"/>
    <s v="Shaimaa Saad"/>
    <s v="Shaimaa Saad"/>
    <x v="1"/>
    <x v="0"/>
    <x v="5"/>
    <x v="1"/>
    <x v="3"/>
    <x v="745"/>
    <x v="6"/>
    <x v="628"/>
    <x v="3"/>
    <x v="6"/>
  </r>
  <r>
    <n v="10756"/>
    <s v="Aya Salem"/>
    <s v="Aya Salem"/>
    <x v="1"/>
    <x v="1"/>
    <x v="5"/>
    <x v="2"/>
    <x v="3"/>
    <x v="746"/>
    <x v="2"/>
    <x v="99"/>
    <x v="5"/>
    <x v="2"/>
  </r>
  <r>
    <n v="10757"/>
    <s v="Mona Amin"/>
    <s v="Mona Amin"/>
    <x v="1"/>
    <x v="0"/>
    <x v="0"/>
    <x v="0"/>
    <x v="2"/>
    <x v="747"/>
    <x v="1"/>
    <x v="433"/>
    <x v="1"/>
    <x v="1"/>
  </r>
  <r>
    <n v="10758"/>
    <s v="Tala Rashed"/>
    <s v="Tala Rashed"/>
    <x v="1"/>
    <x v="0"/>
    <x v="4"/>
    <x v="3"/>
    <x v="2"/>
    <x v="748"/>
    <x v="4"/>
    <x v="629"/>
    <x v="4"/>
    <x v="4"/>
  </r>
  <r>
    <n v="10759"/>
    <s v="Ibrahim Farag"/>
    <s v="Ibrahim Farag"/>
    <x v="0"/>
    <x v="2"/>
    <x v="4"/>
    <x v="3"/>
    <x v="1"/>
    <x v="749"/>
    <x v="2"/>
    <x v="79"/>
    <x v="2"/>
    <x v="2"/>
  </r>
  <r>
    <n v="10760"/>
    <s v="Tamer Ibrahim"/>
    <s v="Tamer Ibrahim"/>
    <x v="0"/>
    <x v="0"/>
    <x v="5"/>
    <x v="2"/>
    <x v="0"/>
    <x v="750"/>
    <x v="2"/>
    <x v="630"/>
    <x v="4"/>
    <x v="2"/>
  </r>
  <r>
    <n v="10761"/>
    <s v="Rana Najm"/>
    <s v="Rana Najm"/>
    <x v="1"/>
    <x v="1"/>
    <x v="2"/>
    <x v="0"/>
    <x v="3"/>
    <x v="751"/>
    <x v="7"/>
    <x v="631"/>
    <x v="0"/>
    <x v="7"/>
  </r>
  <r>
    <n v="10762"/>
    <s v="Shaimaa Amin"/>
    <s v="Shaimaa Amin"/>
    <x v="1"/>
    <x v="3"/>
    <x v="1"/>
    <x v="3"/>
    <x v="2"/>
    <x v="752"/>
    <x v="0"/>
    <x v="139"/>
    <x v="5"/>
    <x v="0"/>
  </r>
  <r>
    <n v="10763"/>
    <s v="Adel Salman"/>
    <s v="Adel Salman"/>
    <x v="0"/>
    <x v="3"/>
    <x v="0"/>
    <x v="3"/>
    <x v="2"/>
    <x v="753"/>
    <x v="1"/>
    <x v="632"/>
    <x v="2"/>
    <x v="1"/>
  </r>
  <r>
    <n v="10764"/>
    <s v="Tariq Saad"/>
    <s v="Tariq Saad"/>
    <x v="0"/>
    <x v="0"/>
    <x v="0"/>
    <x v="4"/>
    <x v="0"/>
    <x v="754"/>
    <x v="4"/>
    <x v="633"/>
    <x v="4"/>
    <x v="4"/>
  </r>
  <r>
    <n v="10765"/>
    <s v="Hassan Amin"/>
    <s v="Hassan Amin"/>
    <x v="0"/>
    <x v="0"/>
    <x v="1"/>
    <x v="3"/>
    <x v="2"/>
    <x v="755"/>
    <x v="0"/>
    <x v="110"/>
    <x v="5"/>
    <x v="0"/>
  </r>
  <r>
    <n v="10766"/>
    <s v="Farah Maher"/>
    <s v="Farah Maher"/>
    <x v="1"/>
    <x v="0"/>
    <x v="1"/>
    <x v="3"/>
    <x v="0"/>
    <x v="756"/>
    <x v="0"/>
    <x v="634"/>
    <x v="5"/>
    <x v="0"/>
  </r>
  <r>
    <n v="10767"/>
    <s v="Jumana Awad"/>
    <s v="Jumana Awad"/>
    <x v="1"/>
    <x v="1"/>
    <x v="5"/>
    <x v="0"/>
    <x v="3"/>
    <x v="757"/>
    <x v="4"/>
    <x v="266"/>
    <x v="4"/>
    <x v="4"/>
  </r>
  <r>
    <n v="10768"/>
    <s v="Reem Fayad"/>
    <s v="Reem Fayad"/>
    <x v="1"/>
    <x v="1"/>
    <x v="2"/>
    <x v="1"/>
    <x v="2"/>
    <x v="758"/>
    <x v="2"/>
    <x v="635"/>
    <x v="4"/>
    <x v="2"/>
  </r>
  <r>
    <n v="10769"/>
    <s v="Laila Rashed"/>
    <s v="Laila Rashed"/>
    <x v="1"/>
    <x v="1"/>
    <x v="1"/>
    <x v="2"/>
    <x v="0"/>
    <x v="759"/>
    <x v="0"/>
    <x v="526"/>
    <x v="2"/>
    <x v="0"/>
  </r>
  <r>
    <n v="10770"/>
    <s v="Basel Salem"/>
    <s v="Basel Salem"/>
    <x v="0"/>
    <x v="1"/>
    <x v="2"/>
    <x v="1"/>
    <x v="3"/>
    <x v="760"/>
    <x v="4"/>
    <x v="636"/>
    <x v="0"/>
    <x v="4"/>
  </r>
  <r>
    <n v="10771"/>
    <s v="Ahmed Salem"/>
    <s v="Ahmed Salem"/>
    <x v="0"/>
    <x v="1"/>
    <x v="1"/>
    <x v="0"/>
    <x v="0"/>
    <x v="761"/>
    <x v="2"/>
    <x v="3"/>
    <x v="2"/>
    <x v="2"/>
  </r>
  <r>
    <n v="10772"/>
    <s v="Rana Najm"/>
    <s v="Rana Najm"/>
    <x v="1"/>
    <x v="4"/>
    <x v="4"/>
    <x v="3"/>
    <x v="2"/>
    <x v="762"/>
    <x v="5"/>
    <x v="637"/>
    <x v="3"/>
    <x v="5"/>
  </r>
  <r>
    <n v="10773"/>
    <s v="Hussein Ibrahim"/>
    <s v="Hussein Ibrahim"/>
    <x v="0"/>
    <x v="2"/>
    <x v="5"/>
    <x v="2"/>
    <x v="0"/>
    <x v="763"/>
    <x v="7"/>
    <x v="638"/>
    <x v="5"/>
    <x v="7"/>
  </r>
  <r>
    <n v="10774"/>
    <s v="Samah Zein"/>
    <s v="Samah Zein"/>
    <x v="1"/>
    <x v="1"/>
    <x v="3"/>
    <x v="3"/>
    <x v="1"/>
    <x v="764"/>
    <x v="1"/>
    <x v="375"/>
    <x v="5"/>
    <x v="1"/>
  </r>
  <r>
    <n v="10775"/>
    <s v="Ibrahim Sabbagh"/>
    <s v="Ibrahim Sabbagh"/>
    <x v="0"/>
    <x v="3"/>
    <x v="2"/>
    <x v="1"/>
    <x v="3"/>
    <x v="765"/>
    <x v="4"/>
    <x v="639"/>
    <x v="3"/>
    <x v="4"/>
  </r>
  <r>
    <n v="10776"/>
    <s v="Tala Zein"/>
    <s v="Tala Zein"/>
    <x v="1"/>
    <x v="4"/>
    <x v="5"/>
    <x v="0"/>
    <x v="0"/>
    <x v="766"/>
    <x v="6"/>
    <x v="640"/>
    <x v="0"/>
    <x v="6"/>
  </r>
  <r>
    <n v="10777"/>
    <s v="Yasmin Salem"/>
    <s v="Yasmin Salem"/>
    <x v="1"/>
    <x v="0"/>
    <x v="2"/>
    <x v="3"/>
    <x v="2"/>
    <x v="767"/>
    <x v="5"/>
    <x v="366"/>
    <x v="5"/>
    <x v="5"/>
  </r>
  <r>
    <n v="10778"/>
    <s v="Basel Ibrahim"/>
    <s v="Basel Ibrahim"/>
    <x v="0"/>
    <x v="3"/>
    <x v="5"/>
    <x v="3"/>
    <x v="1"/>
    <x v="768"/>
    <x v="5"/>
    <x v="641"/>
    <x v="2"/>
    <x v="5"/>
  </r>
  <r>
    <n v="10779"/>
    <s v="Reem Nassar"/>
    <s v="Reem Nassar"/>
    <x v="1"/>
    <x v="0"/>
    <x v="2"/>
    <x v="2"/>
    <x v="3"/>
    <x v="769"/>
    <x v="3"/>
    <x v="642"/>
    <x v="5"/>
    <x v="3"/>
  </r>
  <r>
    <n v="10780"/>
    <s v="Rana Zein"/>
    <s v="Rana Zein"/>
    <x v="1"/>
    <x v="1"/>
    <x v="3"/>
    <x v="3"/>
    <x v="0"/>
    <x v="770"/>
    <x v="6"/>
    <x v="643"/>
    <x v="0"/>
    <x v="6"/>
  </r>
  <r>
    <n v="10781"/>
    <s v="Essam Awad"/>
    <s v="Essam Awad"/>
    <x v="0"/>
    <x v="3"/>
    <x v="5"/>
    <x v="0"/>
    <x v="2"/>
    <x v="771"/>
    <x v="5"/>
    <x v="644"/>
    <x v="3"/>
    <x v="5"/>
  </r>
  <r>
    <n v="10782"/>
    <s v="Salma Gamal"/>
    <s v="Salma Gamal"/>
    <x v="1"/>
    <x v="3"/>
    <x v="0"/>
    <x v="2"/>
    <x v="3"/>
    <x v="772"/>
    <x v="2"/>
    <x v="645"/>
    <x v="1"/>
    <x v="2"/>
  </r>
  <r>
    <n v="10783"/>
    <s v="Laila Amin"/>
    <s v="Laila Amin"/>
    <x v="1"/>
    <x v="0"/>
    <x v="0"/>
    <x v="3"/>
    <x v="2"/>
    <x v="773"/>
    <x v="7"/>
    <x v="646"/>
    <x v="1"/>
    <x v="7"/>
  </r>
  <r>
    <n v="10784"/>
    <s v="Dina Salman"/>
    <s v="Dina Salman"/>
    <x v="1"/>
    <x v="3"/>
    <x v="0"/>
    <x v="0"/>
    <x v="2"/>
    <x v="774"/>
    <x v="7"/>
    <x v="647"/>
    <x v="3"/>
    <x v="7"/>
  </r>
  <r>
    <n v="10785"/>
    <s v="Mona Nassar"/>
    <s v="Mona Nassar"/>
    <x v="1"/>
    <x v="3"/>
    <x v="5"/>
    <x v="3"/>
    <x v="2"/>
    <x v="775"/>
    <x v="6"/>
    <x v="648"/>
    <x v="3"/>
    <x v="6"/>
  </r>
  <r>
    <n v="10786"/>
    <s v="Salma Salman"/>
    <s v="Salma Salman"/>
    <x v="1"/>
    <x v="3"/>
    <x v="4"/>
    <x v="2"/>
    <x v="0"/>
    <x v="776"/>
    <x v="7"/>
    <x v="521"/>
    <x v="5"/>
    <x v="7"/>
  </r>
  <r>
    <n v="10787"/>
    <s v="Rania Salem"/>
    <s v="Rania Salem"/>
    <x v="1"/>
    <x v="3"/>
    <x v="1"/>
    <x v="0"/>
    <x v="1"/>
    <x v="777"/>
    <x v="5"/>
    <x v="649"/>
    <x v="1"/>
    <x v="5"/>
  </r>
  <r>
    <n v="10788"/>
    <s v="Anas Amin"/>
    <s v="Anas Amin"/>
    <x v="0"/>
    <x v="2"/>
    <x v="3"/>
    <x v="2"/>
    <x v="0"/>
    <x v="778"/>
    <x v="1"/>
    <x v="650"/>
    <x v="4"/>
    <x v="1"/>
  </r>
  <r>
    <n v="10789"/>
    <s v="Ahmed Salman"/>
    <s v="Ahmed Salman"/>
    <x v="0"/>
    <x v="1"/>
    <x v="4"/>
    <x v="2"/>
    <x v="3"/>
    <x v="779"/>
    <x v="2"/>
    <x v="651"/>
    <x v="4"/>
    <x v="2"/>
  </r>
  <r>
    <n v="10790"/>
    <s v="Rania Najm"/>
    <s v="Rania Najm"/>
    <x v="1"/>
    <x v="0"/>
    <x v="3"/>
    <x v="3"/>
    <x v="2"/>
    <x v="780"/>
    <x v="3"/>
    <x v="652"/>
    <x v="3"/>
    <x v="3"/>
  </r>
  <r>
    <n v="10791"/>
    <s v="Amr Alsayed"/>
    <s v="Amr Alsayed"/>
    <x v="0"/>
    <x v="0"/>
    <x v="5"/>
    <x v="0"/>
    <x v="2"/>
    <x v="781"/>
    <x v="2"/>
    <x v="653"/>
    <x v="0"/>
    <x v="2"/>
  </r>
  <r>
    <n v="10792"/>
    <s v="Sami Alsayed"/>
    <s v="Sami Alsayed"/>
    <x v="0"/>
    <x v="3"/>
    <x v="2"/>
    <x v="0"/>
    <x v="2"/>
    <x v="782"/>
    <x v="1"/>
    <x v="654"/>
    <x v="4"/>
    <x v="1"/>
  </r>
  <r>
    <n v="10793"/>
    <s v="Tamer Sabbagh"/>
    <s v="Tamer Sabbagh"/>
    <x v="0"/>
    <x v="0"/>
    <x v="2"/>
    <x v="3"/>
    <x v="1"/>
    <x v="783"/>
    <x v="5"/>
    <x v="655"/>
    <x v="3"/>
    <x v="5"/>
  </r>
  <r>
    <n v="10794"/>
    <s v="Mohamed Farag"/>
    <s v="Mohamed Farag"/>
    <x v="0"/>
    <x v="1"/>
    <x v="2"/>
    <x v="2"/>
    <x v="1"/>
    <x v="784"/>
    <x v="6"/>
    <x v="656"/>
    <x v="2"/>
    <x v="6"/>
  </r>
  <r>
    <n v="10795"/>
    <s v="Yasmin Tawfik"/>
    <s v="Yasmin Tawfik"/>
    <x v="1"/>
    <x v="1"/>
    <x v="3"/>
    <x v="4"/>
    <x v="1"/>
    <x v="785"/>
    <x v="7"/>
    <x v="87"/>
    <x v="3"/>
    <x v="7"/>
  </r>
  <r>
    <n v="10796"/>
    <s v="Ahmed Rashed"/>
    <s v="Ahmed Rashed"/>
    <x v="0"/>
    <x v="2"/>
    <x v="0"/>
    <x v="0"/>
    <x v="3"/>
    <x v="786"/>
    <x v="3"/>
    <x v="657"/>
    <x v="3"/>
    <x v="3"/>
  </r>
  <r>
    <n v="10797"/>
    <s v="Amal Gamal"/>
    <s v="Amal Gamal"/>
    <x v="1"/>
    <x v="1"/>
    <x v="0"/>
    <x v="1"/>
    <x v="0"/>
    <x v="787"/>
    <x v="4"/>
    <x v="591"/>
    <x v="1"/>
    <x v="4"/>
  </r>
  <r>
    <n v="10798"/>
    <s v="Ahmed Alsayed"/>
    <s v="Ahmed Alsayed"/>
    <x v="0"/>
    <x v="1"/>
    <x v="2"/>
    <x v="3"/>
    <x v="1"/>
    <x v="788"/>
    <x v="7"/>
    <x v="658"/>
    <x v="2"/>
    <x v="7"/>
  </r>
  <r>
    <n v="10799"/>
    <s v="Mahmoud Najm"/>
    <s v="Mahmoud Najm"/>
    <x v="0"/>
    <x v="1"/>
    <x v="1"/>
    <x v="3"/>
    <x v="0"/>
    <x v="789"/>
    <x v="0"/>
    <x v="543"/>
    <x v="4"/>
    <x v="0"/>
  </r>
  <r>
    <n v="10800"/>
    <s v="Tala Barakat"/>
    <s v="Tala Barakat"/>
    <x v="1"/>
    <x v="0"/>
    <x v="1"/>
    <x v="1"/>
    <x v="3"/>
    <x v="790"/>
    <x v="6"/>
    <x v="354"/>
    <x v="2"/>
    <x v="6"/>
  </r>
  <r>
    <n v="10801"/>
    <s v="Basma Gamal"/>
    <s v="Basma Gamal"/>
    <x v="1"/>
    <x v="0"/>
    <x v="5"/>
    <x v="3"/>
    <x v="2"/>
    <x v="791"/>
    <x v="1"/>
    <x v="659"/>
    <x v="1"/>
    <x v="1"/>
  </r>
  <r>
    <n v="10802"/>
    <s v="Hussein Barakat"/>
    <s v="Hussein Barakat"/>
    <x v="0"/>
    <x v="1"/>
    <x v="0"/>
    <x v="0"/>
    <x v="2"/>
    <x v="792"/>
    <x v="0"/>
    <x v="660"/>
    <x v="2"/>
    <x v="0"/>
  </r>
  <r>
    <n v="10803"/>
    <s v="Islam Barakat"/>
    <s v="Islam Barakat"/>
    <x v="0"/>
    <x v="1"/>
    <x v="4"/>
    <x v="1"/>
    <x v="2"/>
    <x v="793"/>
    <x v="5"/>
    <x v="55"/>
    <x v="0"/>
    <x v="5"/>
  </r>
  <r>
    <n v="10804"/>
    <s v="Rana Salman"/>
    <s v="Rana Salman"/>
    <x v="1"/>
    <x v="3"/>
    <x v="0"/>
    <x v="4"/>
    <x v="2"/>
    <x v="794"/>
    <x v="5"/>
    <x v="661"/>
    <x v="5"/>
    <x v="5"/>
  </r>
  <r>
    <n v="10805"/>
    <s v="Mahmoud Gamal"/>
    <s v="Mahmoud Gamal"/>
    <x v="0"/>
    <x v="0"/>
    <x v="4"/>
    <x v="3"/>
    <x v="3"/>
    <x v="795"/>
    <x v="6"/>
    <x v="662"/>
    <x v="1"/>
    <x v="6"/>
  </r>
  <r>
    <n v="10806"/>
    <s v="Samah Fayad"/>
    <s v="Samah Fayad"/>
    <x v="1"/>
    <x v="0"/>
    <x v="0"/>
    <x v="1"/>
    <x v="1"/>
    <x v="796"/>
    <x v="0"/>
    <x v="663"/>
    <x v="4"/>
    <x v="0"/>
  </r>
  <r>
    <n v="10807"/>
    <s v="Tala Saad"/>
    <s v="Tala Saad"/>
    <x v="1"/>
    <x v="4"/>
    <x v="1"/>
    <x v="2"/>
    <x v="2"/>
    <x v="797"/>
    <x v="5"/>
    <x v="664"/>
    <x v="5"/>
    <x v="5"/>
  </r>
  <r>
    <n v="10808"/>
    <s v="Rana Tawfik"/>
    <s v="Rana Tawfik"/>
    <x v="1"/>
    <x v="1"/>
    <x v="0"/>
    <x v="2"/>
    <x v="3"/>
    <x v="734"/>
    <x v="0"/>
    <x v="665"/>
    <x v="3"/>
    <x v="0"/>
  </r>
  <r>
    <n v="10809"/>
    <s v="Reem Amin"/>
    <s v="Reem Amin"/>
    <x v="1"/>
    <x v="4"/>
    <x v="0"/>
    <x v="1"/>
    <x v="2"/>
    <x v="798"/>
    <x v="5"/>
    <x v="666"/>
    <x v="5"/>
    <x v="5"/>
  </r>
  <r>
    <n v="10810"/>
    <s v="Khaled Zein"/>
    <s v="Khaled Zein"/>
    <x v="0"/>
    <x v="2"/>
    <x v="4"/>
    <x v="4"/>
    <x v="3"/>
    <x v="799"/>
    <x v="1"/>
    <x v="667"/>
    <x v="5"/>
    <x v="1"/>
  </r>
  <r>
    <n v="10811"/>
    <s v="Karim Maher"/>
    <s v="Karim Maher"/>
    <x v="0"/>
    <x v="1"/>
    <x v="2"/>
    <x v="0"/>
    <x v="0"/>
    <x v="800"/>
    <x v="5"/>
    <x v="61"/>
    <x v="0"/>
    <x v="5"/>
  </r>
  <r>
    <n v="10812"/>
    <s v="Amal Farag"/>
    <s v="Amal Farag"/>
    <x v="1"/>
    <x v="1"/>
    <x v="4"/>
    <x v="3"/>
    <x v="3"/>
    <x v="801"/>
    <x v="7"/>
    <x v="527"/>
    <x v="5"/>
    <x v="7"/>
  </r>
  <r>
    <n v="10813"/>
    <s v="Rana Najm"/>
    <s v="Rana Najm"/>
    <x v="1"/>
    <x v="4"/>
    <x v="0"/>
    <x v="4"/>
    <x v="3"/>
    <x v="802"/>
    <x v="2"/>
    <x v="668"/>
    <x v="0"/>
    <x v="2"/>
  </r>
  <r>
    <n v="10814"/>
    <s v="Nader Alsayed"/>
    <s v="Nader Alsayed"/>
    <x v="0"/>
    <x v="2"/>
    <x v="3"/>
    <x v="2"/>
    <x v="0"/>
    <x v="803"/>
    <x v="7"/>
    <x v="669"/>
    <x v="1"/>
    <x v="7"/>
  </r>
  <r>
    <n v="10815"/>
    <s v="Mohamed Salman"/>
    <s v="Mohamed Salman"/>
    <x v="0"/>
    <x v="0"/>
    <x v="0"/>
    <x v="4"/>
    <x v="0"/>
    <x v="804"/>
    <x v="5"/>
    <x v="670"/>
    <x v="2"/>
    <x v="5"/>
  </r>
  <r>
    <n v="10816"/>
    <s v="Omar Nassar"/>
    <s v="Omar Nassar"/>
    <x v="0"/>
    <x v="0"/>
    <x v="5"/>
    <x v="0"/>
    <x v="0"/>
    <x v="805"/>
    <x v="2"/>
    <x v="671"/>
    <x v="3"/>
    <x v="2"/>
  </r>
  <r>
    <n v="10817"/>
    <s v="Yasmin Rashed"/>
    <s v="Yasmin Rashed"/>
    <x v="1"/>
    <x v="3"/>
    <x v="5"/>
    <x v="0"/>
    <x v="1"/>
    <x v="806"/>
    <x v="7"/>
    <x v="312"/>
    <x v="4"/>
    <x v="7"/>
  </r>
  <r>
    <n v="10818"/>
    <s v="Reem Amin"/>
    <s v="Reem Amin"/>
    <x v="1"/>
    <x v="1"/>
    <x v="4"/>
    <x v="3"/>
    <x v="3"/>
    <x v="807"/>
    <x v="4"/>
    <x v="672"/>
    <x v="4"/>
    <x v="4"/>
  </r>
  <r>
    <n v="10819"/>
    <s v="Yasmin Barakat"/>
    <s v="Yasmin Barakat"/>
    <x v="1"/>
    <x v="1"/>
    <x v="3"/>
    <x v="1"/>
    <x v="2"/>
    <x v="808"/>
    <x v="4"/>
    <x v="673"/>
    <x v="2"/>
    <x v="4"/>
  </r>
  <r>
    <n v="10820"/>
    <s v="Aya Farag"/>
    <s v="Aya Farag"/>
    <x v="1"/>
    <x v="1"/>
    <x v="5"/>
    <x v="2"/>
    <x v="0"/>
    <x v="809"/>
    <x v="0"/>
    <x v="674"/>
    <x v="0"/>
    <x v="0"/>
  </r>
  <r>
    <n v="10821"/>
    <s v="Amr Rashed"/>
    <s v="Amr Rashed"/>
    <x v="0"/>
    <x v="3"/>
    <x v="5"/>
    <x v="2"/>
    <x v="3"/>
    <x v="810"/>
    <x v="4"/>
    <x v="675"/>
    <x v="1"/>
    <x v="4"/>
  </r>
  <r>
    <n v="10822"/>
    <s v="Tala Awad"/>
    <s v="Tala Awad"/>
    <x v="1"/>
    <x v="3"/>
    <x v="2"/>
    <x v="3"/>
    <x v="0"/>
    <x v="811"/>
    <x v="6"/>
    <x v="676"/>
    <x v="1"/>
    <x v="6"/>
  </r>
  <r>
    <n v="10823"/>
    <s v="Mona Farag"/>
    <s v="Mona Farag"/>
    <x v="1"/>
    <x v="3"/>
    <x v="1"/>
    <x v="0"/>
    <x v="2"/>
    <x v="812"/>
    <x v="0"/>
    <x v="670"/>
    <x v="2"/>
    <x v="0"/>
  </r>
  <r>
    <n v="10824"/>
    <s v="Ayman Saad"/>
    <s v="Ayman Saad"/>
    <x v="0"/>
    <x v="3"/>
    <x v="4"/>
    <x v="3"/>
    <x v="3"/>
    <x v="813"/>
    <x v="1"/>
    <x v="201"/>
    <x v="4"/>
    <x v="1"/>
  </r>
  <r>
    <n v="10825"/>
    <s v="Khaled Barakat"/>
    <s v="Khaled Barakat"/>
    <x v="0"/>
    <x v="1"/>
    <x v="5"/>
    <x v="3"/>
    <x v="2"/>
    <x v="814"/>
    <x v="5"/>
    <x v="677"/>
    <x v="2"/>
    <x v="5"/>
  </r>
  <r>
    <n v="10826"/>
    <s v="Nour Amin"/>
    <s v="Nour Amin"/>
    <x v="1"/>
    <x v="4"/>
    <x v="0"/>
    <x v="2"/>
    <x v="3"/>
    <x v="815"/>
    <x v="4"/>
    <x v="340"/>
    <x v="1"/>
    <x v="4"/>
  </r>
  <r>
    <n v="10827"/>
    <s v="Nour Fayad"/>
    <s v="Nour Fayad"/>
    <x v="1"/>
    <x v="0"/>
    <x v="4"/>
    <x v="3"/>
    <x v="1"/>
    <x v="816"/>
    <x v="3"/>
    <x v="678"/>
    <x v="3"/>
    <x v="3"/>
  </r>
  <r>
    <n v="10828"/>
    <s v="Omar Najm"/>
    <s v="Omar Najm"/>
    <x v="0"/>
    <x v="2"/>
    <x v="1"/>
    <x v="4"/>
    <x v="3"/>
    <x v="817"/>
    <x v="7"/>
    <x v="679"/>
    <x v="2"/>
    <x v="7"/>
  </r>
  <r>
    <n v="10829"/>
    <s v="Sami Nassar"/>
    <s v="Sami Nassar"/>
    <x v="0"/>
    <x v="0"/>
    <x v="0"/>
    <x v="0"/>
    <x v="1"/>
    <x v="818"/>
    <x v="2"/>
    <x v="536"/>
    <x v="1"/>
    <x v="2"/>
  </r>
  <r>
    <n v="10830"/>
    <s v="Marwa Rashed"/>
    <s v="Marwa Rashed"/>
    <x v="1"/>
    <x v="4"/>
    <x v="2"/>
    <x v="4"/>
    <x v="0"/>
    <x v="819"/>
    <x v="6"/>
    <x v="680"/>
    <x v="4"/>
    <x v="6"/>
  </r>
  <r>
    <n v="10831"/>
    <s v="Mona Salem"/>
    <s v="Mona Salem"/>
    <x v="1"/>
    <x v="0"/>
    <x v="2"/>
    <x v="3"/>
    <x v="1"/>
    <x v="820"/>
    <x v="1"/>
    <x v="55"/>
    <x v="0"/>
    <x v="1"/>
  </r>
  <r>
    <n v="10832"/>
    <s v="Dina Gamal"/>
    <s v="Dina Gamal"/>
    <x v="1"/>
    <x v="4"/>
    <x v="1"/>
    <x v="0"/>
    <x v="0"/>
    <x v="821"/>
    <x v="2"/>
    <x v="681"/>
    <x v="0"/>
    <x v="2"/>
  </r>
  <r>
    <n v="10833"/>
    <s v="Ayman Gamal"/>
    <s v="Ayman Gamal"/>
    <x v="0"/>
    <x v="2"/>
    <x v="2"/>
    <x v="3"/>
    <x v="3"/>
    <x v="822"/>
    <x v="7"/>
    <x v="516"/>
    <x v="0"/>
    <x v="7"/>
  </r>
  <r>
    <n v="10834"/>
    <s v="Ali Salem"/>
    <s v="Ali Salem"/>
    <x v="0"/>
    <x v="2"/>
    <x v="3"/>
    <x v="2"/>
    <x v="2"/>
    <x v="823"/>
    <x v="6"/>
    <x v="682"/>
    <x v="2"/>
    <x v="6"/>
  </r>
  <r>
    <n v="10835"/>
    <s v="Mohamed Sabbagh"/>
    <s v="Mohamed Sabbagh"/>
    <x v="0"/>
    <x v="2"/>
    <x v="2"/>
    <x v="0"/>
    <x v="2"/>
    <x v="824"/>
    <x v="0"/>
    <x v="83"/>
    <x v="3"/>
    <x v="0"/>
  </r>
  <r>
    <n v="10836"/>
    <s v="Farah Sabbagh"/>
    <s v="Farah Sabbagh"/>
    <x v="1"/>
    <x v="4"/>
    <x v="1"/>
    <x v="2"/>
    <x v="3"/>
    <x v="825"/>
    <x v="7"/>
    <x v="683"/>
    <x v="0"/>
    <x v="7"/>
  </r>
  <r>
    <n v="10837"/>
    <s v="Omar Nassar"/>
    <s v="Omar Nassar"/>
    <x v="0"/>
    <x v="1"/>
    <x v="4"/>
    <x v="1"/>
    <x v="0"/>
    <x v="826"/>
    <x v="3"/>
    <x v="684"/>
    <x v="4"/>
    <x v="3"/>
  </r>
  <r>
    <n v="10838"/>
    <s v="Tala Gamal"/>
    <s v="Tala Gamal"/>
    <x v="1"/>
    <x v="3"/>
    <x v="4"/>
    <x v="2"/>
    <x v="3"/>
    <x v="827"/>
    <x v="2"/>
    <x v="610"/>
    <x v="5"/>
    <x v="2"/>
  </r>
  <r>
    <n v="10839"/>
    <s v="Hussein Sabbagh"/>
    <s v="Hussein Sabbagh"/>
    <x v="0"/>
    <x v="3"/>
    <x v="0"/>
    <x v="1"/>
    <x v="3"/>
    <x v="828"/>
    <x v="2"/>
    <x v="685"/>
    <x v="1"/>
    <x v="2"/>
  </r>
  <r>
    <n v="10840"/>
    <s v="Youssef Nassar"/>
    <s v="Youssef Nassar"/>
    <x v="0"/>
    <x v="3"/>
    <x v="1"/>
    <x v="1"/>
    <x v="2"/>
    <x v="829"/>
    <x v="4"/>
    <x v="686"/>
    <x v="0"/>
    <x v="4"/>
  </r>
  <r>
    <n v="10841"/>
    <s v="Samah Saad"/>
    <s v="Samah Saad"/>
    <x v="1"/>
    <x v="0"/>
    <x v="0"/>
    <x v="2"/>
    <x v="0"/>
    <x v="830"/>
    <x v="1"/>
    <x v="687"/>
    <x v="3"/>
    <x v="1"/>
  </r>
  <r>
    <n v="10842"/>
    <s v="Shaimaa Farag"/>
    <s v="Shaimaa Farag"/>
    <x v="1"/>
    <x v="4"/>
    <x v="3"/>
    <x v="1"/>
    <x v="3"/>
    <x v="831"/>
    <x v="7"/>
    <x v="688"/>
    <x v="3"/>
    <x v="7"/>
  </r>
  <r>
    <n v="10843"/>
    <s v="Youssef Barakat"/>
    <s v="Youssef Barakat"/>
    <x v="0"/>
    <x v="0"/>
    <x v="0"/>
    <x v="4"/>
    <x v="0"/>
    <x v="832"/>
    <x v="0"/>
    <x v="689"/>
    <x v="1"/>
    <x v="0"/>
  </r>
  <r>
    <n v="10844"/>
    <s v="Amr Salem"/>
    <s v="Amr Salem"/>
    <x v="0"/>
    <x v="0"/>
    <x v="5"/>
    <x v="2"/>
    <x v="3"/>
    <x v="833"/>
    <x v="6"/>
    <x v="690"/>
    <x v="3"/>
    <x v="6"/>
  </r>
  <r>
    <n v="10845"/>
    <s v="Ali Awad"/>
    <s v="Ali Awad"/>
    <x v="0"/>
    <x v="0"/>
    <x v="4"/>
    <x v="2"/>
    <x v="0"/>
    <x v="834"/>
    <x v="7"/>
    <x v="691"/>
    <x v="5"/>
    <x v="7"/>
  </r>
  <r>
    <n v="10846"/>
    <s v="Basma Amin"/>
    <s v="Basma Amin"/>
    <x v="1"/>
    <x v="4"/>
    <x v="3"/>
    <x v="4"/>
    <x v="1"/>
    <x v="835"/>
    <x v="5"/>
    <x v="692"/>
    <x v="5"/>
    <x v="5"/>
  </r>
  <r>
    <n v="10847"/>
    <s v="Heba Farag"/>
    <s v="Heba Farag"/>
    <x v="1"/>
    <x v="3"/>
    <x v="1"/>
    <x v="3"/>
    <x v="1"/>
    <x v="836"/>
    <x v="0"/>
    <x v="693"/>
    <x v="3"/>
    <x v="0"/>
  </r>
  <r>
    <n v="10848"/>
    <s v="Aisha Fayad"/>
    <s v="Aisha Fayad"/>
    <x v="1"/>
    <x v="1"/>
    <x v="2"/>
    <x v="1"/>
    <x v="0"/>
    <x v="837"/>
    <x v="3"/>
    <x v="694"/>
    <x v="1"/>
    <x v="3"/>
  </r>
  <r>
    <n v="10849"/>
    <s v="Mostafa Tawfik"/>
    <s v="Mostafa Tawfik"/>
    <x v="0"/>
    <x v="3"/>
    <x v="4"/>
    <x v="4"/>
    <x v="1"/>
    <x v="838"/>
    <x v="3"/>
    <x v="377"/>
    <x v="5"/>
    <x v="3"/>
  </r>
  <r>
    <n v="10850"/>
    <s v="Farah Barakat"/>
    <s v="Farah Barakat"/>
    <x v="1"/>
    <x v="4"/>
    <x v="1"/>
    <x v="1"/>
    <x v="2"/>
    <x v="839"/>
    <x v="0"/>
    <x v="695"/>
    <x v="5"/>
    <x v="0"/>
  </r>
  <r>
    <n v="10851"/>
    <s v="Rania Awad"/>
    <s v="Rania Awad"/>
    <x v="1"/>
    <x v="3"/>
    <x v="5"/>
    <x v="3"/>
    <x v="1"/>
    <x v="840"/>
    <x v="1"/>
    <x v="696"/>
    <x v="2"/>
    <x v="1"/>
  </r>
  <r>
    <n v="10852"/>
    <s v="Mostafa Zein"/>
    <s v="Mostafa Zein"/>
    <x v="0"/>
    <x v="1"/>
    <x v="4"/>
    <x v="0"/>
    <x v="2"/>
    <x v="841"/>
    <x v="5"/>
    <x v="130"/>
    <x v="0"/>
    <x v="5"/>
  </r>
  <r>
    <n v="10853"/>
    <s v="Anas Nassar"/>
    <s v="Anas Nassar"/>
    <x v="0"/>
    <x v="3"/>
    <x v="3"/>
    <x v="0"/>
    <x v="0"/>
    <x v="842"/>
    <x v="1"/>
    <x v="697"/>
    <x v="5"/>
    <x v="1"/>
  </r>
  <r>
    <n v="10854"/>
    <s v="Tamer Najm"/>
    <s v="Tamer Najm"/>
    <x v="0"/>
    <x v="0"/>
    <x v="5"/>
    <x v="3"/>
    <x v="3"/>
    <x v="843"/>
    <x v="4"/>
    <x v="698"/>
    <x v="5"/>
    <x v="4"/>
  </r>
  <r>
    <n v="10855"/>
    <s v="Anas Elsayed"/>
    <s v="Anas Elsayed"/>
    <x v="0"/>
    <x v="2"/>
    <x v="5"/>
    <x v="0"/>
    <x v="3"/>
    <x v="844"/>
    <x v="6"/>
    <x v="104"/>
    <x v="0"/>
    <x v="6"/>
  </r>
  <r>
    <n v="10856"/>
    <s v="Amal Maher"/>
    <s v="Amal Maher"/>
    <x v="1"/>
    <x v="0"/>
    <x v="4"/>
    <x v="3"/>
    <x v="1"/>
    <x v="845"/>
    <x v="7"/>
    <x v="699"/>
    <x v="2"/>
    <x v="7"/>
  </r>
  <r>
    <n v="10857"/>
    <s v="Mahmoud Najm"/>
    <s v="Mahmoud Najm"/>
    <x v="0"/>
    <x v="0"/>
    <x v="0"/>
    <x v="0"/>
    <x v="2"/>
    <x v="846"/>
    <x v="4"/>
    <x v="375"/>
    <x v="5"/>
    <x v="4"/>
  </r>
  <r>
    <n v="10858"/>
    <s v="Laila Rashed"/>
    <s v="Laila Rashed"/>
    <x v="1"/>
    <x v="1"/>
    <x v="5"/>
    <x v="3"/>
    <x v="3"/>
    <x v="847"/>
    <x v="5"/>
    <x v="700"/>
    <x v="2"/>
    <x v="5"/>
  </r>
  <r>
    <n v="10859"/>
    <s v="Jumana Amin"/>
    <s v="Jumana Amin"/>
    <x v="1"/>
    <x v="0"/>
    <x v="0"/>
    <x v="4"/>
    <x v="3"/>
    <x v="848"/>
    <x v="1"/>
    <x v="701"/>
    <x v="5"/>
    <x v="1"/>
  </r>
  <r>
    <n v="10860"/>
    <s v="Mahmoud Amin"/>
    <s v="Mahmoud Amin"/>
    <x v="0"/>
    <x v="1"/>
    <x v="3"/>
    <x v="3"/>
    <x v="3"/>
    <x v="849"/>
    <x v="6"/>
    <x v="702"/>
    <x v="0"/>
    <x v="6"/>
  </r>
  <r>
    <n v="10861"/>
    <s v="Ayman Elsayed"/>
    <s v="Ayman Elsayed"/>
    <x v="0"/>
    <x v="1"/>
    <x v="2"/>
    <x v="4"/>
    <x v="1"/>
    <x v="850"/>
    <x v="7"/>
    <x v="561"/>
    <x v="3"/>
    <x v="7"/>
  </r>
  <r>
    <n v="10862"/>
    <s v="Khaled Salem"/>
    <s v="Khaled Salem"/>
    <x v="0"/>
    <x v="0"/>
    <x v="3"/>
    <x v="1"/>
    <x v="1"/>
    <x v="851"/>
    <x v="0"/>
    <x v="102"/>
    <x v="2"/>
    <x v="0"/>
  </r>
  <r>
    <n v="10863"/>
    <s v="Dina Saad"/>
    <s v="Dina Saad"/>
    <x v="1"/>
    <x v="0"/>
    <x v="2"/>
    <x v="4"/>
    <x v="1"/>
    <x v="852"/>
    <x v="7"/>
    <x v="703"/>
    <x v="0"/>
    <x v="7"/>
  </r>
  <r>
    <n v="10864"/>
    <s v="Nader Najm"/>
    <s v="Nader Najm"/>
    <x v="0"/>
    <x v="0"/>
    <x v="3"/>
    <x v="4"/>
    <x v="0"/>
    <x v="853"/>
    <x v="4"/>
    <x v="704"/>
    <x v="4"/>
    <x v="4"/>
  </r>
  <r>
    <n v="10865"/>
    <s v="Rania Haddad"/>
    <s v="Rania Haddad"/>
    <x v="1"/>
    <x v="1"/>
    <x v="4"/>
    <x v="0"/>
    <x v="2"/>
    <x v="854"/>
    <x v="5"/>
    <x v="705"/>
    <x v="2"/>
    <x v="5"/>
  </r>
  <r>
    <n v="10866"/>
    <s v="Ayman Saad"/>
    <s v="Ayman Saad"/>
    <x v="0"/>
    <x v="2"/>
    <x v="2"/>
    <x v="3"/>
    <x v="3"/>
    <x v="855"/>
    <x v="0"/>
    <x v="706"/>
    <x v="2"/>
    <x v="0"/>
  </r>
  <r>
    <n v="10867"/>
    <s v="Shaimaa Gamal"/>
    <s v="Shaimaa Gamal"/>
    <x v="1"/>
    <x v="0"/>
    <x v="1"/>
    <x v="2"/>
    <x v="0"/>
    <x v="856"/>
    <x v="7"/>
    <x v="707"/>
    <x v="2"/>
    <x v="7"/>
  </r>
  <r>
    <n v="10868"/>
    <s v="Sami Farag"/>
    <s v="Sami Farag"/>
    <x v="0"/>
    <x v="2"/>
    <x v="2"/>
    <x v="1"/>
    <x v="1"/>
    <x v="857"/>
    <x v="5"/>
    <x v="708"/>
    <x v="5"/>
    <x v="5"/>
  </r>
  <r>
    <n v="10869"/>
    <s v="Adel Elsayed"/>
    <s v="Adel Elsayed"/>
    <x v="0"/>
    <x v="2"/>
    <x v="0"/>
    <x v="4"/>
    <x v="0"/>
    <x v="858"/>
    <x v="2"/>
    <x v="709"/>
    <x v="0"/>
    <x v="2"/>
  </r>
  <r>
    <n v="10870"/>
    <s v="Anas Amin"/>
    <s v="Anas Amin"/>
    <x v="0"/>
    <x v="0"/>
    <x v="0"/>
    <x v="3"/>
    <x v="2"/>
    <x v="471"/>
    <x v="7"/>
    <x v="710"/>
    <x v="3"/>
    <x v="7"/>
  </r>
  <r>
    <n v="10871"/>
    <s v="Laila Nassar"/>
    <s v="Laila Nassar"/>
    <x v="1"/>
    <x v="3"/>
    <x v="4"/>
    <x v="0"/>
    <x v="3"/>
    <x v="859"/>
    <x v="5"/>
    <x v="711"/>
    <x v="3"/>
    <x v="5"/>
  </r>
  <r>
    <n v="10872"/>
    <s v="Nader Ibrahim"/>
    <s v="Nader Ibrahim"/>
    <x v="0"/>
    <x v="0"/>
    <x v="3"/>
    <x v="0"/>
    <x v="2"/>
    <x v="860"/>
    <x v="1"/>
    <x v="259"/>
    <x v="4"/>
    <x v="1"/>
  </r>
  <r>
    <n v="10873"/>
    <s v="Karim Maher"/>
    <s v="Karim Maher"/>
    <x v="0"/>
    <x v="1"/>
    <x v="3"/>
    <x v="4"/>
    <x v="2"/>
    <x v="861"/>
    <x v="1"/>
    <x v="712"/>
    <x v="1"/>
    <x v="1"/>
  </r>
  <r>
    <n v="10874"/>
    <s v="Omar Barakat"/>
    <s v="Omar Barakat"/>
    <x v="0"/>
    <x v="3"/>
    <x v="1"/>
    <x v="4"/>
    <x v="0"/>
    <x v="862"/>
    <x v="5"/>
    <x v="713"/>
    <x v="3"/>
    <x v="5"/>
  </r>
  <r>
    <n v="10875"/>
    <s v="Basma Maher"/>
    <s v="Basma Maher"/>
    <x v="1"/>
    <x v="1"/>
    <x v="4"/>
    <x v="0"/>
    <x v="0"/>
    <x v="863"/>
    <x v="2"/>
    <x v="714"/>
    <x v="5"/>
    <x v="2"/>
  </r>
  <r>
    <n v="10876"/>
    <s v="Khaled Amin"/>
    <s v="Khaled Amin"/>
    <x v="0"/>
    <x v="3"/>
    <x v="1"/>
    <x v="1"/>
    <x v="1"/>
    <x v="864"/>
    <x v="1"/>
    <x v="598"/>
    <x v="4"/>
    <x v="1"/>
  </r>
  <r>
    <n v="10877"/>
    <s v="Adel Fayad"/>
    <s v="Adel Fayad"/>
    <x v="0"/>
    <x v="0"/>
    <x v="0"/>
    <x v="3"/>
    <x v="3"/>
    <x v="865"/>
    <x v="3"/>
    <x v="86"/>
    <x v="1"/>
    <x v="3"/>
  </r>
  <r>
    <n v="10878"/>
    <s v="Basma Farag"/>
    <s v="Basma Farag"/>
    <x v="1"/>
    <x v="0"/>
    <x v="0"/>
    <x v="2"/>
    <x v="2"/>
    <x v="866"/>
    <x v="0"/>
    <x v="715"/>
    <x v="4"/>
    <x v="0"/>
  </r>
  <r>
    <n v="10879"/>
    <s v="Islam Zein"/>
    <s v="Islam Zein"/>
    <x v="0"/>
    <x v="3"/>
    <x v="0"/>
    <x v="2"/>
    <x v="1"/>
    <x v="867"/>
    <x v="6"/>
    <x v="716"/>
    <x v="2"/>
    <x v="6"/>
  </r>
  <r>
    <n v="10880"/>
    <s v="Tariq Amin"/>
    <s v="Tariq Amin"/>
    <x v="0"/>
    <x v="3"/>
    <x v="4"/>
    <x v="1"/>
    <x v="2"/>
    <x v="868"/>
    <x v="4"/>
    <x v="637"/>
    <x v="3"/>
    <x v="4"/>
  </r>
  <r>
    <n v="10881"/>
    <s v="Nour Saad"/>
    <s v="Nour Saad"/>
    <x v="1"/>
    <x v="1"/>
    <x v="5"/>
    <x v="0"/>
    <x v="1"/>
    <x v="869"/>
    <x v="2"/>
    <x v="717"/>
    <x v="3"/>
    <x v="2"/>
  </r>
  <r>
    <n v="10882"/>
    <s v="Aisha Salem"/>
    <s v="Aisha Salem"/>
    <x v="1"/>
    <x v="1"/>
    <x v="2"/>
    <x v="0"/>
    <x v="3"/>
    <x v="739"/>
    <x v="4"/>
    <x v="718"/>
    <x v="3"/>
    <x v="4"/>
  </r>
  <r>
    <n v="10883"/>
    <s v="Salma Haddad"/>
    <s v="Salma Haddad"/>
    <x v="1"/>
    <x v="0"/>
    <x v="1"/>
    <x v="1"/>
    <x v="3"/>
    <x v="870"/>
    <x v="3"/>
    <x v="719"/>
    <x v="0"/>
    <x v="3"/>
  </r>
  <r>
    <n v="10884"/>
    <s v="Basma Rashed"/>
    <s v="Basma Rashed"/>
    <x v="1"/>
    <x v="3"/>
    <x v="4"/>
    <x v="4"/>
    <x v="0"/>
    <x v="871"/>
    <x v="5"/>
    <x v="702"/>
    <x v="0"/>
    <x v="5"/>
  </r>
  <r>
    <n v="10885"/>
    <s v="Rana Awad"/>
    <s v="Rana Awad"/>
    <x v="1"/>
    <x v="0"/>
    <x v="1"/>
    <x v="3"/>
    <x v="2"/>
    <x v="872"/>
    <x v="1"/>
    <x v="720"/>
    <x v="4"/>
    <x v="1"/>
  </r>
  <r>
    <n v="10886"/>
    <s v="Jumana Amin"/>
    <s v="Jumana Amin"/>
    <x v="1"/>
    <x v="3"/>
    <x v="0"/>
    <x v="3"/>
    <x v="2"/>
    <x v="873"/>
    <x v="2"/>
    <x v="691"/>
    <x v="5"/>
    <x v="2"/>
  </r>
  <r>
    <n v="10887"/>
    <s v="Hussein Fayad"/>
    <s v="Hussein Fayad"/>
    <x v="0"/>
    <x v="1"/>
    <x v="4"/>
    <x v="3"/>
    <x v="1"/>
    <x v="874"/>
    <x v="2"/>
    <x v="664"/>
    <x v="5"/>
    <x v="2"/>
  </r>
  <r>
    <n v="10888"/>
    <s v="Youssef Zein"/>
    <s v="Youssef Zein"/>
    <x v="0"/>
    <x v="3"/>
    <x v="2"/>
    <x v="0"/>
    <x v="2"/>
    <x v="875"/>
    <x v="1"/>
    <x v="721"/>
    <x v="0"/>
    <x v="1"/>
  </r>
  <r>
    <n v="10889"/>
    <s v="Samah Elsayed"/>
    <s v="Samah Elsayed"/>
    <x v="1"/>
    <x v="3"/>
    <x v="4"/>
    <x v="4"/>
    <x v="3"/>
    <x v="876"/>
    <x v="0"/>
    <x v="722"/>
    <x v="5"/>
    <x v="0"/>
  </r>
  <r>
    <n v="10890"/>
    <s v="Nader Nassar"/>
    <s v="Nader Nassar"/>
    <x v="0"/>
    <x v="3"/>
    <x v="1"/>
    <x v="1"/>
    <x v="0"/>
    <x v="877"/>
    <x v="4"/>
    <x v="723"/>
    <x v="4"/>
    <x v="4"/>
  </r>
  <r>
    <n v="10891"/>
    <s v="Amal Zein"/>
    <s v="Amal Zein"/>
    <x v="1"/>
    <x v="3"/>
    <x v="4"/>
    <x v="0"/>
    <x v="2"/>
    <x v="878"/>
    <x v="4"/>
    <x v="408"/>
    <x v="4"/>
    <x v="4"/>
  </r>
  <r>
    <n v="10892"/>
    <s v="Nader Zein"/>
    <s v="Nader Zein"/>
    <x v="0"/>
    <x v="3"/>
    <x v="5"/>
    <x v="2"/>
    <x v="3"/>
    <x v="879"/>
    <x v="2"/>
    <x v="663"/>
    <x v="4"/>
    <x v="2"/>
  </r>
  <r>
    <n v="10893"/>
    <s v="Tala Barakat"/>
    <s v="Tala Barakat"/>
    <x v="1"/>
    <x v="0"/>
    <x v="3"/>
    <x v="3"/>
    <x v="3"/>
    <x v="880"/>
    <x v="6"/>
    <x v="163"/>
    <x v="5"/>
    <x v="6"/>
  </r>
  <r>
    <n v="10894"/>
    <s v="Tariq Tawfik"/>
    <s v="Tariq Tawfik"/>
    <x v="0"/>
    <x v="1"/>
    <x v="1"/>
    <x v="3"/>
    <x v="2"/>
    <x v="881"/>
    <x v="0"/>
    <x v="724"/>
    <x v="0"/>
    <x v="0"/>
  </r>
  <r>
    <n v="10895"/>
    <s v="Dina Tawfik"/>
    <s v="Dina Tawfik"/>
    <x v="1"/>
    <x v="0"/>
    <x v="4"/>
    <x v="4"/>
    <x v="3"/>
    <x v="882"/>
    <x v="5"/>
    <x v="725"/>
    <x v="3"/>
    <x v="5"/>
  </r>
  <r>
    <n v="10896"/>
    <s v="Dina Fayad"/>
    <s v="Dina Fayad"/>
    <x v="1"/>
    <x v="3"/>
    <x v="5"/>
    <x v="0"/>
    <x v="2"/>
    <x v="883"/>
    <x v="4"/>
    <x v="726"/>
    <x v="0"/>
    <x v="4"/>
  </r>
  <r>
    <n v="10897"/>
    <s v="Ali Najm"/>
    <s v="Ali Najm"/>
    <x v="0"/>
    <x v="2"/>
    <x v="2"/>
    <x v="2"/>
    <x v="3"/>
    <x v="884"/>
    <x v="6"/>
    <x v="727"/>
    <x v="1"/>
    <x v="6"/>
  </r>
  <r>
    <n v="10898"/>
    <s v="Mohamed Gamal"/>
    <s v="Mohamed Gamal"/>
    <x v="0"/>
    <x v="0"/>
    <x v="1"/>
    <x v="2"/>
    <x v="0"/>
    <x v="885"/>
    <x v="7"/>
    <x v="728"/>
    <x v="0"/>
    <x v="7"/>
  </r>
  <r>
    <n v="10899"/>
    <s v="Rania Gamal"/>
    <s v="Rania Gamal"/>
    <x v="1"/>
    <x v="3"/>
    <x v="2"/>
    <x v="2"/>
    <x v="2"/>
    <x v="886"/>
    <x v="1"/>
    <x v="729"/>
    <x v="2"/>
    <x v="1"/>
  </r>
  <r>
    <n v="10900"/>
    <s v="Samah Gamal"/>
    <s v="Samah Gamal"/>
    <x v="1"/>
    <x v="4"/>
    <x v="3"/>
    <x v="1"/>
    <x v="0"/>
    <x v="887"/>
    <x v="7"/>
    <x v="456"/>
    <x v="0"/>
    <x v="7"/>
  </r>
  <r>
    <n v="10901"/>
    <s v="Tamer Barakat"/>
    <s v="Tamer Barakat"/>
    <x v="0"/>
    <x v="2"/>
    <x v="3"/>
    <x v="0"/>
    <x v="1"/>
    <x v="888"/>
    <x v="5"/>
    <x v="456"/>
    <x v="0"/>
    <x v="5"/>
  </r>
  <r>
    <n v="10902"/>
    <s v="Rania Zein"/>
    <s v="Rania Zein"/>
    <x v="1"/>
    <x v="1"/>
    <x v="2"/>
    <x v="2"/>
    <x v="1"/>
    <x v="889"/>
    <x v="6"/>
    <x v="235"/>
    <x v="0"/>
    <x v="6"/>
  </r>
  <r>
    <n v="10903"/>
    <s v="Ibrahim Salman"/>
    <s v="Ibrahim Salman"/>
    <x v="0"/>
    <x v="1"/>
    <x v="1"/>
    <x v="0"/>
    <x v="1"/>
    <x v="890"/>
    <x v="0"/>
    <x v="730"/>
    <x v="1"/>
    <x v="0"/>
  </r>
  <r>
    <n v="10904"/>
    <s v="Amal Sabbagh"/>
    <s v="Amal Sabbagh"/>
    <x v="1"/>
    <x v="4"/>
    <x v="2"/>
    <x v="2"/>
    <x v="3"/>
    <x v="891"/>
    <x v="1"/>
    <x v="731"/>
    <x v="4"/>
    <x v="1"/>
  </r>
  <r>
    <n v="10905"/>
    <s v="Omar Elsayed"/>
    <s v="Omar Elsayed"/>
    <x v="0"/>
    <x v="0"/>
    <x v="3"/>
    <x v="4"/>
    <x v="2"/>
    <x v="892"/>
    <x v="0"/>
    <x v="732"/>
    <x v="5"/>
    <x v="0"/>
  </r>
  <r>
    <n v="10906"/>
    <s v="Amal Salman"/>
    <s v="Amal Salman"/>
    <x v="1"/>
    <x v="0"/>
    <x v="5"/>
    <x v="1"/>
    <x v="0"/>
    <x v="893"/>
    <x v="4"/>
    <x v="733"/>
    <x v="2"/>
    <x v="4"/>
  </r>
  <r>
    <n v="10907"/>
    <s v="Heba Salman"/>
    <s v="Heba Salman"/>
    <x v="1"/>
    <x v="4"/>
    <x v="3"/>
    <x v="3"/>
    <x v="1"/>
    <x v="894"/>
    <x v="6"/>
    <x v="734"/>
    <x v="1"/>
    <x v="6"/>
  </r>
  <r>
    <n v="10908"/>
    <s v="Mohamed Najm"/>
    <s v="Mohamed Najm"/>
    <x v="0"/>
    <x v="0"/>
    <x v="2"/>
    <x v="2"/>
    <x v="2"/>
    <x v="162"/>
    <x v="5"/>
    <x v="704"/>
    <x v="4"/>
    <x v="5"/>
  </r>
  <r>
    <n v="10909"/>
    <s v="Amal Salman"/>
    <s v="Amal Salman"/>
    <x v="1"/>
    <x v="3"/>
    <x v="4"/>
    <x v="0"/>
    <x v="3"/>
    <x v="895"/>
    <x v="3"/>
    <x v="735"/>
    <x v="1"/>
    <x v="3"/>
  </r>
  <r>
    <n v="10910"/>
    <s v="Basma Najm"/>
    <s v="Basma Najm"/>
    <x v="1"/>
    <x v="0"/>
    <x v="1"/>
    <x v="3"/>
    <x v="2"/>
    <x v="896"/>
    <x v="3"/>
    <x v="736"/>
    <x v="0"/>
    <x v="3"/>
  </r>
  <r>
    <n v="10911"/>
    <s v="Ahmed Salman"/>
    <s v="Ahmed Salman"/>
    <x v="0"/>
    <x v="1"/>
    <x v="2"/>
    <x v="0"/>
    <x v="1"/>
    <x v="897"/>
    <x v="7"/>
    <x v="737"/>
    <x v="3"/>
    <x v="7"/>
  </r>
  <r>
    <n v="10912"/>
    <s v="Basel Maher"/>
    <s v="Basel Maher"/>
    <x v="0"/>
    <x v="2"/>
    <x v="5"/>
    <x v="0"/>
    <x v="2"/>
    <x v="898"/>
    <x v="4"/>
    <x v="738"/>
    <x v="4"/>
    <x v="4"/>
  </r>
  <r>
    <n v="10913"/>
    <s v="Mahmoud Zein"/>
    <s v="Mahmoud Zein"/>
    <x v="0"/>
    <x v="0"/>
    <x v="3"/>
    <x v="1"/>
    <x v="3"/>
    <x v="899"/>
    <x v="2"/>
    <x v="739"/>
    <x v="4"/>
    <x v="2"/>
  </r>
  <r>
    <n v="10914"/>
    <s v="Omar Zein"/>
    <s v="Omar Zein"/>
    <x v="0"/>
    <x v="1"/>
    <x v="3"/>
    <x v="2"/>
    <x v="0"/>
    <x v="900"/>
    <x v="0"/>
    <x v="740"/>
    <x v="4"/>
    <x v="0"/>
  </r>
  <r>
    <n v="10915"/>
    <s v="Hussein Elsayed"/>
    <s v="Hussein Elsayed"/>
    <x v="0"/>
    <x v="3"/>
    <x v="1"/>
    <x v="4"/>
    <x v="1"/>
    <x v="901"/>
    <x v="6"/>
    <x v="741"/>
    <x v="5"/>
    <x v="6"/>
  </r>
  <r>
    <n v="10916"/>
    <s v="Laila Haddad"/>
    <s v="Laila Haddad"/>
    <x v="1"/>
    <x v="3"/>
    <x v="0"/>
    <x v="2"/>
    <x v="0"/>
    <x v="902"/>
    <x v="7"/>
    <x v="521"/>
    <x v="5"/>
    <x v="7"/>
  </r>
  <r>
    <n v="10917"/>
    <s v="Amr Salman"/>
    <s v="Amr Salman"/>
    <x v="0"/>
    <x v="1"/>
    <x v="2"/>
    <x v="2"/>
    <x v="1"/>
    <x v="903"/>
    <x v="4"/>
    <x v="742"/>
    <x v="2"/>
    <x v="4"/>
  </r>
  <r>
    <n v="10918"/>
    <s v="Tariq Fayad"/>
    <s v="Tariq Fayad"/>
    <x v="0"/>
    <x v="3"/>
    <x v="0"/>
    <x v="1"/>
    <x v="0"/>
    <x v="904"/>
    <x v="1"/>
    <x v="743"/>
    <x v="4"/>
    <x v="1"/>
  </r>
  <r>
    <n v="10919"/>
    <s v="Ahmed Salman"/>
    <s v="Ahmed Salman"/>
    <x v="0"/>
    <x v="0"/>
    <x v="1"/>
    <x v="0"/>
    <x v="3"/>
    <x v="905"/>
    <x v="6"/>
    <x v="361"/>
    <x v="1"/>
    <x v="6"/>
  </r>
  <r>
    <n v="10920"/>
    <s v="Islam Sabbagh"/>
    <s v="Islam Sabbagh"/>
    <x v="0"/>
    <x v="3"/>
    <x v="3"/>
    <x v="1"/>
    <x v="1"/>
    <x v="906"/>
    <x v="6"/>
    <x v="744"/>
    <x v="2"/>
    <x v="6"/>
  </r>
  <r>
    <n v="10921"/>
    <s v="Ibrahim Ibrahim"/>
    <s v="Ibrahim Ibrahim"/>
    <x v="0"/>
    <x v="0"/>
    <x v="5"/>
    <x v="1"/>
    <x v="2"/>
    <x v="907"/>
    <x v="4"/>
    <x v="23"/>
    <x v="1"/>
    <x v="4"/>
  </r>
  <r>
    <n v="10922"/>
    <s v="Ali Amin"/>
    <s v="Ali Amin"/>
    <x v="0"/>
    <x v="0"/>
    <x v="3"/>
    <x v="4"/>
    <x v="0"/>
    <x v="908"/>
    <x v="5"/>
    <x v="745"/>
    <x v="5"/>
    <x v="5"/>
  </r>
  <r>
    <n v="10923"/>
    <s v="Marwa Farag"/>
    <s v="Marwa Farag"/>
    <x v="1"/>
    <x v="4"/>
    <x v="3"/>
    <x v="4"/>
    <x v="1"/>
    <x v="909"/>
    <x v="7"/>
    <x v="179"/>
    <x v="0"/>
    <x v="7"/>
  </r>
  <r>
    <n v="10924"/>
    <s v="Mostafa Barakat"/>
    <s v="Mostafa Barakat"/>
    <x v="0"/>
    <x v="3"/>
    <x v="1"/>
    <x v="2"/>
    <x v="3"/>
    <x v="910"/>
    <x v="5"/>
    <x v="746"/>
    <x v="4"/>
    <x v="5"/>
  </r>
  <r>
    <n v="10925"/>
    <s v="Essam Ibrahim"/>
    <s v="Essam Ibrahim"/>
    <x v="0"/>
    <x v="0"/>
    <x v="4"/>
    <x v="2"/>
    <x v="2"/>
    <x v="911"/>
    <x v="6"/>
    <x v="747"/>
    <x v="4"/>
    <x v="6"/>
  </r>
  <r>
    <n v="10926"/>
    <s v="Dina Zein"/>
    <s v="Dina Zein"/>
    <x v="1"/>
    <x v="3"/>
    <x v="0"/>
    <x v="4"/>
    <x v="2"/>
    <x v="912"/>
    <x v="4"/>
    <x v="748"/>
    <x v="4"/>
    <x v="4"/>
  </r>
  <r>
    <n v="10927"/>
    <s v="Salma Barakat"/>
    <s v="Salma Barakat"/>
    <x v="1"/>
    <x v="4"/>
    <x v="5"/>
    <x v="3"/>
    <x v="3"/>
    <x v="913"/>
    <x v="0"/>
    <x v="749"/>
    <x v="3"/>
    <x v="0"/>
  </r>
  <r>
    <n v="10928"/>
    <s v="Amal Fayad"/>
    <s v="Amal Fayad"/>
    <x v="1"/>
    <x v="4"/>
    <x v="3"/>
    <x v="1"/>
    <x v="0"/>
    <x v="914"/>
    <x v="0"/>
    <x v="507"/>
    <x v="3"/>
    <x v="0"/>
  </r>
  <r>
    <n v="10929"/>
    <s v="Heba Barakat"/>
    <s v="Heba Barakat"/>
    <x v="1"/>
    <x v="0"/>
    <x v="4"/>
    <x v="2"/>
    <x v="3"/>
    <x v="915"/>
    <x v="4"/>
    <x v="750"/>
    <x v="3"/>
    <x v="4"/>
  </r>
  <r>
    <n v="10930"/>
    <s v="Rana Najm"/>
    <s v="Rana Najm"/>
    <x v="1"/>
    <x v="1"/>
    <x v="5"/>
    <x v="4"/>
    <x v="0"/>
    <x v="916"/>
    <x v="6"/>
    <x v="580"/>
    <x v="3"/>
    <x v="6"/>
  </r>
  <r>
    <n v="10931"/>
    <s v="Ahmed Alsayed"/>
    <s v="Ahmed Alsayed"/>
    <x v="0"/>
    <x v="1"/>
    <x v="1"/>
    <x v="1"/>
    <x v="1"/>
    <x v="917"/>
    <x v="1"/>
    <x v="751"/>
    <x v="4"/>
    <x v="1"/>
  </r>
  <r>
    <n v="10932"/>
    <s v="Essam Nassar"/>
    <s v="Essam Nassar"/>
    <x v="0"/>
    <x v="3"/>
    <x v="4"/>
    <x v="2"/>
    <x v="3"/>
    <x v="918"/>
    <x v="0"/>
    <x v="341"/>
    <x v="0"/>
    <x v="0"/>
  </r>
  <r>
    <n v="10933"/>
    <s v="Jumana Zein"/>
    <s v="Jumana Zein"/>
    <x v="1"/>
    <x v="0"/>
    <x v="1"/>
    <x v="1"/>
    <x v="3"/>
    <x v="919"/>
    <x v="2"/>
    <x v="752"/>
    <x v="0"/>
    <x v="2"/>
  </r>
  <r>
    <n v="10934"/>
    <s v="Heba Ibrahim"/>
    <s v="Heba Ibrahim"/>
    <x v="1"/>
    <x v="1"/>
    <x v="5"/>
    <x v="0"/>
    <x v="3"/>
    <x v="336"/>
    <x v="4"/>
    <x v="753"/>
    <x v="0"/>
    <x v="4"/>
  </r>
  <r>
    <n v="10935"/>
    <s v="Rania Amin"/>
    <s v="Rania Amin"/>
    <x v="1"/>
    <x v="0"/>
    <x v="2"/>
    <x v="0"/>
    <x v="2"/>
    <x v="920"/>
    <x v="1"/>
    <x v="754"/>
    <x v="1"/>
    <x v="1"/>
  </r>
  <r>
    <n v="10936"/>
    <s v="Sami Awad"/>
    <s v="Sami Awad"/>
    <x v="0"/>
    <x v="0"/>
    <x v="2"/>
    <x v="4"/>
    <x v="3"/>
    <x v="921"/>
    <x v="6"/>
    <x v="755"/>
    <x v="0"/>
    <x v="6"/>
  </r>
  <r>
    <n v="10937"/>
    <s v="Amr Alsayed"/>
    <s v="Amr Alsayed"/>
    <x v="0"/>
    <x v="0"/>
    <x v="5"/>
    <x v="4"/>
    <x v="2"/>
    <x v="922"/>
    <x v="7"/>
    <x v="522"/>
    <x v="1"/>
    <x v="7"/>
  </r>
  <r>
    <n v="10938"/>
    <s v="Ayman Nassar"/>
    <s v="Ayman Nassar"/>
    <x v="0"/>
    <x v="3"/>
    <x v="0"/>
    <x v="1"/>
    <x v="2"/>
    <x v="923"/>
    <x v="2"/>
    <x v="692"/>
    <x v="5"/>
    <x v="2"/>
  </r>
  <r>
    <n v="10939"/>
    <s v="Basma Sabbagh"/>
    <s v="Basma Sabbagh"/>
    <x v="1"/>
    <x v="0"/>
    <x v="2"/>
    <x v="4"/>
    <x v="2"/>
    <x v="924"/>
    <x v="0"/>
    <x v="188"/>
    <x v="5"/>
    <x v="0"/>
  </r>
  <r>
    <n v="10940"/>
    <s v="Aisha Awad"/>
    <s v="Aisha Awad"/>
    <x v="1"/>
    <x v="1"/>
    <x v="5"/>
    <x v="1"/>
    <x v="0"/>
    <x v="925"/>
    <x v="5"/>
    <x v="608"/>
    <x v="3"/>
    <x v="5"/>
  </r>
  <r>
    <n v="10941"/>
    <s v="Sami Haddad"/>
    <s v="Sami Haddad"/>
    <x v="0"/>
    <x v="3"/>
    <x v="5"/>
    <x v="2"/>
    <x v="3"/>
    <x v="926"/>
    <x v="7"/>
    <x v="756"/>
    <x v="2"/>
    <x v="7"/>
  </r>
  <r>
    <n v="10942"/>
    <s v="Omar Nassar"/>
    <s v="Omar Nassar"/>
    <x v="0"/>
    <x v="3"/>
    <x v="4"/>
    <x v="0"/>
    <x v="3"/>
    <x v="927"/>
    <x v="4"/>
    <x v="170"/>
    <x v="0"/>
    <x v="4"/>
  </r>
  <r>
    <n v="10943"/>
    <s v="Ayman Alsayed"/>
    <s v="Ayman Alsayed"/>
    <x v="0"/>
    <x v="1"/>
    <x v="3"/>
    <x v="4"/>
    <x v="3"/>
    <x v="928"/>
    <x v="1"/>
    <x v="757"/>
    <x v="4"/>
    <x v="1"/>
  </r>
  <r>
    <n v="10944"/>
    <s v="Nour Maher"/>
    <s v="Nour Maher"/>
    <x v="1"/>
    <x v="4"/>
    <x v="2"/>
    <x v="0"/>
    <x v="2"/>
    <x v="929"/>
    <x v="6"/>
    <x v="181"/>
    <x v="3"/>
    <x v="6"/>
  </r>
  <r>
    <n v="10945"/>
    <s v="Shaimaa Saad"/>
    <s v="Shaimaa Saad"/>
    <x v="1"/>
    <x v="0"/>
    <x v="4"/>
    <x v="4"/>
    <x v="3"/>
    <x v="930"/>
    <x v="4"/>
    <x v="178"/>
    <x v="5"/>
    <x v="4"/>
  </r>
  <r>
    <n v="10946"/>
    <s v="Dina Nassar"/>
    <s v="Dina Nassar"/>
    <x v="1"/>
    <x v="1"/>
    <x v="1"/>
    <x v="1"/>
    <x v="3"/>
    <x v="931"/>
    <x v="0"/>
    <x v="732"/>
    <x v="5"/>
    <x v="0"/>
  </r>
  <r>
    <n v="10947"/>
    <s v="Marwa Maher"/>
    <s v="Marwa Maher"/>
    <x v="1"/>
    <x v="3"/>
    <x v="1"/>
    <x v="4"/>
    <x v="1"/>
    <x v="932"/>
    <x v="3"/>
    <x v="301"/>
    <x v="0"/>
    <x v="3"/>
  </r>
  <r>
    <n v="10948"/>
    <s v="Mostafa Rashed"/>
    <s v="Mostafa Rashed"/>
    <x v="0"/>
    <x v="2"/>
    <x v="3"/>
    <x v="4"/>
    <x v="3"/>
    <x v="933"/>
    <x v="1"/>
    <x v="597"/>
    <x v="2"/>
    <x v="1"/>
  </r>
  <r>
    <n v="10949"/>
    <s v="Ibrahim Barakat"/>
    <s v="Ibrahim Barakat"/>
    <x v="0"/>
    <x v="3"/>
    <x v="4"/>
    <x v="3"/>
    <x v="2"/>
    <x v="934"/>
    <x v="7"/>
    <x v="136"/>
    <x v="1"/>
    <x v="7"/>
  </r>
  <r>
    <n v="10950"/>
    <s v="Amr Saad"/>
    <s v="Amr Saad"/>
    <x v="0"/>
    <x v="2"/>
    <x v="3"/>
    <x v="1"/>
    <x v="3"/>
    <x v="935"/>
    <x v="5"/>
    <x v="626"/>
    <x v="3"/>
    <x v="5"/>
  </r>
  <r>
    <n v="10951"/>
    <s v="Heba Haddad"/>
    <s v="Heba Haddad"/>
    <x v="1"/>
    <x v="1"/>
    <x v="1"/>
    <x v="4"/>
    <x v="1"/>
    <x v="936"/>
    <x v="7"/>
    <x v="758"/>
    <x v="2"/>
    <x v="7"/>
  </r>
  <r>
    <n v="10952"/>
    <s v="Tariq Sabbagh"/>
    <s v="Tariq Sabbagh"/>
    <x v="0"/>
    <x v="0"/>
    <x v="4"/>
    <x v="0"/>
    <x v="0"/>
    <x v="937"/>
    <x v="7"/>
    <x v="759"/>
    <x v="4"/>
    <x v="7"/>
  </r>
  <r>
    <n v="10953"/>
    <s v="Dina Barakat"/>
    <s v="Dina Barakat"/>
    <x v="1"/>
    <x v="4"/>
    <x v="5"/>
    <x v="1"/>
    <x v="0"/>
    <x v="938"/>
    <x v="4"/>
    <x v="592"/>
    <x v="1"/>
    <x v="4"/>
  </r>
  <r>
    <n v="10954"/>
    <s v="Shaimaa Farag"/>
    <s v="Shaimaa Farag"/>
    <x v="1"/>
    <x v="3"/>
    <x v="5"/>
    <x v="2"/>
    <x v="1"/>
    <x v="939"/>
    <x v="6"/>
    <x v="407"/>
    <x v="5"/>
    <x v="6"/>
  </r>
  <r>
    <n v="10955"/>
    <s v="Anas Gamal"/>
    <s v="Anas Gamal"/>
    <x v="0"/>
    <x v="1"/>
    <x v="0"/>
    <x v="3"/>
    <x v="2"/>
    <x v="940"/>
    <x v="6"/>
    <x v="760"/>
    <x v="5"/>
    <x v="6"/>
  </r>
  <r>
    <n v="10956"/>
    <s v="Aya Alsayed"/>
    <s v="Aya Alsayed"/>
    <x v="1"/>
    <x v="1"/>
    <x v="3"/>
    <x v="0"/>
    <x v="0"/>
    <x v="941"/>
    <x v="3"/>
    <x v="726"/>
    <x v="0"/>
    <x v="3"/>
  </r>
  <r>
    <n v="10957"/>
    <s v="Yasmin Maher"/>
    <s v="Yasmin Maher"/>
    <x v="1"/>
    <x v="1"/>
    <x v="2"/>
    <x v="1"/>
    <x v="0"/>
    <x v="942"/>
    <x v="1"/>
    <x v="761"/>
    <x v="0"/>
    <x v="1"/>
  </r>
  <r>
    <n v="10958"/>
    <s v="Ahmed Amin"/>
    <s v="Ahmed Amin"/>
    <x v="0"/>
    <x v="1"/>
    <x v="1"/>
    <x v="2"/>
    <x v="2"/>
    <x v="943"/>
    <x v="1"/>
    <x v="561"/>
    <x v="3"/>
    <x v="1"/>
  </r>
  <r>
    <n v="10959"/>
    <s v="Aya Salem"/>
    <s v="Aya Salem"/>
    <x v="1"/>
    <x v="3"/>
    <x v="1"/>
    <x v="0"/>
    <x v="0"/>
    <x v="944"/>
    <x v="2"/>
    <x v="582"/>
    <x v="3"/>
    <x v="2"/>
  </r>
  <r>
    <n v="10960"/>
    <s v="Youssef Elsayed"/>
    <s v="Youssef Elsayed"/>
    <x v="0"/>
    <x v="0"/>
    <x v="3"/>
    <x v="0"/>
    <x v="2"/>
    <x v="945"/>
    <x v="3"/>
    <x v="762"/>
    <x v="4"/>
    <x v="3"/>
  </r>
  <r>
    <n v="10961"/>
    <s v="Amr Tawfik"/>
    <s v="Amr Tawfik"/>
    <x v="0"/>
    <x v="2"/>
    <x v="3"/>
    <x v="3"/>
    <x v="0"/>
    <x v="946"/>
    <x v="1"/>
    <x v="763"/>
    <x v="3"/>
    <x v="1"/>
  </r>
  <r>
    <n v="10962"/>
    <s v="Laila Zein"/>
    <s v="Laila Zein"/>
    <x v="1"/>
    <x v="4"/>
    <x v="5"/>
    <x v="1"/>
    <x v="0"/>
    <x v="947"/>
    <x v="5"/>
    <x v="31"/>
    <x v="5"/>
    <x v="5"/>
  </r>
  <r>
    <n v="10963"/>
    <s v="Amal Salman"/>
    <s v="Amal Salman"/>
    <x v="1"/>
    <x v="3"/>
    <x v="1"/>
    <x v="1"/>
    <x v="3"/>
    <x v="948"/>
    <x v="2"/>
    <x v="764"/>
    <x v="5"/>
    <x v="2"/>
  </r>
  <r>
    <n v="10964"/>
    <s v="Khaled Najm"/>
    <s v="Khaled Najm"/>
    <x v="0"/>
    <x v="2"/>
    <x v="5"/>
    <x v="2"/>
    <x v="3"/>
    <x v="949"/>
    <x v="4"/>
    <x v="97"/>
    <x v="3"/>
    <x v="4"/>
  </r>
  <r>
    <n v="10965"/>
    <s v="Aya Haddad"/>
    <s v="Aya Haddad"/>
    <x v="1"/>
    <x v="4"/>
    <x v="2"/>
    <x v="1"/>
    <x v="3"/>
    <x v="950"/>
    <x v="5"/>
    <x v="765"/>
    <x v="5"/>
    <x v="5"/>
  </r>
  <r>
    <n v="10966"/>
    <s v="Ali Rashed"/>
    <s v="Ali Rashed"/>
    <x v="0"/>
    <x v="2"/>
    <x v="2"/>
    <x v="2"/>
    <x v="3"/>
    <x v="951"/>
    <x v="2"/>
    <x v="439"/>
    <x v="3"/>
    <x v="2"/>
  </r>
  <r>
    <n v="10967"/>
    <s v="Tala Fayad"/>
    <s v="Tala Fayad"/>
    <x v="1"/>
    <x v="0"/>
    <x v="3"/>
    <x v="4"/>
    <x v="3"/>
    <x v="952"/>
    <x v="4"/>
    <x v="766"/>
    <x v="1"/>
    <x v="4"/>
  </r>
  <r>
    <n v="10968"/>
    <s v="Tamer Nassar"/>
    <s v="Tamer Nassar"/>
    <x v="0"/>
    <x v="0"/>
    <x v="2"/>
    <x v="2"/>
    <x v="2"/>
    <x v="690"/>
    <x v="1"/>
    <x v="767"/>
    <x v="2"/>
    <x v="1"/>
  </r>
  <r>
    <n v="10969"/>
    <s v="Mahmoud Ibrahim"/>
    <s v="Mahmoud Ibrahim"/>
    <x v="0"/>
    <x v="3"/>
    <x v="3"/>
    <x v="4"/>
    <x v="0"/>
    <x v="953"/>
    <x v="6"/>
    <x v="768"/>
    <x v="3"/>
    <x v="6"/>
  </r>
  <r>
    <n v="10970"/>
    <s v="Adel Rashed"/>
    <s v="Adel Rashed"/>
    <x v="0"/>
    <x v="0"/>
    <x v="2"/>
    <x v="2"/>
    <x v="0"/>
    <x v="954"/>
    <x v="3"/>
    <x v="177"/>
    <x v="2"/>
    <x v="3"/>
  </r>
  <r>
    <n v="10971"/>
    <s v="Karim Najm"/>
    <s v="Karim Najm"/>
    <x v="0"/>
    <x v="0"/>
    <x v="1"/>
    <x v="0"/>
    <x v="3"/>
    <x v="955"/>
    <x v="0"/>
    <x v="769"/>
    <x v="1"/>
    <x v="0"/>
  </r>
  <r>
    <n v="10972"/>
    <s v="Basma Gamal"/>
    <s v="Basma Gamal"/>
    <x v="1"/>
    <x v="3"/>
    <x v="0"/>
    <x v="3"/>
    <x v="1"/>
    <x v="956"/>
    <x v="4"/>
    <x v="514"/>
    <x v="1"/>
    <x v="4"/>
  </r>
  <r>
    <n v="10973"/>
    <s v="Shaimaa Fayad"/>
    <s v="Shaimaa Fayad"/>
    <x v="1"/>
    <x v="1"/>
    <x v="3"/>
    <x v="2"/>
    <x v="0"/>
    <x v="957"/>
    <x v="4"/>
    <x v="770"/>
    <x v="1"/>
    <x v="4"/>
  </r>
  <r>
    <n v="10974"/>
    <s v="Tala Sabbagh"/>
    <s v="Tala Sabbagh"/>
    <x v="1"/>
    <x v="1"/>
    <x v="3"/>
    <x v="0"/>
    <x v="1"/>
    <x v="958"/>
    <x v="6"/>
    <x v="689"/>
    <x v="1"/>
    <x v="6"/>
  </r>
  <r>
    <n v="10975"/>
    <s v="Anas Ibrahim"/>
    <s v="Anas Ibrahim"/>
    <x v="0"/>
    <x v="1"/>
    <x v="5"/>
    <x v="4"/>
    <x v="1"/>
    <x v="386"/>
    <x v="5"/>
    <x v="771"/>
    <x v="3"/>
    <x v="5"/>
  </r>
  <r>
    <n v="10976"/>
    <s v="Tamer Gamal"/>
    <s v="Tamer Gamal"/>
    <x v="0"/>
    <x v="1"/>
    <x v="1"/>
    <x v="0"/>
    <x v="3"/>
    <x v="959"/>
    <x v="7"/>
    <x v="772"/>
    <x v="5"/>
    <x v="7"/>
  </r>
  <r>
    <n v="10977"/>
    <s v="Islam Elsayed"/>
    <s v="Islam Elsayed"/>
    <x v="0"/>
    <x v="3"/>
    <x v="5"/>
    <x v="4"/>
    <x v="3"/>
    <x v="960"/>
    <x v="0"/>
    <x v="773"/>
    <x v="2"/>
    <x v="0"/>
  </r>
  <r>
    <n v="10978"/>
    <s v="Rana Awad"/>
    <s v="Rana Awad"/>
    <x v="1"/>
    <x v="4"/>
    <x v="2"/>
    <x v="0"/>
    <x v="3"/>
    <x v="961"/>
    <x v="5"/>
    <x v="774"/>
    <x v="5"/>
    <x v="5"/>
  </r>
  <r>
    <n v="10979"/>
    <s v="Shaimaa Farag"/>
    <s v="Shaimaa Farag"/>
    <x v="1"/>
    <x v="0"/>
    <x v="2"/>
    <x v="1"/>
    <x v="2"/>
    <x v="962"/>
    <x v="3"/>
    <x v="775"/>
    <x v="5"/>
    <x v="3"/>
  </r>
  <r>
    <n v="10980"/>
    <s v="Mohamed Saad"/>
    <s v="Mohamed Saad"/>
    <x v="0"/>
    <x v="3"/>
    <x v="5"/>
    <x v="0"/>
    <x v="0"/>
    <x v="963"/>
    <x v="4"/>
    <x v="776"/>
    <x v="2"/>
    <x v="4"/>
  </r>
  <r>
    <n v="10981"/>
    <s v="Ayman Amin"/>
    <s v="Ayman Amin"/>
    <x v="0"/>
    <x v="3"/>
    <x v="4"/>
    <x v="2"/>
    <x v="3"/>
    <x v="964"/>
    <x v="7"/>
    <x v="737"/>
    <x v="3"/>
    <x v="7"/>
  </r>
  <r>
    <n v="10982"/>
    <s v="Samah Tawfik"/>
    <s v="Samah Tawfik"/>
    <x v="1"/>
    <x v="0"/>
    <x v="5"/>
    <x v="4"/>
    <x v="2"/>
    <x v="965"/>
    <x v="1"/>
    <x v="777"/>
    <x v="4"/>
    <x v="1"/>
  </r>
  <r>
    <n v="10983"/>
    <s v="Mostafa Haddad"/>
    <s v="Mostafa Haddad"/>
    <x v="0"/>
    <x v="2"/>
    <x v="1"/>
    <x v="2"/>
    <x v="0"/>
    <x v="966"/>
    <x v="4"/>
    <x v="673"/>
    <x v="2"/>
    <x v="4"/>
  </r>
  <r>
    <n v="10984"/>
    <s v="Islam Sabbagh"/>
    <s v="Islam Sabbagh"/>
    <x v="0"/>
    <x v="2"/>
    <x v="4"/>
    <x v="2"/>
    <x v="2"/>
    <x v="967"/>
    <x v="6"/>
    <x v="778"/>
    <x v="1"/>
    <x v="6"/>
  </r>
  <r>
    <n v="10985"/>
    <s v="Anas Saad"/>
    <s v="Anas Saad"/>
    <x v="0"/>
    <x v="3"/>
    <x v="2"/>
    <x v="0"/>
    <x v="2"/>
    <x v="968"/>
    <x v="6"/>
    <x v="779"/>
    <x v="1"/>
    <x v="6"/>
  </r>
  <r>
    <n v="10986"/>
    <s v="Omar Zein"/>
    <s v="Omar Zein"/>
    <x v="0"/>
    <x v="2"/>
    <x v="0"/>
    <x v="1"/>
    <x v="1"/>
    <x v="969"/>
    <x v="6"/>
    <x v="780"/>
    <x v="3"/>
    <x v="6"/>
  </r>
  <r>
    <n v="10987"/>
    <s v="Basel Elsayed"/>
    <s v="Basel Elsayed"/>
    <x v="0"/>
    <x v="3"/>
    <x v="4"/>
    <x v="4"/>
    <x v="1"/>
    <x v="970"/>
    <x v="3"/>
    <x v="781"/>
    <x v="3"/>
    <x v="3"/>
  </r>
  <r>
    <n v="10988"/>
    <s v="Tariq Nassar"/>
    <s v="Tariq Nassar"/>
    <x v="0"/>
    <x v="1"/>
    <x v="1"/>
    <x v="3"/>
    <x v="3"/>
    <x v="971"/>
    <x v="1"/>
    <x v="782"/>
    <x v="0"/>
    <x v="1"/>
  </r>
  <r>
    <n v="10989"/>
    <s v="Amr Ibrahim"/>
    <s v="Amr Ibrahim"/>
    <x v="0"/>
    <x v="0"/>
    <x v="2"/>
    <x v="4"/>
    <x v="1"/>
    <x v="972"/>
    <x v="6"/>
    <x v="783"/>
    <x v="5"/>
    <x v="6"/>
  </r>
  <r>
    <n v="10990"/>
    <s v="Heba Elsayed"/>
    <s v="Heba Elsayed"/>
    <x v="1"/>
    <x v="0"/>
    <x v="1"/>
    <x v="4"/>
    <x v="3"/>
    <x v="973"/>
    <x v="3"/>
    <x v="784"/>
    <x v="3"/>
    <x v="3"/>
  </r>
  <r>
    <n v="10991"/>
    <s v="Nader Gamal"/>
    <s v="Nader Gamal"/>
    <x v="0"/>
    <x v="3"/>
    <x v="3"/>
    <x v="2"/>
    <x v="0"/>
    <x v="974"/>
    <x v="7"/>
    <x v="785"/>
    <x v="0"/>
    <x v="7"/>
  </r>
  <r>
    <n v="10992"/>
    <s v="Dina Fayad"/>
    <s v="Dina Fayad"/>
    <x v="1"/>
    <x v="3"/>
    <x v="0"/>
    <x v="4"/>
    <x v="0"/>
    <x v="975"/>
    <x v="4"/>
    <x v="110"/>
    <x v="5"/>
    <x v="4"/>
  </r>
  <r>
    <n v="10993"/>
    <s v="Heba Haddad"/>
    <s v="Heba Haddad"/>
    <x v="1"/>
    <x v="1"/>
    <x v="5"/>
    <x v="4"/>
    <x v="1"/>
    <x v="538"/>
    <x v="7"/>
    <x v="786"/>
    <x v="3"/>
    <x v="7"/>
  </r>
  <r>
    <n v="10994"/>
    <s v="Rania Najm"/>
    <s v="Rania Najm"/>
    <x v="1"/>
    <x v="0"/>
    <x v="4"/>
    <x v="3"/>
    <x v="1"/>
    <x v="976"/>
    <x v="1"/>
    <x v="787"/>
    <x v="5"/>
    <x v="1"/>
  </r>
  <r>
    <n v="10995"/>
    <s v="Rana Gamal"/>
    <s v="Rana Gamal"/>
    <x v="1"/>
    <x v="3"/>
    <x v="0"/>
    <x v="4"/>
    <x v="2"/>
    <x v="977"/>
    <x v="0"/>
    <x v="360"/>
    <x v="5"/>
    <x v="0"/>
  </r>
  <r>
    <n v="10996"/>
    <s v="Karim Alsayed"/>
    <s v="Karim Alsayed"/>
    <x v="0"/>
    <x v="3"/>
    <x v="1"/>
    <x v="3"/>
    <x v="3"/>
    <x v="978"/>
    <x v="6"/>
    <x v="788"/>
    <x v="1"/>
    <x v="6"/>
  </r>
  <r>
    <n v="10997"/>
    <s v="Basma Farag"/>
    <s v="Basma Farag"/>
    <x v="1"/>
    <x v="4"/>
    <x v="3"/>
    <x v="2"/>
    <x v="0"/>
    <x v="979"/>
    <x v="2"/>
    <x v="789"/>
    <x v="2"/>
    <x v="2"/>
  </r>
  <r>
    <n v="10998"/>
    <s v="Salma Saad"/>
    <s v="Salma Saad"/>
    <x v="1"/>
    <x v="1"/>
    <x v="2"/>
    <x v="0"/>
    <x v="3"/>
    <x v="980"/>
    <x v="0"/>
    <x v="790"/>
    <x v="2"/>
    <x v="0"/>
  </r>
  <r>
    <n v="10999"/>
    <s v="Basma Zein"/>
    <s v="Basma Zein"/>
    <x v="1"/>
    <x v="3"/>
    <x v="0"/>
    <x v="2"/>
    <x v="1"/>
    <x v="981"/>
    <x v="1"/>
    <x v="791"/>
    <x v="5"/>
    <x v="1"/>
  </r>
  <r>
    <n v="11000"/>
    <s v="Jumana Haddad"/>
    <s v="Jumana Haddad"/>
    <x v="1"/>
    <x v="0"/>
    <x v="4"/>
    <x v="2"/>
    <x v="1"/>
    <x v="982"/>
    <x v="4"/>
    <x v="792"/>
    <x v="3"/>
    <x v="4"/>
  </r>
  <r>
    <n v="11001"/>
    <s v="Mostafa Zein"/>
    <s v="Mostafa Zein"/>
    <x v="0"/>
    <x v="0"/>
    <x v="0"/>
    <x v="0"/>
    <x v="3"/>
    <x v="983"/>
    <x v="6"/>
    <x v="14"/>
    <x v="4"/>
    <x v="6"/>
  </r>
  <r>
    <n v="11002"/>
    <s v="Heba Ibrahim"/>
    <s v="Heba Ibrahim"/>
    <x v="1"/>
    <x v="4"/>
    <x v="2"/>
    <x v="3"/>
    <x v="2"/>
    <x v="984"/>
    <x v="4"/>
    <x v="793"/>
    <x v="3"/>
    <x v="4"/>
  </r>
  <r>
    <n v="11003"/>
    <s v="Ibrahim Ibrahim"/>
    <s v="Ibrahim Ibrahim"/>
    <x v="0"/>
    <x v="2"/>
    <x v="2"/>
    <x v="4"/>
    <x v="2"/>
    <x v="985"/>
    <x v="6"/>
    <x v="562"/>
    <x v="4"/>
    <x v="6"/>
  </r>
  <r>
    <n v="11004"/>
    <s v="Ahmed Salman"/>
    <s v="Ahmed Salman"/>
    <x v="0"/>
    <x v="2"/>
    <x v="4"/>
    <x v="3"/>
    <x v="1"/>
    <x v="986"/>
    <x v="3"/>
    <x v="124"/>
    <x v="0"/>
    <x v="3"/>
  </r>
  <r>
    <n v="11005"/>
    <s v="Reem Sabbagh"/>
    <s v="Reem Sabbagh"/>
    <x v="1"/>
    <x v="1"/>
    <x v="3"/>
    <x v="4"/>
    <x v="1"/>
    <x v="375"/>
    <x v="4"/>
    <x v="426"/>
    <x v="0"/>
    <x v="4"/>
  </r>
  <r>
    <n v="11006"/>
    <s v="Nader Najm"/>
    <s v="Nader Najm"/>
    <x v="0"/>
    <x v="1"/>
    <x v="1"/>
    <x v="1"/>
    <x v="1"/>
    <x v="987"/>
    <x v="6"/>
    <x v="794"/>
    <x v="0"/>
    <x v="6"/>
  </r>
  <r>
    <n v="11007"/>
    <s v="Dina Salem"/>
    <s v="Dina Salem"/>
    <x v="1"/>
    <x v="0"/>
    <x v="3"/>
    <x v="3"/>
    <x v="1"/>
    <x v="988"/>
    <x v="1"/>
    <x v="795"/>
    <x v="4"/>
    <x v="1"/>
  </r>
  <r>
    <n v="11008"/>
    <s v="Farah Nassar"/>
    <s v="Farah Nassar"/>
    <x v="1"/>
    <x v="3"/>
    <x v="3"/>
    <x v="1"/>
    <x v="1"/>
    <x v="989"/>
    <x v="0"/>
    <x v="796"/>
    <x v="3"/>
    <x v="0"/>
  </r>
  <r>
    <n v="11009"/>
    <s v="Shaimaa Tawfik"/>
    <s v="Shaimaa Tawfik"/>
    <x v="1"/>
    <x v="4"/>
    <x v="0"/>
    <x v="0"/>
    <x v="1"/>
    <x v="507"/>
    <x v="2"/>
    <x v="797"/>
    <x v="5"/>
    <x v="2"/>
  </r>
  <r>
    <n v="11010"/>
    <s v="Mohamed Fayad"/>
    <s v="Mohamed Fayad"/>
    <x v="0"/>
    <x v="3"/>
    <x v="2"/>
    <x v="0"/>
    <x v="2"/>
    <x v="990"/>
    <x v="1"/>
    <x v="798"/>
    <x v="1"/>
    <x v="1"/>
  </r>
  <r>
    <n v="11011"/>
    <s v="Tariq Zein"/>
    <s v="Tariq Zein"/>
    <x v="0"/>
    <x v="1"/>
    <x v="5"/>
    <x v="2"/>
    <x v="1"/>
    <x v="991"/>
    <x v="2"/>
    <x v="84"/>
    <x v="4"/>
    <x v="2"/>
  </r>
  <r>
    <n v="11012"/>
    <s v="Tala Alsayed"/>
    <s v="Tala Alsayed"/>
    <x v="1"/>
    <x v="0"/>
    <x v="3"/>
    <x v="1"/>
    <x v="3"/>
    <x v="992"/>
    <x v="3"/>
    <x v="799"/>
    <x v="0"/>
    <x v="3"/>
  </r>
  <r>
    <n v="11013"/>
    <s v="Mostafa Saad"/>
    <s v="Mostafa Saad"/>
    <x v="0"/>
    <x v="2"/>
    <x v="1"/>
    <x v="0"/>
    <x v="2"/>
    <x v="993"/>
    <x v="2"/>
    <x v="800"/>
    <x v="4"/>
    <x v="2"/>
  </r>
  <r>
    <n v="11014"/>
    <s v="Hussein Salman"/>
    <s v="Hussein Salman"/>
    <x v="0"/>
    <x v="1"/>
    <x v="1"/>
    <x v="4"/>
    <x v="0"/>
    <x v="413"/>
    <x v="1"/>
    <x v="184"/>
    <x v="3"/>
    <x v="1"/>
  </r>
  <r>
    <n v="11015"/>
    <s v="Hussein Alsayed"/>
    <s v="Hussein Alsayed"/>
    <x v="0"/>
    <x v="2"/>
    <x v="5"/>
    <x v="3"/>
    <x v="3"/>
    <x v="994"/>
    <x v="0"/>
    <x v="801"/>
    <x v="1"/>
    <x v="0"/>
  </r>
  <r>
    <n v="11016"/>
    <s v="Ali Sabbagh"/>
    <s v="Ali Sabbagh"/>
    <x v="0"/>
    <x v="1"/>
    <x v="2"/>
    <x v="1"/>
    <x v="2"/>
    <x v="995"/>
    <x v="4"/>
    <x v="802"/>
    <x v="5"/>
    <x v="4"/>
  </r>
  <r>
    <n v="11017"/>
    <s v="Basma Maher"/>
    <s v="Basma Maher"/>
    <x v="1"/>
    <x v="3"/>
    <x v="2"/>
    <x v="2"/>
    <x v="0"/>
    <x v="996"/>
    <x v="0"/>
    <x v="803"/>
    <x v="2"/>
    <x v="0"/>
  </r>
  <r>
    <n v="11018"/>
    <s v="Tala Rashed"/>
    <s v="Tala Rashed"/>
    <x v="1"/>
    <x v="0"/>
    <x v="2"/>
    <x v="0"/>
    <x v="0"/>
    <x v="997"/>
    <x v="6"/>
    <x v="449"/>
    <x v="0"/>
    <x v="6"/>
  </r>
  <r>
    <n v="11019"/>
    <s v="Ibrahim Salem"/>
    <s v="Ibrahim Salem"/>
    <x v="0"/>
    <x v="1"/>
    <x v="1"/>
    <x v="0"/>
    <x v="2"/>
    <x v="998"/>
    <x v="3"/>
    <x v="804"/>
    <x v="2"/>
    <x v="3"/>
  </r>
  <r>
    <n v="11020"/>
    <s v="Amal Zein"/>
    <s v="Amal Zein"/>
    <x v="1"/>
    <x v="3"/>
    <x v="2"/>
    <x v="2"/>
    <x v="3"/>
    <x v="999"/>
    <x v="6"/>
    <x v="805"/>
    <x v="3"/>
    <x v="6"/>
  </r>
  <r>
    <n v="11021"/>
    <s v="Ahmed Nassar"/>
    <s v="Ahmed Nassar"/>
    <x v="0"/>
    <x v="1"/>
    <x v="1"/>
    <x v="2"/>
    <x v="1"/>
    <x v="1000"/>
    <x v="1"/>
    <x v="662"/>
    <x v="1"/>
    <x v="1"/>
  </r>
  <r>
    <n v="11022"/>
    <s v="Islam Salem"/>
    <s v="Islam Salem"/>
    <x v="0"/>
    <x v="2"/>
    <x v="2"/>
    <x v="3"/>
    <x v="2"/>
    <x v="583"/>
    <x v="1"/>
    <x v="806"/>
    <x v="5"/>
    <x v="1"/>
  </r>
  <r>
    <n v="11023"/>
    <s v="Mahmoud Najm"/>
    <s v="Mahmoud Najm"/>
    <x v="0"/>
    <x v="1"/>
    <x v="0"/>
    <x v="1"/>
    <x v="2"/>
    <x v="1001"/>
    <x v="0"/>
    <x v="807"/>
    <x v="1"/>
    <x v="0"/>
  </r>
  <r>
    <n v="11024"/>
    <s v="Ayman Salem"/>
    <s v="Ayman Salem"/>
    <x v="0"/>
    <x v="3"/>
    <x v="0"/>
    <x v="4"/>
    <x v="1"/>
    <x v="1002"/>
    <x v="4"/>
    <x v="808"/>
    <x v="4"/>
    <x v="4"/>
  </r>
  <r>
    <n v="11025"/>
    <s v="Ahmed Amin"/>
    <s v="Ahmed Amin"/>
    <x v="0"/>
    <x v="1"/>
    <x v="2"/>
    <x v="3"/>
    <x v="0"/>
    <x v="1003"/>
    <x v="2"/>
    <x v="809"/>
    <x v="0"/>
    <x v="2"/>
  </r>
  <r>
    <n v="11026"/>
    <s v="Rania Haddad"/>
    <s v="Rania Haddad"/>
    <x v="1"/>
    <x v="1"/>
    <x v="1"/>
    <x v="1"/>
    <x v="0"/>
    <x v="1004"/>
    <x v="3"/>
    <x v="631"/>
    <x v="0"/>
    <x v="3"/>
  </r>
  <r>
    <n v="11027"/>
    <s v="Yasmin Elsayed"/>
    <s v="Yasmin Elsayed"/>
    <x v="1"/>
    <x v="0"/>
    <x v="3"/>
    <x v="3"/>
    <x v="0"/>
    <x v="1005"/>
    <x v="1"/>
    <x v="502"/>
    <x v="4"/>
    <x v="1"/>
  </r>
  <r>
    <n v="11028"/>
    <s v="Reem Farag"/>
    <s v="Reem Farag"/>
    <x v="1"/>
    <x v="3"/>
    <x v="2"/>
    <x v="4"/>
    <x v="1"/>
    <x v="1006"/>
    <x v="2"/>
    <x v="715"/>
    <x v="4"/>
    <x v="2"/>
  </r>
  <r>
    <n v="11029"/>
    <s v="Mona Najm"/>
    <s v="Mona Najm"/>
    <x v="1"/>
    <x v="3"/>
    <x v="0"/>
    <x v="3"/>
    <x v="0"/>
    <x v="1007"/>
    <x v="6"/>
    <x v="810"/>
    <x v="1"/>
    <x v="6"/>
  </r>
  <r>
    <n v="11030"/>
    <s v="Anas Barakat"/>
    <s v="Anas Barakat"/>
    <x v="0"/>
    <x v="1"/>
    <x v="5"/>
    <x v="0"/>
    <x v="1"/>
    <x v="1008"/>
    <x v="0"/>
    <x v="12"/>
    <x v="3"/>
    <x v="0"/>
  </r>
  <r>
    <n v="11031"/>
    <s v="Omar Salman"/>
    <s v="Omar Salman"/>
    <x v="0"/>
    <x v="1"/>
    <x v="2"/>
    <x v="1"/>
    <x v="2"/>
    <x v="1009"/>
    <x v="7"/>
    <x v="811"/>
    <x v="2"/>
    <x v="7"/>
  </r>
  <r>
    <n v="11032"/>
    <s v="Dina Maher"/>
    <s v="Dina Maher"/>
    <x v="1"/>
    <x v="1"/>
    <x v="3"/>
    <x v="3"/>
    <x v="2"/>
    <x v="1010"/>
    <x v="0"/>
    <x v="812"/>
    <x v="3"/>
    <x v="0"/>
  </r>
  <r>
    <n v="11033"/>
    <s v="Basma Sabbagh"/>
    <s v="Basma Sabbagh"/>
    <x v="1"/>
    <x v="3"/>
    <x v="4"/>
    <x v="4"/>
    <x v="1"/>
    <x v="1011"/>
    <x v="7"/>
    <x v="813"/>
    <x v="5"/>
    <x v="7"/>
  </r>
  <r>
    <n v="11034"/>
    <s v="Jumana Alsayed"/>
    <s v="Jumana Alsayed"/>
    <x v="1"/>
    <x v="3"/>
    <x v="0"/>
    <x v="3"/>
    <x v="2"/>
    <x v="1012"/>
    <x v="2"/>
    <x v="814"/>
    <x v="1"/>
    <x v="2"/>
  </r>
  <r>
    <n v="11035"/>
    <s v="Basma Sabbagh"/>
    <s v="Basma Sabbagh"/>
    <x v="1"/>
    <x v="3"/>
    <x v="3"/>
    <x v="4"/>
    <x v="0"/>
    <x v="1013"/>
    <x v="0"/>
    <x v="404"/>
    <x v="0"/>
    <x v="0"/>
  </r>
  <r>
    <n v="11036"/>
    <s v="Tala Alsayed"/>
    <s v="Tala Alsayed"/>
    <x v="1"/>
    <x v="3"/>
    <x v="2"/>
    <x v="0"/>
    <x v="0"/>
    <x v="1014"/>
    <x v="3"/>
    <x v="815"/>
    <x v="2"/>
    <x v="3"/>
  </r>
  <r>
    <n v="11037"/>
    <s v="Nour Nassar"/>
    <s v="Nour Nassar"/>
    <x v="1"/>
    <x v="3"/>
    <x v="0"/>
    <x v="3"/>
    <x v="3"/>
    <x v="1015"/>
    <x v="1"/>
    <x v="816"/>
    <x v="5"/>
    <x v="1"/>
  </r>
  <r>
    <n v="11038"/>
    <s v="Basel Awad"/>
    <s v="Basel Awad"/>
    <x v="0"/>
    <x v="3"/>
    <x v="0"/>
    <x v="2"/>
    <x v="1"/>
    <x v="1016"/>
    <x v="0"/>
    <x v="817"/>
    <x v="4"/>
    <x v="0"/>
  </r>
  <r>
    <n v="11039"/>
    <s v="Tala Fayad"/>
    <s v="Tala Fayad"/>
    <x v="1"/>
    <x v="1"/>
    <x v="0"/>
    <x v="1"/>
    <x v="2"/>
    <x v="1017"/>
    <x v="5"/>
    <x v="818"/>
    <x v="2"/>
    <x v="5"/>
  </r>
  <r>
    <n v="11040"/>
    <s v="Mohamed Ibrahim"/>
    <s v="Mohamed Ibrahim"/>
    <x v="0"/>
    <x v="2"/>
    <x v="1"/>
    <x v="4"/>
    <x v="3"/>
    <x v="1018"/>
    <x v="7"/>
    <x v="497"/>
    <x v="2"/>
    <x v="7"/>
  </r>
  <r>
    <n v="11041"/>
    <s v="Basel Tawfik"/>
    <s v="Basel Tawfik"/>
    <x v="0"/>
    <x v="1"/>
    <x v="3"/>
    <x v="3"/>
    <x v="2"/>
    <x v="1019"/>
    <x v="6"/>
    <x v="819"/>
    <x v="5"/>
    <x v="6"/>
  </r>
  <r>
    <n v="11042"/>
    <s v="Nour Tawfik"/>
    <s v="Nour Tawfik"/>
    <x v="1"/>
    <x v="3"/>
    <x v="4"/>
    <x v="4"/>
    <x v="2"/>
    <x v="1020"/>
    <x v="0"/>
    <x v="820"/>
    <x v="5"/>
    <x v="0"/>
  </r>
  <r>
    <n v="11043"/>
    <s v="Basel Sabbagh"/>
    <s v="Basel Sabbagh"/>
    <x v="0"/>
    <x v="1"/>
    <x v="4"/>
    <x v="1"/>
    <x v="3"/>
    <x v="1021"/>
    <x v="2"/>
    <x v="547"/>
    <x v="4"/>
    <x v="2"/>
  </r>
  <r>
    <n v="11044"/>
    <s v="Khaled Nassar"/>
    <s v="Khaled Nassar"/>
    <x v="0"/>
    <x v="0"/>
    <x v="4"/>
    <x v="2"/>
    <x v="2"/>
    <x v="1022"/>
    <x v="3"/>
    <x v="79"/>
    <x v="2"/>
    <x v="3"/>
  </r>
  <r>
    <n v="11045"/>
    <s v="Karim Salem"/>
    <s v="Karim Salem"/>
    <x v="0"/>
    <x v="3"/>
    <x v="4"/>
    <x v="1"/>
    <x v="2"/>
    <x v="1023"/>
    <x v="5"/>
    <x v="299"/>
    <x v="1"/>
    <x v="5"/>
  </r>
  <r>
    <n v="11046"/>
    <s v="Aisha Haddad"/>
    <s v="Aisha Haddad"/>
    <x v="1"/>
    <x v="3"/>
    <x v="2"/>
    <x v="3"/>
    <x v="3"/>
    <x v="1024"/>
    <x v="1"/>
    <x v="653"/>
    <x v="0"/>
    <x v="1"/>
  </r>
  <r>
    <n v="11047"/>
    <s v="Omar Ibrahim"/>
    <s v="Omar Ibrahim"/>
    <x v="0"/>
    <x v="0"/>
    <x v="5"/>
    <x v="3"/>
    <x v="3"/>
    <x v="1025"/>
    <x v="6"/>
    <x v="821"/>
    <x v="5"/>
    <x v="6"/>
  </r>
  <r>
    <n v="11048"/>
    <s v="Dina Najm"/>
    <s v="Dina Najm"/>
    <x v="1"/>
    <x v="3"/>
    <x v="5"/>
    <x v="1"/>
    <x v="2"/>
    <x v="1026"/>
    <x v="5"/>
    <x v="822"/>
    <x v="3"/>
    <x v="5"/>
  </r>
  <r>
    <n v="11049"/>
    <s v="Mohamed Saad"/>
    <s v="Mohamed Saad"/>
    <x v="0"/>
    <x v="3"/>
    <x v="5"/>
    <x v="2"/>
    <x v="0"/>
    <x v="1027"/>
    <x v="1"/>
    <x v="723"/>
    <x v="4"/>
    <x v="1"/>
  </r>
  <r>
    <n v="11050"/>
    <s v="Islam Najm"/>
    <s v="Islam Najm"/>
    <x v="0"/>
    <x v="0"/>
    <x v="3"/>
    <x v="0"/>
    <x v="2"/>
    <x v="1028"/>
    <x v="6"/>
    <x v="823"/>
    <x v="0"/>
    <x v="6"/>
  </r>
  <r>
    <n v="11051"/>
    <s v="Khaled Salman"/>
    <s v="Khaled Salman"/>
    <x v="0"/>
    <x v="0"/>
    <x v="2"/>
    <x v="2"/>
    <x v="3"/>
    <x v="1029"/>
    <x v="2"/>
    <x v="824"/>
    <x v="2"/>
    <x v="2"/>
  </r>
  <r>
    <n v="11052"/>
    <s v="Farah Saad"/>
    <s v="Farah Saad"/>
    <x v="1"/>
    <x v="0"/>
    <x v="2"/>
    <x v="3"/>
    <x v="2"/>
    <x v="1030"/>
    <x v="6"/>
    <x v="825"/>
    <x v="0"/>
    <x v="6"/>
  </r>
  <r>
    <n v="11053"/>
    <s v="Tala Salman"/>
    <s v="Tala Salman"/>
    <x v="1"/>
    <x v="1"/>
    <x v="5"/>
    <x v="3"/>
    <x v="2"/>
    <x v="1031"/>
    <x v="4"/>
    <x v="362"/>
    <x v="0"/>
    <x v="4"/>
  </r>
  <r>
    <n v="11054"/>
    <s v="Tamer Farag"/>
    <s v="Tamer Farag"/>
    <x v="0"/>
    <x v="0"/>
    <x v="1"/>
    <x v="2"/>
    <x v="0"/>
    <x v="1032"/>
    <x v="6"/>
    <x v="826"/>
    <x v="0"/>
    <x v="6"/>
  </r>
  <r>
    <n v="11055"/>
    <s v="Islam Amin"/>
    <s v="Islam Amin"/>
    <x v="0"/>
    <x v="3"/>
    <x v="5"/>
    <x v="3"/>
    <x v="3"/>
    <x v="1033"/>
    <x v="0"/>
    <x v="827"/>
    <x v="1"/>
    <x v="0"/>
  </r>
  <r>
    <n v="11056"/>
    <s v="Aisha Ibrahim"/>
    <s v="Aisha Ibrahim"/>
    <x v="1"/>
    <x v="4"/>
    <x v="1"/>
    <x v="0"/>
    <x v="1"/>
    <x v="1034"/>
    <x v="5"/>
    <x v="251"/>
    <x v="5"/>
    <x v="5"/>
  </r>
  <r>
    <n v="11057"/>
    <s v="Nour Zein"/>
    <s v="Nour Zein"/>
    <x v="1"/>
    <x v="0"/>
    <x v="4"/>
    <x v="2"/>
    <x v="3"/>
    <x v="1035"/>
    <x v="2"/>
    <x v="828"/>
    <x v="3"/>
    <x v="2"/>
  </r>
  <r>
    <n v="11058"/>
    <s v="Heba Najm"/>
    <s v="Heba Najm"/>
    <x v="1"/>
    <x v="0"/>
    <x v="4"/>
    <x v="4"/>
    <x v="0"/>
    <x v="1036"/>
    <x v="4"/>
    <x v="829"/>
    <x v="3"/>
    <x v="4"/>
  </r>
  <r>
    <n v="11059"/>
    <s v="Heba Alsayed"/>
    <s v="Heba Alsayed"/>
    <x v="1"/>
    <x v="3"/>
    <x v="4"/>
    <x v="0"/>
    <x v="1"/>
    <x v="1037"/>
    <x v="1"/>
    <x v="830"/>
    <x v="3"/>
    <x v="1"/>
  </r>
  <r>
    <n v="11060"/>
    <s v="Ayman Barakat"/>
    <s v="Ayman Barakat"/>
    <x v="0"/>
    <x v="2"/>
    <x v="5"/>
    <x v="2"/>
    <x v="1"/>
    <x v="271"/>
    <x v="3"/>
    <x v="431"/>
    <x v="1"/>
    <x v="3"/>
  </r>
  <r>
    <n v="11061"/>
    <s v="Yasmin Najm"/>
    <s v="Yasmin Najm"/>
    <x v="1"/>
    <x v="0"/>
    <x v="2"/>
    <x v="2"/>
    <x v="0"/>
    <x v="1038"/>
    <x v="7"/>
    <x v="831"/>
    <x v="5"/>
    <x v="7"/>
  </r>
  <r>
    <n v="11062"/>
    <s v="Samah Amin"/>
    <s v="Samah Amin"/>
    <x v="1"/>
    <x v="0"/>
    <x v="5"/>
    <x v="1"/>
    <x v="0"/>
    <x v="1039"/>
    <x v="1"/>
    <x v="832"/>
    <x v="4"/>
    <x v="1"/>
  </r>
  <r>
    <n v="11063"/>
    <s v="Salma Rashed"/>
    <s v="Salma Rashed"/>
    <x v="1"/>
    <x v="1"/>
    <x v="1"/>
    <x v="3"/>
    <x v="3"/>
    <x v="1040"/>
    <x v="2"/>
    <x v="609"/>
    <x v="3"/>
    <x v="2"/>
  </r>
  <r>
    <n v="11064"/>
    <s v="Marwa Rashed"/>
    <s v="Marwa Rashed"/>
    <x v="1"/>
    <x v="0"/>
    <x v="0"/>
    <x v="2"/>
    <x v="0"/>
    <x v="1041"/>
    <x v="5"/>
    <x v="833"/>
    <x v="5"/>
    <x v="5"/>
  </r>
  <r>
    <n v="11065"/>
    <s v="Basel Fayad"/>
    <s v="Basel Fayad"/>
    <x v="0"/>
    <x v="0"/>
    <x v="1"/>
    <x v="3"/>
    <x v="1"/>
    <x v="1042"/>
    <x v="6"/>
    <x v="697"/>
    <x v="5"/>
    <x v="6"/>
  </r>
  <r>
    <n v="11066"/>
    <s v="Farah Barakat"/>
    <s v="Farah Barakat"/>
    <x v="1"/>
    <x v="3"/>
    <x v="5"/>
    <x v="1"/>
    <x v="3"/>
    <x v="1043"/>
    <x v="6"/>
    <x v="834"/>
    <x v="4"/>
    <x v="6"/>
  </r>
  <r>
    <n v="11067"/>
    <s v="Aisha Farag"/>
    <s v="Aisha Farag"/>
    <x v="1"/>
    <x v="1"/>
    <x v="0"/>
    <x v="1"/>
    <x v="0"/>
    <x v="1044"/>
    <x v="3"/>
    <x v="145"/>
    <x v="3"/>
    <x v="3"/>
  </r>
  <r>
    <n v="11068"/>
    <s v="Mohamed Alsayed"/>
    <s v="Mohamed Alsayed"/>
    <x v="0"/>
    <x v="3"/>
    <x v="4"/>
    <x v="2"/>
    <x v="0"/>
    <x v="1045"/>
    <x v="0"/>
    <x v="733"/>
    <x v="2"/>
    <x v="0"/>
  </r>
  <r>
    <n v="11069"/>
    <s v="Tariq Zein"/>
    <s v="Tariq Zein"/>
    <x v="0"/>
    <x v="3"/>
    <x v="5"/>
    <x v="4"/>
    <x v="3"/>
    <x v="1046"/>
    <x v="6"/>
    <x v="835"/>
    <x v="3"/>
    <x v="6"/>
  </r>
  <r>
    <n v="11070"/>
    <s v="Tariq Rashed"/>
    <s v="Tariq Rashed"/>
    <x v="0"/>
    <x v="2"/>
    <x v="4"/>
    <x v="1"/>
    <x v="3"/>
    <x v="1047"/>
    <x v="6"/>
    <x v="836"/>
    <x v="4"/>
    <x v="6"/>
  </r>
  <r>
    <n v="11071"/>
    <s v="Hussein Najm"/>
    <s v="Hussein Najm"/>
    <x v="0"/>
    <x v="2"/>
    <x v="0"/>
    <x v="1"/>
    <x v="2"/>
    <x v="1048"/>
    <x v="5"/>
    <x v="30"/>
    <x v="3"/>
    <x v="5"/>
  </r>
  <r>
    <n v="11072"/>
    <s v="Basma Alsayed"/>
    <s v="Basma Alsayed"/>
    <x v="1"/>
    <x v="1"/>
    <x v="1"/>
    <x v="1"/>
    <x v="0"/>
    <x v="1049"/>
    <x v="3"/>
    <x v="837"/>
    <x v="0"/>
    <x v="3"/>
  </r>
  <r>
    <n v="11073"/>
    <s v="Mostafa Tawfik"/>
    <s v="Mostafa Tawfik"/>
    <x v="0"/>
    <x v="0"/>
    <x v="1"/>
    <x v="0"/>
    <x v="2"/>
    <x v="1050"/>
    <x v="5"/>
    <x v="101"/>
    <x v="2"/>
    <x v="5"/>
  </r>
  <r>
    <n v="11074"/>
    <s v="Ibrahim Sabbagh"/>
    <s v="Ibrahim Sabbagh"/>
    <x v="0"/>
    <x v="0"/>
    <x v="3"/>
    <x v="1"/>
    <x v="2"/>
    <x v="1051"/>
    <x v="0"/>
    <x v="639"/>
    <x v="3"/>
    <x v="0"/>
  </r>
  <r>
    <n v="11075"/>
    <s v="Ayman Elsayed"/>
    <s v="Ayman Elsayed"/>
    <x v="0"/>
    <x v="3"/>
    <x v="0"/>
    <x v="2"/>
    <x v="1"/>
    <x v="1052"/>
    <x v="1"/>
    <x v="838"/>
    <x v="3"/>
    <x v="1"/>
  </r>
  <r>
    <n v="11076"/>
    <s v="Islam Farag"/>
    <s v="Islam Farag"/>
    <x v="0"/>
    <x v="1"/>
    <x v="0"/>
    <x v="2"/>
    <x v="0"/>
    <x v="1053"/>
    <x v="5"/>
    <x v="839"/>
    <x v="0"/>
    <x v="5"/>
  </r>
  <r>
    <n v="11077"/>
    <s v="Essam Salem"/>
    <s v="Essam Salem"/>
    <x v="0"/>
    <x v="3"/>
    <x v="4"/>
    <x v="3"/>
    <x v="1"/>
    <x v="1054"/>
    <x v="6"/>
    <x v="840"/>
    <x v="4"/>
    <x v="6"/>
  </r>
  <r>
    <n v="11078"/>
    <s v="Islam Farag"/>
    <s v="Islam Farag"/>
    <x v="0"/>
    <x v="3"/>
    <x v="4"/>
    <x v="0"/>
    <x v="1"/>
    <x v="1055"/>
    <x v="2"/>
    <x v="841"/>
    <x v="4"/>
    <x v="2"/>
  </r>
  <r>
    <n v="11079"/>
    <s v="Mona Tawfik"/>
    <s v="Mona Tawfik"/>
    <x v="1"/>
    <x v="3"/>
    <x v="5"/>
    <x v="0"/>
    <x v="1"/>
    <x v="1056"/>
    <x v="1"/>
    <x v="198"/>
    <x v="0"/>
    <x v="1"/>
  </r>
  <r>
    <n v="11080"/>
    <s v="Sami Ibrahim"/>
    <s v="Sami Ibrahim"/>
    <x v="0"/>
    <x v="1"/>
    <x v="4"/>
    <x v="2"/>
    <x v="3"/>
    <x v="1057"/>
    <x v="0"/>
    <x v="842"/>
    <x v="3"/>
    <x v="0"/>
  </r>
  <r>
    <n v="11081"/>
    <s v="Ibrahim Rashed"/>
    <s v="Ibrahim Rashed"/>
    <x v="0"/>
    <x v="0"/>
    <x v="2"/>
    <x v="3"/>
    <x v="3"/>
    <x v="1058"/>
    <x v="5"/>
    <x v="241"/>
    <x v="1"/>
    <x v="5"/>
  </r>
  <r>
    <n v="11082"/>
    <s v="Tamer Maher"/>
    <s v="Tamer Maher"/>
    <x v="0"/>
    <x v="3"/>
    <x v="1"/>
    <x v="2"/>
    <x v="0"/>
    <x v="1059"/>
    <x v="5"/>
    <x v="843"/>
    <x v="3"/>
    <x v="5"/>
  </r>
  <r>
    <n v="11083"/>
    <s v="Salma Salem"/>
    <s v="Salma Salem"/>
    <x v="1"/>
    <x v="0"/>
    <x v="0"/>
    <x v="1"/>
    <x v="0"/>
    <x v="1060"/>
    <x v="6"/>
    <x v="822"/>
    <x v="3"/>
    <x v="6"/>
  </r>
  <r>
    <n v="11084"/>
    <s v="Tala Farag"/>
    <s v="Tala Farag"/>
    <x v="1"/>
    <x v="1"/>
    <x v="5"/>
    <x v="4"/>
    <x v="3"/>
    <x v="1061"/>
    <x v="7"/>
    <x v="844"/>
    <x v="3"/>
    <x v="7"/>
  </r>
  <r>
    <n v="11085"/>
    <s v="Tariq Maher"/>
    <s v="Tariq Maher"/>
    <x v="0"/>
    <x v="0"/>
    <x v="2"/>
    <x v="1"/>
    <x v="2"/>
    <x v="1062"/>
    <x v="7"/>
    <x v="845"/>
    <x v="1"/>
    <x v="7"/>
  </r>
  <r>
    <n v="11086"/>
    <s v="Islam Salman"/>
    <s v="Islam Salman"/>
    <x v="0"/>
    <x v="3"/>
    <x v="1"/>
    <x v="4"/>
    <x v="3"/>
    <x v="1063"/>
    <x v="1"/>
    <x v="151"/>
    <x v="4"/>
    <x v="1"/>
  </r>
  <r>
    <n v="11087"/>
    <s v="Ahmed Najm"/>
    <s v="Ahmed Najm"/>
    <x v="0"/>
    <x v="0"/>
    <x v="4"/>
    <x v="3"/>
    <x v="2"/>
    <x v="1064"/>
    <x v="1"/>
    <x v="846"/>
    <x v="5"/>
    <x v="1"/>
  </r>
  <r>
    <n v="11088"/>
    <s v="Dina Salem"/>
    <s v="Dina Salem"/>
    <x v="1"/>
    <x v="1"/>
    <x v="0"/>
    <x v="1"/>
    <x v="1"/>
    <x v="1065"/>
    <x v="4"/>
    <x v="847"/>
    <x v="1"/>
    <x v="4"/>
  </r>
  <r>
    <n v="11089"/>
    <s v="Tariq Sabbagh"/>
    <s v="Tariq Sabbagh"/>
    <x v="0"/>
    <x v="1"/>
    <x v="4"/>
    <x v="1"/>
    <x v="1"/>
    <x v="1066"/>
    <x v="1"/>
    <x v="386"/>
    <x v="3"/>
    <x v="1"/>
  </r>
  <r>
    <n v="11090"/>
    <s v="Ibrahim Alsayed"/>
    <s v="Ibrahim Alsayed"/>
    <x v="0"/>
    <x v="1"/>
    <x v="1"/>
    <x v="1"/>
    <x v="1"/>
    <x v="1067"/>
    <x v="6"/>
    <x v="294"/>
    <x v="1"/>
    <x v="6"/>
  </r>
  <r>
    <n v="11091"/>
    <s v="Mona Sabbagh"/>
    <s v="Mona Sabbagh"/>
    <x v="1"/>
    <x v="4"/>
    <x v="2"/>
    <x v="2"/>
    <x v="0"/>
    <x v="1068"/>
    <x v="7"/>
    <x v="848"/>
    <x v="0"/>
    <x v="7"/>
  </r>
  <r>
    <n v="11092"/>
    <s v="Mostafa Saad"/>
    <s v="Mostafa Saad"/>
    <x v="0"/>
    <x v="2"/>
    <x v="3"/>
    <x v="0"/>
    <x v="1"/>
    <x v="1069"/>
    <x v="7"/>
    <x v="849"/>
    <x v="5"/>
    <x v="7"/>
  </r>
  <r>
    <n v="11093"/>
    <s v="Ahmed Alsayed"/>
    <s v="Ahmed Alsayed"/>
    <x v="0"/>
    <x v="0"/>
    <x v="4"/>
    <x v="0"/>
    <x v="2"/>
    <x v="1070"/>
    <x v="0"/>
    <x v="56"/>
    <x v="0"/>
    <x v="0"/>
  </r>
  <r>
    <n v="11094"/>
    <s v="Khaled Gamal"/>
    <s v="Khaled Gamal"/>
    <x v="0"/>
    <x v="1"/>
    <x v="1"/>
    <x v="1"/>
    <x v="1"/>
    <x v="1071"/>
    <x v="2"/>
    <x v="850"/>
    <x v="3"/>
    <x v="2"/>
  </r>
  <r>
    <n v="11095"/>
    <s v="Hassan Sabbagh"/>
    <s v="Hassan Sabbagh"/>
    <x v="0"/>
    <x v="1"/>
    <x v="5"/>
    <x v="3"/>
    <x v="0"/>
    <x v="1072"/>
    <x v="4"/>
    <x v="851"/>
    <x v="2"/>
    <x v="4"/>
  </r>
  <r>
    <n v="11096"/>
    <s v="Aisha Salem"/>
    <s v="Aisha Salem"/>
    <x v="1"/>
    <x v="0"/>
    <x v="4"/>
    <x v="0"/>
    <x v="2"/>
    <x v="1073"/>
    <x v="5"/>
    <x v="852"/>
    <x v="3"/>
    <x v="5"/>
  </r>
  <r>
    <n v="11097"/>
    <s v="Mostafa Fayad"/>
    <s v="Mostafa Fayad"/>
    <x v="0"/>
    <x v="3"/>
    <x v="5"/>
    <x v="0"/>
    <x v="0"/>
    <x v="1074"/>
    <x v="1"/>
    <x v="853"/>
    <x v="2"/>
    <x v="1"/>
  </r>
  <r>
    <n v="11098"/>
    <s v="Aya Najm"/>
    <s v="Aya Najm"/>
    <x v="1"/>
    <x v="4"/>
    <x v="0"/>
    <x v="0"/>
    <x v="0"/>
    <x v="1075"/>
    <x v="5"/>
    <x v="854"/>
    <x v="2"/>
    <x v="5"/>
  </r>
  <r>
    <n v="11099"/>
    <s v="Nour Awad"/>
    <s v="Nour Awad"/>
    <x v="1"/>
    <x v="0"/>
    <x v="4"/>
    <x v="3"/>
    <x v="0"/>
    <x v="1076"/>
    <x v="3"/>
    <x v="855"/>
    <x v="3"/>
    <x v="3"/>
  </r>
  <r>
    <n v="11100"/>
    <s v="Samah Amin"/>
    <s v="Samah Amin"/>
    <x v="1"/>
    <x v="3"/>
    <x v="4"/>
    <x v="3"/>
    <x v="2"/>
    <x v="1077"/>
    <x v="7"/>
    <x v="687"/>
    <x v="3"/>
    <x v="7"/>
  </r>
  <r>
    <n v="11101"/>
    <s v="Salma Haddad"/>
    <s v="Salma Haddad"/>
    <x v="1"/>
    <x v="1"/>
    <x v="0"/>
    <x v="1"/>
    <x v="1"/>
    <x v="1078"/>
    <x v="4"/>
    <x v="856"/>
    <x v="0"/>
    <x v="4"/>
  </r>
  <r>
    <n v="11102"/>
    <s v="Nour Salem"/>
    <s v="Nour Salem"/>
    <x v="1"/>
    <x v="0"/>
    <x v="2"/>
    <x v="0"/>
    <x v="0"/>
    <x v="1002"/>
    <x v="5"/>
    <x v="857"/>
    <x v="5"/>
    <x v="5"/>
  </r>
  <r>
    <n v="11103"/>
    <s v="Aisha Saad"/>
    <s v="Aisha Saad"/>
    <x v="1"/>
    <x v="0"/>
    <x v="4"/>
    <x v="4"/>
    <x v="0"/>
    <x v="1079"/>
    <x v="6"/>
    <x v="858"/>
    <x v="5"/>
    <x v="6"/>
  </r>
  <r>
    <n v="11104"/>
    <s v="Youssef Maher"/>
    <s v="Youssef Maher"/>
    <x v="0"/>
    <x v="3"/>
    <x v="0"/>
    <x v="3"/>
    <x v="2"/>
    <x v="1080"/>
    <x v="1"/>
    <x v="859"/>
    <x v="0"/>
    <x v="1"/>
  </r>
  <r>
    <n v="11105"/>
    <s v="Jumana Amin"/>
    <s v="Jumana Amin"/>
    <x v="1"/>
    <x v="3"/>
    <x v="2"/>
    <x v="2"/>
    <x v="1"/>
    <x v="1081"/>
    <x v="3"/>
    <x v="551"/>
    <x v="4"/>
    <x v="3"/>
  </r>
  <r>
    <n v="11106"/>
    <s v="Salma Barakat"/>
    <s v="Salma Barakat"/>
    <x v="1"/>
    <x v="0"/>
    <x v="0"/>
    <x v="1"/>
    <x v="0"/>
    <x v="1082"/>
    <x v="4"/>
    <x v="630"/>
    <x v="4"/>
    <x v="4"/>
  </r>
  <r>
    <n v="11107"/>
    <s v="Aisha Haddad"/>
    <s v="Aisha Haddad"/>
    <x v="1"/>
    <x v="3"/>
    <x v="3"/>
    <x v="3"/>
    <x v="2"/>
    <x v="1083"/>
    <x v="1"/>
    <x v="617"/>
    <x v="4"/>
    <x v="1"/>
  </r>
  <r>
    <n v="11108"/>
    <s v="Dina Gamal"/>
    <s v="Dina Gamal"/>
    <x v="1"/>
    <x v="0"/>
    <x v="4"/>
    <x v="2"/>
    <x v="3"/>
    <x v="1084"/>
    <x v="3"/>
    <x v="228"/>
    <x v="5"/>
    <x v="3"/>
  </r>
  <r>
    <n v="11109"/>
    <s v="Anas Najm"/>
    <s v="Anas Najm"/>
    <x v="0"/>
    <x v="2"/>
    <x v="2"/>
    <x v="4"/>
    <x v="2"/>
    <x v="1085"/>
    <x v="0"/>
    <x v="46"/>
    <x v="0"/>
    <x v="0"/>
  </r>
  <r>
    <n v="11110"/>
    <s v="Youssef Gamal"/>
    <s v="Youssef Gamal"/>
    <x v="0"/>
    <x v="3"/>
    <x v="5"/>
    <x v="3"/>
    <x v="3"/>
    <x v="1086"/>
    <x v="4"/>
    <x v="860"/>
    <x v="2"/>
    <x v="4"/>
  </r>
  <r>
    <n v="11111"/>
    <s v="Mostafa Nassar"/>
    <s v="Mostafa Nassar"/>
    <x v="0"/>
    <x v="2"/>
    <x v="2"/>
    <x v="1"/>
    <x v="3"/>
    <x v="1087"/>
    <x v="1"/>
    <x v="861"/>
    <x v="4"/>
    <x v="1"/>
  </r>
  <r>
    <n v="11112"/>
    <s v="Amr Salman"/>
    <s v="Amr Salman"/>
    <x v="0"/>
    <x v="3"/>
    <x v="5"/>
    <x v="0"/>
    <x v="3"/>
    <x v="1088"/>
    <x v="6"/>
    <x v="862"/>
    <x v="5"/>
    <x v="6"/>
  </r>
  <r>
    <n v="11113"/>
    <s v="Jumana Elsayed"/>
    <s v="Jumana Elsayed"/>
    <x v="1"/>
    <x v="3"/>
    <x v="5"/>
    <x v="4"/>
    <x v="1"/>
    <x v="1089"/>
    <x v="4"/>
    <x v="863"/>
    <x v="0"/>
    <x v="4"/>
  </r>
  <r>
    <n v="11114"/>
    <s v="Tariq Gamal"/>
    <s v="Tariq Gamal"/>
    <x v="0"/>
    <x v="1"/>
    <x v="0"/>
    <x v="0"/>
    <x v="0"/>
    <x v="1090"/>
    <x v="1"/>
    <x v="321"/>
    <x v="3"/>
    <x v="1"/>
  </r>
  <r>
    <n v="11115"/>
    <s v="Heba Rashed"/>
    <s v="Heba Rashed"/>
    <x v="1"/>
    <x v="0"/>
    <x v="2"/>
    <x v="2"/>
    <x v="1"/>
    <x v="1091"/>
    <x v="6"/>
    <x v="864"/>
    <x v="3"/>
    <x v="6"/>
  </r>
  <r>
    <n v="11116"/>
    <s v="Amr Elsayed"/>
    <s v="Amr Elsayed"/>
    <x v="0"/>
    <x v="3"/>
    <x v="1"/>
    <x v="1"/>
    <x v="3"/>
    <x v="1092"/>
    <x v="3"/>
    <x v="228"/>
    <x v="5"/>
    <x v="3"/>
  </r>
  <r>
    <n v="11117"/>
    <s v="Reem Ibrahim"/>
    <s v="Reem Ibrahim"/>
    <x v="1"/>
    <x v="3"/>
    <x v="5"/>
    <x v="0"/>
    <x v="1"/>
    <x v="1093"/>
    <x v="1"/>
    <x v="865"/>
    <x v="5"/>
    <x v="1"/>
  </r>
  <r>
    <n v="11118"/>
    <s v="Anas Barakat"/>
    <s v="Anas Barakat"/>
    <x v="0"/>
    <x v="1"/>
    <x v="2"/>
    <x v="0"/>
    <x v="2"/>
    <x v="1094"/>
    <x v="3"/>
    <x v="342"/>
    <x v="5"/>
    <x v="3"/>
  </r>
  <r>
    <n v="11119"/>
    <s v="Tamer Najm"/>
    <s v="Tamer Najm"/>
    <x v="0"/>
    <x v="0"/>
    <x v="3"/>
    <x v="1"/>
    <x v="3"/>
    <x v="1095"/>
    <x v="0"/>
    <x v="866"/>
    <x v="1"/>
    <x v="0"/>
  </r>
  <r>
    <n v="11120"/>
    <s v="Samah Zein"/>
    <s v="Samah Zein"/>
    <x v="1"/>
    <x v="3"/>
    <x v="0"/>
    <x v="3"/>
    <x v="2"/>
    <x v="1096"/>
    <x v="7"/>
    <x v="867"/>
    <x v="4"/>
    <x v="7"/>
  </r>
  <r>
    <n v="11121"/>
    <s v="Karim Najm"/>
    <s v="Karim Najm"/>
    <x v="0"/>
    <x v="1"/>
    <x v="3"/>
    <x v="3"/>
    <x v="2"/>
    <x v="1097"/>
    <x v="4"/>
    <x v="868"/>
    <x v="1"/>
    <x v="4"/>
  </r>
  <r>
    <n v="11122"/>
    <s v="Karim Najm"/>
    <s v="Karim Najm"/>
    <x v="0"/>
    <x v="0"/>
    <x v="1"/>
    <x v="3"/>
    <x v="1"/>
    <x v="1098"/>
    <x v="5"/>
    <x v="62"/>
    <x v="4"/>
    <x v="5"/>
  </r>
  <r>
    <n v="11123"/>
    <s v="Amal Zein"/>
    <s v="Amal Zein"/>
    <x v="1"/>
    <x v="3"/>
    <x v="1"/>
    <x v="3"/>
    <x v="3"/>
    <x v="1099"/>
    <x v="1"/>
    <x v="869"/>
    <x v="4"/>
    <x v="1"/>
  </r>
  <r>
    <n v="11124"/>
    <s v="Hussein Sabbagh"/>
    <s v="Hussein Sabbagh"/>
    <x v="0"/>
    <x v="0"/>
    <x v="4"/>
    <x v="0"/>
    <x v="2"/>
    <x v="1100"/>
    <x v="2"/>
    <x v="739"/>
    <x v="4"/>
    <x v="2"/>
  </r>
  <r>
    <n v="11125"/>
    <s v="Islam Sabbagh"/>
    <s v="Islam Sabbagh"/>
    <x v="0"/>
    <x v="1"/>
    <x v="0"/>
    <x v="2"/>
    <x v="2"/>
    <x v="1101"/>
    <x v="0"/>
    <x v="239"/>
    <x v="3"/>
    <x v="0"/>
  </r>
  <r>
    <n v="11126"/>
    <s v="Mohamed Najm"/>
    <s v="Mohamed Najm"/>
    <x v="0"/>
    <x v="0"/>
    <x v="5"/>
    <x v="2"/>
    <x v="3"/>
    <x v="1102"/>
    <x v="7"/>
    <x v="870"/>
    <x v="3"/>
    <x v="7"/>
  </r>
  <r>
    <n v="11127"/>
    <s v="Anas Elsayed"/>
    <s v="Anas Elsayed"/>
    <x v="0"/>
    <x v="1"/>
    <x v="3"/>
    <x v="4"/>
    <x v="2"/>
    <x v="1103"/>
    <x v="5"/>
    <x v="871"/>
    <x v="2"/>
    <x v="5"/>
  </r>
  <r>
    <n v="11128"/>
    <s v="Mohamed Salman"/>
    <s v="Mohamed Salman"/>
    <x v="0"/>
    <x v="1"/>
    <x v="1"/>
    <x v="0"/>
    <x v="3"/>
    <x v="1104"/>
    <x v="4"/>
    <x v="542"/>
    <x v="2"/>
    <x v="4"/>
  </r>
  <r>
    <n v="11129"/>
    <s v="Khaled Zein"/>
    <s v="Khaled Zein"/>
    <x v="0"/>
    <x v="1"/>
    <x v="5"/>
    <x v="0"/>
    <x v="1"/>
    <x v="1105"/>
    <x v="7"/>
    <x v="872"/>
    <x v="1"/>
    <x v="7"/>
  </r>
  <r>
    <n v="11130"/>
    <s v="Rana Barakat"/>
    <s v="Rana Barakat"/>
    <x v="1"/>
    <x v="0"/>
    <x v="0"/>
    <x v="1"/>
    <x v="2"/>
    <x v="1106"/>
    <x v="5"/>
    <x v="873"/>
    <x v="0"/>
    <x v="5"/>
  </r>
  <r>
    <n v="11131"/>
    <s v="Ali Nassar"/>
    <s v="Ali Nassar"/>
    <x v="0"/>
    <x v="0"/>
    <x v="4"/>
    <x v="2"/>
    <x v="3"/>
    <x v="1107"/>
    <x v="6"/>
    <x v="874"/>
    <x v="5"/>
    <x v="6"/>
  </r>
  <r>
    <n v="11132"/>
    <s v="Sami Sabbagh"/>
    <s v="Sami Sabbagh"/>
    <x v="0"/>
    <x v="3"/>
    <x v="5"/>
    <x v="0"/>
    <x v="3"/>
    <x v="1108"/>
    <x v="4"/>
    <x v="875"/>
    <x v="0"/>
    <x v="4"/>
  </r>
  <r>
    <n v="11133"/>
    <s v="Tala Zein"/>
    <s v="Tala Zein"/>
    <x v="1"/>
    <x v="0"/>
    <x v="3"/>
    <x v="2"/>
    <x v="1"/>
    <x v="1109"/>
    <x v="6"/>
    <x v="578"/>
    <x v="1"/>
    <x v="6"/>
  </r>
  <r>
    <n v="11134"/>
    <s v="Tamer Amin"/>
    <s v="Tamer Amin"/>
    <x v="0"/>
    <x v="3"/>
    <x v="2"/>
    <x v="0"/>
    <x v="0"/>
    <x v="1110"/>
    <x v="1"/>
    <x v="876"/>
    <x v="3"/>
    <x v="1"/>
  </r>
  <r>
    <n v="11135"/>
    <s v="Adel Maher"/>
    <s v="Adel Maher"/>
    <x v="0"/>
    <x v="3"/>
    <x v="3"/>
    <x v="2"/>
    <x v="3"/>
    <x v="1111"/>
    <x v="3"/>
    <x v="820"/>
    <x v="5"/>
    <x v="3"/>
  </r>
  <r>
    <n v="11136"/>
    <s v="Anas Maher"/>
    <s v="Anas Maher"/>
    <x v="0"/>
    <x v="3"/>
    <x v="3"/>
    <x v="4"/>
    <x v="2"/>
    <x v="1112"/>
    <x v="4"/>
    <x v="877"/>
    <x v="3"/>
    <x v="4"/>
  </r>
  <r>
    <n v="11137"/>
    <s v="Farah Ibrahim"/>
    <s v="Farah Ibrahim"/>
    <x v="1"/>
    <x v="4"/>
    <x v="0"/>
    <x v="2"/>
    <x v="2"/>
    <x v="1113"/>
    <x v="6"/>
    <x v="617"/>
    <x v="4"/>
    <x v="6"/>
  </r>
  <r>
    <n v="11138"/>
    <s v="Aya Elsayed"/>
    <s v="Aya Elsayed"/>
    <x v="1"/>
    <x v="4"/>
    <x v="3"/>
    <x v="3"/>
    <x v="0"/>
    <x v="1114"/>
    <x v="1"/>
    <x v="35"/>
    <x v="1"/>
    <x v="1"/>
  </r>
  <r>
    <n v="11139"/>
    <s v="Khaled Gamal"/>
    <s v="Khaled Gamal"/>
    <x v="0"/>
    <x v="3"/>
    <x v="5"/>
    <x v="0"/>
    <x v="0"/>
    <x v="1115"/>
    <x v="5"/>
    <x v="878"/>
    <x v="5"/>
    <x v="5"/>
  </r>
  <r>
    <n v="11140"/>
    <s v="Amal Awad"/>
    <s v="Amal Awad"/>
    <x v="1"/>
    <x v="4"/>
    <x v="0"/>
    <x v="2"/>
    <x v="0"/>
    <x v="1116"/>
    <x v="4"/>
    <x v="123"/>
    <x v="3"/>
    <x v="4"/>
  </r>
  <r>
    <n v="11141"/>
    <s v="Mohamed Maher"/>
    <s v="Mohamed Maher"/>
    <x v="0"/>
    <x v="1"/>
    <x v="1"/>
    <x v="2"/>
    <x v="2"/>
    <x v="1117"/>
    <x v="0"/>
    <x v="879"/>
    <x v="2"/>
    <x v="0"/>
  </r>
  <r>
    <n v="11142"/>
    <s v="Farah Nassar"/>
    <s v="Farah Nassar"/>
    <x v="1"/>
    <x v="3"/>
    <x v="5"/>
    <x v="1"/>
    <x v="2"/>
    <x v="1118"/>
    <x v="5"/>
    <x v="880"/>
    <x v="3"/>
    <x v="5"/>
  </r>
  <r>
    <n v="11143"/>
    <s v="Salma Fayad"/>
    <s v="Salma Fayad"/>
    <x v="1"/>
    <x v="0"/>
    <x v="0"/>
    <x v="0"/>
    <x v="3"/>
    <x v="1119"/>
    <x v="6"/>
    <x v="881"/>
    <x v="5"/>
    <x v="6"/>
  </r>
  <r>
    <n v="11144"/>
    <s v="Ayman Alsayed"/>
    <s v="Ayman Alsayed"/>
    <x v="0"/>
    <x v="3"/>
    <x v="4"/>
    <x v="3"/>
    <x v="3"/>
    <x v="1120"/>
    <x v="6"/>
    <x v="882"/>
    <x v="5"/>
    <x v="6"/>
  </r>
  <r>
    <n v="11145"/>
    <s v="Mona Gamal"/>
    <s v="Mona Gamal"/>
    <x v="1"/>
    <x v="4"/>
    <x v="3"/>
    <x v="0"/>
    <x v="3"/>
    <x v="1121"/>
    <x v="0"/>
    <x v="460"/>
    <x v="2"/>
    <x v="0"/>
  </r>
  <r>
    <n v="11146"/>
    <s v="Basma Haddad"/>
    <s v="Basma Haddad"/>
    <x v="1"/>
    <x v="3"/>
    <x v="5"/>
    <x v="1"/>
    <x v="0"/>
    <x v="1122"/>
    <x v="4"/>
    <x v="567"/>
    <x v="1"/>
    <x v="4"/>
  </r>
  <r>
    <n v="11147"/>
    <s v="Dina Fayad"/>
    <s v="Dina Fayad"/>
    <x v="1"/>
    <x v="4"/>
    <x v="1"/>
    <x v="2"/>
    <x v="2"/>
    <x v="1123"/>
    <x v="6"/>
    <x v="883"/>
    <x v="4"/>
    <x v="6"/>
  </r>
  <r>
    <n v="11148"/>
    <s v="Nour Salman"/>
    <s v="Nour Salman"/>
    <x v="1"/>
    <x v="4"/>
    <x v="5"/>
    <x v="3"/>
    <x v="3"/>
    <x v="1124"/>
    <x v="2"/>
    <x v="884"/>
    <x v="5"/>
    <x v="2"/>
  </r>
  <r>
    <n v="11149"/>
    <s v="Mahmoud Amin"/>
    <s v="Mahmoud Amin"/>
    <x v="0"/>
    <x v="1"/>
    <x v="1"/>
    <x v="0"/>
    <x v="0"/>
    <x v="1125"/>
    <x v="1"/>
    <x v="810"/>
    <x v="1"/>
    <x v="1"/>
  </r>
  <r>
    <n v="11150"/>
    <s v="Amr Elsayed"/>
    <s v="Amr Elsayed"/>
    <x v="0"/>
    <x v="0"/>
    <x v="2"/>
    <x v="3"/>
    <x v="2"/>
    <x v="1126"/>
    <x v="1"/>
    <x v="885"/>
    <x v="4"/>
    <x v="1"/>
  </r>
  <r>
    <n v="11151"/>
    <s v="Islam Saad"/>
    <s v="Islam Saad"/>
    <x v="0"/>
    <x v="1"/>
    <x v="2"/>
    <x v="2"/>
    <x v="0"/>
    <x v="1127"/>
    <x v="7"/>
    <x v="886"/>
    <x v="1"/>
    <x v="7"/>
  </r>
  <r>
    <n v="11152"/>
    <s v="Rania Elsayed"/>
    <s v="Rania Elsayed"/>
    <x v="1"/>
    <x v="3"/>
    <x v="5"/>
    <x v="2"/>
    <x v="1"/>
    <x v="1128"/>
    <x v="3"/>
    <x v="726"/>
    <x v="0"/>
    <x v="3"/>
  </r>
  <r>
    <n v="11153"/>
    <s v="Aya Fayad"/>
    <s v="Aya Fayad"/>
    <x v="1"/>
    <x v="3"/>
    <x v="0"/>
    <x v="1"/>
    <x v="1"/>
    <x v="1129"/>
    <x v="5"/>
    <x v="887"/>
    <x v="1"/>
    <x v="5"/>
  </r>
  <r>
    <n v="11154"/>
    <s v="Aisha Tawfik"/>
    <s v="Aisha Tawfik"/>
    <x v="1"/>
    <x v="1"/>
    <x v="5"/>
    <x v="0"/>
    <x v="2"/>
    <x v="435"/>
    <x v="1"/>
    <x v="228"/>
    <x v="5"/>
    <x v="1"/>
  </r>
  <r>
    <n v="11155"/>
    <s v="Youssef Tawfik"/>
    <s v="Youssef Tawfik"/>
    <x v="0"/>
    <x v="0"/>
    <x v="4"/>
    <x v="4"/>
    <x v="2"/>
    <x v="1130"/>
    <x v="3"/>
    <x v="888"/>
    <x v="5"/>
    <x v="3"/>
  </r>
  <r>
    <n v="11156"/>
    <s v="Amal Tawfik"/>
    <s v="Amal Tawfik"/>
    <x v="1"/>
    <x v="1"/>
    <x v="3"/>
    <x v="1"/>
    <x v="3"/>
    <x v="1131"/>
    <x v="1"/>
    <x v="89"/>
    <x v="5"/>
    <x v="1"/>
  </r>
  <r>
    <n v="11157"/>
    <s v="Tamer Farag"/>
    <s v="Tamer Farag"/>
    <x v="0"/>
    <x v="0"/>
    <x v="3"/>
    <x v="4"/>
    <x v="2"/>
    <x v="1132"/>
    <x v="5"/>
    <x v="889"/>
    <x v="3"/>
    <x v="5"/>
  </r>
  <r>
    <n v="11158"/>
    <s v="Laila Farag"/>
    <s v="Laila Farag"/>
    <x v="1"/>
    <x v="1"/>
    <x v="0"/>
    <x v="2"/>
    <x v="3"/>
    <x v="1133"/>
    <x v="5"/>
    <x v="389"/>
    <x v="5"/>
    <x v="5"/>
  </r>
  <r>
    <n v="11159"/>
    <s v="Jumana Zein"/>
    <s v="Jumana Zein"/>
    <x v="1"/>
    <x v="1"/>
    <x v="4"/>
    <x v="2"/>
    <x v="1"/>
    <x v="1134"/>
    <x v="4"/>
    <x v="337"/>
    <x v="2"/>
    <x v="4"/>
  </r>
  <r>
    <n v="11160"/>
    <s v="Basma Elsayed"/>
    <s v="Basma Elsayed"/>
    <x v="1"/>
    <x v="4"/>
    <x v="3"/>
    <x v="3"/>
    <x v="3"/>
    <x v="1135"/>
    <x v="0"/>
    <x v="53"/>
    <x v="1"/>
    <x v="0"/>
  </r>
  <r>
    <n v="11161"/>
    <s v="Reem Nassar"/>
    <s v="Reem Nassar"/>
    <x v="1"/>
    <x v="3"/>
    <x v="0"/>
    <x v="0"/>
    <x v="2"/>
    <x v="1136"/>
    <x v="7"/>
    <x v="890"/>
    <x v="0"/>
    <x v="7"/>
  </r>
  <r>
    <n v="11162"/>
    <s v="Marwa Sabbagh"/>
    <s v="Marwa Sabbagh"/>
    <x v="1"/>
    <x v="0"/>
    <x v="5"/>
    <x v="1"/>
    <x v="0"/>
    <x v="1137"/>
    <x v="0"/>
    <x v="891"/>
    <x v="2"/>
    <x v="0"/>
  </r>
  <r>
    <n v="11163"/>
    <s v="Rania Elsayed"/>
    <s v="Rania Elsayed"/>
    <x v="1"/>
    <x v="4"/>
    <x v="5"/>
    <x v="4"/>
    <x v="3"/>
    <x v="1138"/>
    <x v="4"/>
    <x v="892"/>
    <x v="4"/>
    <x v="4"/>
  </r>
  <r>
    <n v="11164"/>
    <s v="Khaled Fayad"/>
    <s v="Khaled Fayad"/>
    <x v="0"/>
    <x v="2"/>
    <x v="1"/>
    <x v="2"/>
    <x v="0"/>
    <x v="1139"/>
    <x v="2"/>
    <x v="337"/>
    <x v="2"/>
    <x v="2"/>
  </r>
  <r>
    <n v="11165"/>
    <s v="Rana Gamal"/>
    <s v="Rana Gamal"/>
    <x v="1"/>
    <x v="3"/>
    <x v="3"/>
    <x v="2"/>
    <x v="3"/>
    <x v="1140"/>
    <x v="1"/>
    <x v="448"/>
    <x v="1"/>
    <x v="1"/>
  </r>
  <r>
    <n v="11166"/>
    <s v="Essam Najm"/>
    <s v="Essam Najm"/>
    <x v="0"/>
    <x v="1"/>
    <x v="5"/>
    <x v="1"/>
    <x v="0"/>
    <x v="1141"/>
    <x v="4"/>
    <x v="42"/>
    <x v="3"/>
    <x v="4"/>
  </r>
  <r>
    <n v="11167"/>
    <s v="Basel Saad"/>
    <s v="Basel Saad"/>
    <x v="0"/>
    <x v="0"/>
    <x v="4"/>
    <x v="1"/>
    <x v="3"/>
    <x v="1142"/>
    <x v="5"/>
    <x v="893"/>
    <x v="3"/>
    <x v="5"/>
  </r>
  <r>
    <n v="11168"/>
    <s v="Tariq Sabbagh"/>
    <s v="Tariq Sabbagh"/>
    <x v="0"/>
    <x v="2"/>
    <x v="0"/>
    <x v="2"/>
    <x v="2"/>
    <x v="1143"/>
    <x v="5"/>
    <x v="894"/>
    <x v="5"/>
    <x v="5"/>
  </r>
  <r>
    <n v="11169"/>
    <s v="Ibrahim Salem"/>
    <s v="Ibrahim Salem"/>
    <x v="0"/>
    <x v="2"/>
    <x v="1"/>
    <x v="1"/>
    <x v="3"/>
    <x v="1108"/>
    <x v="3"/>
    <x v="823"/>
    <x v="0"/>
    <x v="3"/>
  </r>
  <r>
    <n v="11170"/>
    <s v="Ibrahim Zein"/>
    <s v="Ibrahim Zein"/>
    <x v="0"/>
    <x v="2"/>
    <x v="2"/>
    <x v="3"/>
    <x v="1"/>
    <x v="1144"/>
    <x v="7"/>
    <x v="788"/>
    <x v="1"/>
    <x v="7"/>
  </r>
  <r>
    <n v="11171"/>
    <s v="Salma Barakat"/>
    <s v="Salma Barakat"/>
    <x v="1"/>
    <x v="0"/>
    <x v="2"/>
    <x v="2"/>
    <x v="3"/>
    <x v="1145"/>
    <x v="4"/>
    <x v="895"/>
    <x v="4"/>
    <x v="4"/>
  </r>
  <r>
    <n v="11172"/>
    <s v="Tamer Sabbagh"/>
    <s v="Tamer Sabbagh"/>
    <x v="0"/>
    <x v="2"/>
    <x v="0"/>
    <x v="3"/>
    <x v="1"/>
    <x v="1146"/>
    <x v="0"/>
    <x v="896"/>
    <x v="4"/>
    <x v="0"/>
  </r>
  <r>
    <n v="11173"/>
    <s v="Dina Salman"/>
    <s v="Dina Salman"/>
    <x v="1"/>
    <x v="3"/>
    <x v="2"/>
    <x v="1"/>
    <x v="1"/>
    <x v="1147"/>
    <x v="5"/>
    <x v="897"/>
    <x v="1"/>
    <x v="5"/>
  </r>
  <r>
    <n v="11174"/>
    <s v="Nader Rashed"/>
    <s v="Nader Rashed"/>
    <x v="0"/>
    <x v="0"/>
    <x v="5"/>
    <x v="4"/>
    <x v="0"/>
    <x v="1148"/>
    <x v="1"/>
    <x v="371"/>
    <x v="1"/>
    <x v="1"/>
  </r>
  <r>
    <n v="11175"/>
    <s v="Omar Barakat"/>
    <s v="Omar Barakat"/>
    <x v="0"/>
    <x v="0"/>
    <x v="4"/>
    <x v="4"/>
    <x v="1"/>
    <x v="1149"/>
    <x v="1"/>
    <x v="898"/>
    <x v="1"/>
    <x v="1"/>
  </r>
  <r>
    <n v="11176"/>
    <s v="Tala Nassar"/>
    <s v="Tala Nassar"/>
    <x v="1"/>
    <x v="1"/>
    <x v="1"/>
    <x v="4"/>
    <x v="0"/>
    <x v="1150"/>
    <x v="1"/>
    <x v="899"/>
    <x v="2"/>
    <x v="1"/>
  </r>
  <r>
    <n v="11177"/>
    <s v="Omar Zein"/>
    <s v="Omar Zein"/>
    <x v="0"/>
    <x v="1"/>
    <x v="3"/>
    <x v="0"/>
    <x v="1"/>
    <x v="1151"/>
    <x v="7"/>
    <x v="677"/>
    <x v="2"/>
    <x v="7"/>
  </r>
  <r>
    <n v="11178"/>
    <s v="Salma Amin"/>
    <s v="Salma Amin"/>
    <x v="1"/>
    <x v="3"/>
    <x v="1"/>
    <x v="1"/>
    <x v="0"/>
    <x v="1152"/>
    <x v="3"/>
    <x v="900"/>
    <x v="3"/>
    <x v="3"/>
  </r>
  <r>
    <n v="11179"/>
    <s v="Adel Barakat"/>
    <s v="Adel Barakat"/>
    <x v="0"/>
    <x v="2"/>
    <x v="3"/>
    <x v="0"/>
    <x v="3"/>
    <x v="1153"/>
    <x v="1"/>
    <x v="901"/>
    <x v="4"/>
    <x v="1"/>
  </r>
  <r>
    <n v="11180"/>
    <s v="Tamer Saad"/>
    <s v="Tamer Saad"/>
    <x v="0"/>
    <x v="1"/>
    <x v="1"/>
    <x v="3"/>
    <x v="3"/>
    <x v="1154"/>
    <x v="2"/>
    <x v="575"/>
    <x v="2"/>
    <x v="2"/>
  </r>
  <r>
    <n v="11181"/>
    <s v="Nader Alsayed"/>
    <s v="Nader Alsayed"/>
    <x v="0"/>
    <x v="1"/>
    <x v="4"/>
    <x v="1"/>
    <x v="3"/>
    <x v="1155"/>
    <x v="3"/>
    <x v="279"/>
    <x v="4"/>
    <x v="3"/>
  </r>
  <r>
    <n v="11182"/>
    <s v="Rana Maher"/>
    <s v="Rana Maher"/>
    <x v="1"/>
    <x v="0"/>
    <x v="4"/>
    <x v="0"/>
    <x v="0"/>
    <x v="1156"/>
    <x v="0"/>
    <x v="781"/>
    <x v="3"/>
    <x v="0"/>
  </r>
  <r>
    <n v="11183"/>
    <s v="Mahmoud Gamal"/>
    <s v="Mahmoud Gamal"/>
    <x v="0"/>
    <x v="0"/>
    <x v="5"/>
    <x v="2"/>
    <x v="2"/>
    <x v="1157"/>
    <x v="7"/>
    <x v="902"/>
    <x v="4"/>
    <x v="7"/>
  </r>
  <r>
    <n v="11184"/>
    <s v="Hussein Salman"/>
    <s v="Hussein Salman"/>
    <x v="0"/>
    <x v="0"/>
    <x v="3"/>
    <x v="4"/>
    <x v="0"/>
    <x v="1158"/>
    <x v="0"/>
    <x v="903"/>
    <x v="2"/>
    <x v="0"/>
  </r>
  <r>
    <n v="11185"/>
    <s v="Reem Salem"/>
    <s v="Reem Salem"/>
    <x v="1"/>
    <x v="1"/>
    <x v="3"/>
    <x v="4"/>
    <x v="1"/>
    <x v="1159"/>
    <x v="6"/>
    <x v="904"/>
    <x v="2"/>
    <x v="6"/>
  </r>
  <r>
    <n v="11186"/>
    <s v="Dina Salman"/>
    <s v="Dina Salman"/>
    <x v="1"/>
    <x v="3"/>
    <x v="3"/>
    <x v="3"/>
    <x v="1"/>
    <x v="1160"/>
    <x v="1"/>
    <x v="905"/>
    <x v="1"/>
    <x v="1"/>
  </r>
  <r>
    <n v="11187"/>
    <s v="Anas Elsayed"/>
    <s v="Anas Elsayed"/>
    <x v="0"/>
    <x v="2"/>
    <x v="3"/>
    <x v="2"/>
    <x v="2"/>
    <x v="1161"/>
    <x v="4"/>
    <x v="906"/>
    <x v="4"/>
    <x v="4"/>
  </r>
  <r>
    <n v="11188"/>
    <s v="Sami Elsayed"/>
    <s v="Sami Elsayed"/>
    <x v="0"/>
    <x v="0"/>
    <x v="4"/>
    <x v="1"/>
    <x v="1"/>
    <x v="1162"/>
    <x v="0"/>
    <x v="907"/>
    <x v="0"/>
    <x v="0"/>
  </r>
  <r>
    <n v="11189"/>
    <s v="Salma Barakat"/>
    <s v="Salma Barakat"/>
    <x v="1"/>
    <x v="4"/>
    <x v="0"/>
    <x v="3"/>
    <x v="0"/>
    <x v="1163"/>
    <x v="5"/>
    <x v="908"/>
    <x v="3"/>
    <x v="5"/>
  </r>
  <r>
    <n v="11190"/>
    <s v="Ahmed Farag"/>
    <s v="Ahmed Farag"/>
    <x v="0"/>
    <x v="3"/>
    <x v="5"/>
    <x v="3"/>
    <x v="0"/>
    <x v="1164"/>
    <x v="1"/>
    <x v="909"/>
    <x v="1"/>
    <x v="1"/>
  </r>
  <r>
    <n v="11191"/>
    <s v="Marwa Alsayed"/>
    <s v="Marwa Alsayed"/>
    <x v="1"/>
    <x v="0"/>
    <x v="5"/>
    <x v="4"/>
    <x v="1"/>
    <x v="1165"/>
    <x v="3"/>
    <x v="322"/>
    <x v="1"/>
    <x v="3"/>
  </r>
  <r>
    <n v="11192"/>
    <s v="Reem Awad"/>
    <s v="Reem Awad"/>
    <x v="1"/>
    <x v="3"/>
    <x v="5"/>
    <x v="1"/>
    <x v="2"/>
    <x v="1166"/>
    <x v="0"/>
    <x v="759"/>
    <x v="4"/>
    <x v="0"/>
  </r>
  <r>
    <n v="11193"/>
    <s v="Hassan Salman"/>
    <s v="Hassan Salman"/>
    <x v="0"/>
    <x v="0"/>
    <x v="5"/>
    <x v="3"/>
    <x v="2"/>
    <x v="1167"/>
    <x v="4"/>
    <x v="107"/>
    <x v="3"/>
    <x v="4"/>
  </r>
  <r>
    <n v="11194"/>
    <s v="Nader Farag"/>
    <s v="Nader Farag"/>
    <x v="0"/>
    <x v="3"/>
    <x v="1"/>
    <x v="2"/>
    <x v="1"/>
    <x v="1168"/>
    <x v="2"/>
    <x v="910"/>
    <x v="1"/>
    <x v="2"/>
  </r>
  <r>
    <n v="11195"/>
    <s v="Khaled Ibrahim"/>
    <s v="Khaled Ibrahim"/>
    <x v="0"/>
    <x v="3"/>
    <x v="0"/>
    <x v="0"/>
    <x v="3"/>
    <x v="1169"/>
    <x v="5"/>
    <x v="338"/>
    <x v="5"/>
    <x v="5"/>
  </r>
  <r>
    <n v="11196"/>
    <s v="Yasmin Zein"/>
    <s v="Yasmin Zein"/>
    <x v="1"/>
    <x v="0"/>
    <x v="3"/>
    <x v="1"/>
    <x v="3"/>
    <x v="1170"/>
    <x v="7"/>
    <x v="911"/>
    <x v="5"/>
    <x v="7"/>
  </r>
  <r>
    <n v="11197"/>
    <s v="Nour Salman"/>
    <s v="Nour Salman"/>
    <x v="1"/>
    <x v="0"/>
    <x v="1"/>
    <x v="0"/>
    <x v="0"/>
    <x v="1171"/>
    <x v="3"/>
    <x v="769"/>
    <x v="1"/>
    <x v="3"/>
  </r>
  <r>
    <n v="11198"/>
    <s v="Shaimaa Barakat"/>
    <s v="Shaimaa Barakat"/>
    <x v="1"/>
    <x v="1"/>
    <x v="2"/>
    <x v="2"/>
    <x v="1"/>
    <x v="1172"/>
    <x v="3"/>
    <x v="94"/>
    <x v="1"/>
    <x v="3"/>
  </r>
  <r>
    <n v="11199"/>
    <s v="Mona Awad"/>
    <s v="Mona Awad"/>
    <x v="1"/>
    <x v="4"/>
    <x v="5"/>
    <x v="1"/>
    <x v="0"/>
    <x v="1173"/>
    <x v="5"/>
    <x v="904"/>
    <x v="2"/>
    <x v="5"/>
  </r>
  <r>
    <n v="11200"/>
    <s v="Tariq Sabbagh"/>
    <s v="Tariq Sabbagh"/>
    <x v="0"/>
    <x v="1"/>
    <x v="2"/>
    <x v="2"/>
    <x v="0"/>
    <x v="1174"/>
    <x v="5"/>
    <x v="523"/>
    <x v="2"/>
    <x v="5"/>
  </r>
  <r>
    <n v="11201"/>
    <s v="Mostafa Alsayed"/>
    <s v="Mostafa Alsayed"/>
    <x v="0"/>
    <x v="1"/>
    <x v="3"/>
    <x v="3"/>
    <x v="0"/>
    <x v="1175"/>
    <x v="3"/>
    <x v="168"/>
    <x v="2"/>
    <x v="3"/>
  </r>
  <r>
    <n v="11202"/>
    <s v="Sami Awad"/>
    <s v="Sami Awad"/>
    <x v="0"/>
    <x v="1"/>
    <x v="1"/>
    <x v="3"/>
    <x v="1"/>
    <x v="1176"/>
    <x v="2"/>
    <x v="912"/>
    <x v="4"/>
    <x v="2"/>
  </r>
  <r>
    <n v="11203"/>
    <s v="Yasmin Haddad"/>
    <s v="Yasmin Haddad"/>
    <x v="1"/>
    <x v="4"/>
    <x v="3"/>
    <x v="1"/>
    <x v="2"/>
    <x v="1177"/>
    <x v="2"/>
    <x v="809"/>
    <x v="0"/>
    <x v="2"/>
  </r>
  <r>
    <n v="11204"/>
    <s v="Rana Gamal"/>
    <s v="Rana Gamal"/>
    <x v="1"/>
    <x v="3"/>
    <x v="0"/>
    <x v="4"/>
    <x v="3"/>
    <x v="1178"/>
    <x v="6"/>
    <x v="913"/>
    <x v="4"/>
    <x v="6"/>
  </r>
  <r>
    <n v="11205"/>
    <s v="Aisha Farag"/>
    <s v="Aisha Farag"/>
    <x v="1"/>
    <x v="0"/>
    <x v="2"/>
    <x v="4"/>
    <x v="3"/>
    <x v="1179"/>
    <x v="4"/>
    <x v="568"/>
    <x v="5"/>
    <x v="4"/>
  </r>
  <r>
    <n v="11206"/>
    <s v="Basma Rashed"/>
    <s v="Basma Rashed"/>
    <x v="1"/>
    <x v="0"/>
    <x v="0"/>
    <x v="2"/>
    <x v="2"/>
    <x v="1180"/>
    <x v="7"/>
    <x v="24"/>
    <x v="4"/>
    <x v="7"/>
  </r>
  <r>
    <n v="11207"/>
    <s v="Amr Salman"/>
    <s v="Amr Salman"/>
    <x v="0"/>
    <x v="1"/>
    <x v="3"/>
    <x v="1"/>
    <x v="0"/>
    <x v="1181"/>
    <x v="5"/>
    <x v="914"/>
    <x v="4"/>
    <x v="5"/>
  </r>
  <r>
    <n v="11208"/>
    <s v="Reem Salman"/>
    <s v="Reem Salman"/>
    <x v="1"/>
    <x v="3"/>
    <x v="3"/>
    <x v="2"/>
    <x v="2"/>
    <x v="1182"/>
    <x v="2"/>
    <x v="915"/>
    <x v="2"/>
    <x v="2"/>
  </r>
  <r>
    <n v="11209"/>
    <s v="Rania Salem"/>
    <s v="Rania Salem"/>
    <x v="1"/>
    <x v="0"/>
    <x v="1"/>
    <x v="4"/>
    <x v="0"/>
    <x v="1183"/>
    <x v="5"/>
    <x v="916"/>
    <x v="2"/>
    <x v="5"/>
  </r>
  <r>
    <n v="11210"/>
    <s v="Dina Salem"/>
    <s v="Dina Salem"/>
    <x v="1"/>
    <x v="3"/>
    <x v="3"/>
    <x v="2"/>
    <x v="3"/>
    <x v="68"/>
    <x v="1"/>
    <x v="176"/>
    <x v="4"/>
    <x v="1"/>
  </r>
  <r>
    <n v="11211"/>
    <s v="Tamer Tawfik"/>
    <s v="Tamer Tawfik"/>
    <x v="0"/>
    <x v="0"/>
    <x v="0"/>
    <x v="2"/>
    <x v="2"/>
    <x v="1184"/>
    <x v="5"/>
    <x v="917"/>
    <x v="2"/>
    <x v="5"/>
  </r>
  <r>
    <n v="11212"/>
    <s v="Nader Ibrahim"/>
    <s v="Nader Ibrahim"/>
    <x v="0"/>
    <x v="1"/>
    <x v="5"/>
    <x v="3"/>
    <x v="2"/>
    <x v="1185"/>
    <x v="2"/>
    <x v="918"/>
    <x v="3"/>
    <x v="2"/>
  </r>
  <r>
    <n v="11213"/>
    <s v="Youssef Nassar"/>
    <s v="Youssef Nassar"/>
    <x v="0"/>
    <x v="3"/>
    <x v="2"/>
    <x v="0"/>
    <x v="1"/>
    <x v="1186"/>
    <x v="5"/>
    <x v="919"/>
    <x v="3"/>
    <x v="5"/>
  </r>
  <r>
    <n v="11214"/>
    <s v="Heba Zein"/>
    <s v="Heba Zein"/>
    <x v="1"/>
    <x v="1"/>
    <x v="5"/>
    <x v="3"/>
    <x v="3"/>
    <x v="1187"/>
    <x v="2"/>
    <x v="803"/>
    <x v="2"/>
    <x v="2"/>
  </r>
  <r>
    <n v="11215"/>
    <s v="Mahmoud Farag"/>
    <s v="Mahmoud Farag"/>
    <x v="0"/>
    <x v="3"/>
    <x v="1"/>
    <x v="1"/>
    <x v="1"/>
    <x v="1188"/>
    <x v="4"/>
    <x v="920"/>
    <x v="4"/>
    <x v="4"/>
  </r>
  <r>
    <n v="11216"/>
    <s v="Hussein Ibrahim"/>
    <s v="Hussein Ibrahim"/>
    <x v="0"/>
    <x v="0"/>
    <x v="3"/>
    <x v="1"/>
    <x v="3"/>
    <x v="1189"/>
    <x v="1"/>
    <x v="705"/>
    <x v="2"/>
    <x v="1"/>
  </r>
  <r>
    <n v="11217"/>
    <s v="Amal Zein"/>
    <s v="Amal Zein"/>
    <x v="1"/>
    <x v="1"/>
    <x v="4"/>
    <x v="1"/>
    <x v="3"/>
    <x v="1190"/>
    <x v="1"/>
    <x v="593"/>
    <x v="3"/>
    <x v="1"/>
  </r>
  <r>
    <n v="11218"/>
    <s v="Tamer Tawfik"/>
    <s v="Tamer Tawfik"/>
    <x v="0"/>
    <x v="1"/>
    <x v="1"/>
    <x v="2"/>
    <x v="2"/>
    <x v="1191"/>
    <x v="3"/>
    <x v="921"/>
    <x v="5"/>
    <x v="3"/>
  </r>
  <r>
    <n v="11219"/>
    <s v="Reem Fayad"/>
    <s v="Reem Fayad"/>
    <x v="1"/>
    <x v="0"/>
    <x v="0"/>
    <x v="4"/>
    <x v="0"/>
    <x v="1192"/>
    <x v="7"/>
    <x v="348"/>
    <x v="0"/>
    <x v="7"/>
  </r>
  <r>
    <n v="11220"/>
    <s v="Hussein Salem"/>
    <s v="Hussein Salem"/>
    <x v="0"/>
    <x v="2"/>
    <x v="4"/>
    <x v="1"/>
    <x v="1"/>
    <x v="1193"/>
    <x v="7"/>
    <x v="168"/>
    <x v="2"/>
    <x v="7"/>
  </r>
  <r>
    <n v="11221"/>
    <s v="Yasmin Gamal"/>
    <s v="Yasmin Gamal"/>
    <x v="1"/>
    <x v="4"/>
    <x v="5"/>
    <x v="4"/>
    <x v="3"/>
    <x v="1194"/>
    <x v="6"/>
    <x v="922"/>
    <x v="0"/>
    <x v="6"/>
  </r>
  <r>
    <n v="11222"/>
    <s v="Basma Elsayed"/>
    <s v="Basma Elsayed"/>
    <x v="1"/>
    <x v="1"/>
    <x v="2"/>
    <x v="0"/>
    <x v="1"/>
    <x v="1195"/>
    <x v="4"/>
    <x v="402"/>
    <x v="4"/>
    <x v="4"/>
  </r>
  <r>
    <n v="11223"/>
    <s v="Essam Haddad"/>
    <s v="Essam Haddad"/>
    <x v="0"/>
    <x v="2"/>
    <x v="4"/>
    <x v="3"/>
    <x v="0"/>
    <x v="1196"/>
    <x v="4"/>
    <x v="895"/>
    <x v="4"/>
    <x v="4"/>
  </r>
  <r>
    <n v="11224"/>
    <s v="Tariq Nassar"/>
    <s v="Tariq Nassar"/>
    <x v="0"/>
    <x v="3"/>
    <x v="0"/>
    <x v="4"/>
    <x v="3"/>
    <x v="1197"/>
    <x v="1"/>
    <x v="91"/>
    <x v="0"/>
    <x v="1"/>
  </r>
  <r>
    <n v="11225"/>
    <s v="Youssef Sabbagh"/>
    <s v="Youssef Sabbagh"/>
    <x v="0"/>
    <x v="0"/>
    <x v="1"/>
    <x v="0"/>
    <x v="3"/>
    <x v="1198"/>
    <x v="6"/>
    <x v="923"/>
    <x v="0"/>
    <x v="6"/>
  </r>
  <r>
    <n v="11226"/>
    <s v="Shaimaa Farag"/>
    <s v="Shaimaa Farag"/>
    <x v="1"/>
    <x v="4"/>
    <x v="5"/>
    <x v="0"/>
    <x v="0"/>
    <x v="1199"/>
    <x v="4"/>
    <x v="924"/>
    <x v="1"/>
    <x v="4"/>
  </r>
  <r>
    <n v="11227"/>
    <s v="Karim Zein"/>
    <s v="Karim Zein"/>
    <x v="0"/>
    <x v="0"/>
    <x v="2"/>
    <x v="2"/>
    <x v="1"/>
    <x v="1200"/>
    <x v="5"/>
    <x v="788"/>
    <x v="1"/>
    <x v="5"/>
  </r>
  <r>
    <n v="11228"/>
    <s v="Khaled Saad"/>
    <s v="Khaled Saad"/>
    <x v="0"/>
    <x v="0"/>
    <x v="5"/>
    <x v="3"/>
    <x v="3"/>
    <x v="1201"/>
    <x v="6"/>
    <x v="925"/>
    <x v="0"/>
    <x v="6"/>
  </r>
  <r>
    <n v="11229"/>
    <s v="Islam Ibrahim"/>
    <s v="Islam Ibrahim"/>
    <x v="0"/>
    <x v="0"/>
    <x v="3"/>
    <x v="2"/>
    <x v="3"/>
    <x v="1202"/>
    <x v="7"/>
    <x v="926"/>
    <x v="5"/>
    <x v="7"/>
  </r>
  <r>
    <n v="11230"/>
    <s v="Rania Salman"/>
    <s v="Rania Salman"/>
    <x v="1"/>
    <x v="1"/>
    <x v="0"/>
    <x v="3"/>
    <x v="1"/>
    <x v="1203"/>
    <x v="0"/>
    <x v="927"/>
    <x v="0"/>
    <x v="0"/>
  </r>
  <r>
    <n v="11231"/>
    <s v="Islam Tawfik"/>
    <s v="Islam Tawfik"/>
    <x v="0"/>
    <x v="2"/>
    <x v="3"/>
    <x v="4"/>
    <x v="1"/>
    <x v="1204"/>
    <x v="2"/>
    <x v="928"/>
    <x v="3"/>
    <x v="2"/>
  </r>
  <r>
    <n v="11232"/>
    <s v="Amr Najm"/>
    <s v="Amr Najm"/>
    <x v="0"/>
    <x v="0"/>
    <x v="2"/>
    <x v="0"/>
    <x v="2"/>
    <x v="1205"/>
    <x v="6"/>
    <x v="929"/>
    <x v="4"/>
    <x v="6"/>
  </r>
  <r>
    <n v="11233"/>
    <s v="Shaimaa Salman"/>
    <s v="Shaimaa Salman"/>
    <x v="1"/>
    <x v="3"/>
    <x v="3"/>
    <x v="0"/>
    <x v="1"/>
    <x v="1206"/>
    <x v="2"/>
    <x v="930"/>
    <x v="2"/>
    <x v="2"/>
  </r>
  <r>
    <n v="11234"/>
    <s v="Mostafa Maher"/>
    <s v="Mostafa Maher"/>
    <x v="0"/>
    <x v="0"/>
    <x v="5"/>
    <x v="0"/>
    <x v="1"/>
    <x v="1207"/>
    <x v="5"/>
    <x v="488"/>
    <x v="1"/>
    <x v="5"/>
  </r>
  <r>
    <n v="11235"/>
    <s v="Yasmin Salman"/>
    <s v="Yasmin Salman"/>
    <x v="1"/>
    <x v="0"/>
    <x v="1"/>
    <x v="2"/>
    <x v="0"/>
    <x v="1208"/>
    <x v="3"/>
    <x v="564"/>
    <x v="5"/>
    <x v="3"/>
  </r>
  <r>
    <n v="11236"/>
    <s v="Aisha Haddad"/>
    <s v="Aisha Haddad"/>
    <x v="1"/>
    <x v="3"/>
    <x v="3"/>
    <x v="3"/>
    <x v="0"/>
    <x v="1209"/>
    <x v="4"/>
    <x v="389"/>
    <x v="5"/>
    <x v="4"/>
  </r>
  <r>
    <n v="11237"/>
    <s v="Islam Elsayed"/>
    <s v="Islam Elsayed"/>
    <x v="0"/>
    <x v="0"/>
    <x v="0"/>
    <x v="2"/>
    <x v="3"/>
    <x v="1210"/>
    <x v="7"/>
    <x v="362"/>
    <x v="0"/>
    <x v="7"/>
  </r>
  <r>
    <n v="11238"/>
    <s v="Basel Amin"/>
    <s v="Basel Amin"/>
    <x v="0"/>
    <x v="1"/>
    <x v="2"/>
    <x v="4"/>
    <x v="3"/>
    <x v="1211"/>
    <x v="6"/>
    <x v="931"/>
    <x v="1"/>
    <x v="6"/>
  </r>
  <r>
    <n v="11239"/>
    <s v="Mona Gamal"/>
    <s v="Mona Gamal"/>
    <x v="1"/>
    <x v="0"/>
    <x v="3"/>
    <x v="4"/>
    <x v="2"/>
    <x v="1212"/>
    <x v="3"/>
    <x v="3"/>
    <x v="2"/>
    <x v="3"/>
  </r>
  <r>
    <n v="11240"/>
    <s v="Essam Elsayed"/>
    <s v="Essam Elsayed"/>
    <x v="0"/>
    <x v="0"/>
    <x v="4"/>
    <x v="1"/>
    <x v="0"/>
    <x v="1213"/>
    <x v="7"/>
    <x v="729"/>
    <x v="2"/>
    <x v="7"/>
  </r>
  <r>
    <n v="11241"/>
    <s v="Shaimaa Alsayed"/>
    <s v="Shaimaa Alsayed"/>
    <x v="1"/>
    <x v="0"/>
    <x v="5"/>
    <x v="3"/>
    <x v="0"/>
    <x v="1214"/>
    <x v="2"/>
    <x v="932"/>
    <x v="4"/>
    <x v="2"/>
  </r>
  <r>
    <n v="11242"/>
    <s v="Jumana Fayad"/>
    <s v="Jumana Fayad"/>
    <x v="1"/>
    <x v="1"/>
    <x v="3"/>
    <x v="0"/>
    <x v="2"/>
    <x v="1215"/>
    <x v="3"/>
    <x v="933"/>
    <x v="5"/>
    <x v="3"/>
  </r>
  <r>
    <n v="11243"/>
    <s v="Amal Ibrahim"/>
    <s v="Amal Ibrahim"/>
    <x v="1"/>
    <x v="0"/>
    <x v="0"/>
    <x v="4"/>
    <x v="0"/>
    <x v="1216"/>
    <x v="0"/>
    <x v="758"/>
    <x v="2"/>
    <x v="0"/>
  </r>
  <r>
    <n v="11244"/>
    <s v="Ahmed Saad"/>
    <s v="Ahmed Saad"/>
    <x v="0"/>
    <x v="1"/>
    <x v="4"/>
    <x v="0"/>
    <x v="1"/>
    <x v="1217"/>
    <x v="6"/>
    <x v="530"/>
    <x v="1"/>
    <x v="6"/>
  </r>
  <r>
    <n v="11245"/>
    <s v="Ayman Tawfik"/>
    <s v="Ayman Tawfik"/>
    <x v="0"/>
    <x v="2"/>
    <x v="4"/>
    <x v="4"/>
    <x v="1"/>
    <x v="1218"/>
    <x v="4"/>
    <x v="934"/>
    <x v="1"/>
    <x v="4"/>
  </r>
  <r>
    <n v="11246"/>
    <s v="Youssef Zein"/>
    <s v="Youssef Zein"/>
    <x v="0"/>
    <x v="0"/>
    <x v="4"/>
    <x v="4"/>
    <x v="2"/>
    <x v="871"/>
    <x v="5"/>
    <x v="935"/>
    <x v="3"/>
    <x v="5"/>
  </r>
  <r>
    <n v="11247"/>
    <s v="Farah Sabbagh"/>
    <s v="Farah Sabbagh"/>
    <x v="1"/>
    <x v="0"/>
    <x v="2"/>
    <x v="1"/>
    <x v="0"/>
    <x v="1219"/>
    <x v="6"/>
    <x v="936"/>
    <x v="3"/>
    <x v="6"/>
  </r>
  <r>
    <n v="11248"/>
    <s v="Amr Najm"/>
    <s v="Amr Najm"/>
    <x v="0"/>
    <x v="1"/>
    <x v="1"/>
    <x v="2"/>
    <x v="2"/>
    <x v="1220"/>
    <x v="0"/>
    <x v="937"/>
    <x v="2"/>
    <x v="0"/>
  </r>
  <r>
    <n v="11249"/>
    <s v="Farah Rashed"/>
    <s v="Farah Rashed"/>
    <x v="1"/>
    <x v="3"/>
    <x v="2"/>
    <x v="3"/>
    <x v="2"/>
    <x v="1221"/>
    <x v="4"/>
    <x v="612"/>
    <x v="4"/>
    <x v="4"/>
  </r>
  <r>
    <n v="11250"/>
    <s v="Dina Saad"/>
    <s v="Dina Saad"/>
    <x v="1"/>
    <x v="1"/>
    <x v="1"/>
    <x v="2"/>
    <x v="3"/>
    <x v="1222"/>
    <x v="0"/>
    <x v="938"/>
    <x v="3"/>
    <x v="0"/>
  </r>
  <r>
    <n v="11251"/>
    <s v="Sami Gamal"/>
    <s v="Sami Gamal"/>
    <x v="0"/>
    <x v="1"/>
    <x v="0"/>
    <x v="4"/>
    <x v="2"/>
    <x v="1223"/>
    <x v="3"/>
    <x v="939"/>
    <x v="5"/>
    <x v="3"/>
  </r>
  <r>
    <n v="11252"/>
    <s v="Rania Alsayed"/>
    <s v="Rania Alsayed"/>
    <x v="1"/>
    <x v="0"/>
    <x v="2"/>
    <x v="4"/>
    <x v="1"/>
    <x v="1224"/>
    <x v="6"/>
    <x v="940"/>
    <x v="5"/>
    <x v="6"/>
  </r>
  <r>
    <n v="11253"/>
    <s v="Ibrahim Alsayed"/>
    <s v="Ibrahim Alsayed"/>
    <x v="0"/>
    <x v="3"/>
    <x v="2"/>
    <x v="1"/>
    <x v="3"/>
    <x v="1225"/>
    <x v="7"/>
    <x v="941"/>
    <x v="4"/>
    <x v="7"/>
  </r>
  <r>
    <n v="11254"/>
    <s v="Nour Haddad"/>
    <s v="Nour Haddad"/>
    <x v="1"/>
    <x v="0"/>
    <x v="0"/>
    <x v="2"/>
    <x v="3"/>
    <x v="1226"/>
    <x v="3"/>
    <x v="795"/>
    <x v="4"/>
    <x v="3"/>
  </r>
  <r>
    <n v="11255"/>
    <s v="Ali Fayad"/>
    <s v="Ali Fayad"/>
    <x v="0"/>
    <x v="0"/>
    <x v="2"/>
    <x v="4"/>
    <x v="0"/>
    <x v="1227"/>
    <x v="1"/>
    <x v="74"/>
    <x v="4"/>
    <x v="1"/>
  </r>
  <r>
    <n v="11256"/>
    <s v="Nader Farag"/>
    <s v="Nader Farag"/>
    <x v="0"/>
    <x v="1"/>
    <x v="2"/>
    <x v="4"/>
    <x v="2"/>
    <x v="1228"/>
    <x v="5"/>
    <x v="942"/>
    <x v="0"/>
    <x v="5"/>
  </r>
  <r>
    <n v="11257"/>
    <s v="Mostafa Zein"/>
    <s v="Mostafa Zein"/>
    <x v="0"/>
    <x v="1"/>
    <x v="0"/>
    <x v="3"/>
    <x v="0"/>
    <x v="1229"/>
    <x v="0"/>
    <x v="647"/>
    <x v="3"/>
    <x v="0"/>
  </r>
  <r>
    <n v="11258"/>
    <s v="Youssef Tawfik"/>
    <s v="Youssef Tawfik"/>
    <x v="0"/>
    <x v="3"/>
    <x v="3"/>
    <x v="4"/>
    <x v="0"/>
    <x v="1230"/>
    <x v="5"/>
    <x v="777"/>
    <x v="4"/>
    <x v="5"/>
  </r>
  <r>
    <n v="11259"/>
    <s v="Amal Elsayed"/>
    <s v="Amal Elsayed"/>
    <x v="1"/>
    <x v="0"/>
    <x v="3"/>
    <x v="1"/>
    <x v="2"/>
    <x v="1231"/>
    <x v="0"/>
    <x v="460"/>
    <x v="2"/>
    <x v="0"/>
  </r>
  <r>
    <n v="11260"/>
    <s v="Jumana Barakat"/>
    <s v="Jumana Barakat"/>
    <x v="1"/>
    <x v="3"/>
    <x v="0"/>
    <x v="0"/>
    <x v="3"/>
    <x v="1232"/>
    <x v="5"/>
    <x v="812"/>
    <x v="3"/>
    <x v="5"/>
  </r>
  <r>
    <n v="11261"/>
    <s v="Adel Alsayed"/>
    <s v="Adel Alsayed"/>
    <x v="0"/>
    <x v="1"/>
    <x v="5"/>
    <x v="3"/>
    <x v="0"/>
    <x v="1233"/>
    <x v="3"/>
    <x v="256"/>
    <x v="2"/>
    <x v="3"/>
  </r>
  <r>
    <n v="11262"/>
    <s v="Amr Barakat"/>
    <s v="Amr Barakat"/>
    <x v="0"/>
    <x v="1"/>
    <x v="5"/>
    <x v="3"/>
    <x v="0"/>
    <x v="1234"/>
    <x v="5"/>
    <x v="943"/>
    <x v="3"/>
    <x v="5"/>
  </r>
  <r>
    <n v="11263"/>
    <s v="Reem Zein"/>
    <s v="Reem Zein"/>
    <x v="1"/>
    <x v="4"/>
    <x v="5"/>
    <x v="2"/>
    <x v="3"/>
    <x v="1235"/>
    <x v="1"/>
    <x v="99"/>
    <x v="5"/>
    <x v="1"/>
  </r>
  <r>
    <n v="11264"/>
    <s v="Mahmoud Najm"/>
    <s v="Mahmoud Najm"/>
    <x v="0"/>
    <x v="1"/>
    <x v="3"/>
    <x v="0"/>
    <x v="2"/>
    <x v="1236"/>
    <x v="5"/>
    <x v="191"/>
    <x v="4"/>
    <x v="5"/>
  </r>
  <r>
    <n v="11265"/>
    <s v="Amal Maher"/>
    <s v="Amal Maher"/>
    <x v="1"/>
    <x v="1"/>
    <x v="0"/>
    <x v="0"/>
    <x v="2"/>
    <x v="1237"/>
    <x v="5"/>
    <x v="944"/>
    <x v="5"/>
    <x v="5"/>
  </r>
  <r>
    <n v="11266"/>
    <s v="Basma Salem"/>
    <s v="Basma Salem"/>
    <x v="1"/>
    <x v="4"/>
    <x v="3"/>
    <x v="2"/>
    <x v="0"/>
    <x v="1238"/>
    <x v="0"/>
    <x v="945"/>
    <x v="3"/>
    <x v="0"/>
  </r>
  <r>
    <n v="11267"/>
    <s v="Hassan Salman"/>
    <s v="Hassan Salman"/>
    <x v="0"/>
    <x v="1"/>
    <x v="0"/>
    <x v="0"/>
    <x v="2"/>
    <x v="16"/>
    <x v="5"/>
    <x v="622"/>
    <x v="3"/>
    <x v="5"/>
  </r>
  <r>
    <n v="11268"/>
    <s v="Hussein Salman"/>
    <s v="Hussein Salman"/>
    <x v="0"/>
    <x v="1"/>
    <x v="2"/>
    <x v="1"/>
    <x v="3"/>
    <x v="112"/>
    <x v="3"/>
    <x v="946"/>
    <x v="5"/>
    <x v="3"/>
  </r>
  <r>
    <n v="11269"/>
    <s v="Nour Sabbagh"/>
    <s v="Nour Sabbagh"/>
    <x v="1"/>
    <x v="1"/>
    <x v="5"/>
    <x v="2"/>
    <x v="1"/>
    <x v="1239"/>
    <x v="1"/>
    <x v="483"/>
    <x v="0"/>
    <x v="1"/>
  </r>
  <r>
    <n v="11270"/>
    <s v="Omar Elsayed"/>
    <s v="Omar Elsayed"/>
    <x v="0"/>
    <x v="0"/>
    <x v="4"/>
    <x v="0"/>
    <x v="3"/>
    <x v="73"/>
    <x v="2"/>
    <x v="879"/>
    <x v="2"/>
    <x v="2"/>
  </r>
  <r>
    <n v="11271"/>
    <s v="Rania Rashed"/>
    <s v="Rania Rashed"/>
    <x v="1"/>
    <x v="0"/>
    <x v="0"/>
    <x v="0"/>
    <x v="2"/>
    <x v="1240"/>
    <x v="7"/>
    <x v="947"/>
    <x v="4"/>
    <x v="7"/>
  </r>
  <r>
    <n v="11272"/>
    <s v="Yasmin Elsayed"/>
    <s v="Yasmin Elsayed"/>
    <x v="1"/>
    <x v="0"/>
    <x v="1"/>
    <x v="2"/>
    <x v="0"/>
    <x v="1241"/>
    <x v="2"/>
    <x v="948"/>
    <x v="3"/>
    <x v="2"/>
  </r>
  <r>
    <n v="11273"/>
    <s v="Essam Barakat"/>
    <s v="Essam Barakat"/>
    <x v="0"/>
    <x v="1"/>
    <x v="1"/>
    <x v="0"/>
    <x v="3"/>
    <x v="1242"/>
    <x v="4"/>
    <x v="949"/>
    <x v="2"/>
    <x v="4"/>
  </r>
  <r>
    <n v="11274"/>
    <s v="Sami Ibrahim"/>
    <s v="Sami Ibrahim"/>
    <x v="0"/>
    <x v="0"/>
    <x v="2"/>
    <x v="4"/>
    <x v="3"/>
    <x v="1243"/>
    <x v="1"/>
    <x v="950"/>
    <x v="4"/>
    <x v="1"/>
  </r>
  <r>
    <n v="11275"/>
    <s v="Mahmoud Alsayed"/>
    <s v="Mahmoud Alsayed"/>
    <x v="0"/>
    <x v="1"/>
    <x v="5"/>
    <x v="0"/>
    <x v="0"/>
    <x v="1244"/>
    <x v="1"/>
    <x v="286"/>
    <x v="2"/>
    <x v="1"/>
  </r>
  <r>
    <n v="11276"/>
    <s v="Salma Salem"/>
    <s v="Salma Salem"/>
    <x v="1"/>
    <x v="1"/>
    <x v="0"/>
    <x v="2"/>
    <x v="1"/>
    <x v="4"/>
    <x v="6"/>
    <x v="715"/>
    <x v="4"/>
    <x v="6"/>
  </r>
  <r>
    <n v="11277"/>
    <s v="Dina Amin"/>
    <s v="Dina Amin"/>
    <x v="1"/>
    <x v="1"/>
    <x v="5"/>
    <x v="4"/>
    <x v="2"/>
    <x v="1245"/>
    <x v="2"/>
    <x v="951"/>
    <x v="2"/>
    <x v="2"/>
  </r>
  <r>
    <n v="11278"/>
    <s v="Jumana Alsayed"/>
    <s v="Jumana Alsayed"/>
    <x v="1"/>
    <x v="0"/>
    <x v="2"/>
    <x v="4"/>
    <x v="1"/>
    <x v="1246"/>
    <x v="3"/>
    <x v="425"/>
    <x v="5"/>
    <x v="3"/>
  </r>
  <r>
    <n v="11279"/>
    <s v="Mostafa Tawfik"/>
    <s v="Mostafa Tawfik"/>
    <x v="0"/>
    <x v="0"/>
    <x v="5"/>
    <x v="3"/>
    <x v="1"/>
    <x v="1247"/>
    <x v="4"/>
    <x v="952"/>
    <x v="0"/>
    <x v="4"/>
  </r>
  <r>
    <n v="11280"/>
    <s v="Laila Elsayed"/>
    <s v="Laila Elsayed"/>
    <x v="1"/>
    <x v="3"/>
    <x v="2"/>
    <x v="4"/>
    <x v="0"/>
    <x v="1248"/>
    <x v="2"/>
    <x v="66"/>
    <x v="2"/>
    <x v="2"/>
  </r>
  <r>
    <n v="11281"/>
    <s v="Reem Gamal"/>
    <s v="Reem Gamal"/>
    <x v="1"/>
    <x v="1"/>
    <x v="0"/>
    <x v="4"/>
    <x v="1"/>
    <x v="1249"/>
    <x v="0"/>
    <x v="891"/>
    <x v="2"/>
    <x v="0"/>
  </r>
  <r>
    <n v="11282"/>
    <s v="Samah Maher"/>
    <s v="Samah Maher"/>
    <x v="1"/>
    <x v="3"/>
    <x v="0"/>
    <x v="4"/>
    <x v="2"/>
    <x v="1250"/>
    <x v="7"/>
    <x v="467"/>
    <x v="4"/>
    <x v="7"/>
  </r>
  <r>
    <n v="11283"/>
    <s v="Heba Salem"/>
    <s v="Heba Salem"/>
    <x v="1"/>
    <x v="0"/>
    <x v="2"/>
    <x v="0"/>
    <x v="0"/>
    <x v="1251"/>
    <x v="4"/>
    <x v="953"/>
    <x v="4"/>
    <x v="4"/>
  </r>
  <r>
    <n v="11284"/>
    <s v="Ibrahim Elsayed"/>
    <s v="Ibrahim Elsayed"/>
    <x v="0"/>
    <x v="3"/>
    <x v="3"/>
    <x v="1"/>
    <x v="2"/>
    <x v="1252"/>
    <x v="1"/>
    <x v="555"/>
    <x v="5"/>
    <x v="1"/>
  </r>
  <r>
    <n v="11285"/>
    <s v="Ali Maher"/>
    <s v="Ali Maher"/>
    <x v="0"/>
    <x v="3"/>
    <x v="4"/>
    <x v="0"/>
    <x v="1"/>
    <x v="1253"/>
    <x v="0"/>
    <x v="954"/>
    <x v="0"/>
    <x v="0"/>
  </r>
  <r>
    <n v="11286"/>
    <s v="Adel Salem"/>
    <s v="Adel Salem"/>
    <x v="0"/>
    <x v="3"/>
    <x v="0"/>
    <x v="1"/>
    <x v="0"/>
    <x v="1254"/>
    <x v="1"/>
    <x v="955"/>
    <x v="4"/>
    <x v="1"/>
  </r>
  <r>
    <n v="11287"/>
    <s v="Rana Alsayed"/>
    <s v="Rana Alsayed"/>
    <x v="1"/>
    <x v="0"/>
    <x v="1"/>
    <x v="2"/>
    <x v="1"/>
    <x v="1255"/>
    <x v="0"/>
    <x v="789"/>
    <x v="2"/>
    <x v="0"/>
  </r>
  <r>
    <n v="11288"/>
    <s v="Mahmoud Barakat"/>
    <s v="Mahmoud Barakat"/>
    <x v="0"/>
    <x v="2"/>
    <x v="4"/>
    <x v="1"/>
    <x v="0"/>
    <x v="1256"/>
    <x v="6"/>
    <x v="956"/>
    <x v="2"/>
    <x v="6"/>
  </r>
  <r>
    <n v="11289"/>
    <s v="Amal Barakat"/>
    <s v="Amal Barakat"/>
    <x v="1"/>
    <x v="1"/>
    <x v="4"/>
    <x v="3"/>
    <x v="0"/>
    <x v="1257"/>
    <x v="7"/>
    <x v="957"/>
    <x v="1"/>
    <x v="7"/>
  </r>
  <r>
    <n v="11290"/>
    <s v="Ali Sabbagh"/>
    <s v="Ali Sabbagh"/>
    <x v="0"/>
    <x v="0"/>
    <x v="2"/>
    <x v="3"/>
    <x v="0"/>
    <x v="1258"/>
    <x v="2"/>
    <x v="958"/>
    <x v="2"/>
    <x v="2"/>
  </r>
  <r>
    <n v="11291"/>
    <s v="Tala Maher"/>
    <s v="Tala Maher"/>
    <x v="1"/>
    <x v="1"/>
    <x v="1"/>
    <x v="4"/>
    <x v="2"/>
    <x v="16"/>
    <x v="3"/>
    <x v="899"/>
    <x v="2"/>
    <x v="3"/>
  </r>
  <r>
    <n v="11292"/>
    <s v="Mona Zein"/>
    <s v="Mona Zein"/>
    <x v="1"/>
    <x v="0"/>
    <x v="1"/>
    <x v="2"/>
    <x v="0"/>
    <x v="1259"/>
    <x v="5"/>
    <x v="959"/>
    <x v="1"/>
    <x v="5"/>
  </r>
  <r>
    <n v="11293"/>
    <s v="Salma Alsayed"/>
    <s v="Salma Alsayed"/>
    <x v="1"/>
    <x v="1"/>
    <x v="5"/>
    <x v="2"/>
    <x v="3"/>
    <x v="1260"/>
    <x v="6"/>
    <x v="288"/>
    <x v="2"/>
    <x v="6"/>
  </r>
  <r>
    <n v="11294"/>
    <s v="Aisha Fayad"/>
    <s v="Aisha Fayad"/>
    <x v="1"/>
    <x v="0"/>
    <x v="2"/>
    <x v="2"/>
    <x v="2"/>
    <x v="262"/>
    <x v="3"/>
    <x v="960"/>
    <x v="2"/>
    <x v="3"/>
  </r>
  <r>
    <n v="11295"/>
    <s v="Laila Rashed"/>
    <s v="Laila Rashed"/>
    <x v="1"/>
    <x v="4"/>
    <x v="5"/>
    <x v="0"/>
    <x v="1"/>
    <x v="1261"/>
    <x v="5"/>
    <x v="45"/>
    <x v="3"/>
    <x v="5"/>
  </r>
  <r>
    <n v="11296"/>
    <s v="Hassan Elsayed"/>
    <s v="Hassan Elsayed"/>
    <x v="0"/>
    <x v="3"/>
    <x v="3"/>
    <x v="3"/>
    <x v="0"/>
    <x v="1262"/>
    <x v="0"/>
    <x v="818"/>
    <x v="2"/>
    <x v="0"/>
  </r>
  <r>
    <n v="11297"/>
    <s v="Salma Gamal"/>
    <s v="Salma Gamal"/>
    <x v="1"/>
    <x v="1"/>
    <x v="2"/>
    <x v="3"/>
    <x v="0"/>
    <x v="1263"/>
    <x v="7"/>
    <x v="230"/>
    <x v="4"/>
    <x v="7"/>
  </r>
  <r>
    <n v="11298"/>
    <s v="Heba Fayad"/>
    <s v="Heba Fayad"/>
    <x v="1"/>
    <x v="0"/>
    <x v="0"/>
    <x v="2"/>
    <x v="0"/>
    <x v="1264"/>
    <x v="3"/>
    <x v="961"/>
    <x v="4"/>
    <x v="3"/>
  </r>
  <r>
    <n v="11299"/>
    <s v="Mona Gamal"/>
    <s v="Mona Gamal"/>
    <x v="1"/>
    <x v="0"/>
    <x v="1"/>
    <x v="4"/>
    <x v="3"/>
    <x v="1265"/>
    <x v="3"/>
    <x v="962"/>
    <x v="1"/>
    <x v="3"/>
  </r>
  <r>
    <n v="11300"/>
    <s v="Adel Salem"/>
    <s v="Adel Salem"/>
    <x v="0"/>
    <x v="0"/>
    <x v="5"/>
    <x v="2"/>
    <x v="3"/>
    <x v="1266"/>
    <x v="7"/>
    <x v="748"/>
    <x v="4"/>
    <x v="7"/>
  </r>
  <r>
    <n v="11301"/>
    <s v="Essam Barakat"/>
    <s v="Essam Barakat"/>
    <x v="0"/>
    <x v="0"/>
    <x v="0"/>
    <x v="4"/>
    <x v="1"/>
    <x v="1267"/>
    <x v="7"/>
    <x v="963"/>
    <x v="3"/>
    <x v="7"/>
  </r>
  <r>
    <n v="11302"/>
    <s v="Youssef Barakat"/>
    <s v="Youssef Barakat"/>
    <x v="0"/>
    <x v="3"/>
    <x v="0"/>
    <x v="0"/>
    <x v="1"/>
    <x v="1268"/>
    <x v="4"/>
    <x v="964"/>
    <x v="3"/>
    <x v="4"/>
  </r>
  <r>
    <n v="11303"/>
    <s v="Shaimaa Zein"/>
    <s v="Shaimaa Zein"/>
    <x v="1"/>
    <x v="0"/>
    <x v="2"/>
    <x v="1"/>
    <x v="2"/>
    <x v="1269"/>
    <x v="0"/>
    <x v="965"/>
    <x v="4"/>
    <x v="0"/>
  </r>
  <r>
    <n v="11304"/>
    <s v="Mohamed Maher"/>
    <s v="Mohamed Maher"/>
    <x v="0"/>
    <x v="0"/>
    <x v="0"/>
    <x v="0"/>
    <x v="2"/>
    <x v="1270"/>
    <x v="3"/>
    <x v="966"/>
    <x v="3"/>
    <x v="3"/>
  </r>
  <r>
    <n v="11305"/>
    <s v="Farah Haddad"/>
    <s v="Farah Haddad"/>
    <x v="1"/>
    <x v="3"/>
    <x v="0"/>
    <x v="3"/>
    <x v="2"/>
    <x v="1271"/>
    <x v="5"/>
    <x v="310"/>
    <x v="5"/>
    <x v="5"/>
  </r>
  <r>
    <n v="11306"/>
    <s v="Shaimaa Rashed"/>
    <s v="Shaimaa Rashed"/>
    <x v="1"/>
    <x v="3"/>
    <x v="0"/>
    <x v="4"/>
    <x v="3"/>
    <x v="1272"/>
    <x v="7"/>
    <x v="794"/>
    <x v="0"/>
    <x v="7"/>
  </r>
  <r>
    <n v="11307"/>
    <s v="Aya Gamal"/>
    <s v="Aya Gamal"/>
    <x v="1"/>
    <x v="3"/>
    <x v="3"/>
    <x v="2"/>
    <x v="0"/>
    <x v="1273"/>
    <x v="3"/>
    <x v="967"/>
    <x v="4"/>
    <x v="3"/>
  </r>
  <r>
    <n v="11308"/>
    <s v="Sami Saad"/>
    <s v="Sami Saad"/>
    <x v="0"/>
    <x v="3"/>
    <x v="2"/>
    <x v="3"/>
    <x v="1"/>
    <x v="1274"/>
    <x v="5"/>
    <x v="574"/>
    <x v="4"/>
    <x v="5"/>
  </r>
  <r>
    <n v="11309"/>
    <s v="Jumana Amin"/>
    <s v="Jumana Amin"/>
    <x v="1"/>
    <x v="1"/>
    <x v="2"/>
    <x v="1"/>
    <x v="2"/>
    <x v="1275"/>
    <x v="2"/>
    <x v="525"/>
    <x v="4"/>
    <x v="2"/>
  </r>
  <r>
    <n v="11310"/>
    <s v="Hassan Alsayed"/>
    <s v="Hassan Alsayed"/>
    <x v="0"/>
    <x v="2"/>
    <x v="1"/>
    <x v="4"/>
    <x v="3"/>
    <x v="1276"/>
    <x v="0"/>
    <x v="874"/>
    <x v="5"/>
    <x v="0"/>
  </r>
  <r>
    <n v="11311"/>
    <s v="Essam Amin"/>
    <s v="Essam Amin"/>
    <x v="0"/>
    <x v="2"/>
    <x v="5"/>
    <x v="3"/>
    <x v="2"/>
    <x v="1277"/>
    <x v="1"/>
    <x v="968"/>
    <x v="4"/>
    <x v="1"/>
  </r>
  <r>
    <n v="11312"/>
    <s v="Mostafa Alsayed"/>
    <s v="Mostafa Alsayed"/>
    <x v="0"/>
    <x v="0"/>
    <x v="2"/>
    <x v="0"/>
    <x v="2"/>
    <x v="1278"/>
    <x v="2"/>
    <x v="969"/>
    <x v="1"/>
    <x v="2"/>
  </r>
  <r>
    <n v="11313"/>
    <s v="Omar Haddad"/>
    <s v="Omar Haddad"/>
    <x v="0"/>
    <x v="1"/>
    <x v="0"/>
    <x v="4"/>
    <x v="0"/>
    <x v="1279"/>
    <x v="4"/>
    <x v="970"/>
    <x v="5"/>
    <x v="4"/>
  </r>
  <r>
    <n v="11314"/>
    <s v="Laila Awad"/>
    <s v="Laila Awad"/>
    <x v="1"/>
    <x v="0"/>
    <x v="0"/>
    <x v="0"/>
    <x v="3"/>
    <x v="650"/>
    <x v="6"/>
    <x v="971"/>
    <x v="0"/>
    <x v="6"/>
  </r>
  <r>
    <n v="11315"/>
    <s v="Jumana Saad"/>
    <s v="Jumana Saad"/>
    <x v="1"/>
    <x v="0"/>
    <x v="3"/>
    <x v="3"/>
    <x v="3"/>
    <x v="1280"/>
    <x v="4"/>
    <x v="972"/>
    <x v="3"/>
    <x v="4"/>
  </r>
  <r>
    <n v="11316"/>
    <s v="Heba Awad"/>
    <s v="Heba Awad"/>
    <x v="1"/>
    <x v="1"/>
    <x v="4"/>
    <x v="4"/>
    <x v="3"/>
    <x v="1281"/>
    <x v="2"/>
    <x v="0"/>
    <x v="0"/>
    <x v="2"/>
  </r>
  <r>
    <n v="11317"/>
    <s v="Nour Zein"/>
    <s v="Nour Zein"/>
    <x v="1"/>
    <x v="1"/>
    <x v="3"/>
    <x v="4"/>
    <x v="0"/>
    <x v="1282"/>
    <x v="6"/>
    <x v="973"/>
    <x v="3"/>
    <x v="6"/>
  </r>
  <r>
    <n v="11318"/>
    <s v="Nour Elsayed"/>
    <s v="Nour Elsayed"/>
    <x v="1"/>
    <x v="1"/>
    <x v="5"/>
    <x v="2"/>
    <x v="1"/>
    <x v="1283"/>
    <x v="1"/>
    <x v="714"/>
    <x v="5"/>
    <x v="1"/>
  </r>
  <r>
    <n v="11319"/>
    <s v="Dina Saad"/>
    <s v="Dina Saad"/>
    <x v="1"/>
    <x v="1"/>
    <x v="4"/>
    <x v="4"/>
    <x v="0"/>
    <x v="1284"/>
    <x v="0"/>
    <x v="535"/>
    <x v="0"/>
    <x v="0"/>
  </r>
  <r>
    <n v="11320"/>
    <s v="Tala Ibrahim"/>
    <s v="Tala Ibrahim"/>
    <x v="1"/>
    <x v="4"/>
    <x v="2"/>
    <x v="2"/>
    <x v="1"/>
    <x v="1285"/>
    <x v="4"/>
    <x v="623"/>
    <x v="4"/>
    <x v="4"/>
  </r>
  <r>
    <n v="11321"/>
    <s v="Amal Alsayed"/>
    <s v="Amal Alsayed"/>
    <x v="1"/>
    <x v="3"/>
    <x v="3"/>
    <x v="1"/>
    <x v="0"/>
    <x v="1286"/>
    <x v="0"/>
    <x v="205"/>
    <x v="5"/>
    <x v="0"/>
  </r>
  <r>
    <n v="11322"/>
    <s v="Mahmoud Salem"/>
    <s v="Mahmoud Salem"/>
    <x v="0"/>
    <x v="0"/>
    <x v="4"/>
    <x v="4"/>
    <x v="3"/>
    <x v="1287"/>
    <x v="4"/>
    <x v="105"/>
    <x v="4"/>
    <x v="4"/>
  </r>
  <r>
    <n v="11323"/>
    <s v="Samah Sabbagh"/>
    <s v="Samah Sabbagh"/>
    <x v="1"/>
    <x v="3"/>
    <x v="1"/>
    <x v="3"/>
    <x v="2"/>
    <x v="1288"/>
    <x v="6"/>
    <x v="386"/>
    <x v="3"/>
    <x v="6"/>
  </r>
  <r>
    <n v="11324"/>
    <s v="Hassan Farag"/>
    <s v="Hassan Farag"/>
    <x v="0"/>
    <x v="1"/>
    <x v="5"/>
    <x v="0"/>
    <x v="2"/>
    <x v="1289"/>
    <x v="2"/>
    <x v="198"/>
    <x v="0"/>
    <x v="2"/>
  </r>
  <r>
    <n v="11325"/>
    <s v="Ibrahim Nassar"/>
    <s v="Ibrahim Nassar"/>
    <x v="0"/>
    <x v="0"/>
    <x v="5"/>
    <x v="2"/>
    <x v="3"/>
    <x v="1290"/>
    <x v="4"/>
    <x v="974"/>
    <x v="3"/>
    <x v="4"/>
  </r>
  <r>
    <n v="11326"/>
    <s v="Nour Gamal"/>
    <s v="Nour Gamal"/>
    <x v="1"/>
    <x v="3"/>
    <x v="0"/>
    <x v="4"/>
    <x v="2"/>
    <x v="76"/>
    <x v="0"/>
    <x v="975"/>
    <x v="3"/>
    <x v="0"/>
  </r>
  <r>
    <n v="11327"/>
    <s v="Rana Najm"/>
    <s v="Rana Najm"/>
    <x v="1"/>
    <x v="4"/>
    <x v="1"/>
    <x v="2"/>
    <x v="3"/>
    <x v="369"/>
    <x v="7"/>
    <x v="976"/>
    <x v="3"/>
    <x v="7"/>
  </r>
  <r>
    <n v="11328"/>
    <s v="Yasmin Salem"/>
    <s v="Yasmin Salem"/>
    <x v="1"/>
    <x v="1"/>
    <x v="1"/>
    <x v="1"/>
    <x v="0"/>
    <x v="1291"/>
    <x v="1"/>
    <x v="765"/>
    <x v="5"/>
    <x v="1"/>
  </r>
  <r>
    <n v="11329"/>
    <s v="Nader Awad"/>
    <s v="Nader Awad"/>
    <x v="0"/>
    <x v="2"/>
    <x v="2"/>
    <x v="1"/>
    <x v="2"/>
    <x v="1292"/>
    <x v="3"/>
    <x v="977"/>
    <x v="1"/>
    <x v="3"/>
  </r>
  <r>
    <n v="11330"/>
    <s v="Shaimaa Barakat"/>
    <s v="Shaimaa Barakat"/>
    <x v="1"/>
    <x v="3"/>
    <x v="4"/>
    <x v="1"/>
    <x v="1"/>
    <x v="1293"/>
    <x v="3"/>
    <x v="329"/>
    <x v="1"/>
    <x v="3"/>
  </r>
  <r>
    <n v="11331"/>
    <s v="Ibrahim Farag"/>
    <s v="Ibrahim Farag"/>
    <x v="0"/>
    <x v="2"/>
    <x v="2"/>
    <x v="0"/>
    <x v="0"/>
    <x v="1294"/>
    <x v="1"/>
    <x v="978"/>
    <x v="3"/>
    <x v="1"/>
  </r>
  <r>
    <n v="11332"/>
    <s v="Ali Najm"/>
    <s v="Ali Najm"/>
    <x v="0"/>
    <x v="0"/>
    <x v="0"/>
    <x v="4"/>
    <x v="3"/>
    <x v="1295"/>
    <x v="4"/>
    <x v="707"/>
    <x v="2"/>
    <x v="4"/>
  </r>
  <r>
    <n v="11333"/>
    <s v="Heba Rashed"/>
    <s v="Heba Rashed"/>
    <x v="1"/>
    <x v="1"/>
    <x v="0"/>
    <x v="0"/>
    <x v="0"/>
    <x v="1296"/>
    <x v="1"/>
    <x v="131"/>
    <x v="1"/>
    <x v="1"/>
  </r>
  <r>
    <n v="11334"/>
    <s v="Mohamed Zein"/>
    <s v="Mohamed Zein"/>
    <x v="0"/>
    <x v="1"/>
    <x v="4"/>
    <x v="1"/>
    <x v="2"/>
    <x v="1297"/>
    <x v="0"/>
    <x v="979"/>
    <x v="3"/>
    <x v="0"/>
  </r>
  <r>
    <n v="11335"/>
    <s v="Basma Nassar"/>
    <s v="Basma Nassar"/>
    <x v="1"/>
    <x v="3"/>
    <x v="0"/>
    <x v="0"/>
    <x v="2"/>
    <x v="1298"/>
    <x v="5"/>
    <x v="627"/>
    <x v="4"/>
    <x v="5"/>
  </r>
  <r>
    <n v="11336"/>
    <s v="Youssef Gamal"/>
    <s v="Youssef Gamal"/>
    <x v="0"/>
    <x v="3"/>
    <x v="0"/>
    <x v="1"/>
    <x v="3"/>
    <x v="735"/>
    <x v="7"/>
    <x v="980"/>
    <x v="1"/>
    <x v="7"/>
  </r>
  <r>
    <n v="11337"/>
    <s v="Ali Rashed"/>
    <s v="Ali Rashed"/>
    <x v="0"/>
    <x v="3"/>
    <x v="0"/>
    <x v="0"/>
    <x v="1"/>
    <x v="1299"/>
    <x v="2"/>
    <x v="681"/>
    <x v="0"/>
    <x v="2"/>
  </r>
  <r>
    <n v="11338"/>
    <s v="Aisha Gamal"/>
    <s v="Aisha Gamal"/>
    <x v="1"/>
    <x v="4"/>
    <x v="2"/>
    <x v="3"/>
    <x v="3"/>
    <x v="1300"/>
    <x v="0"/>
    <x v="981"/>
    <x v="5"/>
    <x v="0"/>
  </r>
  <r>
    <n v="11339"/>
    <s v="Anas Farag"/>
    <s v="Anas Farag"/>
    <x v="0"/>
    <x v="2"/>
    <x v="1"/>
    <x v="3"/>
    <x v="0"/>
    <x v="1301"/>
    <x v="7"/>
    <x v="41"/>
    <x v="4"/>
    <x v="7"/>
  </r>
  <r>
    <n v="11340"/>
    <s v="Heba Maher"/>
    <s v="Heba Maher"/>
    <x v="1"/>
    <x v="1"/>
    <x v="2"/>
    <x v="4"/>
    <x v="2"/>
    <x v="1302"/>
    <x v="3"/>
    <x v="982"/>
    <x v="3"/>
    <x v="3"/>
  </r>
  <r>
    <n v="11341"/>
    <s v="Khaled Fayad"/>
    <s v="Khaled Fayad"/>
    <x v="0"/>
    <x v="0"/>
    <x v="4"/>
    <x v="1"/>
    <x v="3"/>
    <x v="1303"/>
    <x v="6"/>
    <x v="8"/>
    <x v="0"/>
    <x v="6"/>
  </r>
  <r>
    <n v="11342"/>
    <s v="Essam Alsayed"/>
    <s v="Essam Alsayed"/>
    <x v="0"/>
    <x v="3"/>
    <x v="0"/>
    <x v="4"/>
    <x v="0"/>
    <x v="1304"/>
    <x v="2"/>
    <x v="518"/>
    <x v="1"/>
    <x v="2"/>
  </r>
  <r>
    <n v="11343"/>
    <s v="Ibrahim Maher"/>
    <s v="Ibrahim Maher"/>
    <x v="0"/>
    <x v="0"/>
    <x v="1"/>
    <x v="3"/>
    <x v="1"/>
    <x v="1305"/>
    <x v="5"/>
    <x v="983"/>
    <x v="5"/>
    <x v="5"/>
  </r>
  <r>
    <n v="11344"/>
    <s v="Sami Tawfik"/>
    <s v="Sami Tawfik"/>
    <x v="0"/>
    <x v="2"/>
    <x v="1"/>
    <x v="0"/>
    <x v="2"/>
    <x v="1306"/>
    <x v="7"/>
    <x v="488"/>
    <x v="1"/>
    <x v="7"/>
  </r>
  <r>
    <n v="11345"/>
    <s v="Reem Awad"/>
    <s v="Reem Awad"/>
    <x v="1"/>
    <x v="3"/>
    <x v="0"/>
    <x v="0"/>
    <x v="0"/>
    <x v="35"/>
    <x v="7"/>
    <x v="155"/>
    <x v="3"/>
    <x v="7"/>
  </r>
  <r>
    <n v="11346"/>
    <s v="Jumana Zein"/>
    <s v="Jumana Zein"/>
    <x v="1"/>
    <x v="0"/>
    <x v="5"/>
    <x v="3"/>
    <x v="1"/>
    <x v="1307"/>
    <x v="3"/>
    <x v="533"/>
    <x v="3"/>
    <x v="3"/>
  </r>
  <r>
    <n v="11347"/>
    <s v="Farah Gamal"/>
    <s v="Farah Gamal"/>
    <x v="1"/>
    <x v="0"/>
    <x v="2"/>
    <x v="1"/>
    <x v="2"/>
    <x v="1308"/>
    <x v="2"/>
    <x v="984"/>
    <x v="0"/>
    <x v="2"/>
  </r>
  <r>
    <n v="11348"/>
    <s v="Ibrahim Maher"/>
    <s v="Ibrahim Maher"/>
    <x v="0"/>
    <x v="3"/>
    <x v="2"/>
    <x v="4"/>
    <x v="2"/>
    <x v="1309"/>
    <x v="0"/>
    <x v="111"/>
    <x v="4"/>
    <x v="0"/>
  </r>
  <r>
    <n v="11349"/>
    <s v="Tamer Fayad"/>
    <s v="Tamer Fayad"/>
    <x v="0"/>
    <x v="0"/>
    <x v="1"/>
    <x v="1"/>
    <x v="1"/>
    <x v="1310"/>
    <x v="0"/>
    <x v="985"/>
    <x v="4"/>
    <x v="0"/>
  </r>
  <r>
    <n v="11350"/>
    <s v="Anas Farag"/>
    <s v="Anas Farag"/>
    <x v="0"/>
    <x v="3"/>
    <x v="0"/>
    <x v="3"/>
    <x v="1"/>
    <x v="1311"/>
    <x v="0"/>
    <x v="473"/>
    <x v="5"/>
    <x v="0"/>
  </r>
  <r>
    <n v="11351"/>
    <s v="Tala Gamal"/>
    <s v="Tala Gamal"/>
    <x v="1"/>
    <x v="4"/>
    <x v="5"/>
    <x v="4"/>
    <x v="3"/>
    <x v="1312"/>
    <x v="5"/>
    <x v="498"/>
    <x v="2"/>
    <x v="5"/>
  </r>
  <r>
    <n v="11352"/>
    <s v="Marwa Zein"/>
    <s v="Marwa Zein"/>
    <x v="1"/>
    <x v="4"/>
    <x v="3"/>
    <x v="2"/>
    <x v="0"/>
    <x v="1313"/>
    <x v="4"/>
    <x v="986"/>
    <x v="0"/>
    <x v="4"/>
  </r>
  <r>
    <n v="11353"/>
    <s v="Basel Tawfik"/>
    <s v="Basel Tawfik"/>
    <x v="0"/>
    <x v="2"/>
    <x v="5"/>
    <x v="1"/>
    <x v="3"/>
    <x v="1314"/>
    <x v="6"/>
    <x v="987"/>
    <x v="4"/>
    <x v="6"/>
  </r>
  <r>
    <n v="11354"/>
    <s v="Laila Ibrahim"/>
    <s v="Laila Ibrahim"/>
    <x v="1"/>
    <x v="1"/>
    <x v="2"/>
    <x v="2"/>
    <x v="1"/>
    <x v="1315"/>
    <x v="7"/>
    <x v="120"/>
    <x v="5"/>
    <x v="7"/>
  </r>
  <r>
    <n v="11355"/>
    <s v="Islam Sabbagh"/>
    <s v="Islam Sabbagh"/>
    <x v="0"/>
    <x v="3"/>
    <x v="2"/>
    <x v="3"/>
    <x v="1"/>
    <x v="1316"/>
    <x v="1"/>
    <x v="773"/>
    <x v="2"/>
    <x v="1"/>
  </r>
  <r>
    <n v="11356"/>
    <s v="Youssef Amin"/>
    <s v="Youssef Amin"/>
    <x v="0"/>
    <x v="1"/>
    <x v="3"/>
    <x v="3"/>
    <x v="3"/>
    <x v="1317"/>
    <x v="5"/>
    <x v="988"/>
    <x v="2"/>
    <x v="5"/>
  </r>
  <r>
    <n v="11357"/>
    <s v="Salma Ibrahim"/>
    <s v="Salma Ibrahim"/>
    <x v="1"/>
    <x v="1"/>
    <x v="1"/>
    <x v="3"/>
    <x v="3"/>
    <x v="1318"/>
    <x v="2"/>
    <x v="989"/>
    <x v="2"/>
    <x v="2"/>
  </r>
  <r>
    <n v="11358"/>
    <s v="Basma Tawfik"/>
    <s v="Basma Tawfik"/>
    <x v="1"/>
    <x v="0"/>
    <x v="2"/>
    <x v="1"/>
    <x v="2"/>
    <x v="1319"/>
    <x v="2"/>
    <x v="91"/>
    <x v="0"/>
    <x v="2"/>
  </r>
  <r>
    <n v="11359"/>
    <s v="Aya Amin"/>
    <s v="Aya Amin"/>
    <x v="1"/>
    <x v="3"/>
    <x v="2"/>
    <x v="0"/>
    <x v="2"/>
    <x v="1320"/>
    <x v="3"/>
    <x v="5"/>
    <x v="0"/>
    <x v="3"/>
  </r>
  <r>
    <n v="11360"/>
    <s v="Farah Tawfik"/>
    <s v="Farah Tawfik"/>
    <x v="1"/>
    <x v="3"/>
    <x v="2"/>
    <x v="2"/>
    <x v="1"/>
    <x v="1321"/>
    <x v="3"/>
    <x v="990"/>
    <x v="5"/>
    <x v="3"/>
  </r>
  <r>
    <n v="11361"/>
    <s v="Rania Nassar"/>
    <s v="Rania Nassar"/>
    <x v="1"/>
    <x v="3"/>
    <x v="1"/>
    <x v="2"/>
    <x v="1"/>
    <x v="1322"/>
    <x v="6"/>
    <x v="991"/>
    <x v="1"/>
    <x v="6"/>
  </r>
  <r>
    <n v="11362"/>
    <s v="Samah Fayad"/>
    <s v="Samah Fayad"/>
    <x v="1"/>
    <x v="0"/>
    <x v="2"/>
    <x v="1"/>
    <x v="2"/>
    <x v="1323"/>
    <x v="2"/>
    <x v="992"/>
    <x v="4"/>
    <x v="2"/>
  </r>
  <r>
    <n v="11363"/>
    <s v="Salma Maher"/>
    <s v="Salma Maher"/>
    <x v="1"/>
    <x v="3"/>
    <x v="0"/>
    <x v="0"/>
    <x v="1"/>
    <x v="1324"/>
    <x v="2"/>
    <x v="744"/>
    <x v="2"/>
    <x v="2"/>
  </r>
  <r>
    <n v="11364"/>
    <s v="Amal Maher"/>
    <s v="Amal Maher"/>
    <x v="1"/>
    <x v="3"/>
    <x v="1"/>
    <x v="0"/>
    <x v="2"/>
    <x v="1325"/>
    <x v="1"/>
    <x v="993"/>
    <x v="5"/>
    <x v="1"/>
  </r>
  <r>
    <n v="11365"/>
    <s v="Marwa Zein"/>
    <s v="Marwa Zein"/>
    <x v="1"/>
    <x v="3"/>
    <x v="0"/>
    <x v="1"/>
    <x v="2"/>
    <x v="1326"/>
    <x v="2"/>
    <x v="88"/>
    <x v="2"/>
    <x v="2"/>
  </r>
  <r>
    <n v="11366"/>
    <s v="Mostafa Maher"/>
    <s v="Mostafa Maher"/>
    <x v="0"/>
    <x v="3"/>
    <x v="1"/>
    <x v="0"/>
    <x v="3"/>
    <x v="1327"/>
    <x v="2"/>
    <x v="9"/>
    <x v="4"/>
    <x v="2"/>
  </r>
  <r>
    <n v="11367"/>
    <s v="Karim Salman"/>
    <s v="Karim Salman"/>
    <x v="0"/>
    <x v="0"/>
    <x v="1"/>
    <x v="3"/>
    <x v="3"/>
    <x v="1328"/>
    <x v="1"/>
    <x v="994"/>
    <x v="1"/>
    <x v="1"/>
  </r>
  <r>
    <n v="11368"/>
    <s v="Heba Farag"/>
    <s v="Heba Farag"/>
    <x v="1"/>
    <x v="3"/>
    <x v="4"/>
    <x v="4"/>
    <x v="2"/>
    <x v="1329"/>
    <x v="0"/>
    <x v="995"/>
    <x v="4"/>
    <x v="0"/>
  </r>
  <r>
    <n v="11369"/>
    <s v="Farah Ibrahim"/>
    <s v="Farah Ibrahim"/>
    <x v="1"/>
    <x v="1"/>
    <x v="0"/>
    <x v="1"/>
    <x v="0"/>
    <x v="1330"/>
    <x v="0"/>
    <x v="996"/>
    <x v="4"/>
    <x v="0"/>
  </r>
  <r>
    <n v="11370"/>
    <s v="Hassan Sabbagh"/>
    <s v="Hassan Sabbagh"/>
    <x v="0"/>
    <x v="0"/>
    <x v="0"/>
    <x v="4"/>
    <x v="2"/>
    <x v="1331"/>
    <x v="3"/>
    <x v="997"/>
    <x v="0"/>
    <x v="3"/>
  </r>
  <r>
    <n v="11371"/>
    <s v="Omar Awad"/>
    <s v="Omar Awad"/>
    <x v="0"/>
    <x v="0"/>
    <x v="3"/>
    <x v="2"/>
    <x v="0"/>
    <x v="1332"/>
    <x v="6"/>
    <x v="798"/>
    <x v="1"/>
    <x v="6"/>
  </r>
  <r>
    <n v="11372"/>
    <s v="Sami Tawfik"/>
    <s v="Sami Tawfik"/>
    <x v="0"/>
    <x v="3"/>
    <x v="3"/>
    <x v="1"/>
    <x v="1"/>
    <x v="1333"/>
    <x v="6"/>
    <x v="267"/>
    <x v="3"/>
    <x v="6"/>
  </r>
  <r>
    <n v="11373"/>
    <s v="Jumana Alsayed"/>
    <s v="Jumana Alsayed"/>
    <x v="1"/>
    <x v="0"/>
    <x v="1"/>
    <x v="4"/>
    <x v="2"/>
    <x v="262"/>
    <x v="0"/>
    <x v="230"/>
    <x v="4"/>
    <x v="0"/>
  </r>
  <r>
    <n v="11374"/>
    <s v="Salma Gamal"/>
    <s v="Salma Gamal"/>
    <x v="1"/>
    <x v="1"/>
    <x v="1"/>
    <x v="2"/>
    <x v="2"/>
    <x v="1334"/>
    <x v="4"/>
    <x v="998"/>
    <x v="1"/>
    <x v="4"/>
  </r>
  <r>
    <n v="11375"/>
    <s v="Ali Salman"/>
    <s v="Ali Salman"/>
    <x v="0"/>
    <x v="1"/>
    <x v="5"/>
    <x v="3"/>
    <x v="1"/>
    <x v="1335"/>
    <x v="7"/>
    <x v="999"/>
    <x v="1"/>
    <x v="7"/>
  </r>
  <r>
    <n v="11376"/>
    <s v="Youssef Ibrahim"/>
    <s v="Youssef Ibrahim"/>
    <x v="0"/>
    <x v="1"/>
    <x v="5"/>
    <x v="1"/>
    <x v="1"/>
    <x v="1336"/>
    <x v="7"/>
    <x v="1000"/>
    <x v="4"/>
    <x v="7"/>
  </r>
  <r>
    <n v="11377"/>
    <s v="Khaled Fayad"/>
    <s v="Khaled Fayad"/>
    <x v="0"/>
    <x v="3"/>
    <x v="3"/>
    <x v="1"/>
    <x v="0"/>
    <x v="1337"/>
    <x v="1"/>
    <x v="940"/>
    <x v="5"/>
    <x v="1"/>
  </r>
  <r>
    <n v="11378"/>
    <s v="Nader Farag"/>
    <s v="Nader Farag"/>
    <x v="0"/>
    <x v="3"/>
    <x v="2"/>
    <x v="2"/>
    <x v="2"/>
    <x v="1338"/>
    <x v="0"/>
    <x v="992"/>
    <x v="4"/>
    <x v="0"/>
  </r>
  <r>
    <n v="11379"/>
    <s v="Nader Maher"/>
    <s v="Nader Maher"/>
    <x v="0"/>
    <x v="1"/>
    <x v="4"/>
    <x v="2"/>
    <x v="0"/>
    <x v="1339"/>
    <x v="3"/>
    <x v="1001"/>
    <x v="5"/>
    <x v="3"/>
  </r>
  <r>
    <n v="11380"/>
    <s v="Yasmin Tawfik"/>
    <s v="Yasmin Tawfik"/>
    <x v="1"/>
    <x v="4"/>
    <x v="3"/>
    <x v="0"/>
    <x v="0"/>
    <x v="1194"/>
    <x v="1"/>
    <x v="1002"/>
    <x v="4"/>
    <x v="1"/>
  </r>
  <r>
    <n v="11381"/>
    <s v="Adel Zein"/>
    <s v="Adel Zein"/>
    <x v="0"/>
    <x v="2"/>
    <x v="5"/>
    <x v="4"/>
    <x v="2"/>
    <x v="1340"/>
    <x v="5"/>
    <x v="177"/>
    <x v="2"/>
    <x v="5"/>
  </r>
  <r>
    <n v="11382"/>
    <s v="Marwa Elsayed"/>
    <s v="Marwa Elsayed"/>
    <x v="1"/>
    <x v="1"/>
    <x v="1"/>
    <x v="0"/>
    <x v="2"/>
    <x v="1341"/>
    <x v="4"/>
    <x v="1003"/>
    <x v="5"/>
    <x v="4"/>
  </r>
  <r>
    <n v="11383"/>
    <s v="Basma Fayad"/>
    <s v="Basma Fayad"/>
    <x v="1"/>
    <x v="0"/>
    <x v="0"/>
    <x v="3"/>
    <x v="0"/>
    <x v="1342"/>
    <x v="0"/>
    <x v="1004"/>
    <x v="2"/>
    <x v="0"/>
  </r>
  <r>
    <n v="11384"/>
    <s v="Ayman Salem"/>
    <s v="Ayman Salem"/>
    <x v="0"/>
    <x v="3"/>
    <x v="4"/>
    <x v="3"/>
    <x v="1"/>
    <x v="1343"/>
    <x v="0"/>
    <x v="918"/>
    <x v="3"/>
    <x v="0"/>
  </r>
  <r>
    <n v="11385"/>
    <s v="Rana Saad"/>
    <s v="Rana Saad"/>
    <x v="1"/>
    <x v="0"/>
    <x v="0"/>
    <x v="4"/>
    <x v="1"/>
    <x v="1344"/>
    <x v="2"/>
    <x v="895"/>
    <x v="4"/>
    <x v="2"/>
  </r>
  <r>
    <n v="11386"/>
    <s v="Anas Alsayed"/>
    <s v="Anas Alsayed"/>
    <x v="0"/>
    <x v="1"/>
    <x v="1"/>
    <x v="4"/>
    <x v="1"/>
    <x v="1345"/>
    <x v="2"/>
    <x v="852"/>
    <x v="3"/>
    <x v="2"/>
  </r>
  <r>
    <n v="11387"/>
    <s v="Basma Haddad"/>
    <s v="Basma Haddad"/>
    <x v="1"/>
    <x v="0"/>
    <x v="1"/>
    <x v="1"/>
    <x v="2"/>
    <x v="956"/>
    <x v="6"/>
    <x v="1005"/>
    <x v="0"/>
    <x v="6"/>
  </r>
  <r>
    <n v="11388"/>
    <s v="Mahmoud Alsayed"/>
    <s v="Mahmoud Alsayed"/>
    <x v="0"/>
    <x v="2"/>
    <x v="5"/>
    <x v="4"/>
    <x v="1"/>
    <x v="824"/>
    <x v="0"/>
    <x v="985"/>
    <x v="4"/>
    <x v="0"/>
  </r>
  <r>
    <n v="11389"/>
    <s v="Omar Amin"/>
    <s v="Omar Amin"/>
    <x v="0"/>
    <x v="3"/>
    <x v="1"/>
    <x v="4"/>
    <x v="1"/>
    <x v="1346"/>
    <x v="0"/>
    <x v="1006"/>
    <x v="5"/>
    <x v="0"/>
  </r>
  <r>
    <n v="11390"/>
    <s v="Farah Elsayed"/>
    <s v="Farah Elsayed"/>
    <x v="1"/>
    <x v="3"/>
    <x v="3"/>
    <x v="2"/>
    <x v="2"/>
    <x v="1347"/>
    <x v="5"/>
    <x v="640"/>
    <x v="0"/>
    <x v="5"/>
  </r>
  <r>
    <n v="11391"/>
    <s v="Jumana Nassar"/>
    <s v="Jumana Nassar"/>
    <x v="1"/>
    <x v="3"/>
    <x v="0"/>
    <x v="1"/>
    <x v="2"/>
    <x v="1348"/>
    <x v="2"/>
    <x v="517"/>
    <x v="3"/>
    <x v="2"/>
  </r>
  <r>
    <n v="11392"/>
    <s v="Amal Tawfik"/>
    <s v="Amal Tawfik"/>
    <x v="1"/>
    <x v="0"/>
    <x v="4"/>
    <x v="3"/>
    <x v="3"/>
    <x v="1349"/>
    <x v="2"/>
    <x v="29"/>
    <x v="2"/>
    <x v="2"/>
  </r>
  <r>
    <n v="11393"/>
    <s v="Salma Najm"/>
    <s v="Salma Najm"/>
    <x v="1"/>
    <x v="0"/>
    <x v="5"/>
    <x v="4"/>
    <x v="2"/>
    <x v="1350"/>
    <x v="4"/>
    <x v="385"/>
    <x v="4"/>
    <x v="4"/>
  </r>
  <r>
    <n v="11394"/>
    <s v="Shaimaa Najm"/>
    <s v="Shaimaa Najm"/>
    <x v="1"/>
    <x v="0"/>
    <x v="0"/>
    <x v="3"/>
    <x v="1"/>
    <x v="1351"/>
    <x v="2"/>
    <x v="1007"/>
    <x v="1"/>
    <x v="2"/>
  </r>
  <r>
    <n v="11395"/>
    <s v="Mahmoud Salman"/>
    <s v="Mahmoud Salman"/>
    <x v="0"/>
    <x v="2"/>
    <x v="5"/>
    <x v="4"/>
    <x v="1"/>
    <x v="1352"/>
    <x v="4"/>
    <x v="1008"/>
    <x v="2"/>
    <x v="4"/>
  </r>
  <r>
    <n v="11396"/>
    <s v="Mohamed Ibrahim"/>
    <s v="Mohamed Ibrahim"/>
    <x v="0"/>
    <x v="3"/>
    <x v="2"/>
    <x v="0"/>
    <x v="0"/>
    <x v="1353"/>
    <x v="4"/>
    <x v="471"/>
    <x v="0"/>
    <x v="4"/>
  </r>
  <r>
    <n v="11397"/>
    <s v="Tala Saad"/>
    <s v="Tala Saad"/>
    <x v="1"/>
    <x v="1"/>
    <x v="3"/>
    <x v="2"/>
    <x v="1"/>
    <x v="1354"/>
    <x v="3"/>
    <x v="773"/>
    <x v="2"/>
    <x v="3"/>
  </r>
  <r>
    <n v="11398"/>
    <s v="Laila Farag"/>
    <s v="Laila Farag"/>
    <x v="1"/>
    <x v="4"/>
    <x v="2"/>
    <x v="3"/>
    <x v="2"/>
    <x v="1355"/>
    <x v="7"/>
    <x v="294"/>
    <x v="1"/>
    <x v="7"/>
  </r>
  <r>
    <n v="11399"/>
    <s v="Marwa Zein"/>
    <s v="Marwa Zein"/>
    <x v="1"/>
    <x v="0"/>
    <x v="2"/>
    <x v="1"/>
    <x v="1"/>
    <x v="698"/>
    <x v="5"/>
    <x v="1009"/>
    <x v="5"/>
    <x v="5"/>
  </r>
  <r>
    <n v="11400"/>
    <s v="Aisha Tawfik"/>
    <s v="Aisha Tawfik"/>
    <x v="1"/>
    <x v="4"/>
    <x v="2"/>
    <x v="1"/>
    <x v="2"/>
    <x v="1356"/>
    <x v="3"/>
    <x v="516"/>
    <x v="0"/>
    <x v="3"/>
  </r>
  <r>
    <n v="11401"/>
    <s v="Sami Amin"/>
    <s v="Sami Amin"/>
    <x v="0"/>
    <x v="1"/>
    <x v="4"/>
    <x v="1"/>
    <x v="2"/>
    <x v="1357"/>
    <x v="0"/>
    <x v="67"/>
    <x v="0"/>
    <x v="0"/>
  </r>
  <r>
    <n v="11402"/>
    <s v="Samah Haddad"/>
    <s v="Samah Haddad"/>
    <x v="1"/>
    <x v="0"/>
    <x v="0"/>
    <x v="1"/>
    <x v="1"/>
    <x v="315"/>
    <x v="1"/>
    <x v="305"/>
    <x v="4"/>
    <x v="1"/>
  </r>
  <r>
    <n v="11403"/>
    <s v="Omar Maher"/>
    <s v="Omar Maher"/>
    <x v="0"/>
    <x v="1"/>
    <x v="5"/>
    <x v="3"/>
    <x v="1"/>
    <x v="1358"/>
    <x v="0"/>
    <x v="174"/>
    <x v="2"/>
    <x v="0"/>
  </r>
  <r>
    <n v="11404"/>
    <s v="Anas Tawfik"/>
    <s v="Anas Tawfik"/>
    <x v="0"/>
    <x v="3"/>
    <x v="0"/>
    <x v="1"/>
    <x v="3"/>
    <x v="1359"/>
    <x v="2"/>
    <x v="1010"/>
    <x v="4"/>
    <x v="2"/>
  </r>
  <r>
    <n v="11405"/>
    <s v="Nour Alsayed"/>
    <s v="Nour Alsayed"/>
    <x v="1"/>
    <x v="1"/>
    <x v="4"/>
    <x v="0"/>
    <x v="1"/>
    <x v="1360"/>
    <x v="5"/>
    <x v="1011"/>
    <x v="2"/>
    <x v="5"/>
  </r>
  <r>
    <n v="11406"/>
    <s v="Mohamed Fayad"/>
    <s v="Mohamed Fayad"/>
    <x v="0"/>
    <x v="1"/>
    <x v="5"/>
    <x v="1"/>
    <x v="3"/>
    <x v="1361"/>
    <x v="7"/>
    <x v="1012"/>
    <x v="3"/>
    <x v="7"/>
  </r>
  <r>
    <n v="11407"/>
    <s v="Tamer Elsayed"/>
    <s v="Tamer Elsayed"/>
    <x v="0"/>
    <x v="1"/>
    <x v="0"/>
    <x v="0"/>
    <x v="3"/>
    <x v="1362"/>
    <x v="3"/>
    <x v="1013"/>
    <x v="3"/>
    <x v="3"/>
  </r>
  <r>
    <n v="11408"/>
    <s v="Omar Fayad"/>
    <s v="Omar Fayad"/>
    <x v="0"/>
    <x v="1"/>
    <x v="3"/>
    <x v="0"/>
    <x v="2"/>
    <x v="1363"/>
    <x v="3"/>
    <x v="60"/>
    <x v="0"/>
    <x v="3"/>
  </r>
  <r>
    <n v="11409"/>
    <s v="Nader Haddad"/>
    <s v="Nader Haddad"/>
    <x v="0"/>
    <x v="0"/>
    <x v="4"/>
    <x v="2"/>
    <x v="0"/>
    <x v="1364"/>
    <x v="2"/>
    <x v="1014"/>
    <x v="5"/>
    <x v="2"/>
  </r>
  <r>
    <n v="11410"/>
    <s v="Laila Najm"/>
    <s v="Laila Najm"/>
    <x v="1"/>
    <x v="0"/>
    <x v="1"/>
    <x v="0"/>
    <x v="3"/>
    <x v="1365"/>
    <x v="2"/>
    <x v="673"/>
    <x v="2"/>
    <x v="2"/>
  </r>
  <r>
    <n v="11411"/>
    <s v="Shaimaa Salem"/>
    <s v="Shaimaa Salem"/>
    <x v="1"/>
    <x v="0"/>
    <x v="1"/>
    <x v="1"/>
    <x v="2"/>
    <x v="1366"/>
    <x v="5"/>
    <x v="410"/>
    <x v="4"/>
    <x v="5"/>
  </r>
  <r>
    <n v="11412"/>
    <s v="Samah Ibrahim"/>
    <s v="Samah Ibrahim"/>
    <x v="1"/>
    <x v="3"/>
    <x v="4"/>
    <x v="3"/>
    <x v="2"/>
    <x v="1367"/>
    <x v="0"/>
    <x v="579"/>
    <x v="5"/>
    <x v="0"/>
  </r>
  <r>
    <n v="11413"/>
    <s v="Omar Salem"/>
    <s v="Omar Salem"/>
    <x v="0"/>
    <x v="0"/>
    <x v="3"/>
    <x v="1"/>
    <x v="3"/>
    <x v="1368"/>
    <x v="0"/>
    <x v="1015"/>
    <x v="0"/>
    <x v="0"/>
  </r>
  <r>
    <n v="11414"/>
    <s v="Farah Saad"/>
    <s v="Farah Saad"/>
    <x v="1"/>
    <x v="0"/>
    <x v="5"/>
    <x v="2"/>
    <x v="3"/>
    <x v="1369"/>
    <x v="1"/>
    <x v="1016"/>
    <x v="1"/>
    <x v="1"/>
  </r>
  <r>
    <n v="11415"/>
    <s v="Anas Sabbagh"/>
    <s v="Anas Sabbagh"/>
    <x v="0"/>
    <x v="3"/>
    <x v="0"/>
    <x v="4"/>
    <x v="1"/>
    <x v="1095"/>
    <x v="3"/>
    <x v="1017"/>
    <x v="0"/>
    <x v="3"/>
  </r>
  <r>
    <n v="11416"/>
    <s v="Laila Maher"/>
    <s v="Laila Maher"/>
    <x v="1"/>
    <x v="0"/>
    <x v="4"/>
    <x v="4"/>
    <x v="1"/>
    <x v="1370"/>
    <x v="2"/>
    <x v="1018"/>
    <x v="2"/>
    <x v="2"/>
  </r>
  <r>
    <n v="11417"/>
    <s v="Jumana Barakat"/>
    <s v="Jumana Barakat"/>
    <x v="1"/>
    <x v="4"/>
    <x v="1"/>
    <x v="2"/>
    <x v="1"/>
    <x v="1371"/>
    <x v="2"/>
    <x v="1019"/>
    <x v="2"/>
    <x v="2"/>
  </r>
  <r>
    <n v="11418"/>
    <s v="Anas Salem"/>
    <s v="Anas Salem"/>
    <x v="0"/>
    <x v="3"/>
    <x v="1"/>
    <x v="3"/>
    <x v="2"/>
    <x v="1372"/>
    <x v="5"/>
    <x v="45"/>
    <x v="3"/>
    <x v="5"/>
  </r>
  <r>
    <n v="11419"/>
    <s v="Khaled Rashed"/>
    <s v="Khaled Rashed"/>
    <x v="0"/>
    <x v="1"/>
    <x v="3"/>
    <x v="4"/>
    <x v="2"/>
    <x v="1373"/>
    <x v="6"/>
    <x v="1020"/>
    <x v="2"/>
    <x v="6"/>
  </r>
  <r>
    <n v="11420"/>
    <s v="Shaimaa Maher"/>
    <s v="Shaimaa Maher"/>
    <x v="1"/>
    <x v="0"/>
    <x v="3"/>
    <x v="0"/>
    <x v="2"/>
    <x v="1374"/>
    <x v="2"/>
    <x v="123"/>
    <x v="3"/>
    <x v="2"/>
  </r>
  <r>
    <n v="11421"/>
    <s v="Salma Alsayed"/>
    <s v="Salma Alsayed"/>
    <x v="1"/>
    <x v="0"/>
    <x v="4"/>
    <x v="2"/>
    <x v="0"/>
    <x v="1375"/>
    <x v="2"/>
    <x v="1021"/>
    <x v="2"/>
    <x v="2"/>
  </r>
  <r>
    <n v="11422"/>
    <s v="Rana Maher"/>
    <s v="Rana Maher"/>
    <x v="1"/>
    <x v="1"/>
    <x v="1"/>
    <x v="3"/>
    <x v="3"/>
    <x v="1376"/>
    <x v="3"/>
    <x v="1022"/>
    <x v="0"/>
    <x v="3"/>
  </r>
  <r>
    <n v="11423"/>
    <s v="Basel Tawfik"/>
    <s v="Basel Tawfik"/>
    <x v="0"/>
    <x v="3"/>
    <x v="1"/>
    <x v="1"/>
    <x v="0"/>
    <x v="1377"/>
    <x v="1"/>
    <x v="1023"/>
    <x v="1"/>
    <x v="1"/>
  </r>
  <r>
    <n v="11424"/>
    <s v="Tariq Salman"/>
    <s v="Tariq Salman"/>
    <x v="0"/>
    <x v="3"/>
    <x v="5"/>
    <x v="0"/>
    <x v="3"/>
    <x v="1378"/>
    <x v="7"/>
    <x v="1024"/>
    <x v="2"/>
    <x v="7"/>
  </r>
  <r>
    <n v="11425"/>
    <s v="Karim Farag"/>
    <s v="Karim Farag"/>
    <x v="0"/>
    <x v="0"/>
    <x v="0"/>
    <x v="4"/>
    <x v="1"/>
    <x v="1379"/>
    <x v="5"/>
    <x v="135"/>
    <x v="2"/>
    <x v="5"/>
  </r>
  <r>
    <n v="11426"/>
    <s v="Basel Zein"/>
    <s v="Basel Zein"/>
    <x v="0"/>
    <x v="1"/>
    <x v="3"/>
    <x v="3"/>
    <x v="0"/>
    <x v="1380"/>
    <x v="4"/>
    <x v="1025"/>
    <x v="5"/>
    <x v="4"/>
  </r>
  <r>
    <n v="11427"/>
    <s v="Youssef Salem"/>
    <s v="Youssef Salem"/>
    <x v="0"/>
    <x v="0"/>
    <x v="5"/>
    <x v="0"/>
    <x v="2"/>
    <x v="1381"/>
    <x v="1"/>
    <x v="1026"/>
    <x v="0"/>
    <x v="1"/>
  </r>
  <r>
    <n v="11428"/>
    <s v="Aisha Najm"/>
    <s v="Aisha Najm"/>
    <x v="1"/>
    <x v="3"/>
    <x v="1"/>
    <x v="3"/>
    <x v="0"/>
    <x v="1382"/>
    <x v="1"/>
    <x v="1027"/>
    <x v="3"/>
    <x v="1"/>
  </r>
  <r>
    <n v="11429"/>
    <s v="Ibrahim Gamal"/>
    <s v="Ibrahim Gamal"/>
    <x v="0"/>
    <x v="3"/>
    <x v="1"/>
    <x v="2"/>
    <x v="1"/>
    <x v="1383"/>
    <x v="7"/>
    <x v="1028"/>
    <x v="1"/>
    <x v="7"/>
  </r>
  <r>
    <n v="11430"/>
    <s v="Salma Amin"/>
    <s v="Salma Amin"/>
    <x v="1"/>
    <x v="0"/>
    <x v="5"/>
    <x v="1"/>
    <x v="3"/>
    <x v="1384"/>
    <x v="2"/>
    <x v="952"/>
    <x v="0"/>
    <x v="2"/>
  </r>
  <r>
    <n v="11431"/>
    <s v="Youssef Saad"/>
    <s v="Youssef Saad"/>
    <x v="0"/>
    <x v="1"/>
    <x v="5"/>
    <x v="0"/>
    <x v="0"/>
    <x v="1385"/>
    <x v="5"/>
    <x v="1029"/>
    <x v="2"/>
    <x v="5"/>
  </r>
  <r>
    <n v="11432"/>
    <s v="Rana Amin"/>
    <s v="Rana Amin"/>
    <x v="1"/>
    <x v="0"/>
    <x v="0"/>
    <x v="0"/>
    <x v="0"/>
    <x v="1386"/>
    <x v="5"/>
    <x v="1030"/>
    <x v="5"/>
    <x v="5"/>
  </r>
  <r>
    <n v="11433"/>
    <s v="Tala Barakat"/>
    <s v="Tala Barakat"/>
    <x v="1"/>
    <x v="0"/>
    <x v="1"/>
    <x v="4"/>
    <x v="3"/>
    <x v="1387"/>
    <x v="1"/>
    <x v="238"/>
    <x v="4"/>
    <x v="1"/>
  </r>
  <r>
    <n v="11434"/>
    <s v="Amr Fayad"/>
    <s v="Amr Fayad"/>
    <x v="0"/>
    <x v="3"/>
    <x v="2"/>
    <x v="0"/>
    <x v="1"/>
    <x v="1388"/>
    <x v="7"/>
    <x v="1031"/>
    <x v="0"/>
    <x v="7"/>
  </r>
  <r>
    <n v="11435"/>
    <s v="Shaimaa Barakat"/>
    <s v="Shaimaa Barakat"/>
    <x v="1"/>
    <x v="0"/>
    <x v="1"/>
    <x v="0"/>
    <x v="0"/>
    <x v="1389"/>
    <x v="3"/>
    <x v="1032"/>
    <x v="2"/>
    <x v="3"/>
  </r>
  <r>
    <n v="11436"/>
    <s v="Ibrahim Alsayed"/>
    <s v="Ibrahim Alsayed"/>
    <x v="0"/>
    <x v="0"/>
    <x v="0"/>
    <x v="2"/>
    <x v="0"/>
    <x v="1390"/>
    <x v="3"/>
    <x v="1033"/>
    <x v="5"/>
    <x v="3"/>
  </r>
  <r>
    <n v="11437"/>
    <s v="Ali Sabbagh"/>
    <s v="Ali Sabbagh"/>
    <x v="0"/>
    <x v="0"/>
    <x v="3"/>
    <x v="3"/>
    <x v="0"/>
    <x v="1391"/>
    <x v="0"/>
    <x v="1034"/>
    <x v="4"/>
    <x v="0"/>
  </r>
  <r>
    <n v="11438"/>
    <s v="Karim Tawfik"/>
    <s v="Karim Tawfik"/>
    <x v="0"/>
    <x v="0"/>
    <x v="1"/>
    <x v="0"/>
    <x v="2"/>
    <x v="1392"/>
    <x v="2"/>
    <x v="831"/>
    <x v="5"/>
    <x v="2"/>
  </r>
  <r>
    <n v="11439"/>
    <s v="Aisha Barakat"/>
    <s v="Aisha Barakat"/>
    <x v="1"/>
    <x v="4"/>
    <x v="2"/>
    <x v="2"/>
    <x v="3"/>
    <x v="1393"/>
    <x v="2"/>
    <x v="290"/>
    <x v="3"/>
    <x v="2"/>
  </r>
  <r>
    <n v="11440"/>
    <s v="Reem Tawfik"/>
    <s v="Reem Tawfik"/>
    <x v="1"/>
    <x v="1"/>
    <x v="5"/>
    <x v="1"/>
    <x v="2"/>
    <x v="1394"/>
    <x v="2"/>
    <x v="1035"/>
    <x v="1"/>
    <x v="2"/>
  </r>
  <r>
    <n v="11441"/>
    <s v="Omar Sabbagh"/>
    <s v="Omar Sabbagh"/>
    <x v="0"/>
    <x v="3"/>
    <x v="4"/>
    <x v="3"/>
    <x v="2"/>
    <x v="1395"/>
    <x v="6"/>
    <x v="1036"/>
    <x v="1"/>
    <x v="6"/>
  </r>
  <r>
    <n v="11442"/>
    <s v="Ayman Awad"/>
    <s v="Ayman Awad"/>
    <x v="0"/>
    <x v="1"/>
    <x v="3"/>
    <x v="2"/>
    <x v="3"/>
    <x v="1396"/>
    <x v="7"/>
    <x v="1037"/>
    <x v="2"/>
    <x v="7"/>
  </r>
  <r>
    <n v="11443"/>
    <s v="Mostafa Zein"/>
    <s v="Mostafa Zein"/>
    <x v="0"/>
    <x v="2"/>
    <x v="4"/>
    <x v="2"/>
    <x v="0"/>
    <x v="1397"/>
    <x v="3"/>
    <x v="219"/>
    <x v="1"/>
    <x v="3"/>
  </r>
  <r>
    <n v="11444"/>
    <s v="Reem Saad"/>
    <s v="Reem Saad"/>
    <x v="1"/>
    <x v="3"/>
    <x v="3"/>
    <x v="2"/>
    <x v="0"/>
    <x v="1398"/>
    <x v="4"/>
    <x v="632"/>
    <x v="2"/>
    <x v="4"/>
  </r>
  <r>
    <n v="11445"/>
    <s v="Nader Zein"/>
    <s v="Nader Zein"/>
    <x v="0"/>
    <x v="3"/>
    <x v="5"/>
    <x v="1"/>
    <x v="1"/>
    <x v="1399"/>
    <x v="3"/>
    <x v="1038"/>
    <x v="1"/>
    <x v="3"/>
  </r>
  <r>
    <n v="11446"/>
    <s v="Amal Ibrahim"/>
    <s v="Amal Ibrahim"/>
    <x v="1"/>
    <x v="3"/>
    <x v="1"/>
    <x v="0"/>
    <x v="0"/>
    <x v="1400"/>
    <x v="2"/>
    <x v="567"/>
    <x v="1"/>
    <x v="2"/>
  </r>
  <r>
    <n v="11447"/>
    <s v="Islam Farag"/>
    <s v="Islam Farag"/>
    <x v="0"/>
    <x v="0"/>
    <x v="1"/>
    <x v="1"/>
    <x v="2"/>
    <x v="1401"/>
    <x v="7"/>
    <x v="1039"/>
    <x v="0"/>
    <x v="7"/>
  </r>
  <r>
    <n v="11448"/>
    <s v="Tala Barakat"/>
    <s v="Tala Barakat"/>
    <x v="1"/>
    <x v="0"/>
    <x v="0"/>
    <x v="3"/>
    <x v="3"/>
    <x v="1402"/>
    <x v="1"/>
    <x v="1040"/>
    <x v="1"/>
    <x v="1"/>
  </r>
  <r>
    <n v="11449"/>
    <s v="Basel Salman"/>
    <s v="Basel Salman"/>
    <x v="0"/>
    <x v="1"/>
    <x v="0"/>
    <x v="2"/>
    <x v="0"/>
    <x v="1403"/>
    <x v="3"/>
    <x v="1041"/>
    <x v="2"/>
    <x v="3"/>
  </r>
  <r>
    <n v="11450"/>
    <s v="Rania Amin"/>
    <s v="Rania Amin"/>
    <x v="1"/>
    <x v="3"/>
    <x v="2"/>
    <x v="0"/>
    <x v="2"/>
    <x v="198"/>
    <x v="6"/>
    <x v="1042"/>
    <x v="4"/>
    <x v="6"/>
  </r>
  <r>
    <n v="11451"/>
    <s v="Aisha Barakat"/>
    <s v="Aisha Barakat"/>
    <x v="1"/>
    <x v="0"/>
    <x v="4"/>
    <x v="2"/>
    <x v="3"/>
    <x v="1404"/>
    <x v="3"/>
    <x v="1043"/>
    <x v="0"/>
    <x v="3"/>
  </r>
  <r>
    <n v="11452"/>
    <s v="Ali Ibrahim"/>
    <s v="Ali Ibrahim"/>
    <x v="0"/>
    <x v="1"/>
    <x v="4"/>
    <x v="2"/>
    <x v="0"/>
    <x v="1405"/>
    <x v="6"/>
    <x v="209"/>
    <x v="0"/>
    <x v="6"/>
  </r>
  <r>
    <n v="11453"/>
    <s v="Tariq Fayad"/>
    <s v="Tariq Fayad"/>
    <x v="0"/>
    <x v="0"/>
    <x v="2"/>
    <x v="2"/>
    <x v="3"/>
    <x v="1406"/>
    <x v="6"/>
    <x v="1044"/>
    <x v="2"/>
    <x v="6"/>
  </r>
  <r>
    <n v="11454"/>
    <s v="Amal Tawfik"/>
    <s v="Amal Tawfik"/>
    <x v="1"/>
    <x v="4"/>
    <x v="1"/>
    <x v="0"/>
    <x v="3"/>
    <x v="1407"/>
    <x v="7"/>
    <x v="812"/>
    <x v="3"/>
    <x v="7"/>
  </r>
  <r>
    <n v="11455"/>
    <s v="Tala Sabbagh"/>
    <s v="Tala Sabbagh"/>
    <x v="1"/>
    <x v="4"/>
    <x v="2"/>
    <x v="4"/>
    <x v="1"/>
    <x v="1408"/>
    <x v="0"/>
    <x v="1045"/>
    <x v="5"/>
    <x v="0"/>
  </r>
  <r>
    <n v="11456"/>
    <s v="Nour Elsayed"/>
    <s v="Nour Elsayed"/>
    <x v="1"/>
    <x v="4"/>
    <x v="4"/>
    <x v="4"/>
    <x v="1"/>
    <x v="1409"/>
    <x v="3"/>
    <x v="1046"/>
    <x v="1"/>
    <x v="3"/>
  </r>
  <r>
    <n v="11457"/>
    <s v="Heba Fayad"/>
    <s v="Heba Fayad"/>
    <x v="1"/>
    <x v="1"/>
    <x v="0"/>
    <x v="4"/>
    <x v="2"/>
    <x v="1410"/>
    <x v="3"/>
    <x v="1047"/>
    <x v="3"/>
    <x v="3"/>
  </r>
  <r>
    <n v="11458"/>
    <s v="Mohamed Elsayed"/>
    <s v="Mohamed Elsayed"/>
    <x v="0"/>
    <x v="1"/>
    <x v="1"/>
    <x v="2"/>
    <x v="2"/>
    <x v="1411"/>
    <x v="4"/>
    <x v="110"/>
    <x v="5"/>
    <x v="4"/>
  </r>
  <r>
    <n v="11459"/>
    <s v="Islam Zein"/>
    <s v="Islam Zein"/>
    <x v="0"/>
    <x v="0"/>
    <x v="5"/>
    <x v="2"/>
    <x v="0"/>
    <x v="1412"/>
    <x v="2"/>
    <x v="1048"/>
    <x v="5"/>
    <x v="2"/>
  </r>
  <r>
    <n v="11460"/>
    <s v="Aisha Zein"/>
    <s v="Aisha Zein"/>
    <x v="1"/>
    <x v="0"/>
    <x v="2"/>
    <x v="4"/>
    <x v="3"/>
    <x v="1413"/>
    <x v="4"/>
    <x v="1049"/>
    <x v="2"/>
    <x v="4"/>
  </r>
  <r>
    <n v="11461"/>
    <s v="Amal Nassar"/>
    <s v="Amal Nassar"/>
    <x v="1"/>
    <x v="3"/>
    <x v="4"/>
    <x v="3"/>
    <x v="2"/>
    <x v="1414"/>
    <x v="7"/>
    <x v="1050"/>
    <x v="1"/>
    <x v="7"/>
  </r>
  <r>
    <n v="11462"/>
    <s v="Amal Alsayed"/>
    <s v="Amal Alsayed"/>
    <x v="1"/>
    <x v="0"/>
    <x v="2"/>
    <x v="4"/>
    <x v="1"/>
    <x v="1415"/>
    <x v="2"/>
    <x v="342"/>
    <x v="5"/>
    <x v="2"/>
  </r>
  <r>
    <n v="11463"/>
    <s v="Aya Gamal"/>
    <s v="Aya Gamal"/>
    <x v="1"/>
    <x v="3"/>
    <x v="3"/>
    <x v="2"/>
    <x v="0"/>
    <x v="1416"/>
    <x v="6"/>
    <x v="1017"/>
    <x v="0"/>
    <x v="6"/>
  </r>
  <r>
    <n v="11464"/>
    <s v="Essam Ibrahim"/>
    <s v="Essam Ibrahim"/>
    <x v="0"/>
    <x v="3"/>
    <x v="3"/>
    <x v="4"/>
    <x v="0"/>
    <x v="1417"/>
    <x v="0"/>
    <x v="1051"/>
    <x v="4"/>
    <x v="0"/>
  </r>
  <r>
    <n v="11465"/>
    <s v="Heba Tawfik"/>
    <s v="Heba Tawfik"/>
    <x v="1"/>
    <x v="3"/>
    <x v="3"/>
    <x v="2"/>
    <x v="0"/>
    <x v="1418"/>
    <x v="1"/>
    <x v="1052"/>
    <x v="2"/>
    <x v="1"/>
  </r>
  <r>
    <n v="11466"/>
    <s v="Tamer Fayad"/>
    <s v="Tamer Fayad"/>
    <x v="0"/>
    <x v="3"/>
    <x v="3"/>
    <x v="0"/>
    <x v="1"/>
    <x v="1419"/>
    <x v="5"/>
    <x v="909"/>
    <x v="1"/>
    <x v="5"/>
  </r>
  <r>
    <n v="11467"/>
    <s v="Rana Tawfik"/>
    <s v="Rana Tawfik"/>
    <x v="1"/>
    <x v="0"/>
    <x v="1"/>
    <x v="2"/>
    <x v="3"/>
    <x v="1420"/>
    <x v="6"/>
    <x v="693"/>
    <x v="3"/>
    <x v="6"/>
  </r>
  <r>
    <n v="11468"/>
    <s v="Shaimaa Saad"/>
    <s v="Shaimaa Saad"/>
    <x v="1"/>
    <x v="3"/>
    <x v="2"/>
    <x v="3"/>
    <x v="1"/>
    <x v="1421"/>
    <x v="3"/>
    <x v="167"/>
    <x v="0"/>
    <x v="3"/>
  </r>
  <r>
    <n v="11469"/>
    <s v="Mohamed Rashed"/>
    <s v="Mohamed Rashed"/>
    <x v="0"/>
    <x v="3"/>
    <x v="0"/>
    <x v="2"/>
    <x v="0"/>
    <x v="1422"/>
    <x v="3"/>
    <x v="1053"/>
    <x v="5"/>
    <x v="3"/>
  </r>
  <r>
    <n v="11470"/>
    <s v="Laila Sabbagh"/>
    <s v="Laila Sabbagh"/>
    <x v="1"/>
    <x v="1"/>
    <x v="3"/>
    <x v="3"/>
    <x v="3"/>
    <x v="1423"/>
    <x v="2"/>
    <x v="1054"/>
    <x v="4"/>
    <x v="2"/>
  </r>
  <r>
    <n v="11471"/>
    <s v="Nour Salem"/>
    <s v="Nour Salem"/>
    <x v="1"/>
    <x v="0"/>
    <x v="3"/>
    <x v="0"/>
    <x v="0"/>
    <x v="1424"/>
    <x v="5"/>
    <x v="1055"/>
    <x v="1"/>
    <x v="5"/>
  </r>
  <r>
    <n v="11472"/>
    <s v="Mostafa Tawfik"/>
    <s v="Mostafa Tawfik"/>
    <x v="0"/>
    <x v="0"/>
    <x v="3"/>
    <x v="4"/>
    <x v="2"/>
    <x v="1425"/>
    <x v="3"/>
    <x v="1056"/>
    <x v="3"/>
    <x v="3"/>
  </r>
  <r>
    <n v="11473"/>
    <s v="Marwa Awad"/>
    <s v="Marwa Awad"/>
    <x v="1"/>
    <x v="4"/>
    <x v="4"/>
    <x v="4"/>
    <x v="1"/>
    <x v="103"/>
    <x v="0"/>
    <x v="270"/>
    <x v="0"/>
    <x v="0"/>
  </r>
  <r>
    <n v="11474"/>
    <s v="Omar Amin"/>
    <s v="Omar Amin"/>
    <x v="0"/>
    <x v="3"/>
    <x v="5"/>
    <x v="1"/>
    <x v="1"/>
    <x v="1426"/>
    <x v="2"/>
    <x v="320"/>
    <x v="1"/>
    <x v="2"/>
  </r>
  <r>
    <n v="11475"/>
    <s v="Sami Alsayed"/>
    <s v="Sami Alsayed"/>
    <x v="0"/>
    <x v="0"/>
    <x v="5"/>
    <x v="1"/>
    <x v="2"/>
    <x v="1427"/>
    <x v="6"/>
    <x v="1057"/>
    <x v="1"/>
    <x v="6"/>
  </r>
  <r>
    <n v="11476"/>
    <s v="Ayman Maher"/>
    <s v="Ayman Maher"/>
    <x v="0"/>
    <x v="1"/>
    <x v="0"/>
    <x v="4"/>
    <x v="1"/>
    <x v="1428"/>
    <x v="5"/>
    <x v="745"/>
    <x v="5"/>
    <x v="5"/>
  </r>
  <r>
    <n v="11477"/>
    <s v="Reem Gamal"/>
    <s v="Reem Gamal"/>
    <x v="1"/>
    <x v="3"/>
    <x v="4"/>
    <x v="2"/>
    <x v="1"/>
    <x v="1429"/>
    <x v="5"/>
    <x v="941"/>
    <x v="4"/>
    <x v="5"/>
  </r>
  <r>
    <n v="11478"/>
    <s v="Khaled Gamal"/>
    <s v="Khaled Gamal"/>
    <x v="0"/>
    <x v="2"/>
    <x v="3"/>
    <x v="4"/>
    <x v="0"/>
    <x v="1430"/>
    <x v="5"/>
    <x v="1058"/>
    <x v="3"/>
    <x v="5"/>
  </r>
  <r>
    <n v="11479"/>
    <s v="Heba Rashed"/>
    <s v="Heba Rashed"/>
    <x v="1"/>
    <x v="3"/>
    <x v="2"/>
    <x v="0"/>
    <x v="3"/>
    <x v="1431"/>
    <x v="1"/>
    <x v="1059"/>
    <x v="4"/>
    <x v="1"/>
  </r>
  <r>
    <n v="11480"/>
    <s v="Marwa Najm"/>
    <s v="Marwa Najm"/>
    <x v="1"/>
    <x v="0"/>
    <x v="4"/>
    <x v="2"/>
    <x v="2"/>
    <x v="1432"/>
    <x v="2"/>
    <x v="1060"/>
    <x v="2"/>
    <x v="2"/>
  </r>
  <r>
    <n v="11481"/>
    <s v="Ayman Salem"/>
    <s v="Ayman Salem"/>
    <x v="0"/>
    <x v="0"/>
    <x v="4"/>
    <x v="1"/>
    <x v="1"/>
    <x v="1433"/>
    <x v="7"/>
    <x v="846"/>
    <x v="5"/>
    <x v="7"/>
  </r>
  <r>
    <n v="11482"/>
    <s v="Sami Maher"/>
    <s v="Sami Maher"/>
    <x v="0"/>
    <x v="2"/>
    <x v="2"/>
    <x v="2"/>
    <x v="0"/>
    <x v="1434"/>
    <x v="4"/>
    <x v="1061"/>
    <x v="4"/>
    <x v="4"/>
  </r>
  <r>
    <n v="11483"/>
    <s v="Ibrahim Amin"/>
    <s v="Ibrahim Amin"/>
    <x v="0"/>
    <x v="0"/>
    <x v="5"/>
    <x v="2"/>
    <x v="1"/>
    <x v="59"/>
    <x v="7"/>
    <x v="1062"/>
    <x v="5"/>
    <x v="7"/>
  </r>
  <r>
    <n v="11484"/>
    <s v="Ahmed Saad"/>
    <s v="Ahmed Saad"/>
    <x v="0"/>
    <x v="1"/>
    <x v="0"/>
    <x v="4"/>
    <x v="3"/>
    <x v="1435"/>
    <x v="5"/>
    <x v="1063"/>
    <x v="2"/>
    <x v="5"/>
  </r>
  <r>
    <n v="11485"/>
    <s v="Khaled Farag"/>
    <s v="Khaled Farag"/>
    <x v="0"/>
    <x v="0"/>
    <x v="2"/>
    <x v="4"/>
    <x v="3"/>
    <x v="1436"/>
    <x v="4"/>
    <x v="1064"/>
    <x v="3"/>
    <x v="4"/>
  </r>
  <r>
    <n v="11486"/>
    <s v="Tariq Zein"/>
    <s v="Tariq Zein"/>
    <x v="0"/>
    <x v="1"/>
    <x v="2"/>
    <x v="2"/>
    <x v="1"/>
    <x v="1437"/>
    <x v="1"/>
    <x v="1065"/>
    <x v="0"/>
    <x v="1"/>
  </r>
  <r>
    <n v="11487"/>
    <s v="Ibrahim Barakat"/>
    <s v="Ibrahim Barakat"/>
    <x v="0"/>
    <x v="2"/>
    <x v="0"/>
    <x v="0"/>
    <x v="0"/>
    <x v="1438"/>
    <x v="0"/>
    <x v="1066"/>
    <x v="1"/>
    <x v="0"/>
  </r>
  <r>
    <n v="11488"/>
    <s v="Rania Salman"/>
    <s v="Rania Salman"/>
    <x v="1"/>
    <x v="4"/>
    <x v="3"/>
    <x v="4"/>
    <x v="3"/>
    <x v="1439"/>
    <x v="3"/>
    <x v="1067"/>
    <x v="5"/>
    <x v="3"/>
  </r>
  <r>
    <n v="11489"/>
    <s v="Tamer Barakat"/>
    <s v="Tamer Barakat"/>
    <x v="0"/>
    <x v="0"/>
    <x v="3"/>
    <x v="3"/>
    <x v="3"/>
    <x v="1440"/>
    <x v="6"/>
    <x v="1068"/>
    <x v="4"/>
    <x v="6"/>
  </r>
  <r>
    <n v="11490"/>
    <s v="Jumana Sabbagh"/>
    <s v="Jumana Sabbagh"/>
    <x v="1"/>
    <x v="3"/>
    <x v="1"/>
    <x v="4"/>
    <x v="2"/>
    <x v="1441"/>
    <x v="0"/>
    <x v="1069"/>
    <x v="5"/>
    <x v="0"/>
  </r>
  <r>
    <n v="11491"/>
    <s v="Anas Elsayed"/>
    <s v="Anas Elsayed"/>
    <x v="0"/>
    <x v="3"/>
    <x v="3"/>
    <x v="3"/>
    <x v="3"/>
    <x v="1442"/>
    <x v="2"/>
    <x v="540"/>
    <x v="4"/>
    <x v="2"/>
  </r>
  <r>
    <n v="11492"/>
    <s v="Dina Najm"/>
    <s v="Dina Najm"/>
    <x v="1"/>
    <x v="1"/>
    <x v="4"/>
    <x v="3"/>
    <x v="2"/>
    <x v="1443"/>
    <x v="1"/>
    <x v="1070"/>
    <x v="5"/>
    <x v="1"/>
  </r>
  <r>
    <n v="11493"/>
    <s v="Basel Saad"/>
    <s v="Basel Saad"/>
    <x v="0"/>
    <x v="3"/>
    <x v="4"/>
    <x v="0"/>
    <x v="1"/>
    <x v="1444"/>
    <x v="1"/>
    <x v="888"/>
    <x v="5"/>
    <x v="1"/>
  </r>
  <r>
    <n v="11494"/>
    <s v="Islam Alsayed"/>
    <s v="Islam Alsayed"/>
    <x v="0"/>
    <x v="0"/>
    <x v="2"/>
    <x v="1"/>
    <x v="1"/>
    <x v="1445"/>
    <x v="7"/>
    <x v="642"/>
    <x v="5"/>
    <x v="7"/>
  </r>
  <r>
    <n v="11495"/>
    <s v="Samah Fayad"/>
    <s v="Samah Fayad"/>
    <x v="1"/>
    <x v="0"/>
    <x v="0"/>
    <x v="1"/>
    <x v="0"/>
    <x v="1446"/>
    <x v="3"/>
    <x v="680"/>
    <x v="4"/>
    <x v="3"/>
  </r>
  <r>
    <n v="11496"/>
    <s v="Mona Sabbagh"/>
    <s v="Mona Sabbagh"/>
    <x v="1"/>
    <x v="0"/>
    <x v="5"/>
    <x v="1"/>
    <x v="0"/>
    <x v="1447"/>
    <x v="4"/>
    <x v="1002"/>
    <x v="4"/>
    <x v="4"/>
  </r>
  <r>
    <n v="11497"/>
    <s v="Salma Maher"/>
    <s v="Salma Maher"/>
    <x v="1"/>
    <x v="0"/>
    <x v="1"/>
    <x v="0"/>
    <x v="1"/>
    <x v="1448"/>
    <x v="7"/>
    <x v="1071"/>
    <x v="1"/>
    <x v="7"/>
  </r>
  <r>
    <n v="11498"/>
    <s v="Youssef Saad"/>
    <s v="Youssef Saad"/>
    <x v="0"/>
    <x v="0"/>
    <x v="1"/>
    <x v="1"/>
    <x v="2"/>
    <x v="1449"/>
    <x v="4"/>
    <x v="251"/>
    <x v="5"/>
    <x v="4"/>
  </r>
  <r>
    <n v="11499"/>
    <s v="Nour Nassar"/>
    <s v="Nour Nassar"/>
    <x v="1"/>
    <x v="4"/>
    <x v="5"/>
    <x v="3"/>
    <x v="1"/>
    <x v="1450"/>
    <x v="6"/>
    <x v="640"/>
    <x v="0"/>
    <x v="6"/>
  </r>
  <r>
    <n v="11500"/>
    <s v="Sami Awad"/>
    <s v="Sami Awad"/>
    <x v="0"/>
    <x v="1"/>
    <x v="4"/>
    <x v="0"/>
    <x v="2"/>
    <x v="1451"/>
    <x v="5"/>
    <x v="367"/>
    <x v="3"/>
    <x v="5"/>
  </r>
  <r>
    <n v="11501"/>
    <s v="Ahmed Maher"/>
    <s v="Ahmed Maher"/>
    <x v="0"/>
    <x v="3"/>
    <x v="0"/>
    <x v="0"/>
    <x v="1"/>
    <x v="607"/>
    <x v="5"/>
    <x v="1072"/>
    <x v="4"/>
    <x v="5"/>
  </r>
  <r>
    <n v="11502"/>
    <s v="Hussein Fayad"/>
    <s v="Hussein Fayad"/>
    <x v="0"/>
    <x v="1"/>
    <x v="0"/>
    <x v="0"/>
    <x v="0"/>
    <x v="1452"/>
    <x v="0"/>
    <x v="46"/>
    <x v="0"/>
    <x v="0"/>
  </r>
  <r>
    <n v="11503"/>
    <s v="Khaled Tawfik"/>
    <s v="Khaled Tawfik"/>
    <x v="0"/>
    <x v="0"/>
    <x v="4"/>
    <x v="1"/>
    <x v="1"/>
    <x v="427"/>
    <x v="6"/>
    <x v="479"/>
    <x v="5"/>
    <x v="6"/>
  </r>
  <r>
    <n v="11504"/>
    <s v="Samah Najm"/>
    <s v="Samah Najm"/>
    <x v="1"/>
    <x v="3"/>
    <x v="1"/>
    <x v="4"/>
    <x v="0"/>
    <x v="1453"/>
    <x v="7"/>
    <x v="1073"/>
    <x v="5"/>
    <x v="7"/>
  </r>
  <r>
    <n v="11505"/>
    <s v="Hassan Nassar"/>
    <s v="Hassan Nassar"/>
    <x v="0"/>
    <x v="1"/>
    <x v="0"/>
    <x v="0"/>
    <x v="1"/>
    <x v="1454"/>
    <x v="2"/>
    <x v="1074"/>
    <x v="5"/>
    <x v="2"/>
  </r>
  <r>
    <n v="11506"/>
    <s v="Farah Farag"/>
    <s v="Farah Farag"/>
    <x v="1"/>
    <x v="0"/>
    <x v="0"/>
    <x v="1"/>
    <x v="0"/>
    <x v="1455"/>
    <x v="2"/>
    <x v="278"/>
    <x v="1"/>
    <x v="2"/>
  </r>
  <r>
    <n v="11507"/>
    <s v="Amr Elsayed"/>
    <s v="Amr Elsayed"/>
    <x v="0"/>
    <x v="0"/>
    <x v="0"/>
    <x v="2"/>
    <x v="0"/>
    <x v="1456"/>
    <x v="2"/>
    <x v="196"/>
    <x v="0"/>
    <x v="2"/>
  </r>
  <r>
    <n v="11508"/>
    <s v="Tala Zein"/>
    <s v="Tala Zein"/>
    <x v="1"/>
    <x v="1"/>
    <x v="3"/>
    <x v="3"/>
    <x v="0"/>
    <x v="1457"/>
    <x v="1"/>
    <x v="581"/>
    <x v="4"/>
    <x v="1"/>
  </r>
  <r>
    <n v="11509"/>
    <s v="Laila Zein"/>
    <s v="Laila Zein"/>
    <x v="1"/>
    <x v="0"/>
    <x v="2"/>
    <x v="4"/>
    <x v="2"/>
    <x v="1458"/>
    <x v="5"/>
    <x v="245"/>
    <x v="5"/>
    <x v="5"/>
  </r>
  <r>
    <n v="11510"/>
    <s v="Nader Rashed"/>
    <s v="Nader Rashed"/>
    <x v="0"/>
    <x v="0"/>
    <x v="2"/>
    <x v="4"/>
    <x v="1"/>
    <x v="1459"/>
    <x v="7"/>
    <x v="339"/>
    <x v="5"/>
    <x v="7"/>
  </r>
  <r>
    <n v="11511"/>
    <s v="Farah Tawfik"/>
    <s v="Farah Tawfik"/>
    <x v="1"/>
    <x v="1"/>
    <x v="5"/>
    <x v="4"/>
    <x v="1"/>
    <x v="1460"/>
    <x v="0"/>
    <x v="1075"/>
    <x v="3"/>
    <x v="0"/>
  </r>
  <r>
    <n v="11512"/>
    <s v="Islam Fayad"/>
    <s v="Islam Fayad"/>
    <x v="0"/>
    <x v="0"/>
    <x v="2"/>
    <x v="3"/>
    <x v="1"/>
    <x v="1461"/>
    <x v="1"/>
    <x v="69"/>
    <x v="2"/>
    <x v="1"/>
  </r>
  <r>
    <n v="11513"/>
    <s v="Tariq Salman"/>
    <s v="Tariq Salman"/>
    <x v="0"/>
    <x v="3"/>
    <x v="0"/>
    <x v="1"/>
    <x v="1"/>
    <x v="1462"/>
    <x v="3"/>
    <x v="1076"/>
    <x v="1"/>
    <x v="3"/>
  </r>
  <r>
    <n v="11514"/>
    <s v="Nader Ibrahim"/>
    <s v="Nader Ibrahim"/>
    <x v="0"/>
    <x v="3"/>
    <x v="0"/>
    <x v="4"/>
    <x v="1"/>
    <x v="1463"/>
    <x v="4"/>
    <x v="1077"/>
    <x v="0"/>
    <x v="4"/>
  </r>
  <r>
    <n v="11515"/>
    <s v="Yasmin Zein"/>
    <s v="Yasmin Zein"/>
    <x v="1"/>
    <x v="0"/>
    <x v="3"/>
    <x v="4"/>
    <x v="3"/>
    <x v="1464"/>
    <x v="7"/>
    <x v="1078"/>
    <x v="5"/>
    <x v="7"/>
  </r>
  <r>
    <n v="11516"/>
    <s v="Mostafa Sabbagh"/>
    <s v="Mostafa Sabbagh"/>
    <x v="0"/>
    <x v="3"/>
    <x v="1"/>
    <x v="4"/>
    <x v="3"/>
    <x v="1465"/>
    <x v="1"/>
    <x v="1079"/>
    <x v="4"/>
    <x v="1"/>
  </r>
  <r>
    <n v="11517"/>
    <s v="Anas Haddad"/>
    <s v="Anas Haddad"/>
    <x v="0"/>
    <x v="0"/>
    <x v="1"/>
    <x v="0"/>
    <x v="0"/>
    <x v="1466"/>
    <x v="0"/>
    <x v="1080"/>
    <x v="1"/>
    <x v="0"/>
  </r>
  <r>
    <n v="11518"/>
    <s v="Mona Zein"/>
    <s v="Mona Zein"/>
    <x v="1"/>
    <x v="0"/>
    <x v="3"/>
    <x v="3"/>
    <x v="2"/>
    <x v="1467"/>
    <x v="1"/>
    <x v="1081"/>
    <x v="0"/>
    <x v="1"/>
  </r>
  <r>
    <n v="11519"/>
    <s v="Hussein Nassar"/>
    <s v="Hussein Nassar"/>
    <x v="0"/>
    <x v="1"/>
    <x v="4"/>
    <x v="3"/>
    <x v="0"/>
    <x v="1468"/>
    <x v="4"/>
    <x v="183"/>
    <x v="3"/>
    <x v="4"/>
  </r>
  <r>
    <n v="11520"/>
    <s v="Aya Salem"/>
    <s v="Aya Salem"/>
    <x v="1"/>
    <x v="1"/>
    <x v="1"/>
    <x v="3"/>
    <x v="2"/>
    <x v="1469"/>
    <x v="0"/>
    <x v="1082"/>
    <x v="3"/>
    <x v="0"/>
  </r>
  <r>
    <n v="11521"/>
    <s v="Sami Saad"/>
    <s v="Sami Saad"/>
    <x v="0"/>
    <x v="0"/>
    <x v="4"/>
    <x v="4"/>
    <x v="2"/>
    <x v="1470"/>
    <x v="4"/>
    <x v="43"/>
    <x v="5"/>
    <x v="4"/>
  </r>
  <r>
    <n v="11522"/>
    <s v="Rania Tawfik"/>
    <s v="Rania Tawfik"/>
    <x v="1"/>
    <x v="3"/>
    <x v="1"/>
    <x v="3"/>
    <x v="0"/>
    <x v="948"/>
    <x v="5"/>
    <x v="1083"/>
    <x v="3"/>
    <x v="5"/>
  </r>
  <r>
    <n v="11523"/>
    <s v="Aisha Alsayed"/>
    <s v="Aisha Alsayed"/>
    <x v="1"/>
    <x v="0"/>
    <x v="5"/>
    <x v="0"/>
    <x v="1"/>
    <x v="1471"/>
    <x v="1"/>
    <x v="1032"/>
    <x v="2"/>
    <x v="1"/>
  </r>
  <r>
    <n v="11524"/>
    <s v="Basma Awad"/>
    <s v="Basma Awad"/>
    <x v="1"/>
    <x v="1"/>
    <x v="2"/>
    <x v="4"/>
    <x v="1"/>
    <x v="1472"/>
    <x v="6"/>
    <x v="379"/>
    <x v="4"/>
    <x v="6"/>
  </r>
  <r>
    <n v="11525"/>
    <s v="Sami Amin"/>
    <s v="Sami Amin"/>
    <x v="0"/>
    <x v="2"/>
    <x v="5"/>
    <x v="3"/>
    <x v="2"/>
    <x v="48"/>
    <x v="2"/>
    <x v="1084"/>
    <x v="1"/>
    <x v="2"/>
  </r>
  <r>
    <n v="11526"/>
    <s v="Aya Fayad"/>
    <s v="Aya Fayad"/>
    <x v="1"/>
    <x v="1"/>
    <x v="5"/>
    <x v="1"/>
    <x v="1"/>
    <x v="1473"/>
    <x v="7"/>
    <x v="1085"/>
    <x v="3"/>
    <x v="7"/>
  </r>
  <r>
    <n v="11527"/>
    <s v="Samah Gamal"/>
    <s v="Samah Gamal"/>
    <x v="1"/>
    <x v="1"/>
    <x v="0"/>
    <x v="1"/>
    <x v="1"/>
    <x v="1474"/>
    <x v="1"/>
    <x v="644"/>
    <x v="3"/>
    <x v="1"/>
  </r>
  <r>
    <n v="11528"/>
    <s v="Islam Najm"/>
    <s v="Islam Najm"/>
    <x v="0"/>
    <x v="2"/>
    <x v="0"/>
    <x v="1"/>
    <x v="3"/>
    <x v="1475"/>
    <x v="4"/>
    <x v="547"/>
    <x v="4"/>
    <x v="4"/>
  </r>
  <r>
    <n v="11529"/>
    <s v="Rania Elsayed"/>
    <s v="Rania Elsayed"/>
    <x v="1"/>
    <x v="3"/>
    <x v="0"/>
    <x v="2"/>
    <x v="0"/>
    <x v="1476"/>
    <x v="0"/>
    <x v="1086"/>
    <x v="5"/>
    <x v="0"/>
  </r>
  <r>
    <n v="11530"/>
    <s v="Mona Nassar"/>
    <s v="Mona Nassar"/>
    <x v="1"/>
    <x v="1"/>
    <x v="3"/>
    <x v="3"/>
    <x v="3"/>
    <x v="1477"/>
    <x v="6"/>
    <x v="173"/>
    <x v="2"/>
    <x v="6"/>
  </r>
  <r>
    <n v="11531"/>
    <s v="Amr Saad"/>
    <s v="Amr Saad"/>
    <x v="0"/>
    <x v="2"/>
    <x v="5"/>
    <x v="0"/>
    <x v="0"/>
    <x v="1478"/>
    <x v="7"/>
    <x v="659"/>
    <x v="1"/>
    <x v="7"/>
  </r>
  <r>
    <n v="11532"/>
    <s v="Aya Haddad"/>
    <s v="Aya Haddad"/>
    <x v="1"/>
    <x v="0"/>
    <x v="0"/>
    <x v="3"/>
    <x v="2"/>
    <x v="1479"/>
    <x v="5"/>
    <x v="1087"/>
    <x v="4"/>
    <x v="5"/>
  </r>
  <r>
    <n v="11533"/>
    <s v="Anas Gamal"/>
    <s v="Anas Gamal"/>
    <x v="0"/>
    <x v="1"/>
    <x v="1"/>
    <x v="3"/>
    <x v="2"/>
    <x v="880"/>
    <x v="0"/>
    <x v="541"/>
    <x v="2"/>
    <x v="0"/>
  </r>
  <r>
    <n v="11534"/>
    <s v="Omar Haddad"/>
    <s v="Omar Haddad"/>
    <x v="0"/>
    <x v="3"/>
    <x v="1"/>
    <x v="2"/>
    <x v="0"/>
    <x v="1480"/>
    <x v="1"/>
    <x v="1088"/>
    <x v="3"/>
    <x v="1"/>
  </r>
  <r>
    <n v="11535"/>
    <s v="Amr Elsayed"/>
    <s v="Amr Elsayed"/>
    <x v="0"/>
    <x v="3"/>
    <x v="2"/>
    <x v="2"/>
    <x v="2"/>
    <x v="1273"/>
    <x v="1"/>
    <x v="765"/>
    <x v="5"/>
    <x v="1"/>
  </r>
  <r>
    <n v="11536"/>
    <s v="Omar Salman"/>
    <s v="Omar Salman"/>
    <x v="0"/>
    <x v="0"/>
    <x v="2"/>
    <x v="0"/>
    <x v="0"/>
    <x v="1481"/>
    <x v="5"/>
    <x v="1089"/>
    <x v="4"/>
    <x v="5"/>
  </r>
  <r>
    <n v="11537"/>
    <s v="Rania Haddad"/>
    <s v="Rania Haddad"/>
    <x v="1"/>
    <x v="1"/>
    <x v="0"/>
    <x v="3"/>
    <x v="1"/>
    <x v="1482"/>
    <x v="7"/>
    <x v="1090"/>
    <x v="2"/>
    <x v="7"/>
  </r>
  <r>
    <n v="11538"/>
    <s v="Rana Gamal"/>
    <s v="Rana Gamal"/>
    <x v="1"/>
    <x v="3"/>
    <x v="4"/>
    <x v="4"/>
    <x v="2"/>
    <x v="1483"/>
    <x v="5"/>
    <x v="332"/>
    <x v="4"/>
    <x v="5"/>
  </r>
  <r>
    <n v="11539"/>
    <s v="Adel Zein"/>
    <s v="Adel Zein"/>
    <x v="0"/>
    <x v="0"/>
    <x v="5"/>
    <x v="4"/>
    <x v="3"/>
    <x v="1484"/>
    <x v="2"/>
    <x v="778"/>
    <x v="1"/>
    <x v="2"/>
  </r>
  <r>
    <n v="11540"/>
    <s v="Nour Sabbagh"/>
    <s v="Nour Sabbagh"/>
    <x v="1"/>
    <x v="1"/>
    <x v="0"/>
    <x v="4"/>
    <x v="3"/>
    <x v="1485"/>
    <x v="5"/>
    <x v="22"/>
    <x v="1"/>
    <x v="5"/>
  </r>
  <r>
    <n v="11541"/>
    <s v="Khaled Alsayed"/>
    <s v="Khaled Alsayed"/>
    <x v="0"/>
    <x v="0"/>
    <x v="5"/>
    <x v="2"/>
    <x v="3"/>
    <x v="1486"/>
    <x v="2"/>
    <x v="1091"/>
    <x v="0"/>
    <x v="2"/>
  </r>
  <r>
    <n v="11542"/>
    <s v="Ali Nassar"/>
    <s v="Ali Nassar"/>
    <x v="0"/>
    <x v="1"/>
    <x v="2"/>
    <x v="2"/>
    <x v="1"/>
    <x v="1487"/>
    <x v="0"/>
    <x v="1092"/>
    <x v="0"/>
    <x v="0"/>
  </r>
  <r>
    <n v="11543"/>
    <s v="Essam Tawfik"/>
    <s v="Essam Tawfik"/>
    <x v="0"/>
    <x v="0"/>
    <x v="0"/>
    <x v="2"/>
    <x v="2"/>
    <x v="1488"/>
    <x v="5"/>
    <x v="1093"/>
    <x v="3"/>
    <x v="5"/>
  </r>
  <r>
    <n v="11544"/>
    <s v="Heba Alsayed"/>
    <s v="Heba Alsayed"/>
    <x v="1"/>
    <x v="3"/>
    <x v="2"/>
    <x v="0"/>
    <x v="3"/>
    <x v="1489"/>
    <x v="6"/>
    <x v="90"/>
    <x v="5"/>
    <x v="6"/>
  </r>
  <r>
    <n v="11545"/>
    <s v="Mahmoud Elsayed"/>
    <s v="Mahmoud Elsayed"/>
    <x v="0"/>
    <x v="0"/>
    <x v="3"/>
    <x v="4"/>
    <x v="1"/>
    <x v="1490"/>
    <x v="0"/>
    <x v="469"/>
    <x v="3"/>
    <x v="0"/>
  </r>
  <r>
    <n v="11546"/>
    <s v="Aisha Awad"/>
    <s v="Aisha Awad"/>
    <x v="1"/>
    <x v="0"/>
    <x v="3"/>
    <x v="0"/>
    <x v="2"/>
    <x v="1491"/>
    <x v="6"/>
    <x v="1094"/>
    <x v="0"/>
    <x v="6"/>
  </r>
  <r>
    <n v="11547"/>
    <s v="Farah Rashed"/>
    <s v="Farah Rashed"/>
    <x v="1"/>
    <x v="0"/>
    <x v="2"/>
    <x v="3"/>
    <x v="3"/>
    <x v="1492"/>
    <x v="4"/>
    <x v="1095"/>
    <x v="5"/>
    <x v="4"/>
  </r>
  <r>
    <n v="11548"/>
    <s v="Mohamed Najm"/>
    <s v="Mohamed Najm"/>
    <x v="0"/>
    <x v="3"/>
    <x v="3"/>
    <x v="4"/>
    <x v="3"/>
    <x v="24"/>
    <x v="3"/>
    <x v="1096"/>
    <x v="2"/>
    <x v="3"/>
  </r>
  <r>
    <n v="11549"/>
    <s v="Ayman Sabbagh"/>
    <s v="Ayman Sabbagh"/>
    <x v="0"/>
    <x v="3"/>
    <x v="3"/>
    <x v="1"/>
    <x v="2"/>
    <x v="1493"/>
    <x v="1"/>
    <x v="876"/>
    <x v="3"/>
    <x v="1"/>
  </r>
  <r>
    <n v="11550"/>
    <s v="Tamer Elsayed"/>
    <s v="Tamer Elsayed"/>
    <x v="0"/>
    <x v="0"/>
    <x v="2"/>
    <x v="0"/>
    <x v="2"/>
    <x v="1494"/>
    <x v="0"/>
    <x v="1097"/>
    <x v="1"/>
    <x v="0"/>
  </r>
  <r>
    <n v="11551"/>
    <s v="Mohamed Awad"/>
    <s v="Mohamed Awad"/>
    <x v="0"/>
    <x v="3"/>
    <x v="0"/>
    <x v="0"/>
    <x v="3"/>
    <x v="1495"/>
    <x v="3"/>
    <x v="1098"/>
    <x v="4"/>
    <x v="3"/>
  </r>
  <r>
    <n v="11552"/>
    <s v="Rana Salem"/>
    <s v="Rana Salem"/>
    <x v="1"/>
    <x v="3"/>
    <x v="2"/>
    <x v="0"/>
    <x v="1"/>
    <x v="1496"/>
    <x v="7"/>
    <x v="1099"/>
    <x v="2"/>
    <x v="7"/>
  </r>
  <r>
    <n v="11553"/>
    <s v="Mahmoud Zein"/>
    <s v="Mahmoud Zein"/>
    <x v="0"/>
    <x v="3"/>
    <x v="3"/>
    <x v="1"/>
    <x v="1"/>
    <x v="1497"/>
    <x v="0"/>
    <x v="468"/>
    <x v="3"/>
    <x v="0"/>
  </r>
  <r>
    <n v="11554"/>
    <s v="Samah Alsayed"/>
    <s v="Samah Alsayed"/>
    <x v="1"/>
    <x v="1"/>
    <x v="5"/>
    <x v="3"/>
    <x v="1"/>
    <x v="1498"/>
    <x v="7"/>
    <x v="883"/>
    <x v="4"/>
    <x v="7"/>
  </r>
  <r>
    <n v="11555"/>
    <s v="Khaled Maher"/>
    <s v="Khaled Maher"/>
    <x v="0"/>
    <x v="1"/>
    <x v="0"/>
    <x v="4"/>
    <x v="0"/>
    <x v="1499"/>
    <x v="6"/>
    <x v="216"/>
    <x v="4"/>
    <x v="6"/>
  </r>
  <r>
    <n v="11556"/>
    <s v="Adel Farag"/>
    <s v="Adel Farag"/>
    <x v="0"/>
    <x v="3"/>
    <x v="3"/>
    <x v="0"/>
    <x v="1"/>
    <x v="1500"/>
    <x v="6"/>
    <x v="416"/>
    <x v="0"/>
    <x v="6"/>
  </r>
  <r>
    <n v="11557"/>
    <s v="Youssef Amin"/>
    <s v="Youssef Amin"/>
    <x v="0"/>
    <x v="0"/>
    <x v="3"/>
    <x v="1"/>
    <x v="2"/>
    <x v="1501"/>
    <x v="7"/>
    <x v="1100"/>
    <x v="5"/>
    <x v="7"/>
  </r>
  <r>
    <n v="11558"/>
    <s v="Nour Barakat"/>
    <s v="Nour Barakat"/>
    <x v="1"/>
    <x v="3"/>
    <x v="4"/>
    <x v="3"/>
    <x v="1"/>
    <x v="1502"/>
    <x v="6"/>
    <x v="1101"/>
    <x v="0"/>
    <x v="6"/>
  </r>
  <r>
    <n v="11559"/>
    <s v="Yasmin Salman"/>
    <s v="Yasmin Salman"/>
    <x v="1"/>
    <x v="3"/>
    <x v="4"/>
    <x v="4"/>
    <x v="2"/>
    <x v="1503"/>
    <x v="7"/>
    <x v="317"/>
    <x v="5"/>
    <x v="7"/>
  </r>
  <r>
    <n v="11560"/>
    <s v="Ibrahim Gamal"/>
    <s v="Ibrahim Gamal"/>
    <x v="0"/>
    <x v="3"/>
    <x v="0"/>
    <x v="4"/>
    <x v="0"/>
    <x v="1504"/>
    <x v="6"/>
    <x v="39"/>
    <x v="4"/>
    <x v="6"/>
  </r>
  <r>
    <n v="11561"/>
    <s v="Essam Zein"/>
    <s v="Essam Zein"/>
    <x v="0"/>
    <x v="3"/>
    <x v="5"/>
    <x v="0"/>
    <x v="1"/>
    <x v="1505"/>
    <x v="6"/>
    <x v="956"/>
    <x v="2"/>
    <x v="6"/>
  </r>
  <r>
    <n v="11562"/>
    <s v="Shaimaa Awad"/>
    <s v="Shaimaa Awad"/>
    <x v="1"/>
    <x v="1"/>
    <x v="3"/>
    <x v="0"/>
    <x v="3"/>
    <x v="1506"/>
    <x v="2"/>
    <x v="1102"/>
    <x v="5"/>
    <x v="2"/>
  </r>
  <r>
    <n v="11563"/>
    <s v="Tariq Alsayed"/>
    <s v="Tariq Alsayed"/>
    <x v="0"/>
    <x v="3"/>
    <x v="5"/>
    <x v="1"/>
    <x v="2"/>
    <x v="1507"/>
    <x v="2"/>
    <x v="1103"/>
    <x v="3"/>
    <x v="2"/>
  </r>
  <r>
    <n v="11564"/>
    <s v="Hassan Salem"/>
    <s v="Hassan Salem"/>
    <x v="0"/>
    <x v="2"/>
    <x v="5"/>
    <x v="3"/>
    <x v="1"/>
    <x v="1508"/>
    <x v="5"/>
    <x v="1104"/>
    <x v="1"/>
    <x v="5"/>
  </r>
  <r>
    <n v="11565"/>
    <s v="Salma Haddad"/>
    <s v="Salma Haddad"/>
    <x v="1"/>
    <x v="0"/>
    <x v="2"/>
    <x v="1"/>
    <x v="0"/>
    <x v="1509"/>
    <x v="2"/>
    <x v="116"/>
    <x v="0"/>
    <x v="2"/>
  </r>
  <r>
    <n v="11566"/>
    <s v="Mahmoud Fayad"/>
    <s v="Mahmoud Fayad"/>
    <x v="0"/>
    <x v="3"/>
    <x v="5"/>
    <x v="0"/>
    <x v="2"/>
    <x v="1510"/>
    <x v="7"/>
    <x v="1105"/>
    <x v="0"/>
    <x v="7"/>
  </r>
  <r>
    <n v="11567"/>
    <s v="Jumana Rashed"/>
    <s v="Jumana Rashed"/>
    <x v="1"/>
    <x v="0"/>
    <x v="2"/>
    <x v="0"/>
    <x v="2"/>
    <x v="1239"/>
    <x v="6"/>
    <x v="412"/>
    <x v="2"/>
    <x v="6"/>
  </r>
  <r>
    <n v="11568"/>
    <s v="Jumana Tawfik"/>
    <s v="Jumana Tawfik"/>
    <x v="1"/>
    <x v="1"/>
    <x v="2"/>
    <x v="3"/>
    <x v="3"/>
    <x v="1511"/>
    <x v="7"/>
    <x v="1106"/>
    <x v="4"/>
    <x v="7"/>
  </r>
  <r>
    <n v="11569"/>
    <s v="Islam Gamal"/>
    <s v="Islam Gamal"/>
    <x v="0"/>
    <x v="2"/>
    <x v="4"/>
    <x v="3"/>
    <x v="0"/>
    <x v="1512"/>
    <x v="2"/>
    <x v="1107"/>
    <x v="4"/>
    <x v="2"/>
  </r>
  <r>
    <n v="11570"/>
    <s v="Farah Saad"/>
    <s v="Farah Saad"/>
    <x v="1"/>
    <x v="3"/>
    <x v="3"/>
    <x v="4"/>
    <x v="0"/>
    <x v="1513"/>
    <x v="1"/>
    <x v="1108"/>
    <x v="1"/>
    <x v="1"/>
  </r>
  <r>
    <n v="11571"/>
    <s v="Samah Salem"/>
    <s v="Samah Salem"/>
    <x v="1"/>
    <x v="0"/>
    <x v="4"/>
    <x v="0"/>
    <x v="0"/>
    <x v="1514"/>
    <x v="3"/>
    <x v="1109"/>
    <x v="2"/>
    <x v="3"/>
  </r>
  <r>
    <n v="11572"/>
    <s v="Ahmed Zein"/>
    <s v="Ahmed Zein"/>
    <x v="0"/>
    <x v="0"/>
    <x v="1"/>
    <x v="0"/>
    <x v="2"/>
    <x v="1515"/>
    <x v="7"/>
    <x v="1110"/>
    <x v="2"/>
    <x v="7"/>
  </r>
  <r>
    <n v="11573"/>
    <s v="Ahmed Ibrahim"/>
    <s v="Ahmed Ibrahim"/>
    <x v="0"/>
    <x v="1"/>
    <x v="3"/>
    <x v="1"/>
    <x v="0"/>
    <x v="1516"/>
    <x v="6"/>
    <x v="116"/>
    <x v="0"/>
    <x v="6"/>
  </r>
  <r>
    <n v="11574"/>
    <s v="Rana Haddad"/>
    <s v="Rana Haddad"/>
    <x v="1"/>
    <x v="1"/>
    <x v="4"/>
    <x v="0"/>
    <x v="1"/>
    <x v="1517"/>
    <x v="0"/>
    <x v="1111"/>
    <x v="5"/>
    <x v="0"/>
  </r>
  <r>
    <n v="11575"/>
    <s v="Tala Awad"/>
    <s v="Tala Awad"/>
    <x v="1"/>
    <x v="1"/>
    <x v="1"/>
    <x v="1"/>
    <x v="2"/>
    <x v="1518"/>
    <x v="1"/>
    <x v="209"/>
    <x v="0"/>
    <x v="1"/>
  </r>
  <r>
    <n v="11576"/>
    <s v="Nour Haddad"/>
    <s v="Nour Haddad"/>
    <x v="1"/>
    <x v="0"/>
    <x v="4"/>
    <x v="1"/>
    <x v="2"/>
    <x v="1519"/>
    <x v="2"/>
    <x v="1112"/>
    <x v="3"/>
    <x v="2"/>
  </r>
  <r>
    <n v="11577"/>
    <s v="Jumana Salman"/>
    <s v="Jumana Salman"/>
    <x v="1"/>
    <x v="3"/>
    <x v="3"/>
    <x v="0"/>
    <x v="3"/>
    <x v="1520"/>
    <x v="0"/>
    <x v="1113"/>
    <x v="3"/>
    <x v="0"/>
  </r>
  <r>
    <n v="11578"/>
    <s v="Ahmed Alsayed"/>
    <s v="Ahmed Alsayed"/>
    <x v="0"/>
    <x v="2"/>
    <x v="0"/>
    <x v="1"/>
    <x v="0"/>
    <x v="1521"/>
    <x v="4"/>
    <x v="1114"/>
    <x v="1"/>
    <x v="4"/>
  </r>
  <r>
    <n v="11579"/>
    <s v="Karim Fayad"/>
    <s v="Karim Fayad"/>
    <x v="0"/>
    <x v="1"/>
    <x v="1"/>
    <x v="4"/>
    <x v="1"/>
    <x v="1522"/>
    <x v="2"/>
    <x v="1115"/>
    <x v="1"/>
    <x v="2"/>
  </r>
  <r>
    <n v="11580"/>
    <s v="Essam Zein"/>
    <s v="Essam Zein"/>
    <x v="0"/>
    <x v="0"/>
    <x v="3"/>
    <x v="4"/>
    <x v="2"/>
    <x v="1523"/>
    <x v="3"/>
    <x v="376"/>
    <x v="3"/>
    <x v="3"/>
  </r>
  <r>
    <n v="11581"/>
    <s v="Hassan Amin"/>
    <s v="Hassan Amin"/>
    <x v="0"/>
    <x v="1"/>
    <x v="3"/>
    <x v="2"/>
    <x v="2"/>
    <x v="1524"/>
    <x v="5"/>
    <x v="834"/>
    <x v="4"/>
    <x v="5"/>
  </r>
  <r>
    <n v="11582"/>
    <s v="Ibrahim Amin"/>
    <s v="Ibrahim Amin"/>
    <x v="0"/>
    <x v="1"/>
    <x v="5"/>
    <x v="4"/>
    <x v="2"/>
    <x v="1525"/>
    <x v="6"/>
    <x v="996"/>
    <x v="4"/>
    <x v="6"/>
  </r>
  <r>
    <n v="11583"/>
    <s v="Mona Fayad"/>
    <s v="Mona Fayad"/>
    <x v="1"/>
    <x v="3"/>
    <x v="0"/>
    <x v="3"/>
    <x v="1"/>
    <x v="1526"/>
    <x v="4"/>
    <x v="467"/>
    <x v="4"/>
    <x v="4"/>
  </r>
  <r>
    <n v="11584"/>
    <s v="Adel Zein"/>
    <s v="Adel Zein"/>
    <x v="0"/>
    <x v="1"/>
    <x v="4"/>
    <x v="2"/>
    <x v="0"/>
    <x v="1527"/>
    <x v="1"/>
    <x v="62"/>
    <x v="4"/>
    <x v="1"/>
  </r>
  <r>
    <n v="11585"/>
    <s v="Adel Barakat"/>
    <s v="Adel Barakat"/>
    <x v="0"/>
    <x v="0"/>
    <x v="5"/>
    <x v="3"/>
    <x v="0"/>
    <x v="1528"/>
    <x v="5"/>
    <x v="1116"/>
    <x v="3"/>
    <x v="5"/>
  </r>
  <r>
    <n v="11586"/>
    <s v="Samah Awad"/>
    <s v="Samah Awad"/>
    <x v="1"/>
    <x v="3"/>
    <x v="5"/>
    <x v="4"/>
    <x v="1"/>
    <x v="820"/>
    <x v="6"/>
    <x v="1117"/>
    <x v="2"/>
    <x v="6"/>
  </r>
  <r>
    <n v="11587"/>
    <s v="Yasmin Ibrahim"/>
    <s v="Yasmin Ibrahim"/>
    <x v="1"/>
    <x v="0"/>
    <x v="1"/>
    <x v="2"/>
    <x v="1"/>
    <x v="1529"/>
    <x v="2"/>
    <x v="99"/>
    <x v="5"/>
    <x v="2"/>
  </r>
  <r>
    <n v="11588"/>
    <s v="Farah Elsayed"/>
    <s v="Farah Elsayed"/>
    <x v="1"/>
    <x v="0"/>
    <x v="1"/>
    <x v="4"/>
    <x v="3"/>
    <x v="1530"/>
    <x v="7"/>
    <x v="379"/>
    <x v="4"/>
    <x v="7"/>
  </r>
  <r>
    <n v="11589"/>
    <s v="Rana Rashed"/>
    <s v="Rana Rashed"/>
    <x v="1"/>
    <x v="3"/>
    <x v="4"/>
    <x v="4"/>
    <x v="0"/>
    <x v="1531"/>
    <x v="1"/>
    <x v="72"/>
    <x v="2"/>
    <x v="1"/>
  </r>
  <r>
    <n v="11590"/>
    <s v="Islam Salman"/>
    <s v="Islam Salman"/>
    <x v="0"/>
    <x v="3"/>
    <x v="2"/>
    <x v="0"/>
    <x v="2"/>
    <x v="1532"/>
    <x v="4"/>
    <x v="348"/>
    <x v="0"/>
    <x v="4"/>
  </r>
  <r>
    <n v="11591"/>
    <s v="Ibrahim Alsayed"/>
    <s v="Ibrahim Alsayed"/>
    <x v="0"/>
    <x v="3"/>
    <x v="1"/>
    <x v="0"/>
    <x v="2"/>
    <x v="1533"/>
    <x v="2"/>
    <x v="180"/>
    <x v="2"/>
    <x v="2"/>
  </r>
  <r>
    <n v="11592"/>
    <s v="Aisha Farag"/>
    <s v="Aisha Farag"/>
    <x v="1"/>
    <x v="0"/>
    <x v="3"/>
    <x v="3"/>
    <x v="0"/>
    <x v="1534"/>
    <x v="2"/>
    <x v="1118"/>
    <x v="1"/>
    <x v="2"/>
  </r>
  <r>
    <n v="11593"/>
    <s v="Basel Sabbagh"/>
    <s v="Basel Sabbagh"/>
    <x v="0"/>
    <x v="3"/>
    <x v="0"/>
    <x v="4"/>
    <x v="3"/>
    <x v="1535"/>
    <x v="7"/>
    <x v="1119"/>
    <x v="3"/>
    <x v="7"/>
  </r>
  <r>
    <n v="11594"/>
    <s v="Khaled Elsayed"/>
    <s v="Khaled Elsayed"/>
    <x v="0"/>
    <x v="3"/>
    <x v="5"/>
    <x v="1"/>
    <x v="0"/>
    <x v="1536"/>
    <x v="6"/>
    <x v="1120"/>
    <x v="2"/>
    <x v="6"/>
  </r>
  <r>
    <n v="11595"/>
    <s v="Ahmed Barakat"/>
    <s v="Ahmed Barakat"/>
    <x v="0"/>
    <x v="1"/>
    <x v="1"/>
    <x v="1"/>
    <x v="3"/>
    <x v="1537"/>
    <x v="4"/>
    <x v="1121"/>
    <x v="3"/>
    <x v="4"/>
  </r>
  <r>
    <n v="11596"/>
    <s v="Sami Saad"/>
    <s v="Sami Saad"/>
    <x v="0"/>
    <x v="2"/>
    <x v="4"/>
    <x v="1"/>
    <x v="1"/>
    <x v="1538"/>
    <x v="1"/>
    <x v="787"/>
    <x v="5"/>
    <x v="1"/>
  </r>
  <r>
    <n v="11597"/>
    <s v="Mohamed Nassar"/>
    <s v="Mohamed Nassar"/>
    <x v="0"/>
    <x v="0"/>
    <x v="1"/>
    <x v="2"/>
    <x v="1"/>
    <x v="1539"/>
    <x v="3"/>
    <x v="1098"/>
    <x v="4"/>
    <x v="3"/>
  </r>
  <r>
    <n v="11598"/>
    <s v="Salma Farag"/>
    <s v="Salma Farag"/>
    <x v="1"/>
    <x v="4"/>
    <x v="0"/>
    <x v="4"/>
    <x v="0"/>
    <x v="1540"/>
    <x v="1"/>
    <x v="261"/>
    <x v="4"/>
    <x v="1"/>
  </r>
  <r>
    <n v="11599"/>
    <s v="Marwa Sabbagh"/>
    <s v="Marwa Sabbagh"/>
    <x v="1"/>
    <x v="3"/>
    <x v="5"/>
    <x v="4"/>
    <x v="3"/>
    <x v="1541"/>
    <x v="6"/>
    <x v="1122"/>
    <x v="1"/>
    <x v="6"/>
  </r>
  <r>
    <n v="11600"/>
    <s v="Hassan Barakat"/>
    <s v="Hassan Barakat"/>
    <x v="0"/>
    <x v="0"/>
    <x v="3"/>
    <x v="3"/>
    <x v="1"/>
    <x v="1542"/>
    <x v="0"/>
    <x v="1123"/>
    <x v="5"/>
    <x v="0"/>
  </r>
  <r>
    <n v="11601"/>
    <s v="Khaled Ibrahim"/>
    <s v="Khaled Ibrahim"/>
    <x v="0"/>
    <x v="3"/>
    <x v="1"/>
    <x v="4"/>
    <x v="3"/>
    <x v="1543"/>
    <x v="5"/>
    <x v="361"/>
    <x v="1"/>
    <x v="5"/>
  </r>
  <r>
    <n v="11602"/>
    <s v="Ayman Amin"/>
    <s v="Ayman Amin"/>
    <x v="0"/>
    <x v="0"/>
    <x v="1"/>
    <x v="0"/>
    <x v="2"/>
    <x v="1544"/>
    <x v="6"/>
    <x v="1124"/>
    <x v="4"/>
    <x v="6"/>
  </r>
  <r>
    <n v="11603"/>
    <s v="Karim Haddad"/>
    <s v="Karim Haddad"/>
    <x v="0"/>
    <x v="2"/>
    <x v="2"/>
    <x v="2"/>
    <x v="2"/>
    <x v="1545"/>
    <x v="2"/>
    <x v="1125"/>
    <x v="5"/>
    <x v="2"/>
  </r>
  <r>
    <n v="11604"/>
    <s v="Amal Salem"/>
    <s v="Amal Salem"/>
    <x v="1"/>
    <x v="3"/>
    <x v="5"/>
    <x v="1"/>
    <x v="3"/>
    <x v="1546"/>
    <x v="5"/>
    <x v="1126"/>
    <x v="4"/>
    <x v="5"/>
  </r>
  <r>
    <n v="11605"/>
    <s v="Amr Zein"/>
    <s v="Amr Zein"/>
    <x v="0"/>
    <x v="0"/>
    <x v="1"/>
    <x v="3"/>
    <x v="1"/>
    <x v="1547"/>
    <x v="7"/>
    <x v="963"/>
    <x v="3"/>
    <x v="7"/>
  </r>
  <r>
    <n v="11606"/>
    <s v="Mahmoud Sabbagh"/>
    <s v="Mahmoud Sabbagh"/>
    <x v="0"/>
    <x v="1"/>
    <x v="4"/>
    <x v="0"/>
    <x v="0"/>
    <x v="1548"/>
    <x v="0"/>
    <x v="372"/>
    <x v="2"/>
    <x v="0"/>
  </r>
  <r>
    <n v="11607"/>
    <s v="Samah Ibrahim"/>
    <s v="Samah Ibrahim"/>
    <x v="1"/>
    <x v="0"/>
    <x v="3"/>
    <x v="3"/>
    <x v="1"/>
    <x v="1549"/>
    <x v="4"/>
    <x v="427"/>
    <x v="3"/>
    <x v="4"/>
  </r>
  <r>
    <n v="11608"/>
    <s v="Anas Zein"/>
    <s v="Anas Zein"/>
    <x v="0"/>
    <x v="0"/>
    <x v="1"/>
    <x v="4"/>
    <x v="0"/>
    <x v="1550"/>
    <x v="0"/>
    <x v="72"/>
    <x v="2"/>
    <x v="0"/>
  </r>
  <r>
    <n v="11609"/>
    <s v="Aisha Alsayed"/>
    <s v="Aisha Alsayed"/>
    <x v="1"/>
    <x v="3"/>
    <x v="0"/>
    <x v="0"/>
    <x v="3"/>
    <x v="1551"/>
    <x v="3"/>
    <x v="1086"/>
    <x v="5"/>
    <x v="3"/>
  </r>
  <r>
    <n v="11610"/>
    <s v="Farah Sabbagh"/>
    <s v="Farah Sabbagh"/>
    <x v="1"/>
    <x v="3"/>
    <x v="2"/>
    <x v="2"/>
    <x v="0"/>
    <x v="1552"/>
    <x v="7"/>
    <x v="1127"/>
    <x v="0"/>
    <x v="7"/>
  </r>
  <r>
    <n v="11611"/>
    <s v="Rania Elsayed"/>
    <s v="Rania Elsayed"/>
    <x v="1"/>
    <x v="1"/>
    <x v="2"/>
    <x v="0"/>
    <x v="3"/>
    <x v="1553"/>
    <x v="6"/>
    <x v="1128"/>
    <x v="0"/>
    <x v="6"/>
  </r>
  <r>
    <n v="11612"/>
    <s v="Laila Salem"/>
    <s v="Laila Salem"/>
    <x v="1"/>
    <x v="0"/>
    <x v="5"/>
    <x v="0"/>
    <x v="2"/>
    <x v="186"/>
    <x v="5"/>
    <x v="1129"/>
    <x v="1"/>
    <x v="5"/>
  </r>
  <r>
    <n v="11613"/>
    <s v="Reem Zein"/>
    <s v="Reem Zein"/>
    <x v="1"/>
    <x v="0"/>
    <x v="1"/>
    <x v="1"/>
    <x v="3"/>
    <x v="1554"/>
    <x v="4"/>
    <x v="1130"/>
    <x v="1"/>
    <x v="4"/>
  </r>
  <r>
    <n v="11614"/>
    <s v="Tamer Fayad"/>
    <s v="Tamer Fayad"/>
    <x v="0"/>
    <x v="2"/>
    <x v="2"/>
    <x v="3"/>
    <x v="2"/>
    <x v="1555"/>
    <x v="0"/>
    <x v="1000"/>
    <x v="4"/>
    <x v="0"/>
  </r>
  <r>
    <n v="11615"/>
    <s v="Khaled Fayad"/>
    <s v="Khaled Fayad"/>
    <x v="0"/>
    <x v="1"/>
    <x v="3"/>
    <x v="0"/>
    <x v="2"/>
    <x v="1556"/>
    <x v="3"/>
    <x v="44"/>
    <x v="1"/>
    <x v="3"/>
  </r>
  <r>
    <n v="11616"/>
    <s v="Laila Salem"/>
    <s v="Laila Salem"/>
    <x v="1"/>
    <x v="4"/>
    <x v="1"/>
    <x v="1"/>
    <x v="2"/>
    <x v="1210"/>
    <x v="0"/>
    <x v="1131"/>
    <x v="0"/>
    <x v="0"/>
  </r>
  <r>
    <n v="11617"/>
    <s v="Jumana Rashed"/>
    <s v="Jumana Rashed"/>
    <x v="1"/>
    <x v="0"/>
    <x v="0"/>
    <x v="3"/>
    <x v="0"/>
    <x v="736"/>
    <x v="1"/>
    <x v="1132"/>
    <x v="5"/>
    <x v="1"/>
  </r>
  <r>
    <n v="11618"/>
    <s v="Rana Saad"/>
    <s v="Rana Saad"/>
    <x v="1"/>
    <x v="0"/>
    <x v="5"/>
    <x v="0"/>
    <x v="0"/>
    <x v="1557"/>
    <x v="0"/>
    <x v="772"/>
    <x v="5"/>
    <x v="0"/>
  </r>
  <r>
    <n v="11619"/>
    <s v="Ali Tawfik"/>
    <s v="Ali Tawfik"/>
    <x v="0"/>
    <x v="0"/>
    <x v="1"/>
    <x v="2"/>
    <x v="2"/>
    <x v="1558"/>
    <x v="3"/>
    <x v="395"/>
    <x v="5"/>
    <x v="3"/>
  </r>
  <r>
    <n v="11620"/>
    <s v="Hussein Farag"/>
    <s v="Hussein Farag"/>
    <x v="0"/>
    <x v="2"/>
    <x v="1"/>
    <x v="0"/>
    <x v="1"/>
    <x v="1559"/>
    <x v="2"/>
    <x v="1133"/>
    <x v="2"/>
    <x v="2"/>
  </r>
  <r>
    <n v="11621"/>
    <s v="Ibrahim Elsayed"/>
    <s v="Ibrahim Elsayed"/>
    <x v="0"/>
    <x v="3"/>
    <x v="3"/>
    <x v="1"/>
    <x v="1"/>
    <x v="1560"/>
    <x v="2"/>
    <x v="643"/>
    <x v="0"/>
    <x v="2"/>
  </r>
  <r>
    <n v="11622"/>
    <s v="Nour Zein"/>
    <s v="Nour Zein"/>
    <x v="1"/>
    <x v="1"/>
    <x v="0"/>
    <x v="1"/>
    <x v="0"/>
    <x v="1561"/>
    <x v="4"/>
    <x v="166"/>
    <x v="1"/>
    <x v="4"/>
  </r>
  <r>
    <n v="11623"/>
    <s v="Tamer Amin"/>
    <s v="Tamer Amin"/>
    <x v="0"/>
    <x v="0"/>
    <x v="3"/>
    <x v="4"/>
    <x v="1"/>
    <x v="1562"/>
    <x v="4"/>
    <x v="687"/>
    <x v="3"/>
    <x v="4"/>
  </r>
  <r>
    <n v="11624"/>
    <s v="Shaimaa Nassar"/>
    <s v="Shaimaa Nassar"/>
    <x v="1"/>
    <x v="3"/>
    <x v="4"/>
    <x v="4"/>
    <x v="2"/>
    <x v="71"/>
    <x v="5"/>
    <x v="1134"/>
    <x v="5"/>
    <x v="5"/>
  </r>
  <r>
    <n v="11625"/>
    <s v="Ahmed Nassar"/>
    <s v="Ahmed Nassar"/>
    <x v="0"/>
    <x v="0"/>
    <x v="3"/>
    <x v="1"/>
    <x v="0"/>
    <x v="1563"/>
    <x v="7"/>
    <x v="809"/>
    <x v="0"/>
    <x v="7"/>
  </r>
  <r>
    <n v="11626"/>
    <s v="Tamer Salem"/>
    <s v="Tamer Salem"/>
    <x v="0"/>
    <x v="3"/>
    <x v="4"/>
    <x v="0"/>
    <x v="0"/>
    <x v="1564"/>
    <x v="2"/>
    <x v="1135"/>
    <x v="2"/>
    <x v="2"/>
  </r>
  <r>
    <n v="11627"/>
    <s v="Hussein Najm"/>
    <s v="Hussein Najm"/>
    <x v="0"/>
    <x v="0"/>
    <x v="1"/>
    <x v="2"/>
    <x v="1"/>
    <x v="1565"/>
    <x v="0"/>
    <x v="1136"/>
    <x v="2"/>
    <x v="0"/>
  </r>
  <r>
    <n v="11628"/>
    <s v="Mohamed Nassar"/>
    <s v="Mohamed Nassar"/>
    <x v="0"/>
    <x v="3"/>
    <x v="3"/>
    <x v="4"/>
    <x v="2"/>
    <x v="877"/>
    <x v="0"/>
    <x v="1137"/>
    <x v="0"/>
    <x v="0"/>
  </r>
  <r>
    <n v="11629"/>
    <s v="Aya Elsayed"/>
    <s v="Aya Elsayed"/>
    <x v="1"/>
    <x v="4"/>
    <x v="1"/>
    <x v="2"/>
    <x v="1"/>
    <x v="1566"/>
    <x v="5"/>
    <x v="598"/>
    <x v="4"/>
    <x v="5"/>
  </r>
  <r>
    <n v="11630"/>
    <s v="Essam Zein"/>
    <s v="Essam Zein"/>
    <x v="0"/>
    <x v="3"/>
    <x v="2"/>
    <x v="4"/>
    <x v="1"/>
    <x v="1567"/>
    <x v="1"/>
    <x v="1138"/>
    <x v="4"/>
    <x v="1"/>
  </r>
  <r>
    <n v="11631"/>
    <s v="Mona Najm"/>
    <s v="Mona Najm"/>
    <x v="1"/>
    <x v="4"/>
    <x v="4"/>
    <x v="0"/>
    <x v="0"/>
    <x v="1568"/>
    <x v="4"/>
    <x v="1139"/>
    <x v="4"/>
    <x v="4"/>
  </r>
  <r>
    <n v="11632"/>
    <s v="Ali Salem"/>
    <s v="Ali Salem"/>
    <x v="0"/>
    <x v="0"/>
    <x v="1"/>
    <x v="4"/>
    <x v="3"/>
    <x v="1569"/>
    <x v="3"/>
    <x v="1140"/>
    <x v="2"/>
    <x v="3"/>
  </r>
  <r>
    <n v="11633"/>
    <s v="Islam Zein"/>
    <s v="Islam Zein"/>
    <x v="0"/>
    <x v="2"/>
    <x v="4"/>
    <x v="1"/>
    <x v="1"/>
    <x v="1570"/>
    <x v="3"/>
    <x v="509"/>
    <x v="3"/>
    <x v="3"/>
  </r>
  <r>
    <n v="11634"/>
    <s v="Basma Rashed"/>
    <s v="Basma Rashed"/>
    <x v="1"/>
    <x v="4"/>
    <x v="5"/>
    <x v="1"/>
    <x v="2"/>
    <x v="1571"/>
    <x v="7"/>
    <x v="868"/>
    <x v="1"/>
    <x v="7"/>
  </r>
  <r>
    <n v="11635"/>
    <s v="Salma Gamal"/>
    <s v="Salma Gamal"/>
    <x v="1"/>
    <x v="3"/>
    <x v="3"/>
    <x v="1"/>
    <x v="3"/>
    <x v="1572"/>
    <x v="3"/>
    <x v="1141"/>
    <x v="5"/>
    <x v="3"/>
  </r>
  <r>
    <n v="11636"/>
    <s v="Ali Elsayed"/>
    <s v="Ali Elsayed"/>
    <x v="0"/>
    <x v="3"/>
    <x v="0"/>
    <x v="0"/>
    <x v="2"/>
    <x v="1573"/>
    <x v="4"/>
    <x v="1142"/>
    <x v="3"/>
    <x v="4"/>
  </r>
  <r>
    <n v="11637"/>
    <s v="Nader Gamal"/>
    <s v="Nader Gamal"/>
    <x v="0"/>
    <x v="2"/>
    <x v="3"/>
    <x v="0"/>
    <x v="0"/>
    <x v="1574"/>
    <x v="3"/>
    <x v="882"/>
    <x v="5"/>
    <x v="3"/>
  </r>
  <r>
    <n v="11638"/>
    <s v="Ahmed Najm"/>
    <s v="Ahmed Najm"/>
    <x v="0"/>
    <x v="1"/>
    <x v="4"/>
    <x v="2"/>
    <x v="3"/>
    <x v="1575"/>
    <x v="0"/>
    <x v="800"/>
    <x v="4"/>
    <x v="0"/>
  </r>
  <r>
    <n v="11639"/>
    <s v="Ahmed Sabbagh"/>
    <s v="Ahmed Sabbagh"/>
    <x v="0"/>
    <x v="1"/>
    <x v="4"/>
    <x v="1"/>
    <x v="2"/>
    <x v="1576"/>
    <x v="7"/>
    <x v="1015"/>
    <x v="0"/>
    <x v="7"/>
  </r>
  <r>
    <n v="11640"/>
    <s v="Nour Rashed"/>
    <s v="Nour Rashed"/>
    <x v="1"/>
    <x v="4"/>
    <x v="4"/>
    <x v="3"/>
    <x v="0"/>
    <x v="1577"/>
    <x v="5"/>
    <x v="1143"/>
    <x v="1"/>
    <x v="5"/>
  </r>
  <r>
    <n v="11641"/>
    <s v="Ibrahim Zein"/>
    <s v="Ibrahim Zein"/>
    <x v="0"/>
    <x v="1"/>
    <x v="5"/>
    <x v="0"/>
    <x v="0"/>
    <x v="727"/>
    <x v="3"/>
    <x v="1144"/>
    <x v="5"/>
    <x v="3"/>
  </r>
  <r>
    <n v="11642"/>
    <s v="Ibrahim Zein"/>
    <s v="Ibrahim Zein"/>
    <x v="0"/>
    <x v="3"/>
    <x v="4"/>
    <x v="2"/>
    <x v="1"/>
    <x v="1578"/>
    <x v="7"/>
    <x v="1145"/>
    <x v="2"/>
    <x v="7"/>
  </r>
  <r>
    <n v="11643"/>
    <s v="Ahmed Sabbagh"/>
    <s v="Ahmed Sabbagh"/>
    <x v="0"/>
    <x v="1"/>
    <x v="4"/>
    <x v="1"/>
    <x v="1"/>
    <x v="1579"/>
    <x v="6"/>
    <x v="1146"/>
    <x v="2"/>
    <x v="6"/>
  </r>
  <r>
    <n v="11644"/>
    <s v="Farah Zein"/>
    <s v="Farah Zein"/>
    <x v="1"/>
    <x v="0"/>
    <x v="4"/>
    <x v="4"/>
    <x v="3"/>
    <x v="1580"/>
    <x v="6"/>
    <x v="1147"/>
    <x v="3"/>
    <x v="6"/>
  </r>
  <r>
    <n v="11645"/>
    <s v="Karim Rashed"/>
    <s v="Karim Rashed"/>
    <x v="0"/>
    <x v="0"/>
    <x v="4"/>
    <x v="0"/>
    <x v="2"/>
    <x v="1581"/>
    <x v="4"/>
    <x v="550"/>
    <x v="0"/>
    <x v="4"/>
  </r>
  <r>
    <n v="11646"/>
    <s v="Ahmed Alsayed"/>
    <s v="Ahmed Alsayed"/>
    <x v="0"/>
    <x v="1"/>
    <x v="2"/>
    <x v="1"/>
    <x v="3"/>
    <x v="1582"/>
    <x v="0"/>
    <x v="1148"/>
    <x v="0"/>
    <x v="0"/>
  </r>
  <r>
    <n v="11647"/>
    <s v="Yasmin Awad"/>
    <s v="Yasmin Awad"/>
    <x v="1"/>
    <x v="1"/>
    <x v="4"/>
    <x v="2"/>
    <x v="2"/>
    <x v="1583"/>
    <x v="7"/>
    <x v="1149"/>
    <x v="1"/>
    <x v="7"/>
  </r>
  <r>
    <n v="11648"/>
    <s v="Salma Najm"/>
    <s v="Salma Najm"/>
    <x v="1"/>
    <x v="3"/>
    <x v="5"/>
    <x v="3"/>
    <x v="0"/>
    <x v="368"/>
    <x v="6"/>
    <x v="915"/>
    <x v="2"/>
    <x v="6"/>
  </r>
  <r>
    <n v="11649"/>
    <s v="Rania Amin"/>
    <s v="Rania Amin"/>
    <x v="1"/>
    <x v="1"/>
    <x v="1"/>
    <x v="3"/>
    <x v="3"/>
    <x v="154"/>
    <x v="2"/>
    <x v="1150"/>
    <x v="5"/>
    <x v="2"/>
  </r>
  <r>
    <n v="11650"/>
    <s v="Jumana Farag"/>
    <s v="Jumana Farag"/>
    <x v="1"/>
    <x v="3"/>
    <x v="5"/>
    <x v="4"/>
    <x v="0"/>
    <x v="1584"/>
    <x v="7"/>
    <x v="1151"/>
    <x v="4"/>
    <x v="7"/>
  </r>
  <r>
    <n v="11651"/>
    <s v="Ayman Salem"/>
    <s v="Ayman Salem"/>
    <x v="0"/>
    <x v="3"/>
    <x v="2"/>
    <x v="2"/>
    <x v="0"/>
    <x v="1585"/>
    <x v="6"/>
    <x v="1152"/>
    <x v="0"/>
    <x v="6"/>
  </r>
  <r>
    <n v="11652"/>
    <s v="Tariq Awad"/>
    <s v="Tariq Awad"/>
    <x v="0"/>
    <x v="0"/>
    <x v="2"/>
    <x v="2"/>
    <x v="1"/>
    <x v="161"/>
    <x v="2"/>
    <x v="1153"/>
    <x v="4"/>
    <x v="2"/>
  </r>
  <r>
    <n v="11653"/>
    <s v="Ahmed Alsayed"/>
    <s v="Ahmed Alsayed"/>
    <x v="0"/>
    <x v="2"/>
    <x v="5"/>
    <x v="2"/>
    <x v="2"/>
    <x v="1586"/>
    <x v="6"/>
    <x v="346"/>
    <x v="1"/>
    <x v="6"/>
  </r>
  <r>
    <n v="11654"/>
    <s v="Samah Barakat"/>
    <s v="Samah Barakat"/>
    <x v="1"/>
    <x v="1"/>
    <x v="4"/>
    <x v="1"/>
    <x v="2"/>
    <x v="262"/>
    <x v="0"/>
    <x v="1154"/>
    <x v="1"/>
    <x v="0"/>
  </r>
  <r>
    <n v="11655"/>
    <s v="Amal Nassar"/>
    <s v="Amal Nassar"/>
    <x v="1"/>
    <x v="0"/>
    <x v="4"/>
    <x v="0"/>
    <x v="0"/>
    <x v="1587"/>
    <x v="5"/>
    <x v="1155"/>
    <x v="4"/>
    <x v="5"/>
  </r>
  <r>
    <n v="11656"/>
    <s v="Laila Barakat"/>
    <s v="Laila Barakat"/>
    <x v="1"/>
    <x v="3"/>
    <x v="5"/>
    <x v="0"/>
    <x v="0"/>
    <x v="169"/>
    <x v="1"/>
    <x v="802"/>
    <x v="5"/>
    <x v="1"/>
  </r>
  <r>
    <n v="11657"/>
    <s v="Basma Haddad"/>
    <s v="Basma Haddad"/>
    <x v="1"/>
    <x v="3"/>
    <x v="2"/>
    <x v="1"/>
    <x v="2"/>
    <x v="1588"/>
    <x v="0"/>
    <x v="793"/>
    <x v="3"/>
    <x v="0"/>
  </r>
  <r>
    <n v="11658"/>
    <s v="Adel Zein"/>
    <s v="Adel Zein"/>
    <x v="0"/>
    <x v="3"/>
    <x v="1"/>
    <x v="2"/>
    <x v="2"/>
    <x v="1589"/>
    <x v="1"/>
    <x v="1156"/>
    <x v="0"/>
    <x v="1"/>
  </r>
  <r>
    <n v="11659"/>
    <s v="Tariq Awad"/>
    <s v="Tariq Awad"/>
    <x v="0"/>
    <x v="1"/>
    <x v="3"/>
    <x v="3"/>
    <x v="1"/>
    <x v="1590"/>
    <x v="0"/>
    <x v="55"/>
    <x v="0"/>
    <x v="0"/>
  </r>
  <r>
    <n v="11660"/>
    <s v="Rana Amin"/>
    <s v="Rana Amin"/>
    <x v="1"/>
    <x v="1"/>
    <x v="2"/>
    <x v="1"/>
    <x v="0"/>
    <x v="1591"/>
    <x v="0"/>
    <x v="1157"/>
    <x v="3"/>
    <x v="0"/>
  </r>
  <r>
    <n v="11661"/>
    <s v="Tala Rashed"/>
    <s v="Tala Rashed"/>
    <x v="1"/>
    <x v="4"/>
    <x v="3"/>
    <x v="1"/>
    <x v="1"/>
    <x v="1592"/>
    <x v="1"/>
    <x v="1158"/>
    <x v="3"/>
    <x v="1"/>
  </r>
  <r>
    <n v="11662"/>
    <s v="Ahmed Barakat"/>
    <s v="Ahmed Barakat"/>
    <x v="0"/>
    <x v="1"/>
    <x v="4"/>
    <x v="4"/>
    <x v="3"/>
    <x v="1027"/>
    <x v="1"/>
    <x v="1159"/>
    <x v="1"/>
    <x v="1"/>
  </r>
  <r>
    <n v="11663"/>
    <s v="Nour Haddad"/>
    <s v="Nour Haddad"/>
    <x v="1"/>
    <x v="1"/>
    <x v="1"/>
    <x v="2"/>
    <x v="2"/>
    <x v="1593"/>
    <x v="7"/>
    <x v="1160"/>
    <x v="3"/>
    <x v="7"/>
  </r>
  <r>
    <n v="11664"/>
    <s v="Sami Fayad"/>
    <s v="Sami Fayad"/>
    <x v="0"/>
    <x v="0"/>
    <x v="2"/>
    <x v="4"/>
    <x v="0"/>
    <x v="1594"/>
    <x v="6"/>
    <x v="752"/>
    <x v="0"/>
    <x v="6"/>
  </r>
  <r>
    <n v="11665"/>
    <s v="Reem Alsayed"/>
    <s v="Reem Alsayed"/>
    <x v="1"/>
    <x v="4"/>
    <x v="0"/>
    <x v="0"/>
    <x v="1"/>
    <x v="1595"/>
    <x v="7"/>
    <x v="983"/>
    <x v="5"/>
    <x v="7"/>
  </r>
  <r>
    <n v="11666"/>
    <s v="Ahmed Salem"/>
    <s v="Ahmed Salem"/>
    <x v="0"/>
    <x v="0"/>
    <x v="0"/>
    <x v="0"/>
    <x v="1"/>
    <x v="1596"/>
    <x v="1"/>
    <x v="1161"/>
    <x v="3"/>
    <x v="1"/>
  </r>
  <r>
    <n v="11667"/>
    <s v="Tariq Saad"/>
    <s v="Tariq Saad"/>
    <x v="0"/>
    <x v="1"/>
    <x v="3"/>
    <x v="0"/>
    <x v="0"/>
    <x v="1597"/>
    <x v="7"/>
    <x v="1162"/>
    <x v="4"/>
    <x v="7"/>
  </r>
  <r>
    <n v="11668"/>
    <s v="Khaled Alsayed"/>
    <s v="Khaled Alsayed"/>
    <x v="0"/>
    <x v="0"/>
    <x v="2"/>
    <x v="4"/>
    <x v="0"/>
    <x v="1598"/>
    <x v="4"/>
    <x v="138"/>
    <x v="4"/>
    <x v="4"/>
  </r>
  <r>
    <n v="11669"/>
    <s v="Basma Salman"/>
    <s v="Basma Salman"/>
    <x v="1"/>
    <x v="1"/>
    <x v="3"/>
    <x v="1"/>
    <x v="1"/>
    <x v="1599"/>
    <x v="4"/>
    <x v="633"/>
    <x v="4"/>
    <x v="4"/>
  </r>
  <r>
    <n v="11670"/>
    <s v="Mona Sabbagh"/>
    <s v="Mona Sabbagh"/>
    <x v="1"/>
    <x v="0"/>
    <x v="2"/>
    <x v="1"/>
    <x v="2"/>
    <x v="262"/>
    <x v="1"/>
    <x v="1163"/>
    <x v="5"/>
    <x v="1"/>
  </r>
  <r>
    <n v="11671"/>
    <s v="Salma Tawfik"/>
    <s v="Salma Tawfik"/>
    <x v="1"/>
    <x v="0"/>
    <x v="3"/>
    <x v="1"/>
    <x v="2"/>
    <x v="1600"/>
    <x v="3"/>
    <x v="1164"/>
    <x v="2"/>
    <x v="3"/>
  </r>
  <r>
    <n v="11672"/>
    <s v="Reem Zein"/>
    <s v="Reem Zein"/>
    <x v="1"/>
    <x v="4"/>
    <x v="2"/>
    <x v="4"/>
    <x v="2"/>
    <x v="1601"/>
    <x v="4"/>
    <x v="1110"/>
    <x v="2"/>
    <x v="4"/>
  </r>
  <r>
    <n v="11673"/>
    <s v="Jumana Elsayed"/>
    <s v="Jumana Elsayed"/>
    <x v="1"/>
    <x v="0"/>
    <x v="4"/>
    <x v="1"/>
    <x v="3"/>
    <x v="1602"/>
    <x v="2"/>
    <x v="97"/>
    <x v="3"/>
    <x v="2"/>
  </r>
  <r>
    <n v="11674"/>
    <s v="Hassan Ibrahim"/>
    <s v="Hassan Ibrahim"/>
    <x v="0"/>
    <x v="0"/>
    <x v="4"/>
    <x v="4"/>
    <x v="0"/>
    <x v="1603"/>
    <x v="7"/>
    <x v="257"/>
    <x v="0"/>
    <x v="7"/>
  </r>
  <r>
    <n v="11675"/>
    <s v="Ali Elsayed"/>
    <s v="Ali Elsayed"/>
    <x v="0"/>
    <x v="1"/>
    <x v="1"/>
    <x v="2"/>
    <x v="1"/>
    <x v="1604"/>
    <x v="2"/>
    <x v="1165"/>
    <x v="4"/>
    <x v="2"/>
  </r>
  <r>
    <n v="11676"/>
    <s v="Tala Saad"/>
    <s v="Tala Saad"/>
    <x v="1"/>
    <x v="0"/>
    <x v="5"/>
    <x v="3"/>
    <x v="0"/>
    <x v="1605"/>
    <x v="4"/>
    <x v="495"/>
    <x v="1"/>
    <x v="4"/>
  </r>
  <r>
    <n v="11677"/>
    <s v="Tala Haddad"/>
    <s v="Tala Haddad"/>
    <x v="1"/>
    <x v="3"/>
    <x v="3"/>
    <x v="3"/>
    <x v="2"/>
    <x v="1606"/>
    <x v="2"/>
    <x v="1166"/>
    <x v="2"/>
    <x v="2"/>
  </r>
  <r>
    <n v="11678"/>
    <s v="Khaled Farag"/>
    <s v="Khaled Farag"/>
    <x v="0"/>
    <x v="0"/>
    <x v="2"/>
    <x v="0"/>
    <x v="1"/>
    <x v="1607"/>
    <x v="7"/>
    <x v="1167"/>
    <x v="1"/>
    <x v="7"/>
  </r>
  <r>
    <n v="11679"/>
    <s v="Islam Nassar"/>
    <s v="Islam Nassar"/>
    <x v="0"/>
    <x v="0"/>
    <x v="3"/>
    <x v="0"/>
    <x v="1"/>
    <x v="1608"/>
    <x v="7"/>
    <x v="126"/>
    <x v="0"/>
    <x v="7"/>
  </r>
  <r>
    <n v="11680"/>
    <s v="Marwa Farag"/>
    <s v="Marwa Farag"/>
    <x v="1"/>
    <x v="0"/>
    <x v="4"/>
    <x v="2"/>
    <x v="3"/>
    <x v="1609"/>
    <x v="4"/>
    <x v="299"/>
    <x v="1"/>
    <x v="4"/>
  </r>
  <r>
    <n v="11681"/>
    <s v="Mona Saad"/>
    <s v="Mona Saad"/>
    <x v="1"/>
    <x v="1"/>
    <x v="5"/>
    <x v="3"/>
    <x v="3"/>
    <x v="1610"/>
    <x v="7"/>
    <x v="879"/>
    <x v="2"/>
    <x v="7"/>
  </r>
  <r>
    <n v="11682"/>
    <s v="Heba Tawfik"/>
    <s v="Heba Tawfik"/>
    <x v="1"/>
    <x v="1"/>
    <x v="2"/>
    <x v="0"/>
    <x v="3"/>
    <x v="1611"/>
    <x v="6"/>
    <x v="1168"/>
    <x v="5"/>
    <x v="6"/>
  </r>
  <r>
    <n v="11683"/>
    <s v="Aisha Najm"/>
    <s v="Aisha Najm"/>
    <x v="1"/>
    <x v="4"/>
    <x v="5"/>
    <x v="1"/>
    <x v="2"/>
    <x v="1612"/>
    <x v="4"/>
    <x v="1169"/>
    <x v="1"/>
    <x v="4"/>
  </r>
  <r>
    <n v="11684"/>
    <s v="Islam Barakat"/>
    <s v="Islam Barakat"/>
    <x v="0"/>
    <x v="0"/>
    <x v="0"/>
    <x v="0"/>
    <x v="1"/>
    <x v="1613"/>
    <x v="3"/>
    <x v="1035"/>
    <x v="1"/>
    <x v="3"/>
  </r>
  <r>
    <n v="11685"/>
    <s v="Aya Nassar"/>
    <s v="Aya Nassar"/>
    <x v="1"/>
    <x v="4"/>
    <x v="5"/>
    <x v="3"/>
    <x v="0"/>
    <x v="41"/>
    <x v="6"/>
    <x v="1170"/>
    <x v="1"/>
    <x v="6"/>
  </r>
  <r>
    <n v="11686"/>
    <s v="Tala Salman"/>
    <s v="Tala Salman"/>
    <x v="1"/>
    <x v="3"/>
    <x v="4"/>
    <x v="0"/>
    <x v="2"/>
    <x v="262"/>
    <x v="5"/>
    <x v="1078"/>
    <x v="5"/>
    <x v="5"/>
  </r>
  <r>
    <n v="11687"/>
    <s v="Hassan Amin"/>
    <s v="Hassan Amin"/>
    <x v="0"/>
    <x v="0"/>
    <x v="4"/>
    <x v="0"/>
    <x v="2"/>
    <x v="1614"/>
    <x v="4"/>
    <x v="318"/>
    <x v="1"/>
    <x v="4"/>
  </r>
  <r>
    <n v="11688"/>
    <s v="Mohamed Nassar"/>
    <s v="Mohamed Nassar"/>
    <x v="0"/>
    <x v="1"/>
    <x v="2"/>
    <x v="0"/>
    <x v="2"/>
    <x v="1615"/>
    <x v="1"/>
    <x v="1171"/>
    <x v="5"/>
    <x v="1"/>
  </r>
  <r>
    <n v="11689"/>
    <s v="Youssef Tawfik"/>
    <s v="Youssef Tawfik"/>
    <x v="0"/>
    <x v="0"/>
    <x v="4"/>
    <x v="4"/>
    <x v="3"/>
    <x v="1616"/>
    <x v="2"/>
    <x v="279"/>
    <x v="4"/>
    <x v="2"/>
  </r>
  <r>
    <n v="11690"/>
    <s v="Mohamed Gamal"/>
    <s v="Mohamed Gamal"/>
    <x v="0"/>
    <x v="2"/>
    <x v="0"/>
    <x v="3"/>
    <x v="3"/>
    <x v="1617"/>
    <x v="1"/>
    <x v="273"/>
    <x v="0"/>
    <x v="1"/>
  </r>
  <r>
    <n v="11691"/>
    <s v="Reem Sabbagh"/>
    <s v="Reem Sabbagh"/>
    <x v="1"/>
    <x v="1"/>
    <x v="5"/>
    <x v="1"/>
    <x v="1"/>
    <x v="1618"/>
    <x v="6"/>
    <x v="1172"/>
    <x v="5"/>
    <x v="6"/>
  </r>
  <r>
    <n v="11692"/>
    <s v="Rana Salem"/>
    <s v="Rana Salem"/>
    <x v="1"/>
    <x v="0"/>
    <x v="2"/>
    <x v="4"/>
    <x v="0"/>
    <x v="1619"/>
    <x v="5"/>
    <x v="294"/>
    <x v="1"/>
    <x v="5"/>
  </r>
  <r>
    <n v="11693"/>
    <s v="Ibrahim Ibrahim"/>
    <s v="Ibrahim Ibrahim"/>
    <x v="0"/>
    <x v="3"/>
    <x v="2"/>
    <x v="1"/>
    <x v="0"/>
    <x v="1620"/>
    <x v="6"/>
    <x v="989"/>
    <x v="2"/>
    <x v="6"/>
  </r>
  <r>
    <n v="11694"/>
    <s v="Dina Awad"/>
    <s v="Dina Awad"/>
    <x v="1"/>
    <x v="0"/>
    <x v="2"/>
    <x v="1"/>
    <x v="1"/>
    <x v="1621"/>
    <x v="6"/>
    <x v="1173"/>
    <x v="4"/>
    <x v="6"/>
  </r>
  <r>
    <n v="11695"/>
    <s v="Yasmin Salem"/>
    <s v="Yasmin Salem"/>
    <x v="1"/>
    <x v="3"/>
    <x v="4"/>
    <x v="3"/>
    <x v="2"/>
    <x v="1622"/>
    <x v="2"/>
    <x v="9"/>
    <x v="4"/>
    <x v="2"/>
  </r>
  <r>
    <n v="11696"/>
    <s v="Tariq Elsayed"/>
    <s v="Tariq Elsayed"/>
    <x v="0"/>
    <x v="0"/>
    <x v="2"/>
    <x v="0"/>
    <x v="3"/>
    <x v="1623"/>
    <x v="4"/>
    <x v="1174"/>
    <x v="3"/>
    <x v="4"/>
  </r>
  <r>
    <n v="11697"/>
    <s v="Basma Elsayed"/>
    <s v="Basma Elsayed"/>
    <x v="1"/>
    <x v="4"/>
    <x v="0"/>
    <x v="3"/>
    <x v="2"/>
    <x v="1624"/>
    <x v="3"/>
    <x v="1175"/>
    <x v="4"/>
    <x v="3"/>
  </r>
  <r>
    <n v="11698"/>
    <s v="Tala Tawfik"/>
    <s v="Tala Tawfik"/>
    <x v="1"/>
    <x v="3"/>
    <x v="1"/>
    <x v="0"/>
    <x v="2"/>
    <x v="1625"/>
    <x v="4"/>
    <x v="593"/>
    <x v="3"/>
    <x v="4"/>
  </r>
  <r>
    <n v="11699"/>
    <s v="Khaled Tawfik"/>
    <s v="Khaled Tawfik"/>
    <x v="0"/>
    <x v="0"/>
    <x v="3"/>
    <x v="4"/>
    <x v="0"/>
    <x v="1194"/>
    <x v="1"/>
    <x v="754"/>
    <x v="1"/>
    <x v="1"/>
  </r>
  <r>
    <n v="11700"/>
    <s v="Ayman Awad"/>
    <s v="Ayman Awad"/>
    <x v="0"/>
    <x v="2"/>
    <x v="3"/>
    <x v="1"/>
    <x v="0"/>
    <x v="1626"/>
    <x v="3"/>
    <x v="606"/>
    <x v="5"/>
    <x v="3"/>
  </r>
  <r>
    <n v="11701"/>
    <s v="Nour Saad"/>
    <s v="Nour Saad"/>
    <x v="1"/>
    <x v="3"/>
    <x v="5"/>
    <x v="0"/>
    <x v="2"/>
    <x v="1627"/>
    <x v="1"/>
    <x v="770"/>
    <x v="1"/>
    <x v="1"/>
  </r>
  <r>
    <n v="11702"/>
    <s v="Salma Zein"/>
    <s v="Salma Zein"/>
    <x v="1"/>
    <x v="1"/>
    <x v="2"/>
    <x v="1"/>
    <x v="0"/>
    <x v="1628"/>
    <x v="1"/>
    <x v="1176"/>
    <x v="4"/>
    <x v="1"/>
  </r>
  <r>
    <n v="11703"/>
    <s v="Shaimaa Awad"/>
    <s v="Shaimaa Awad"/>
    <x v="1"/>
    <x v="1"/>
    <x v="4"/>
    <x v="3"/>
    <x v="2"/>
    <x v="1629"/>
    <x v="1"/>
    <x v="1177"/>
    <x v="5"/>
    <x v="1"/>
  </r>
  <r>
    <n v="11704"/>
    <s v="Ayman Zein"/>
    <s v="Ayman Zein"/>
    <x v="0"/>
    <x v="2"/>
    <x v="5"/>
    <x v="4"/>
    <x v="3"/>
    <x v="1630"/>
    <x v="5"/>
    <x v="757"/>
    <x v="4"/>
    <x v="5"/>
  </r>
  <r>
    <n v="11705"/>
    <s v="Salma Salem"/>
    <s v="Salma Salem"/>
    <x v="1"/>
    <x v="1"/>
    <x v="5"/>
    <x v="3"/>
    <x v="2"/>
    <x v="1631"/>
    <x v="3"/>
    <x v="1001"/>
    <x v="5"/>
    <x v="3"/>
  </r>
  <r>
    <n v="11706"/>
    <s v="Salma Salem"/>
    <s v="Salma Salem"/>
    <x v="1"/>
    <x v="4"/>
    <x v="0"/>
    <x v="2"/>
    <x v="2"/>
    <x v="1632"/>
    <x v="4"/>
    <x v="1178"/>
    <x v="2"/>
    <x v="4"/>
  </r>
  <r>
    <n v="11707"/>
    <s v="Reem Barakat"/>
    <s v="Reem Barakat"/>
    <x v="1"/>
    <x v="4"/>
    <x v="5"/>
    <x v="2"/>
    <x v="3"/>
    <x v="1633"/>
    <x v="6"/>
    <x v="916"/>
    <x v="2"/>
    <x v="6"/>
  </r>
  <r>
    <n v="11708"/>
    <s v="Salma Najm"/>
    <s v="Salma Najm"/>
    <x v="1"/>
    <x v="3"/>
    <x v="2"/>
    <x v="2"/>
    <x v="3"/>
    <x v="1634"/>
    <x v="6"/>
    <x v="1017"/>
    <x v="0"/>
    <x v="6"/>
  </r>
  <r>
    <n v="11709"/>
    <s v="Nour Tawfik"/>
    <s v="Nour Tawfik"/>
    <x v="1"/>
    <x v="3"/>
    <x v="4"/>
    <x v="1"/>
    <x v="2"/>
    <x v="262"/>
    <x v="1"/>
    <x v="1179"/>
    <x v="1"/>
    <x v="1"/>
  </r>
  <r>
    <n v="11710"/>
    <s v="Tala Alsayed"/>
    <s v="Tala Alsayed"/>
    <x v="1"/>
    <x v="1"/>
    <x v="3"/>
    <x v="2"/>
    <x v="0"/>
    <x v="1635"/>
    <x v="4"/>
    <x v="1180"/>
    <x v="1"/>
    <x v="4"/>
  </r>
  <r>
    <n v="11711"/>
    <s v="Laila Alsayed"/>
    <s v="Laila Alsayed"/>
    <x v="1"/>
    <x v="1"/>
    <x v="2"/>
    <x v="4"/>
    <x v="2"/>
    <x v="1636"/>
    <x v="7"/>
    <x v="1181"/>
    <x v="4"/>
    <x v="7"/>
  </r>
  <r>
    <n v="11712"/>
    <s v="Jumana Nassar"/>
    <s v="Jumana Nassar"/>
    <x v="1"/>
    <x v="1"/>
    <x v="4"/>
    <x v="0"/>
    <x v="1"/>
    <x v="1637"/>
    <x v="0"/>
    <x v="1182"/>
    <x v="4"/>
    <x v="0"/>
  </r>
  <r>
    <n v="11713"/>
    <s v="Ali Maher"/>
    <s v="Ali Maher"/>
    <x v="0"/>
    <x v="1"/>
    <x v="2"/>
    <x v="1"/>
    <x v="0"/>
    <x v="1638"/>
    <x v="7"/>
    <x v="1183"/>
    <x v="2"/>
    <x v="7"/>
  </r>
  <r>
    <n v="11714"/>
    <s v="Youssef Sabbagh"/>
    <s v="Youssef Sabbagh"/>
    <x v="0"/>
    <x v="2"/>
    <x v="2"/>
    <x v="3"/>
    <x v="3"/>
    <x v="1639"/>
    <x v="4"/>
    <x v="1184"/>
    <x v="4"/>
    <x v="4"/>
  </r>
  <r>
    <n v="11715"/>
    <s v="Nour Fayad"/>
    <s v="Nour Fayad"/>
    <x v="1"/>
    <x v="3"/>
    <x v="3"/>
    <x v="1"/>
    <x v="1"/>
    <x v="1640"/>
    <x v="1"/>
    <x v="1097"/>
    <x v="1"/>
    <x v="1"/>
  </r>
  <r>
    <n v="11716"/>
    <s v="Nour Nassar"/>
    <s v="Nour Nassar"/>
    <x v="1"/>
    <x v="1"/>
    <x v="2"/>
    <x v="1"/>
    <x v="1"/>
    <x v="1641"/>
    <x v="7"/>
    <x v="1185"/>
    <x v="0"/>
    <x v="7"/>
  </r>
  <r>
    <n v="11717"/>
    <s v="Tariq Maher"/>
    <s v="Tariq Maher"/>
    <x v="0"/>
    <x v="0"/>
    <x v="1"/>
    <x v="1"/>
    <x v="3"/>
    <x v="1642"/>
    <x v="6"/>
    <x v="374"/>
    <x v="0"/>
    <x v="6"/>
  </r>
  <r>
    <n v="11718"/>
    <s v="Ahmed Salem"/>
    <s v="Ahmed Salem"/>
    <x v="0"/>
    <x v="0"/>
    <x v="2"/>
    <x v="2"/>
    <x v="2"/>
    <x v="716"/>
    <x v="4"/>
    <x v="1186"/>
    <x v="0"/>
    <x v="4"/>
  </r>
  <r>
    <n v="11719"/>
    <s v="Aya Salman"/>
    <s v="Aya Salman"/>
    <x v="1"/>
    <x v="0"/>
    <x v="1"/>
    <x v="4"/>
    <x v="1"/>
    <x v="1643"/>
    <x v="2"/>
    <x v="259"/>
    <x v="4"/>
    <x v="2"/>
  </r>
  <r>
    <n v="11720"/>
    <s v="Omar Ibrahim"/>
    <s v="Omar Ibrahim"/>
    <x v="0"/>
    <x v="2"/>
    <x v="0"/>
    <x v="2"/>
    <x v="3"/>
    <x v="1644"/>
    <x v="7"/>
    <x v="1187"/>
    <x v="1"/>
    <x v="7"/>
  </r>
  <r>
    <n v="11721"/>
    <s v="Amr Maher"/>
    <s v="Amr Maher"/>
    <x v="0"/>
    <x v="2"/>
    <x v="0"/>
    <x v="0"/>
    <x v="2"/>
    <x v="1645"/>
    <x v="4"/>
    <x v="295"/>
    <x v="5"/>
    <x v="4"/>
  </r>
  <r>
    <n v="11722"/>
    <s v="Basma Tawfik"/>
    <s v="Basma Tawfik"/>
    <x v="1"/>
    <x v="0"/>
    <x v="0"/>
    <x v="0"/>
    <x v="0"/>
    <x v="1646"/>
    <x v="0"/>
    <x v="50"/>
    <x v="1"/>
    <x v="0"/>
  </r>
  <r>
    <n v="11723"/>
    <s v="Amal Tawfik"/>
    <s v="Amal Tawfik"/>
    <x v="1"/>
    <x v="0"/>
    <x v="5"/>
    <x v="4"/>
    <x v="2"/>
    <x v="323"/>
    <x v="0"/>
    <x v="1188"/>
    <x v="0"/>
    <x v="0"/>
  </r>
  <r>
    <n v="11724"/>
    <s v="Jumana Haddad"/>
    <s v="Jumana Haddad"/>
    <x v="1"/>
    <x v="4"/>
    <x v="5"/>
    <x v="4"/>
    <x v="2"/>
    <x v="1647"/>
    <x v="6"/>
    <x v="11"/>
    <x v="0"/>
    <x v="6"/>
  </r>
  <r>
    <n v="11725"/>
    <s v="Khaled Sabbagh"/>
    <s v="Khaled Sabbagh"/>
    <x v="0"/>
    <x v="0"/>
    <x v="3"/>
    <x v="4"/>
    <x v="2"/>
    <x v="1648"/>
    <x v="2"/>
    <x v="1189"/>
    <x v="2"/>
    <x v="2"/>
  </r>
  <r>
    <n v="11726"/>
    <s v="Youssef Nassar"/>
    <s v="Youssef Nassar"/>
    <x v="0"/>
    <x v="0"/>
    <x v="5"/>
    <x v="2"/>
    <x v="2"/>
    <x v="1649"/>
    <x v="3"/>
    <x v="564"/>
    <x v="5"/>
    <x v="3"/>
  </r>
  <r>
    <n v="11727"/>
    <s v="Mahmoud Salman"/>
    <s v="Mahmoud Salman"/>
    <x v="0"/>
    <x v="1"/>
    <x v="4"/>
    <x v="0"/>
    <x v="1"/>
    <x v="1650"/>
    <x v="6"/>
    <x v="239"/>
    <x v="3"/>
    <x v="6"/>
  </r>
  <r>
    <n v="11728"/>
    <s v="Samah Farag"/>
    <s v="Samah Farag"/>
    <x v="1"/>
    <x v="0"/>
    <x v="2"/>
    <x v="4"/>
    <x v="0"/>
    <x v="1610"/>
    <x v="5"/>
    <x v="1190"/>
    <x v="0"/>
    <x v="5"/>
  </r>
  <r>
    <n v="11729"/>
    <s v="Tamer Nassar"/>
    <s v="Tamer Nassar"/>
    <x v="0"/>
    <x v="0"/>
    <x v="3"/>
    <x v="3"/>
    <x v="0"/>
    <x v="1651"/>
    <x v="4"/>
    <x v="241"/>
    <x v="1"/>
    <x v="4"/>
  </r>
  <r>
    <n v="11730"/>
    <s v="Amal Haddad"/>
    <s v="Amal Haddad"/>
    <x v="1"/>
    <x v="1"/>
    <x v="0"/>
    <x v="0"/>
    <x v="3"/>
    <x v="1652"/>
    <x v="5"/>
    <x v="1191"/>
    <x v="1"/>
    <x v="5"/>
  </r>
  <r>
    <n v="11731"/>
    <s v="Nour Salem"/>
    <s v="Nour Salem"/>
    <x v="1"/>
    <x v="1"/>
    <x v="1"/>
    <x v="4"/>
    <x v="0"/>
    <x v="1653"/>
    <x v="2"/>
    <x v="1192"/>
    <x v="1"/>
    <x v="2"/>
  </r>
  <r>
    <n v="11732"/>
    <s v="Rana Najm"/>
    <s v="Rana Najm"/>
    <x v="1"/>
    <x v="3"/>
    <x v="5"/>
    <x v="1"/>
    <x v="2"/>
    <x v="1654"/>
    <x v="3"/>
    <x v="1193"/>
    <x v="1"/>
    <x v="3"/>
  </r>
  <r>
    <n v="11733"/>
    <s v="Anas Rashed"/>
    <s v="Anas Rashed"/>
    <x v="0"/>
    <x v="2"/>
    <x v="4"/>
    <x v="4"/>
    <x v="1"/>
    <x v="1655"/>
    <x v="1"/>
    <x v="733"/>
    <x v="2"/>
    <x v="1"/>
  </r>
  <r>
    <n v="11734"/>
    <s v="Samah Ibrahim"/>
    <s v="Samah Ibrahim"/>
    <x v="1"/>
    <x v="3"/>
    <x v="1"/>
    <x v="2"/>
    <x v="1"/>
    <x v="1656"/>
    <x v="5"/>
    <x v="1194"/>
    <x v="4"/>
    <x v="5"/>
  </r>
  <r>
    <n v="11735"/>
    <s v="Tamer Amin"/>
    <s v="Tamer Amin"/>
    <x v="0"/>
    <x v="0"/>
    <x v="1"/>
    <x v="3"/>
    <x v="3"/>
    <x v="1657"/>
    <x v="4"/>
    <x v="112"/>
    <x v="1"/>
    <x v="4"/>
  </r>
  <r>
    <n v="11736"/>
    <s v="Yasmin Tawfik"/>
    <s v="Yasmin Tawfik"/>
    <x v="1"/>
    <x v="0"/>
    <x v="3"/>
    <x v="2"/>
    <x v="1"/>
    <x v="1658"/>
    <x v="2"/>
    <x v="131"/>
    <x v="1"/>
    <x v="2"/>
  </r>
  <r>
    <n v="11737"/>
    <s v="Omar Haddad"/>
    <s v="Omar Haddad"/>
    <x v="0"/>
    <x v="2"/>
    <x v="4"/>
    <x v="2"/>
    <x v="0"/>
    <x v="1659"/>
    <x v="0"/>
    <x v="495"/>
    <x v="1"/>
    <x v="0"/>
  </r>
  <r>
    <n v="11738"/>
    <s v="Adel Elsayed"/>
    <s v="Adel Elsayed"/>
    <x v="0"/>
    <x v="1"/>
    <x v="2"/>
    <x v="3"/>
    <x v="2"/>
    <x v="1660"/>
    <x v="3"/>
    <x v="136"/>
    <x v="1"/>
    <x v="3"/>
  </r>
  <r>
    <n v="11739"/>
    <s v="Tamer Saad"/>
    <s v="Tamer Saad"/>
    <x v="0"/>
    <x v="0"/>
    <x v="0"/>
    <x v="2"/>
    <x v="0"/>
    <x v="1661"/>
    <x v="7"/>
    <x v="918"/>
    <x v="3"/>
    <x v="7"/>
  </r>
  <r>
    <n v="11740"/>
    <s v="Islam Alsayed"/>
    <s v="Islam Alsayed"/>
    <x v="0"/>
    <x v="2"/>
    <x v="0"/>
    <x v="2"/>
    <x v="1"/>
    <x v="1662"/>
    <x v="2"/>
    <x v="956"/>
    <x v="2"/>
    <x v="2"/>
  </r>
  <r>
    <n v="11741"/>
    <s v="Laila Tawfik"/>
    <s v="Laila Tawfik"/>
    <x v="1"/>
    <x v="1"/>
    <x v="4"/>
    <x v="1"/>
    <x v="0"/>
    <x v="1663"/>
    <x v="4"/>
    <x v="939"/>
    <x v="5"/>
    <x v="4"/>
  </r>
  <r>
    <n v="11742"/>
    <s v="Rania Elsayed"/>
    <s v="Rania Elsayed"/>
    <x v="1"/>
    <x v="0"/>
    <x v="4"/>
    <x v="4"/>
    <x v="3"/>
    <x v="1664"/>
    <x v="7"/>
    <x v="1195"/>
    <x v="3"/>
    <x v="7"/>
  </r>
  <r>
    <n v="11743"/>
    <s v="Farah Nassar"/>
    <s v="Farah Nassar"/>
    <x v="1"/>
    <x v="1"/>
    <x v="2"/>
    <x v="3"/>
    <x v="3"/>
    <x v="1665"/>
    <x v="4"/>
    <x v="1196"/>
    <x v="0"/>
    <x v="4"/>
  </r>
  <r>
    <n v="11744"/>
    <s v="Aisha Sabbagh"/>
    <s v="Aisha Sabbagh"/>
    <x v="1"/>
    <x v="0"/>
    <x v="1"/>
    <x v="2"/>
    <x v="3"/>
    <x v="1666"/>
    <x v="7"/>
    <x v="667"/>
    <x v="5"/>
    <x v="7"/>
  </r>
  <r>
    <n v="11745"/>
    <s v="Amal Rashed"/>
    <s v="Amal Rashed"/>
    <x v="1"/>
    <x v="0"/>
    <x v="5"/>
    <x v="3"/>
    <x v="0"/>
    <x v="1667"/>
    <x v="1"/>
    <x v="1197"/>
    <x v="3"/>
    <x v="1"/>
  </r>
  <r>
    <n v="11746"/>
    <s v="Hassan Zein"/>
    <s v="Hassan Zein"/>
    <x v="0"/>
    <x v="0"/>
    <x v="3"/>
    <x v="0"/>
    <x v="2"/>
    <x v="1668"/>
    <x v="2"/>
    <x v="1198"/>
    <x v="4"/>
    <x v="2"/>
  </r>
  <r>
    <n v="11747"/>
    <s v="Tariq Amin"/>
    <s v="Tariq Amin"/>
    <x v="0"/>
    <x v="0"/>
    <x v="2"/>
    <x v="4"/>
    <x v="1"/>
    <x v="1669"/>
    <x v="2"/>
    <x v="723"/>
    <x v="4"/>
    <x v="2"/>
  </r>
  <r>
    <n v="11748"/>
    <s v="Ibrahim Nassar"/>
    <s v="Ibrahim Nassar"/>
    <x v="0"/>
    <x v="0"/>
    <x v="0"/>
    <x v="4"/>
    <x v="2"/>
    <x v="1670"/>
    <x v="0"/>
    <x v="920"/>
    <x v="4"/>
    <x v="0"/>
  </r>
  <r>
    <n v="11749"/>
    <s v="Salma Awad"/>
    <s v="Salma Awad"/>
    <x v="1"/>
    <x v="0"/>
    <x v="0"/>
    <x v="2"/>
    <x v="0"/>
    <x v="1671"/>
    <x v="2"/>
    <x v="1199"/>
    <x v="4"/>
    <x v="2"/>
  </r>
  <r>
    <n v="11750"/>
    <s v="Ali Alsayed"/>
    <s v="Ali Alsayed"/>
    <x v="0"/>
    <x v="0"/>
    <x v="1"/>
    <x v="4"/>
    <x v="3"/>
    <x v="1672"/>
    <x v="2"/>
    <x v="1142"/>
    <x v="3"/>
    <x v="2"/>
  </r>
  <r>
    <n v="11751"/>
    <s v="Rania Salman"/>
    <s v="Rania Salman"/>
    <x v="1"/>
    <x v="3"/>
    <x v="2"/>
    <x v="4"/>
    <x v="0"/>
    <x v="1673"/>
    <x v="1"/>
    <x v="1200"/>
    <x v="2"/>
    <x v="1"/>
  </r>
  <r>
    <n v="11752"/>
    <s v="Jumana Elsayed"/>
    <s v="Jumana Elsayed"/>
    <x v="1"/>
    <x v="0"/>
    <x v="0"/>
    <x v="3"/>
    <x v="2"/>
    <x v="1674"/>
    <x v="6"/>
    <x v="809"/>
    <x v="0"/>
    <x v="6"/>
  </r>
  <r>
    <n v="11753"/>
    <s v="Karim Elsayed"/>
    <s v="Karim Elsayed"/>
    <x v="0"/>
    <x v="0"/>
    <x v="4"/>
    <x v="2"/>
    <x v="3"/>
    <x v="1675"/>
    <x v="0"/>
    <x v="1201"/>
    <x v="5"/>
    <x v="0"/>
  </r>
  <r>
    <n v="11754"/>
    <s v="Ali Haddad"/>
    <s v="Ali Haddad"/>
    <x v="0"/>
    <x v="0"/>
    <x v="4"/>
    <x v="4"/>
    <x v="2"/>
    <x v="1676"/>
    <x v="1"/>
    <x v="608"/>
    <x v="3"/>
    <x v="1"/>
  </r>
  <r>
    <n v="11755"/>
    <s v="Omar Rashed"/>
    <s v="Omar Rashed"/>
    <x v="0"/>
    <x v="0"/>
    <x v="4"/>
    <x v="1"/>
    <x v="2"/>
    <x v="60"/>
    <x v="3"/>
    <x v="1202"/>
    <x v="4"/>
    <x v="3"/>
  </r>
  <r>
    <n v="11756"/>
    <s v="Aisha Awad"/>
    <s v="Aisha Awad"/>
    <x v="1"/>
    <x v="1"/>
    <x v="2"/>
    <x v="3"/>
    <x v="0"/>
    <x v="1677"/>
    <x v="2"/>
    <x v="974"/>
    <x v="3"/>
    <x v="2"/>
  </r>
  <r>
    <n v="11757"/>
    <s v="Marwa Tawfik"/>
    <s v="Marwa Tawfik"/>
    <x v="1"/>
    <x v="1"/>
    <x v="5"/>
    <x v="3"/>
    <x v="3"/>
    <x v="1678"/>
    <x v="2"/>
    <x v="1203"/>
    <x v="1"/>
    <x v="2"/>
  </r>
  <r>
    <n v="11758"/>
    <s v="Youssef Elsayed"/>
    <s v="Youssef Elsayed"/>
    <x v="0"/>
    <x v="0"/>
    <x v="0"/>
    <x v="0"/>
    <x v="3"/>
    <x v="1679"/>
    <x v="5"/>
    <x v="857"/>
    <x v="5"/>
    <x v="5"/>
  </r>
  <r>
    <n v="11759"/>
    <s v="Dina Nassar"/>
    <s v="Dina Nassar"/>
    <x v="1"/>
    <x v="1"/>
    <x v="5"/>
    <x v="0"/>
    <x v="1"/>
    <x v="1680"/>
    <x v="2"/>
    <x v="1204"/>
    <x v="1"/>
    <x v="2"/>
  </r>
  <r>
    <n v="11760"/>
    <s v="Heba Awad"/>
    <s v="Heba Awad"/>
    <x v="1"/>
    <x v="1"/>
    <x v="4"/>
    <x v="3"/>
    <x v="3"/>
    <x v="1681"/>
    <x v="2"/>
    <x v="23"/>
    <x v="1"/>
    <x v="2"/>
  </r>
  <r>
    <n v="11761"/>
    <s v="Mona Awad"/>
    <s v="Mona Awad"/>
    <x v="1"/>
    <x v="1"/>
    <x v="3"/>
    <x v="3"/>
    <x v="0"/>
    <x v="1682"/>
    <x v="1"/>
    <x v="1205"/>
    <x v="0"/>
    <x v="1"/>
  </r>
  <r>
    <n v="11762"/>
    <s v="Sami Fayad"/>
    <s v="Sami Fayad"/>
    <x v="0"/>
    <x v="3"/>
    <x v="4"/>
    <x v="1"/>
    <x v="3"/>
    <x v="1683"/>
    <x v="6"/>
    <x v="273"/>
    <x v="0"/>
    <x v="6"/>
  </r>
  <r>
    <n v="11763"/>
    <s v="Salma Awad"/>
    <s v="Salma Awad"/>
    <x v="1"/>
    <x v="0"/>
    <x v="3"/>
    <x v="1"/>
    <x v="3"/>
    <x v="1684"/>
    <x v="0"/>
    <x v="1064"/>
    <x v="3"/>
    <x v="0"/>
  </r>
  <r>
    <n v="11764"/>
    <s v="Hussein Maher"/>
    <s v="Hussein Maher"/>
    <x v="0"/>
    <x v="3"/>
    <x v="2"/>
    <x v="1"/>
    <x v="0"/>
    <x v="1685"/>
    <x v="1"/>
    <x v="1206"/>
    <x v="2"/>
    <x v="1"/>
  </r>
  <r>
    <n v="11765"/>
    <s v="Laila Zein"/>
    <s v="Laila Zein"/>
    <x v="1"/>
    <x v="1"/>
    <x v="0"/>
    <x v="4"/>
    <x v="2"/>
    <x v="1686"/>
    <x v="3"/>
    <x v="1207"/>
    <x v="5"/>
    <x v="3"/>
  </r>
  <r>
    <n v="11766"/>
    <s v="Rania Rashed"/>
    <s v="Rania Rashed"/>
    <x v="1"/>
    <x v="3"/>
    <x v="3"/>
    <x v="2"/>
    <x v="0"/>
    <x v="1687"/>
    <x v="5"/>
    <x v="1208"/>
    <x v="1"/>
    <x v="5"/>
  </r>
  <r>
    <n v="11767"/>
    <s v="Yasmin Gamal"/>
    <s v="Yasmin Gamal"/>
    <x v="1"/>
    <x v="3"/>
    <x v="5"/>
    <x v="3"/>
    <x v="0"/>
    <x v="1688"/>
    <x v="6"/>
    <x v="1184"/>
    <x v="4"/>
    <x v="6"/>
  </r>
  <r>
    <n v="11768"/>
    <s v="Laila Maher"/>
    <s v="Laila Maher"/>
    <x v="1"/>
    <x v="0"/>
    <x v="4"/>
    <x v="3"/>
    <x v="1"/>
    <x v="1689"/>
    <x v="1"/>
    <x v="1209"/>
    <x v="1"/>
    <x v="1"/>
  </r>
  <r>
    <n v="11769"/>
    <s v="Basma Amin"/>
    <s v="Basma Amin"/>
    <x v="1"/>
    <x v="3"/>
    <x v="1"/>
    <x v="3"/>
    <x v="0"/>
    <x v="772"/>
    <x v="7"/>
    <x v="183"/>
    <x v="3"/>
    <x v="7"/>
  </r>
  <r>
    <n v="11770"/>
    <s v="Omar Sabbagh"/>
    <s v="Omar Sabbagh"/>
    <x v="0"/>
    <x v="0"/>
    <x v="4"/>
    <x v="2"/>
    <x v="3"/>
    <x v="1690"/>
    <x v="1"/>
    <x v="760"/>
    <x v="5"/>
    <x v="1"/>
  </r>
  <r>
    <n v="11771"/>
    <s v="Hussein Sabbagh"/>
    <s v="Hussein Sabbagh"/>
    <x v="0"/>
    <x v="0"/>
    <x v="4"/>
    <x v="3"/>
    <x v="0"/>
    <x v="1691"/>
    <x v="7"/>
    <x v="1210"/>
    <x v="4"/>
    <x v="7"/>
  </r>
  <r>
    <n v="11772"/>
    <s v="Aya Farag"/>
    <s v="Aya Farag"/>
    <x v="1"/>
    <x v="1"/>
    <x v="5"/>
    <x v="0"/>
    <x v="2"/>
    <x v="1692"/>
    <x v="4"/>
    <x v="1211"/>
    <x v="3"/>
    <x v="4"/>
  </r>
  <r>
    <n v="11773"/>
    <s v="Hassan Elsayed"/>
    <s v="Hassan Elsayed"/>
    <x v="0"/>
    <x v="0"/>
    <x v="3"/>
    <x v="0"/>
    <x v="0"/>
    <x v="1693"/>
    <x v="1"/>
    <x v="505"/>
    <x v="1"/>
    <x v="1"/>
  </r>
  <r>
    <n v="11774"/>
    <s v="Adel Alsayed"/>
    <s v="Adel Alsayed"/>
    <x v="0"/>
    <x v="1"/>
    <x v="2"/>
    <x v="0"/>
    <x v="2"/>
    <x v="1694"/>
    <x v="3"/>
    <x v="1212"/>
    <x v="3"/>
    <x v="3"/>
  </r>
  <r>
    <n v="11775"/>
    <s v="Samah Ibrahim"/>
    <s v="Samah Ibrahim"/>
    <x v="1"/>
    <x v="1"/>
    <x v="0"/>
    <x v="4"/>
    <x v="3"/>
    <x v="1413"/>
    <x v="5"/>
    <x v="1213"/>
    <x v="5"/>
    <x v="5"/>
  </r>
  <r>
    <n v="11776"/>
    <s v="Islam Rashed"/>
    <s v="Islam Rashed"/>
    <x v="0"/>
    <x v="2"/>
    <x v="0"/>
    <x v="0"/>
    <x v="1"/>
    <x v="1695"/>
    <x v="4"/>
    <x v="650"/>
    <x v="4"/>
    <x v="4"/>
  </r>
  <r>
    <n v="11777"/>
    <s v="Mohamed Gamal"/>
    <s v="Mohamed Gamal"/>
    <x v="0"/>
    <x v="1"/>
    <x v="1"/>
    <x v="1"/>
    <x v="0"/>
    <x v="1696"/>
    <x v="0"/>
    <x v="1214"/>
    <x v="2"/>
    <x v="0"/>
  </r>
  <r>
    <n v="11778"/>
    <s v="Laila Rashed"/>
    <s v="Laila Rashed"/>
    <x v="1"/>
    <x v="4"/>
    <x v="1"/>
    <x v="2"/>
    <x v="1"/>
    <x v="1697"/>
    <x v="0"/>
    <x v="1215"/>
    <x v="4"/>
    <x v="0"/>
  </r>
  <r>
    <n v="11779"/>
    <s v="Hassan Saad"/>
    <s v="Hassan Saad"/>
    <x v="0"/>
    <x v="0"/>
    <x v="0"/>
    <x v="2"/>
    <x v="0"/>
    <x v="1698"/>
    <x v="0"/>
    <x v="975"/>
    <x v="3"/>
    <x v="0"/>
  </r>
  <r>
    <n v="11780"/>
    <s v="Mohamed Farag"/>
    <s v="Mohamed Farag"/>
    <x v="0"/>
    <x v="3"/>
    <x v="2"/>
    <x v="0"/>
    <x v="1"/>
    <x v="1218"/>
    <x v="1"/>
    <x v="706"/>
    <x v="2"/>
    <x v="1"/>
  </r>
  <r>
    <n v="11781"/>
    <s v="Reem Maher"/>
    <s v="Reem Maher"/>
    <x v="1"/>
    <x v="1"/>
    <x v="3"/>
    <x v="3"/>
    <x v="0"/>
    <x v="1699"/>
    <x v="5"/>
    <x v="1216"/>
    <x v="4"/>
    <x v="5"/>
  </r>
  <r>
    <n v="11782"/>
    <s v="Reem Zein"/>
    <s v="Reem Zein"/>
    <x v="1"/>
    <x v="1"/>
    <x v="3"/>
    <x v="0"/>
    <x v="0"/>
    <x v="1700"/>
    <x v="2"/>
    <x v="905"/>
    <x v="1"/>
    <x v="2"/>
  </r>
  <r>
    <n v="11783"/>
    <s v="Tala Salem"/>
    <s v="Tala Salem"/>
    <x v="1"/>
    <x v="3"/>
    <x v="5"/>
    <x v="1"/>
    <x v="0"/>
    <x v="709"/>
    <x v="6"/>
    <x v="159"/>
    <x v="4"/>
    <x v="6"/>
  </r>
  <r>
    <n v="11784"/>
    <s v="Youssef Barakat"/>
    <s v="Youssef Barakat"/>
    <x v="0"/>
    <x v="0"/>
    <x v="2"/>
    <x v="0"/>
    <x v="1"/>
    <x v="180"/>
    <x v="3"/>
    <x v="1217"/>
    <x v="4"/>
    <x v="3"/>
  </r>
  <r>
    <n v="11785"/>
    <s v="Jumana Nassar"/>
    <s v="Jumana Nassar"/>
    <x v="1"/>
    <x v="4"/>
    <x v="0"/>
    <x v="4"/>
    <x v="2"/>
    <x v="1701"/>
    <x v="4"/>
    <x v="1218"/>
    <x v="2"/>
    <x v="4"/>
  </r>
  <r>
    <n v="11786"/>
    <s v="Yasmin Ibrahim"/>
    <s v="Yasmin Ibrahim"/>
    <x v="1"/>
    <x v="3"/>
    <x v="4"/>
    <x v="1"/>
    <x v="2"/>
    <x v="1702"/>
    <x v="0"/>
    <x v="360"/>
    <x v="5"/>
    <x v="0"/>
  </r>
  <r>
    <n v="11787"/>
    <s v="Rania Awad"/>
    <s v="Rania Awad"/>
    <x v="1"/>
    <x v="1"/>
    <x v="4"/>
    <x v="2"/>
    <x v="2"/>
    <x v="1703"/>
    <x v="2"/>
    <x v="861"/>
    <x v="4"/>
    <x v="2"/>
  </r>
  <r>
    <n v="11788"/>
    <s v="Aya Amin"/>
    <s v="Aya Amin"/>
    <x v="1"/>
    <x v="1"/>
    <x v="4"/>
    <x v="4"/>
    <x v="2"/>
    <x v="427"/>
    <x v="4"/>
    <x v="1219"/>
    <x v="4"/>
    <x v="4"/>
  </r>
  <r>
    <n v="11789"/>
    <s v="Tariq Elsayed"/>
    <s v="Tariq Elsayed"/>
    <x v="0"/>
    <x v="0"/>
    <x v="4"/>
    <x v="3"/>
    <x v="1"/>
    <x v="1704"/>
    <x v="0"/>
    <x v="516"/>
    <x v="0"/>
    <x v="0"/>
  </r>
  <r>
    <n v="11790"/>
    <s v="Samah Salman"/>
    <s v="Samah Salman"/>
    <x v="1"/>
    <x v="4"/>
    <x v="4"/>
    <x v="0"/>
    <x v="0"/>
    <x v="1705"/>
    <x v="1"/>
    <x v="1186"/>
    <x v="0"/>
    <x v="1"/>
  </r>
  <r>
    <n v="11791"/>
    <s v="Yasmin Rashed"/>
    <s v="Yasmin Rashed"/>
    <x v="1"/>
    <x v="0"/>
    <x v="1"/>
    <x v="3"/>
    <x v="2"/>
    <x v="1706"/>
    <x v="4"/>
    <x v="980"/>
    <x v="1"/>
    <x v="4"/>
  </r>
  <r>
    <n v="11792"/>
    <s v="Khaled Haddad"/>
    <s v="Khaled Haddad"/>
    <x v="0"/>
    <x v="1"/>
    <x v="5"/>
    <x v="0"/>
    <x v="3"/>
    <x v="1707"/>
    <x v="6"/>
    <x v="440"/>
    <x v="5"/>
    <x v="6"/>
  </r>
  <r>
    <n v="11793"/>
    <s v="Farah Ibrahim"/>
    <s v="Farah Ibrahim"/>
    <x v="1"/>
    <x v="1"/>
    <x v="2"/>
    <x v="0"/>
    <x v="3"/>
    <x v="1708"/>
    <x v="4"/>
    <x v="1220"/>
    <x v="3"/>
    <x v="4"/>
  </r>
  <r>
    <n v="11794"/>
    <s v="Samah Gamal"/>
    <s v="Samah Gamal"/>
    <x v="1"/>
    <x v="1"/>
    <x v="3"/>
    <x v="1"/>
    <x v="3"/>
    <x v="660"/>
    <x v="6"/>
    <x v="1125"/>
    <x v="5"/>
    <x v="6"/>
  </r>
  <r>
    <n v="11795"/>
    <s v="Amal Saad"/>
    <s v="Amal Saad"/>
    <x v="1"/>
    <x v="4"/>
    <x v="1"/>
    <x v="0"/>
    <x v="3"/>
    <x v="1709"/>
    <x v="7"/>
    <x v="485"/>
    <x v="3"/>
    <x v="7"/>
  </r>
  <r>
    <n v="11796"/>
    <s v="Mostafa Tawfik"/>
    <s v="Mostafa Tawfik"/>
    <x v="0"/>
    <x v="3"/>
    <x v="3"/>
    <x v="2"/>
    <x v="1"/>
    <x v="1710"/>
    <x v="2"/>
    <x v="1221"/>
    <x v="2"/>
    <x v="2"/>
  </r>
  <r>
    <n v="11797"/>
    <s v="Rana Alsayed"/>
    <s v="Rana Alsayed"/>
    <x v="1"/>
    <x v="1"/>
    <x v="1"/>
    <x v="3"/>
    <x v="2"/>
    <x v="1711"/>
    <x v="3"/>
    <x v="1222"/>
    <x v="4"/>
    <x v="3"/>
  </r>
  <r>
    <n v="11798"/>
    <s v="Aisha Haddad"/>
    <s v="Aisha Haddad"/>
    <x v="1"/>
    <x v="3"/>
    <x v="5"/>
    <x v="1"/>
    <x v="2"/>
    <x v="1712"/>
    <x v="6"/>
    <x v="1223"/>
    <x v="5"/>
    <x v="6"/>
  </r>
  <r>
    <n v="11799"/>
    <s v="Khaled Saad"/>
    <s v="Khaled Saad"/>
    <x v="0"/>
    <x v="0"/>
    <x v="1"/>
    <x v="3"/>
    <x v="0"/>
    <x v="1713"/>
    <x v="2"/>
    <x v="799"/>
    <x v="0"/>
    <x v="2"/>
  </r>
  <r>
    <n v="11800"/>
    <s v="Mona Zein"/>
    <s v="Mona Zein"/>
    <x v="1"/>
    <x v="4"/>
    <x v="2"/>
    <x v="3"/>
    <x v="2"/>
    <x v="1714"/>
    <x v="0"/>
    <x v="1224"/>
    <x v="0"/>
    <x v="0"/>
  </r>
  <r>
    <n v="11801"/>
    <s v="Mona Farag"/>
    <s v="Mona Farag"/>
    <x v="1"/>
    <x v="3"/>
    <x v="3"/>
    <x v="0"/>
    <x v="1"/>
    <x v="848"/>
    <x v="3"/>
    <x v="1106"/>
    <x v="4"/>
    <x v="3"/>
  </r>
  <r>
    <n v="11802"/>
    <s v="Tala Alsayed"/>
    <s v="Tala Alsayed"/>
    <x v="1"/>
    <x v="4"/>
    <x v="3"/>
    <x v="1"/>
    <x v="1"/>
    <x v="1715"/>
    <x v="6"/>
    <x v="605"/>
    <x v="3"/>
    <x v="6"/>
  </r>
  <r>
    <n v="11803"/>
    <s v="Mona Saad"/>
    <s v="Mona Saad"/>
    <x v="1"/>
    <x v="0"/>
    <x v="4"/>
    <x v="1"/>
    <x v="1"/>
    <x v="1716"/>
    <x v="6"/>
    <x v="1225"/>
    <x v="3"/>
    <x v="6"/>
  </r>
  <r>
    <n v="11804"/>
    <s v="Farah Haddad"/>
    <s v="Farah Haddad"/>
    <x v="1"/>
    <x v="0"/>
    <x v="5"/>
    <x v="1"/>
    <x v="1"/>
    <x v="1717"/>
    <x v="4"/>
    <x v="1138"/>
    <x v="4"/>
    <x v="4"/>
  </r>
  <r>
    <n v="11805"/>
    <s v="Dina Alsayed"/>
    <s v="Dina Alsayed"/>
    <x v="1"/>
    <x v="3"/>
    <x v="0"/>
    <x v="4"/>
    <x v="2"/>
    <x v="1718"/>
    <x v="4"/>
    <x v="930"/>
    <x v="2"/>
    <x v="4"/>
  </r>
  <r>
    <n v="11806"/>
    <s v="Karim Farag"/>
    <s v="Karim Farag"/>
    <x v="0"/>
    <x v="0"/>
    <x v="3"/>
    <x v="3"/>
    <x v="2"/>
    <x v="1719"/>
    <x v="1"/>
    <x v="1226"/>
    <x v="2"/>
    <x v="1"/>
  </r>
  <r>
    <n v="11807"/>
    <s v="Amal Sabbagh"/>
    <s v="Amal Sabbagh"/>
    <x v="1"/>
    <x v="4"/>
    <x v="0"/>
    <x v="2"/>
    <x v="2"/>
    <x v="1720"/>
    <x v="5"/>
    <x v="1227"/>
    <x v="1"/>
    <x v="5"/>
  </r>
  <r>
    <n v="11808"/>
    <s v="Adel Tawfik"/>
    <s v="Adel Tawfik"/>
    <x v="0"/>
    <x v="0"/>
    <x v="3"/>
    <x v="1"/>
    <x v="2"/>
    <x v="1032"/>
    <x v="3"/>
    <x v="75"/>
    <x v="3"/>
    <x v="3"/>
  </r>
  <r>
    <n v="11809"/>
    <s v="Tala Ibrahim"/>
    <s v="Tala Ibrahim"/>
    <x v="1"/>
    <x v="0"/>
    <x v="1"/>
    <x v="2"/>
    <x v="0"/>
    <x v="1721"/>
    <x v="6"/>
    <x v="1008"/>
    <x v="2"/>
    <x v="6"/>
  </r>
  <r>
    <n v="11810"/>
    <s v="Mohamed Farag"/>
    <s v="Mohamed Farag"/>
    <x v="0"/>
    <x v="1"/>
    <x v="5"/>
    <x v="4"/>
    <x v="3"/>
    <x v="1722"/>
    <x v="1"/>
    <x v="1228"/>
    <x v="3"/>
    <x v="1"/>
  </r>
  <r>
    <n v="11811"/>
    <s v="Salma Rashed"/>
    <s v="Salma Rashed"/>
    <x v="1"/>
    <x v="4"/>
    <x v="4"/>
    <x v="2"/>
    <x v="1"/>
    <x v="1723"/>
    <x v="7"/>
    <x v="1185"/>
    <x v="0"/>
    <x v="7"/>
  </r>
  <r>
    <n v="11812"/>
    <s v="Hussein Alsayed"/>
    <s v="Hussein Alsayed"/>
    <x v="0"/>
    <x v="3"/>
    <x v="4"/>
    <x v="4"/>
    <x v="0"/>
    <x v="1724"/>
    <x v="4"/>
    <x v="554"/>
    <x v="3"/>
    <x v="4"/>
  </r>
  <r>
    <n v="11813"/>
    <s v="Mostafa Salman"/>
    <s v="Mostafa Salman"/>
    <x v="0"/>
    <x v="0"/>
    <x v="1"/>
    <x v="0"/>
    <x v="0"/>
    <x v="1725"/>
    <x v="3"/>
    <x v="1229"/>
    <x v="5"/>
    <x v="3"/>
  </r>
  <r>
    <n v="11814"/>
    <s v="Samah Saad"/>
    <s v="Samah Saad"/>
    <x v="1"/>
    <x v="0"/>
    <x v="4"/>
    <x v="2"/>
    <x v="2"/>
    <x v="1726"/>
    <x v="1"/>
    <x v="219"/>
    <x v="1"/>
    <x v="1"/>
  </r>
  <r>
    <n v="11815"/>
    <s v="Heba Saad"/>
    <s v="Heba Saad"/>
    <x v="1"/>
    <x v="0"/>
    <x v="0"/>
    <x v="3"/>
    <x v="2"/>
    <x v="1727"/>
    <x v="5"/>
    <x v="572"/>
    <x v="5"/>
    <x v="5"/>
  </r>
  <r>
    <n v="11816"/>
    <s v="Adel Maher"/>
    <s v="Adel Maher"/>
    <x v="0"/>
    <x v="2"/>
    <x v="5"/>
    <x v="1"/>
    <x v="1"/>
    <x v="1728"/>
    <x v="1"/>
    <x v="1230"/>
    <x v="5"/>
    <x v="1"/>
  </r>
  <r>
    <n v="11817"/>
    <s v="Nour Ibrahim"/>
    <s v="Nour Ibrahim"/>
    <x v="1"/>
    <x v="0"/>
    <x v="5"/>
    <x v="0"/>
    <x v="1"/>
    <x v="1729"/>
    <x v="7"/>
    <x v="563"/>
    <x v="2"/>
    <x v="7"/>
  </r>
  <r>
    <n v="11818"/>
    <s v="Mohamed Elsayed"/>
    <s v="Mohamed Elsayed"/>
    <x v="0"/>
    <x v="1"/>
    <x v="3"/>
    <x v="3"/>
    <x v="1"/>
    <x v="1730"/>
    <x v="4"/>
    <x v="1231"/>
    <x v="3"/>
    <x v="4"/>
  </r>
  <r>
    <n v="11819"/>
    <s v="Ibrahim Farag"/>
    <s v="Ibrahim Farag"/>
    <x v="0"/>
    <x v="0"/>
    <x v="4"/>
    <x v="2"/>
    <x v="0"/>
    <x v="1731"/>
    <x v="0"/>
    <x v="602"/>
    <x v="5"/>
    <x v="0"/>
  </r>
  <r>
    <n v="11820"/>
    <s v="Ibrahim Awad"/>
    <s v="Ibrahim Awad"/>
    <x v="0"/>
    <x v="0"/>
    <x v="1"/>
    <x v="1"/>
    <x v="0"/>
    <x v="1732"/>
    <x v="6"/>
    <x v="643"/>
    <x v="0"/>
    <x v="6"/>
  </r>
  <r>
    <n v="11821"/>
    <s v="Ibrahim Fayad"/>
    <s v="Ibrahim Fayad"/>
    <x v="0"/>
    <x v="0"/>
    <x v="1"/>
    <x v="3"/>
    <x v="1"/>
    <x v="1733"/>
    <x v="7"/>
    <x v="1232"/>
    <x v="1"/>
    <x v="7"/>
  </r>
  <r>
    <n v="11822"/>
    <s v="Tariq Tawfik"/>
    <s v="Tariq Tawfik"/>
    <x v="0"/>
    <x v="0"/>
    <x v="4"/>
    <x v="2"/>
    <x v="2"/>
    <x v="1734"/>
    <x v="2"/>
    <x v="287"/>
    <x v="0"/>
    <x v="2"/>
  </r>
  <r>
    <n v="11823"/>
    <s v="Basma Amin"/>
    <s v="Basma Amin"/>
    <x v="1"/>
    <x v="3"/>
    <x v="0"/>
    <x v="4"/>
    <x v="0"/>
    <x v="1735"/>
    <x v="0"/>
    <x v="868"/>
    <x v="1"/>
    <x v="0"/>
  </r>
  <r>
    <n v="11824"/>
    <s v="Mona Farag"/>
    <s v="Mona Farag"/>
    <x v="1"/>
    <x v="3"/>
    <x v="2"/>
    <x v="3"/>
    <x v="0"/>
    <x v="1736"/>
    <x v="1"/>
    <x v="1233"/>
    <x v="2"/>
    <x v="1"/>
  </r>
  <r>
    <n v="11825"/>
    <s v="Rana Zein"/>
    <s v="Rana Zein"/>
    <x v="1"/>
    <x v="4"/>
    <x v="0"/>
    <x v="2"/>
    <x v="0"/>
    <x v="1737"/>
    <x v="0"/>
    <x v="590"/>
    <x v="2"/>
    <x v="0"/>
  </r>
  <r>
    <n v="11826"/>
    <s v="Rania Maher"/>
    <s v="Rania Maher"/>
    <x v="1"/>
    <x v="1"/>
    <x v="0"/>
    <x v="0"/>
    <x v="3"/>
    <x v="1738"/>
    <x v="1"/>
    <x v="264"/>
    <x v="0"/>
    <x v="1"/>
  </r>
  <r>
    <n v="11827"/>
    <s v="Shaimaa Barakat"/>
    <s v="Shaimaa Barakat"/>
    <x v="1"/>
    <x v="1"/>
    <x v="1"/>
    <x v="0"/>
    <x v="0"/>
    <x v="1739"/>
    <x v="1"/>
    <x v="14"/>
    <x v="4"/>
    <x v="1"/>
  </r>
  <r>
    <n v="11828"/>
    <s v="Jumana Salman"/>
    <s v="Jumana Salman"/>
    <x v="1"/>
    <x v="1"/>
    <x v="5"/>
    <x v="3"/>
    <x v="0"/>
    <x v="1740"/>
    <x v="0"/>
    <x v="1175"/>
    <x v="4"/>
    <x v="0"/>
  </r>
  <r>
    <n v="11829"/>
    <s v="Samah Nassar"/>
    <s v="Samah Nassar"/>
    <x v="1"/>
    <x v="3"/>
    <x v="4"/>
    <x v="4"/>
    <x v="2"/>
    <x v="1741"/>
    <x v="1"/>
    <x v="1234"/>
    <x v="1"/>
    <x v="1"/>
  </r>
  <r>
    <n v="11830"/>
    <s v="Tala Zein"/>
    <s v="Tala Zein"/>
    <x v="1"/>
    <x v="3"/>
    <x v="2"/>
    <x v="0"/>
    <x v="2"/>
    <x v="1742"/>
    <x v="3"/>
    <x v="114"/>
    <x v="4"/>
    <x v="3"/>
  </r>
  <r>
    <n v="11831"/>
    <s v="Nour Saad"/>
    <s v="Nour Saad"/>
    <x v="1"/>
    <x v="4"/>
    <x v="2"/>
    <x v="3"/>
    <x v="0"/>
    <x v="1743"/>
    <x v="3"/>
    <x v="1235"/>
    <x v="1"/>
    <x v="3"/>
  </r>
  <r>
    <n v="11832"/>
    <s v="Khaled Elsayed"/>
    <s v="Khaled Elsayed"/>
    <x v="0"/>
    <x v="1"/>
    <x v="4"/>
    <x v="1"/>
    <x v="0"/>
    <x v="1744"/>
    <x v="0"/>
    <x v="1236"/>
    <x v="2"/>
    <x v="0"/>
  </r>
  <r>
    <n v="11833"/>
    <s v="Shaimaa Haddad"/>
    <s v="Shaimaa Haddad"/>
    <x v="1"/>
    <x v="0"/>
    <x v="1"/>
    <x v="1"/>
    <x v="3"/>
    <x v="1745"/>
    <x v="7"/>
    <x v="774"/>
    <x v="5"/>
    <x v="7"/>
  </r>
  <r>
    <n v="11834"/>
    <s v="Salma Rashed"/>
    <s v="Salma Rashed"/>
    <x v="1"/>
    <x v="1"/>
    <x v="2"/>
    <x v="0"/>
    <x v="2"/>
    <x v="1746"/>
    <x v="0"/>
    <x v="45"/>
    <x v="3"/>
    <x v="0"/>
  </r>
  <r>
    <n v="11835"/>
    <s v="Reem Ibrahim"/>
    <s v="Reem Ibrahim"/>
    <x v="1"/>
    <x v="3"/>
    <x v="2"/>
    <x v="2"/>
    <x v="2"/>
    <x v="1747"/>
    <x v="4"/>
    <x v="753"/>
    <x v="0"/>
    <x v="4"/>
  </r>
  <r>
    <n v="11836"/>
    <s v="Basel Fayad"/>
    <s v="Basel Fayad"/>
    <x v="0"/>
    <x v="0"/>
    <x v="2"/>
    <x v="1"/>
    <x v="2"/>
    <x v="1748"/>
    <x v="3"/>
    <x v="849"/>
    <x v="5"/>
    <x v="3"/>
  </r>
  <r>
    <n v="11837"/>
    <s v="Ali Maher"/>
    <s v="Ali Maher"/>
    <x v="0"/>
    <x v="0"/>
    <x v="3"/>
    <x v="3"/>
    <x v="2"/>
    <x v="1297"/>
    <x v="1"/>
    <x v="1237"/>
    <x v="3"/>
    <x v="1"/>
  </r>
  <r>
    <n v="11838"/>
    <s v="Farah Alsayed"/>
    <s v="Farah Alsayed"/>
    <x v="1"/>
    <x v="0"/>
    <x v="3"/>
    <x v="0"/>
    <x v="1"/>
    <x v="1749"/>
    <x v="6"/>
    <x v="1238"/>
    <x v="2"/>
    <x v="6"/>
  </r>
  <r>
    <n v="11839"/>
    <s v="Laila Zein"/>
    <s v="Laila Zein"/>
    <x v="1"/>
    <x v="0"/>
    <x v="3"/>
    <x v="2"/>
    <x v="3"/>
    <x v="1103"/>
    <x v="1"/>
    <x v="1239"/>
    <x v="1"/>
    <x v="1"/>
  </r>
  <r>
    <n v="11840"/>
    <s v="Mohamed Rashed"/>
    <s v="Mohamed Rashed"/>
    <x v="0"/>
    <x v="1"/>
    <x v="0"/>
    <x v="3"/>
    <x v="0"/>
    <x v="1750"/>
    <x v="2"/>
    <x v="1240"/>
    <x v="1"/>
    <x v="2"/>
  </r>
  <r>
    <n v="11841"/>
    <s v="Mohamed Zein"/>
    <s v="Mohamed Zein"/>
    <x v="0"/>
    <x v="3"/>
    <x v="2"/>
    <x v="2"/>
    <x v="2"/>
    <x v="1751"/>
    <x v="7"/>
    <x v="449"/>
    <x v="0"/>
    <x v="7"/>
  </r>
  <r>
    <n v="11842"/>
    <s v="Essam Tawfik"/>
    <s v="Essam Tawfik"/>
    <x v="0"/>
    <x v="0"/>
    <x v="5"/>
    <x v="0"/>
    <x v="2"/>
    <x v="1752"/>
    <x v="0"/>
    <x v="1241"/>
    <x v="5"/>
    <x v="0"/>
  </r>
  <r>
    <n v="11843"/>
    <s v="Jumana Gamal"/>
    <s v="Jumana Gamal"/>
    <x v="1"/>
    <x v="3"/>
    <x v="5"/>
    <x v="3"/>
    <x v="0"/>
    <x v="887"/>
    <x v="4"/>
    <x v="993"/>
    <x v="5"/>
    <x v="4"/>
  </r>
  <r>
    <n v="11844"/>
    <s v="Basma Farag"/>
    <s v="Basma Farag"/>
    <x v="1"/>
    <x v="0"/>
    <x v="4"/>
    <x v="0"/>
    <x v="2"/>
    <x v="1753"/>
    <x v="2"/>
    <x v="1010"/>
    <x v="4"/>
    <x v="2"/>
  </r>
  <r>
    <n v="11845"/>
    <s v="Marwa Gamal"/>
    <s v="Marwa Gamal"/>
    <x v="1"/>
    <x v="1"/>
    <x v="3"/>
    <x v="1"/>
    <x v="1"/>
    <x v="1754"/>
    <x v="1"/>
    <x v="720"/>
    <x v="4"/>
    <x v="1"/>
  </r>
  <r>
    <n v="11846"/>
    <s v="Ayman Elsayed"/>
    <s v="Ayman Elsayed"/>
    <x v="0"/>
    <x v="0"/>
    <x v="5"/>
    <x v="4"/>
    <x v="2"/>
    <x v="1755"/>
    <x v="6"/>
    <x v="1242"/>
    <x v="3"/>
    <x v="6"/>
  </r>
  <r>
    <n v="11847"/>
    <s v="Heba Ibrahim"/>
    <s v="Heba Ibrahim"/>
    <x v="1"/>
    <x v="0"/>
    <x v="2"/>
    <x v="3"/>
    <x v="1"/>
    <x v="1756"/>
    <x v="6"/>
    <x v="1243"/>
    <x v="5"/>
    <x v="6"/>
  </r>
  <r>
    <n v="11848"/>
    <s v="Tamer Awad"/>
    <s v="Tamer Awad"/>
    <x v="0"/>
    <x v="2"/>
    <x v="1"/>
    <x v="2"/>
    <x v="0"/>
    <x v="1757"/>
    <x v="3"/>
    <x v="1244"/>
    <x v="3"/>
    <x v="3"/>
  </r>
  <r>
    <n v="11849"/>
    <s v="Aisha Barakat"/>
    <s v="Aisha Barakat"/>
    <x v="1"/>
    <x v="0"/>
    <x v="3"/>
    <x v="2"/>
    <x v="1"/>
    <x v="1758"/>
    <x v="5"/>
    <x v="1012"/>
    <x v="3"/>
    <x v="5"/>
  </r>
  <r>
    <n v="11850"/>
    <s v="Salma Salman"/>
    <s v="Salma Salman"/>
    <x v="1"/>
    <x v="1"/>
    <x v="2"/>
    <x v="0"/>
    <x v="2"/>
    <x v="1759"/>
    <x v="0"/>
    <x v="1245"/>
    <x v="0"/>
    <x v="0"/>
  </r>
  <r>
    <n v="11851"/>
    <s v="Basel Nassar"/>
    <s v="Basel Nassar"/>
    <x v="0"/>
    <x v="0"/>
    <x v="2"/>
    <x v="0"/>
    <x v="1"/>
    <x v="1760"/>
    <x v="2"/>
    <x v="1246"/>
    <x v="5"/>
    <x v="2"/>
  </r>
  <r>
    <n v="11852"/>
    <s v="Dina Nassar"/>
    <s v="Dina Nassar"/>
    <x v="1"/>
    <x v="3"/>
    <x v="1"/>
    <x v="0"/>
    <x v="0"/>
    <x v="1761"/>
    <x v="7"/>
    <x v="142"/>
    <x v="5"/>
    <x v="7"/>
  </r>
  <r>
    <n v="11853"/>
    <s v="Laila Barakat"/>
    <s v="Laila Barakat"/>
    <x v="1"/>
    <x v="1"/>
    <x v="2"/>
    <x v="1"/>
    <x v="1"/>
    <x v="1762"/>
    <x v="0"/>
    <x v="1070"/>
    <x v="5"/>
    <x v="0"/>
  </r>
  <r>
    <n v="11854"/>
    <s v="Laila Maher"/>
    <s v="Laila Maher"/>
    <x v="1"/>
    <x v="4"/>
    <x v="5"/>
    <x v="0"/>
    <x v="1"/>
    <x v="1763"/>
    <x v="2"/>
    <x v="1247"/>
    <x v="5"/>
    <x v="2"/>
  </r>
  <r>
    <n v="11855"/>
    <s v="Basma Sabbagh"/>
    <s v="Basma Sabbagh"/>
    <x v="1"/>
    <x v="0"/>
    <x v="3"/>
    <x v="2"/>
    <x v="0"/>
    <x v="1764"/>
    <x v="1"/>
    <x v="1248"/>
    <x v="5"/>
    <x v="1"/>
  </r>
  <r>
    <n v="11856"/>
    <s v="Hussein Salem"/>
    <s v="Hussein Salem"/>
    <x v="0"/>
    <x v="3"/>
    <x v="1"/>
    <x v="4"/>
    <x v="0"/>
    <x v="1765"/>
    <x v="0"/>
    <x v="65"/>
    <x v="2"/>
    <x v="0"/>
  </r>
  <r>
    <n v="11857"/>
    <s v="Samah Awad"/>
    <s v="Samah Awad"/>
    <x v="1"/>
    <x v="3"/>
    <x v="1"/>
    <x v="1"/>
    <x v="1"/>
    <x v="1766"/>
    <x v="7"/>
    <x v="536"/>
    <x v="1"/>
    <x v="7"/>
  </r>
  <r>
    <n v="11858"/>
    <s v="Adel Gamal"/>
    <s v="Adel Gamal"/>
    <x v="0"/>
    <x v="1"/>
    <x v="4"/>
    <x v="2"/>
    <x v="2"/>
    <x v="1767"/>
    <x v="1"/>
    <x v="432"/>
    <x v="0"/>
    <x v="1"/>
  </r>
  <r>
    <n v="11859"/>
    <s v="Mona Sabbagh"/>
    <s v="Mona Sabbagh"/>
    <x v="1"/>
    <x v="1"/>
    <x v="0"/>
    <x v="0"/>
    <x v="1"/>
    <x v="1768"/>
    <x v="1"/>
    <x v="313"/>
    <x v="3"/>
    <x v="1"/>
  </r>
  <r>
    <n v="11860"/>
    <s v="Marwa Amin"/>
    <s v="Marwa Amin"/>
    <x v="1"/>
    <x v="1"/>
    <x v="1"/>
    <x v="4"/>
    <x v="2"/>
    <x v="1769"/>
    <x v="3"/>
    <x v="933"/>
    <x v="5"/>
    <x v="3"/>
  </r>
  <r>
    <n v="11861"/>
    <s v="Laila Fayad"/>
    <s v="Laila Fayad"/>
    <x v="1"/>
    <x v="0"/>
    <x v="4"/>
    <x v="3"/>
    <x v="2"/>
    <x v="1770"/>
    <x v="5"/>
    <x v="1249"/>
    <x v="1"/>
    <x v="5"/>
  </r>
  <r>
    <n v="11862"/>
    <s v="Ibrahim Najm"/>
    <s v="Ibrahim Najm"/>
    <x v="0"/>
    <x v="3"/>
    <x v="4"/>
    <x v="4"/>
    <x v="1"/>
    <x v="1771"/>
    <x v="7"/>
    <x v="302"/>
    <x v="5"/>
    <x v="7"/>
  </r>
  <r>
    <n v="11863"/>
    <s v="Jumana Barakat"/>
    <s v="Jumana Barakat"/>
    <x v="1"/>
    <x v="4"/>
    <x v="1"/>
    <x v="4"/>
    <x v="0"/>
    <x v="1772"/>
    <x v="5"/>
    <x v="1011"/>
    <x v="2"/>
    <x v="5"/>
  </r>
  <r>
    <n v="11864"/>
    <s v="Mahmoud Fayad"/>
    <s v="Mahmoud Fayad"/>
    <x v="0"/>
    <x v="1"/>
    <x v="5"/>
    <x v="4"/>
    <x v="0"/>
    <x v="1773"/>
    <x v="5"/>
    <x v="1250"/>
    <x v="4"/>
    <x v="5"/>
  </r>
  <r>
    <n v="11865"/>
    <s v="Essam Zein"/>
    <s v="Essam Zein"/>
    <x v="0"/>
    <x v="0"/>
    <x v="0"/>
    <x v="0"/>
    <x v="0"/>
    <x v="1774"/>
    <x v="7"/>
    <x v="84"/>
    <x v="4"/>
    <x v="7"/>
  </r>
  <r>
    <n v="11866"/>
    <s v="Amr Haddad"/>
    <s v="Amr Haddad"/>
    <x v="0"/>
    <x v="0"/>
    <x v="3"/>
    <x v="0"/>
    <x v="1"/>
    <x v="1775"/>
    <x v="1"/>
    <x v="1251"/>
    <x v="1"/>
    <x v="1"/>
  </r>
  <r>
    <n v="11867"/>
    <s v="Ali Awad"/>
    <s v="Ali Awad"/>
    <x v="0"/>
    <x v="0"/>
    <x v="5"/>
    <x v="1"/>
    <x v="2"/>
    <x v="1776"/>
    <x v="7"/>
    <x v="217"/>
    <x v="0"/>
    <x v="7"/>
  </r>
  <r>
    <n v="11868"/>
    <s v="Tala Salman"/>
    <s v="Tala Salman"/>
    <x v="1"/>
    <x v="3"/>
    <x v="4"/>
    <x v="2"/>
    <x v="2"/>
    <x v="1777"/>
    <x v="5"/>
    <x v="1252"/>
    <x v="2"/>
    <x v="5"/>
  </r>
  <r>
    <n v="11869"/>
    <s v="Nader Sabbagh"/>
    <s v="Nader Sabbagh"/>
    <x v="0"/>
    <x v="0"/>
    <x v="0"/>
    <x v="4"/>
    <x v="0"/>
    <x v="1778"/>
    <x v="4"/>
    <x v="1253"/>
    <x v="2"/>
    <x v="4"/>
  </r>
  <r>
    <n v="11870"/>
    <s v="Mona Tawfik"/>
    <s v="Mona Tawfik"/>
    <x v="1"/>
    <x v="3"/>
    <x v="2"/>
    <x v="0"/>
    <x v="3"/>
    <x v="1779"/>
    <x v="6"/>
    <x v="1219"/>
    <x v="4"/>
    <x v="6"/>
  </r>
  <r>
    <n v="11871"/>
    <s v="Rana Ibrahim"/>
    <s v="Rana Ibrahim"/>
    <x v="1"/>
    <x v="0"/>
    <x v="4"/>
    <x v="4"/>
    <x v="2"/>
    <x v="1780"/>
    <x v="2"/>
    <x v="455"/>
    <x v="1"/>
    <x v="2"/>
  </r>
  <r>
    <n v="11872"/>
    <s v="Aya Haddad"/>
    <s v="Aya Haddad"/>
    <x v="1"/>
    <x v="0"/>
    <x v="4"/>
    <x v="3"/>
    <x v="1"/>
    <x v="1781"/>
    <x v="5"/>
    <x v="1254"/>
    <x v="5"/>
    <x v="5"/>
  </r>
  <r>
    <n v="11873"/>
    <s v="Dina Elsayed"/>
    <s v="Dina Elsayed"/>
    <x v="1"/>
    <x v="0"/>
    <x v="0"/>
    <x v="3"/>
    <x v="2"/>
    <x v="1782"/>
    <x v="6"/>
    <x v="878"/>
    <x v="5"/>
    <x v="6"/>
  </r>
  <r>
    <n v="11874"/>
    <s v="Marwa Ibrahim"/>
    <s v="Marwa Ibrahim"/>
    <x v="1"/>
    <x v="0"/>
    <x v="0"/>
    <x v="0"/>
    <x v="2"/>
    <x v="1783"/>
    <x v="1"/>
    <x v="738"/>
    <x v="4"/>
    <x v="1"/>
  </r>
  <r>
    <n v="11875"/>
    <s v="Hussein Tawfik"/>
    <s v="Hussein Tawfik"/>
    <x v="0"/>
    <x v="1"/>
    <x v="2"/>
    <x v="3"/>
    <x v="3"/>
    <x v="1784"/>
    <x v="5"/>
    <x v="1255"/>
    <x v="4"/>
    <x v="5"/>
  </r>
  <r>
    <n v="11876"/>
    <s v="Amal Ibrahim"/>
    <s v="Amal Ibrahim"/>
    <x v="1"/>
    <x v="3"/>
    <x v="0"/>
    <x v="3"/>
    <x v="0"/>
    <x v="1785"/>
    <x v="5"/>
    <x v="297"/>
    <x v="0"/>
    <x v="5"/>
  </r>
  <r>
    <n v="11877"/>
    <s v="Dina Elsayed"/>
    <s v="Dina Elsayed"/>
    <x v="1"/>
    <x v="0"/>
    <x v="4"/>
    <x v="4"/>
    <x v="1"/>
    <x v="1786"/>
    <x v="6"/>
    <x v="257"/>
    <x v="0"/>
    <x v="6"/>
  </r>
  <r>
    <n v="11878"/>
    <s v="Youssef Salem"/>
    <s v="Youssef Salem"/>
    <x v="0"/>
    <x v="3"/>
    <x v="2"/>
    <x v="1"/>
    <x v="2"/>
    <x v="1787"/>
    <x v="7"/>
    <x v="1256"/>
    <x v="2"/>
    <x v="7"/>
  </r>
  <r>
    <n v="11879"/>
    <s v="Aya Nassar"/>
    <s v="Aya Nassar"/>
    <x v="1"/>
    <x v="4"/>
    <x v="5"/>
    <x v="3"/>
    <x v="3"/>
    <x v="1788"/>
    <x v="2"/>
    <x v="1257"/>
    <x v="3"/>
    <x v="2"/>
  </r>
  <r>
    <n v="11880"/>
    <s v="Mona Nassar"/>
    <s v="Mona Nassar"/>
    <x v="1"/>
    <x v="0"/>
    <x v="0"/>
    <x v="1"/>
    <x v="3"/>
    <x v="1789"/>
    <x v="7"/>
    <x v="1258"/>
    <x v="3"/>
    <x v="7"/>
  </r>
  <r>
    <n v="11881"/>
    <s v="Ahmed Rashed"/>
    <s v="Ahmed Rashed"/>
    <x v="0"/>
    <x v="3"/>
    <x v="1"/>
    <x v="1"/>
    <x v="1"/>
    <x v="1790"/>
    <x v="1"/>
    <x v="347"/>
    <x v="2"/>
    <x v="1"/>
  </r>
  <r>
    <n v="11882"/>
    <s v="Yasmin Sabbagh"/>
    <s v="Yasmin Sabbagh"/>
    <x v="1"/>
    <x v="4"/>
    <x v="0"/>
    <x v="1"/>
    <x v="2"/>
    <x v="1791"/>
    <x v="3"/>
    <x v="781"/>
    <x v="3"/>
    <x v="3"/>
  </r>
  <r>
    <n v="11883"/>
    <s v="Tala Sabbagh"/>
    <s v="Tala Sabbagh"/>
    <x v="1"/>
    <x v="0"/>
    <x v="4"/>
    <x v="4"/>
    <x v="2"/>
    <x v="1792"/>
    <x v="6"/>
    <x v="1006"/>
    <x v="5"/>
    <x v="6"/>
  </r>
  <r>
    <n v="11884"/>
    <s v="Aisha Nassar"/>
    <s v="Aisha Nassar"/>
    <x v="1"/>
    <x v="1"/>
    <x v="4"/>
    <x v="3"/>
    <x v="1"/>
    <x v="1793"/>
    <x v="7"/>
    <x v="1259"/>
    <x v="3"/>
    <x v="7"/>
  </r>
  <r>
    <n v="11885"/>
    <s v="Ali Alsayed"/>
    <s v="Ali Alsayed"/>
    <x v="0"/>
    <x v="1"/>
    <x v="2"/>
    <x v="0"/>
    <x v="2"/>
    <x v="1794"/>
    <x v="5"/>
    <x v="280"/>
    <x v="2"/>
    <x v="5"/>
  </r>
  <r>
    <n v="11886"/>
    <s v="Amr Zein"/>
    <s v="Amr Zein"/>
    <x v="0"/>
    <x v="3"/>
    <x v="1"/>
    <x v="0"/>
    <x v="1"/>
    <x v="1795"/>
    <x v="5"/>
    <x v="1260"/>
    <x v="1"/>
    <x v="5"/>
  </r>
  <r>
    <n v="11887"/>
    <s v="Rania Fayad"/>
    <s v="Rania Fayad"/>
    <x v="1"/>
    <x v="3"/>
    <x v="5"/>
    <x v="2"/>
    <x v="1"/>
    <x v="1796"/>
    <x v="6"/>
    <x v="1261"/>
    <x v="1"/>
    <x v="6"/>
  </r>
  <r>
    <n v="11888"/>
    <s v="Ayman Farag"/>
    <s v="Ayman Farag"/>
    <x v="0"/>
    <x v="1"/>
    <x v="5"/>
    <x v="4"/>
    <x v="2"/>
    <x v="1797"/>
    <x v="2"/>
    <x v="962"/>
    <x v="1"/>
    <x v="2"/>
  </r>
  <r>
    <n v="11889"/>
    <s v="Marwa Nassar"/>
    <s v="Marwa Nassar"/>
    <x v="1"/>
    <x v="0"/>
    <x v="2"/>
    <x v="2"/>
    <x v="0"/>
    <x v="1798"/>
    <x v="4"/>
    <x v="238"/>
    <x v="4"/>
    <x v="4"/>
  </r>
  <r>
    <n v="11890"/>
    <s v="Mohamed Fayad"/>
    <s v="Mohamed Fayad"/>
    <x v="0"/>
    <x v="3"/>
    <x v="1"/>
    <x v="1"/>
    <x v="2"/>
    <x v="1799"/>
    <x v="7"/>
    <x v="642"/>
    <x v="5"/>
    <x v="7"/>
  </r>
  <r>
    <n v="11891"/>
    <s v="Ahmed Fayad"/>
    <s v="Ahmed Fayad"/>
    <x v="0"/>
    <x v="1"/>
    <x v="2"/>
    <x v="2"/>
    <x v="3"/>
    <x v="1800"/>
    <x v="2"/>
    <x v="423"/>
    <x v="5"/>
    <x v="2"/>
  </r>
  <r>
    <n v="11892"/>
    <s v="Samah Saad"/>
    <s v="Samah Saad"/>
    <x v="1"/>
    <x v="1"/>
    <x v="2"/>
    <x v="3"/>
    <x v="3"/>
    <x v="1801"/>
    <x v="1"/>
    <x v="1045"/>
    <x v="5"/>
    <x v="1"/>
  </r>
  <r>
    <n v="11893"/>
    <s v="Heba Najm"/>
    <s v="Heba Najm"/>
    <x v="1"/>
    <x v="3"/>
    <x v="5"/>
    <x v="4"/>
    <x v="2"/>
    <x v="1802"/>
    <x v="7"/>
    <x v="1140"/>
    <x v="2"/>
    <x v="7"/>
  </r>
  <r>
    <n v="11894"/>
    <s v="Basma Awad"/>
    <s v="Basma Awad"/>
    <x v="1"/>
    <x v="4"/>
    <x v="3"/>
    <x v="4"/>
    <x v="2"/>
    <x v="1803"/>
    <x v="4"/>
    <x v="1262"/>
    <x v="2"/>
    <x v="4"/>
  </r>
  <r>
    <n v="11895"/>
    <s v="Reem Rashed"/>
    <s v="Reem Rashed"/>
    <x v="1"/>
    <x v="1"/>
    <x v="5"/>
    <x v="0"/>
    <x v="0"/>
    <x v="1804"/>
    <x v="3"/>
    <x v="472"/>
    <x v="0"/>
    <x v="3"/>
  </r>
  <r>
    <n v="11896"/>
    <s v="Marwa Nassar"/>
    <s v="Marwa Nassar"/>
    <x v="1"/>
    <x v="1"/>
    <x v="1"/>
    <x v="4"/>
    <x v="1"/>
    <x v="1805"/>
    <x v="3"/>
    <x v="1263"/>
    <x v="1"/>
    <x v="3"/>
  </r>
  <r>
    <n v="11897"/>
    <s v="Ahmed Salem"/>
    <s v="Ahmed Salem"/>
    <x v="0"/>
    <x v="0"/>
    <x v="0"/>
    <x v="1"/>
    <x v="3"/>
    <x v="1806"/>
    <x v="3"/>
    <x v="1213"/>
    <x v="5"/>
    <x v="3"/>
  </r>
  <r>
    <n v="11898"/>
    <s v="Islam Farag"/>
    <s v="Islam Farag"/>
    <x v="0"/>
    <x v="1"/>
    <x v="5"/>
    <x v="1"/>
    <x v="1"/>
    <x v="1807"/>
    <x v="2"/>
    <x v="646"/>
    <x v="1"/>
    <x v="2"/>
  </r>
  <r>
    <n v="11899"/>
    <s v="Samah Najm"/>
    <s v="Samah Najm"/>
    <x v="1"/>
    <x v="0"/>
    <x v="1"/>
    <x v="3"/>
    <x v="1"/>
    <x v="1808"/>
    <x v="2"/>
    <x v="339"/>
    <x v="5"/>
    <x v="2"/>
  </r>
  <r>
    <n v="11900"/>
    <s v="Aya Fayad"/>
    <s v="Aya Fayad"/>
    <x v="1"/>
    <x v="0"/>
    <x v="1"/>
    <x v="3"/>
    <x v="3"/>
    <x v="1809"/>
    <x v="1"/>
    <x v="1264"/>
    <x v="0"/>
    <x v="1"/>
  </r>
  <r>
    <n v="11901"/>
    <s v="Sami Najm"/>
    <s v="Sami Najm"/>
    <x v="0"/>
    <x v="3"/>
    <x v="2"/>
    <x v="0"/>
    <x v="1"/>
    <x v="1810"/>
    <x v="7"/>
    <x v="859"/>
    <x v="0"/>
    <x v="7"/>
  </r>
  <r>
    <n v="11902"/>
    <s v="Adel Barakat"/>
    <s v="Adel Barakat"/>
    <x v="0"/>
    <x v="3"/>
    <x v="4"/>
    <x v="0"/>
    <x v="1"/>
    <x v="1811"/>
    <x v="6"/>
    <x v="1265"/>
    <x v="0"/>
    <x v="6"/>
  </r>
  <r>
    <n v="11903"/>
    <s v="Omar Zein"/>
    <s v="Omar Zein"/>
    <x v="0"/>
    <x v="0"/>
    <x v="5"/>
    <x v="2"/>
    <x v="0"/>
    <x v="1812"/>
    <x v="0"/>
    <x v="1266"/>
    <x v="4"/>
    <x v="0"/>
  </r>
  <r>
    <n v="11904"/>
    <s v="Amr Saad"/>
    <s v="Amr Saad"/>
    <x v="0"/>
    <x v="1"/>
    <x v="3"/>
    <x v="3"/>
    <x v="2"/>
    <x v="1813"/>
    <x v="5"/>
    <x v="678"/>
    <x v="3"/>
    <x v="5"/>
  </r>
  <r>
    <n v="11905"/>
    <s v="Karim Saad"/>
    <s v="Karim Saad"/>
    <x v="0"/>
    <x v="0"/>
    <x v="2"/>
    <x v="3"/>
    <x v="3"/>
    <x v="1814"/>
    <x v="0"/>
    <x v="206"/>
    <x v="0"/>
    <x v="0"/>
  </r>
  <r>
    <n v="11906"/>
    <s v="Ali Amin"/>
    <s v="Ali Amin"/>
    <x v="0"/>
    <x v="1"/>
    <x v="4"/>
    <x v="3"/>
    <x v="0"/>
    <x v="1815"/>
    <x v="1"/>
    <x v="981"/>
    <x v="5"/>
    <x v="1"/>
  </r>
  <r>
    <n v="11907"/>
    <s v="Dina Gamal"/>
    <s v="Dina Gamal"/>
    <x v="1"/>
    <x v="1"/>
    <x v="4"/>
    <x v="4"/>
    <x v="1"/>
    <x v="743"/>
    <x v="2"/>
    <x v="859"/>
    <x v="0"/>
    <x v="2"/>
  </r>
  <r>
    <n v="11908"/>
    <s v="Adel Gamal"/>
    <s v="Adel Gamal"/>
    <x v="0"/>
    <x v="3"/>
    <x v="3"/>
    <x v="2"/>
    <x v="0"/>
    <x v="1816"/>
    <x v="6"/>
    <x v="592"/>
    <x v="1"/>
    <x v="6"/>
  </r>
  <r>
    <n v="11909"/>
    <s v="Heba Salem"/>
    <s v="Heba Salem"/>
    <x v="1"/>
    <x v="1"/>
    <x v="0"/>
    <x v="0"/>
    <x v="3"/>
    <x v="828"/>
    <x v="3"/>
    <x v="1267"/>
    <x v="1"/>
    <x v="3"/>
  </r>
  <r>
    <n v="11910"/>
    <s v="Mahmoud Salman"/>
    <s v="Mahmoud Salman"/>
    <x v="0"/>
    <x v="3"/>
    <x v="0"/>
    <x v="2"/>
    <x v="0"/>
    <x v="1817"/>
    <x v="1"/>
    <x v="1268"/>
    <x v="2"/>
    <x v="1"/>
  </r>
  <r>
    <n v="11911"/>
    <s v="Mahmoud Awad"/>
    <s v="Mahmoud Awad"/>
    <x v="0"/>
    <x v="0"/>
    <x v="2"/>
    <x v="0"/>
    <x v="0"/>
    <x v="1818"/>
    <x v="0"/>
    <x v="995"/>
    <x v="4"/>
    <x v="0"/>
  </r>
  <r>
    <n v="11912"/>
    <s v="Shaimaa Alsayed"/>
    <s v="Shaimaa Alsayed"/>
    <x v="1"/>
    <x v="1"/>
    <x v="5"/>
    <x v="1"/>
    <x v="0"/>
    <x v="1819"/>
    <x v="1"/>
    <x v="65"/>
    <x v="2"/>
    <x v="1"/>
  </r>
  <r>
    <n v="11913"/>
    <s v="Aisha Salem"/>
    <s v="Aisha Salem"/>
    <x v="1"/>
    <x v="1"/>
    <x v="5"/>
    <x v="0"/>
    <x v="2"/>
    <x v="245"/>
    <x v="0"/>
    <x v="695"/>
    <x v="5"/>
    <x v="0"/>
  </r>
  <r>
    <n v="11914"/>
    <s v="Ahmed Awad"/>
    <s v="Ahmed Awad"/>
    <x v="0"/>
    <x v="0"/>
    <x v="5"/>
    <x v="3"/>
    <x v="1"/>
    <x v="1820"/>
    <x v="3"/>
    <x v="404"/>
    <x v="0"/>
    <x v="3"/>
  </r>
  <r>
    <n v="11915"/>
    <s v="Aisha Salman"/>
    <s v="Aisha Salman"/>
    <x v="1"/>
    <x v="3"/>
    <x v="0"/>
    <x v="4"/>
    <x v="2"/>
    <x v="1821"/>
    <x v="2"/>
    <x v="1269"/>
    <x v="1"/>
    <x v="2"/>
  </r>
  <r>
    <n v="11916"/>
    <s v="Amr Nassar"/>
    <s v="Amr Nassar"/>
    <x v="0"/>
    <x v="3"/>
    <x v="5"/>
    <x v="4"/>
    <x v="0"/>
    <x v="1822"/>
    <x v="0"/>
    <x v="1099"/>
    <x v="2"/>
    <x v="0"/>
  </r>
  <r>
    <n v="11917"/>
    <s v="Mona Awad"/>
    <s v="Mona Awad"/>
    <x v="1"/>
    <x v="1"/>
    <x v="1"/>
    <x v="1"/>
    <x v="3"/>
    <x v="1823"/>
    <x v="2"/>
    <x v="1270"/>
    <x v="0"/>
    <x v="2"/>
  </r>
  <r>
    <n v="11918"/>
    <s v="Ahmed Sabbagh"/>
    <s v="Ahmed Sabbagh"/>
    <x v="0"/>
    <x v="3"/>
    <x v="5"/>
    <x v="1"/>
    <x v="2"/>
    <x v="1824"/>
    <x v="3"/>
    <x v="1008"/>
    <x v="2"/>
    <x v="3"/>
  </r>
  <r>
    <n v="11919"/>
    <s v="Salma Haddad"/>
    <s v="Salma Haddad"/>
    <x v="1"/>
    <x v="1"/>
    <x v="4"/>
    <x v="0"/>
    <x v="1"/>
    <x v="1825"/>
    <x v="4"/>
    <x v="1271"/>
    <x v="5"/>
    <x v="4"/>
  </r>
  <r>
    <n v="11920"/>
    <s v="Samah Saad"/>
    <s v="Samah Saad"/>
    <x v="1"/>
    <x v="0"/>
    <x v="5"/>
    <x v="2"/>
    <x v="1"/>
    <x v="1826"/>
    <x v="3"/>
    <x v="446"/>
    <x v="0"/>
    <x v="3"/>
  </r>
  <r>
    <n v="11921"/>
    <s v="Rania Haddad"/>
    <s v="Rania Haddad"/>
    <x v="1"/>
    <x v="0"/>
    <x v="5"/>
    <x v="3"/>
    <x v="1"/>
    <x v="1827"/>
    <x v="2"/>
    <x v="305"/>
    <x v="4"/>
    <x v="2"/>
  </r>
  <r>
    <n v="11922"/>
    <s v="Samah Gamal"/>
    <s v="Samah Gamal"/>
    <x v="1"/>
    <x v="0"/>
    <x v="5"/>
    <x v="3"/>
    <x v="1"/>
    <x v="1828"/>
    <x v="3"/>
    <x v="1272"/>
    <x v="3"/>
    <x v="3"/>
  </r>
  <r>
    <n v="11923"/>
    <s v="Samah Nassar"/>
    <s v="Samah Nassar"/>
    <x v="1"/>
    <x v="1"/>
    <x v="0"/>
    <x v="2"/>
    <x v="2"/>
    <x v="1829"/>
    <x v="4"/>
    <x v="1273"/>
    <x v="0"/>
    <x v="4"/>
  </r>
  <r>
    <n v="11924"/>
    <s v="Ayman Sabbagh"/>
    <s v="Ayman Sabbagh"/>
    <x v="0"/>
    <x v="0"/>
    <x v="4"/>
    <x v="3"/>
    <x v="3"/>
    <x v="1830"/>
    <x v="2"/>
    <x v="1274"/>
    <x v="2"/>
    <x v="2"/>
  </r>
  <r>
    <n v="11925"/>
    <s v="Shaimaa Ibrahim"/>
    <s v="Shaimaa Ibrahim"/>
    <x v="1"/>
    <x v="0"/>
    <x v="3"/>
    <x v="1"/>
    <x v="3"/>
    <x v="1831"/>
    <x v="5"/>
    <x v="931"/>
    <x v="1"/>
    <x v="5"/>
  </r>
  <r>
    <n v="11926"/>
    <s v="Yasmin Maher"/>
    <s v="Yasmin Maher"/>
    <x v="1"/>
    <x v="4"/>
    <x v="5"/>
    <x v="2"/>
    <x v="2"/>
    <x v="1832"/>
    <x v="3"/>
    <x v="1175"/>
    <x v="4"/>
    <x v="3"/>
  </r>
  <r>
    <n v="11927"/>
    <s v="Hussein Zein"/>
    <s v="Hussein Zein"/>
    <x v="0"/>
    <x v="3"/>
    <x v="3"/>
    <x v="0"/>
    <x v="1"/>
    <x v="1833"/>
    <x v="1"/>
    <x v="1275"/>
    <x v="0"/>
    <x v="1"/>
  </r>
  <r>
    <n v="11928"/>
    <s v="Tala Rashed"/>
    <s v="Tala Rashed"/>
    <x v="1"/>
    <x v="0"/>
    <x v="2"/>
    <x v="1"/>
    <x v="2"/>
    <x v="1834"/>
    <x v="0"/>
    <x v="1193"/>
    <x v="1"/>
    <x v="0"/>
  </r>
  <r>
    <n v="11929"/>
    <s v="Laila Elsayed"/>
    <s v="Laila Elsayed"/>
    <x v="1"/>
    <x v="1"/>
    <x v="5"/>
    <x v="2"/>
    <x v="1"/>
    <x v="1835"/>
    <x v="6"/>
    <x v="1276"/>
    <x v="4"/>
    <x v="6"/>
  </r>
  <r>
    <n v="11930"/>
    <s v="Shaimaa Gamal"/>
    <s v="Shaimaa Gamal"/>
    <x v="1"/>
    <x v="1"/>
    <x v="1"/>
    <x v="2"/>
    <x v="2"/>
    <x v="1836"/>
    <x v="7"/>
    <x v="1277"/>
    <x v="1"/>
    <x v="7"/>
  </r>
  <r>
    <n v="11931"/>
    <s v="Amal Saad"/>
    <s v="Amal Saad"/>
    <x v="1"/>
    <x v="0"/>
    <x v="2"/>
    <x v="0"/>
    <x v="0"/>
    <x v="1837"/>
    <x v="3"/>
    <x v="1278"/>
    <x v="5"/>
    <x v="3"/>
  </r>
  <r>
    <n v="11932"/>
    <s v="Tala Amin"/>
    <s v="Tala Amin"/>
    <x v="1"/>
    <x v="0"/>
    <x v="3"/>
    <x v="0"/>
    <x v="1"/>
    <x v="1838"/>
    <x v="4"/>
    <x v="1052"/>
    <x v="2"/>
    <x v="4"/>
  </r>
  <r>
    <n v="11933"/>
    <s v="Tala Tawfik"/>
    <s v="Tala Tawfik"/>
    <x v="1"/>
    <x v="3"/>
    <x v="1"/>
    <x v="4"/>
    <x v="3"/>
    <x v="1839"/>
    <x v="1"/>
    <x v="1279"/>
    <x v="5"/>
    <x v="1"/>
  </r>
  <r>
    <n v="11934"/>
    <s v="Marwa Haddad"/>
    <s v="Marwa Haddad"/>
    <x v="1"/>
    <x v="1"/>
    <x v="5"/>
    <x v="3"/>
    <x v="2"/>
    <x v="1840"/>
    <x v="3"/>
    <x v="1280"/>
    <x v="1"/>
    <x v="3"/>
  </r>
  <r>
    <n v="11935"/>
    <s v="Basel Salman"/>
    <s v="Basel Salman"/>
    <x v="0"/>
    <x v="0"/>
    <x v="3"/>
    <x v="2"/>
    <x v="0"/>
    <x v="1841"/>
    <x v="2"/>
    <x v="1281"/>
    <x v="4"/>
    <x v="2"/>
  </r>
  <r>
    <n v="11936"/>
    <s v="Tamer Barakat"/>
    <s v="Tamer Barakat"/>
    <x v="0"/>
    <x v="1"/>
    <x v="5"/>
    <x v="3"/>
    <x v="3"/>
    <x v="1842"/>
    <x v="4"/>
    <x v="1282"/>
    <x v="4"/>
    <x v="4"/>
  </r>
  <r>
    <n v="11937"/>
    <s v="Tariq Maher"/>
    <s v="Tariq Maher"/>
    <x v="0"/>
    <x v="0"/>
    <x v="4"/>
    <x v="1"/>
    <x v="3"/>
    <x v="1843"/>
    <x v="7"/>
    <x v="55"/>
    <x v="0"/>
    <x v="7"/>
  </r>
  <r>
    <n v="11938"/>
    <s v="Dina Salman"/>
    <s v="Dina Salman"/>
    <x v="1"/>
    <x v="1"/>
    <x v="0"/>
    <x v="3"/>
    <x v="1"/>
    <x v="1844"/>
    <x v="6"/>
    <x v="1283"/>
    <x v="5"/>
    <x v="6"/>
  </r>
  <r>
    <n v="11939"/>
    <s v="Salma Sabbagh"/>
    <s v="Salma Sabbagh"/>
    <x v="1"/>
    <x v="3"/>
    <x v="1"/>
    <x v="4"/>
    <x v="1"/>
    <x v="1845"/>
    <x v="2"/>
    <x v="1022"/>
    <x v="0"/>
    <x v="2"/>
  </r>
  <r>
    <n v="11940"/>
    <s v="Jumana Nassar"/>
    <s v="Jumana Nassar"/>
    <x v="1"/>
    <x v="3"/>
    <x v="4"/>
    <x v="4"/>
    <x v="2"/>
    <x v="1846"/>
    <x v="0"/>
    <x v="1284"/>
    <x v="4"/>
    <x v="0"/>
  </r>
  <r>
    <n v="11941"/>
    <s v="Salma Saad"/>
    <s v="Salma Saad"/>
    <x v="1"/>
    <x v="3"/>
    <x v="5"/>
    <x v="1"/>
    <x v="0"/>
    <x v="1847"/>
    <x v="2"/>
    <x v="47"/>
    <x v="0"/>
    <x v="2"/>
  </r>
  <r>
    <n v="11942"/>
    <s v="Adel Saad"/>
    <s v="Adel Saad"/>
    <x v="0"/>
    <x v="1"/>
    <x v="4"/>
    <x v="2"/>
    <x v="2"/>
    <x v="1848"/>
    <x v="1"/>
    <x v="985"/>
    <x v="4"/>
    <x v="1"/>
  </r>
  <r>
    <n v="11943"/>
    <s v="Sami Farag"/>
    <s v="Sami Farag"/>
    <x v="0"/>
    <x v="1"/>
    <x v="5"/>
    <x v="1"/>
    <x v="0"/>
    <x v="1849"/>
    <x v="6"/>
    <x v="1285"/>
    <x v="1"/>
    <x v="6"/>
  </r>
  <r>
    <n v="11944"/>
    <s v="Aisha Salem"/>
    <s v="Aisha Salem"/>
    <x v="1"/>
    <x v="3"/>
    <x v="4"/>
    <x v="2"/>
    <x v="1"/>
    <x v="1850"/>
    <x v="0"/>
    <x v="301"/>
    <x v="0"/>
    <x v="0"/>
  </r>
  <r>
    <n v="11945"/>
    <s v="Salma Zein"/>
    <s v="Salma Zein"/>
    <x v="1"/>
    <x v="1"/>
    <x v="3"/>
    <x v="4"/>
    <x v="0"/>
    <x v="1851"/>
    <x v="1"/>
    <x v="198"/>
    <x v="0"/>
    <x v="1"/>
  </r>
  <r>
    <n v="11946"/>
    <s v="Essam Salman"/>
    <s v="Essam Salman"/>
    <x v="0"/>
    <x v="2"/>
    <x v="0"/>
    <x v="3"/>
    <x v="1"/>
    <x v="1852"/>
    <x v="5"/>
    <x v="700"/>
    <x v="2"/>
    <x v="5"/>
  </r>
  <r>
    <n v="11947"/>
    <s v="Basel Elsayed"/>
    <s v="Basel Elsayed"/>
    <x v="0"/>
    <x v="2"/>
    <x v="4"/>
    <x v="2"/>
    <x v="1"/>
    <x v="1853"/>
    <x v="1"/>
    <x v="1145"/>
    <x v="2"/>
    <x v="1"/>
  </r>
  <r>
    <n v="11948"/>
    <s v="Mostafa Sabbagh"/>
    <s v="Mostafa Sabbagh"/>
    <x v="0"/>
    <x v="1"/>
    <x v="0"/>
    <x v="0"/>
    <x v="0"/>
    <x v="1854"/>
    <x v="1"/>
    <x v="932"/>
    <x v="4"/>
    <x v="1"/>
  </r>
  <r>
    <n v="11949"/>
    <s v="Islam Gamal"/>
    <s v="Islam Gamal"/>
    <x v="0"/>
    <x v="0"/>
    <x v="1"/>
    <x v="0"/>
    <x v="2"/>
    <x v="1855"/>
    <x v="0"/>
    <x v="1286"/>
    <x v="5"/>
    <x v="0"/>
  </r>
  <r>
    <n v="11950"/>
    <s v="Ayman Fayad"/>
    <s v="Ayman Fayad"/>
    <x v="0"/>
    <x v="2"/>
    <x v="5"/>
    <x v="1"/>
    <x v="0"/>
    <x v="1856"/>
    <x v="2"/>
    <x v="73"/>
    <x v="5"/>
    <x v="2"/>
  </r>
  <r>
    <n v="11951"/>
    <s v="Amr Haddad"/>
    <s v="Amr Haddad"/>
    <x v="0"/>
    <x v="2"/>
    <x v="2"/>
    <x v="0"/>
    <x v="2"/>
    <x v="1857"/>
    <x v="5"/>
    <x v="1287"/>
    <x v="3"/>
    <x v="5"/>
  </r>
  <r>
    <n v="11952"/>
    <s v="Islam Sabbagh"/>
    <s v="Islam Sabbagh"/>
    <x v="0"/>
    <x v="2"/>
    <x v="0"/>
    <x v="3"/>
    <x v="2"/>
    <x v="1858"/>
    <x v="4"/>
    <x v="482"/>
    <x v="0"/>
    <x v="4"/>
  </r>
  <r>
    <n v="11953"/>
    <s v="Rana Najm"/>
    <s v="Rana Najm"/>
    <x v="1"/>
    <x v="0"/>
    <x v="4"/>
    <x v="2"/>
    <x v="0"/>
    <x v="1859"/>
    <x v="7"/>
    <x v="1191"/>
    <x v="1"/>
    <x v="7"/>
  </r>
  <r>
    <n v="11954"/>
    <s v="Ali Salman"/>
    <s v="Ali Salman"/>
    <x v="0"/>
    <x v="3"/>
    <x v="2"/>
    <x v="2"/>
    <x v="1"/>
    <x v="1860"/>
    <x v="0"/>
    <x v="1288"/>
    <x v="0"/>
    <x v="0"/>
  </r>
  <r>
    <n v="11955"/>
    <s v="Heba Awad"/>
    <s v="Heba Awad"/>
    <x v="1"/>
    <x v="1"/>
    <x v="0"/>
    <x v="4"/>
    <x v="3"/>
    <x v="1724"/>
    <x v="7"/>
    <x v="1289"/>
    <x v="0"/>
    <x v="7"/>
  </r>
  <r>
    <n v="11956"/>
    <s v="Rana Haddad"/>
    <s v="Rana Haddad"/>
    <x v="1"/>
    <x v="1"/>
    <x v="2"/>
    <x v="0"/>
    <x v="0"/>
    <x v="1861"/>
    <x v="3"/>
    <x v="565"/>
    <x v="0"/>
    <x v="3"/>
  </r>
  <r>
    <n v="11957"/>
    <s v="Farah Farag"/>
    <s v="Farah Farag"/>
    <x v="1"/>
    <x v="0"/>
    <x v="4"/>
    <x v="0"/>
    <x v="0"/>
    <x v="1862"/>
    <x v="2"/>
    <x v="814"/>
    <x v="1"/>
    <x v="2"/>
  </r>
  <r>
    <n v="11958"/>
    <s v="Khaled Najm"/>
    <s v="Khaled Najm"/>
    <x v="0"/>
    <x v="2"/>
    <x v="5"/>
    <x v="3"/>
    <x v="0"/>
    <x v="1863"/>
    <x v="5"/>
    <x v="1290"/>
    <x v="4"/>
    <x v="5"/>
  </r>
  <r>
    <n v="11959"/>
    <s v="Heba Elsayed"/>
    <s v="Heba Elsayed"/>
    <x v="1"/>
    <x v="4"/>
    <x v="2"/>
    <x v="0"/>
    <x v="0"/>
    <x v="1864"/>
    <x v="6"/>
    <x v="125"/>
    <x v="2"/>
    <x v="6"/>
  </r>
  <r>
    <n v="11960"/>
    <s v="Rania Nassar"/>
    <s v="Rania Nassar"/>
    <x v="1"/>
    <x v="1"/>
    <x v="0"/>
    <x v="2"/>
    <x v="3"/>
    <x v="1865"/>
    <x v="2"/>
    <x v="143"/>
    <x v="0"/>
    <x v="2"/>
  </r>
  <r>
    <n v="11961"/>
    <s v="Shaimaa Elsayed"/>
    <s v="Shaimaa Elsayed"/>
    <x v="1"/>
    <x v="3"/>
    <x v="2"/>
    <x v="1"/>
    <x v="3"/>
    <x v="1866"/>
    <x v="0"/>
    <x v="1011"/>
    <x v="2"/>
    <x v="0"/>
  </r>
  <r>
    <n v="11962"/>
    <s v="Hussein Salman"/>
    <s v="Hussein Salman"/>
    <x v="0"/>
    <x v="3"/>
    <x v="3"/>
    <x v="3"/>
    <x v="0"/>
    <x v="1867"/>
    <x v="7"/>
    <x v="1291"/>
    <x v="4"/>
    <x v="7"/>
  </r>
  <r>
    <n v="11963"/>
    <s v="Salma Maher"/>
    <s v="Salma Maher"/>
    <x v="1"/>
    <x v="4"/>
    <x v="3"/>
    <x v="0"/>
    <x v="0"/>
    <x v="1318"/>
    <x v="3"/>
    <x v="1069"/>
    <x v="5"/>
    <x v="3"/>
  </r>
  <r>
    <n v="11964"/>
    <s v="Adel Elsayed"/>
    <s v="Adel Elsayed"/>
    <x v="0"/>
    <x v="0"/>
    <x v="2"/>
    <x v="3"/>
    <x v="1"/>
    <x v="1868"/>
    <x v="7"/>
    <x v="1292"/>
    <x v="0"/>
    <x v="7"/>
  </r>
  <r>
    <n v="11965"/>
    <s v="Ahmed Tawfik"/>
    <s v="Ahmed Tawfik"/>
    <x v="0"/>
    <x v="0"/>
    <x v="0"/>
    <x v="1"/>
    <x v="2"/>
    <x v="1869"/>
    <x v="1"/>
    <x v="1293"/>
    <x v="0"/>
    <x v="1"/>
  </r>
  <r>
    <n v="11966"/>
    <s v="Omar Rashed"/>
    <s v="Omar Rashed"/>
    <x v="0"/>
    <x v="1"/>
    <x v="4"/>
    <x v="2"/>
    <x v="3"/>
    <x v="1870"/>
    <x v="3"/>
    <x v="591"/>
    <x v="1"/>
    <x v="3"/>
  </r>
  <r>
    <n v="11967"/>
    <s v="Aisha Ibrahim"/>
    <s v="Aisha Ibrahim"/>
    <x v="1"/>
    <x v="0"/>
    <x v="2"/>
    <x v="4"/>
    <x v="2"/>
    <x v="1871"/>
    <x v="4"/>
    <x v="1294"/>
    <x v="1"/>
    <x v="4"/>
  </r>
  <r>
    <n v="11968"/>
    <s v="Basel Amin"/>
    <s v="Basel Amin"/>
    <x v="0"/>
    <x v="3"/>
    <x v="5"/>
    <x v="0"/>
    <x v="0"/>
    <x v="1872"/>
    <x v="4"/>
    <x v="177"/>
    <x v="2"/>
    <x v="4"/>
  </r>
  <r>
    <n v="11969"/>
    <s v="Karim Barakat"/>
    <s v="Karim Barakat"/>
    <x v="0"/>
    <x v="3"/>
    <x v="3"/>
    <x v="2"/>
    <x v="0"/>
    <x v="1873"/>
    <x v="0"/>
    <x v="1295"/>
    <x v="5"/>
    <x v="0"/>
  </r>
  <r>
    <n v="11970"/>
    <s v="Islam Amin"/>
    <s v="Islam Amin"/>
    <x v="0"/>
    <x v="0"/>
    <x v="3"/>
    <x v="4"/>
    <x v="1"/>
    <x v="1874"/>
    <x v="4"/>
    <x v="517"/>
    <x v="3"/>
    <x v="4"/>
  </r>
  <r>
    <n v="11971"/>
    <s v="Sami Fayad"/>
    <s v="Sami Fayad"/>
    <x v="0"/>
    <x v="1"/>
    <x v="4"/>
    <x v="4"/>
    <x v="2"/>
    <x v="1875"/>
    <x v="7"/>
    <x v="1296"/>
    <x v="5"/>
    <x v="7"/>
  </r>
  <r>
    <n v="11972"/>
    <s v="Aya Nassar"/>
    <s v="Aya Nassar"/>
    <x v="1"/>
    <x v="4"/>
    <x v="5"/>
    <x v="3"/>
    <x v="2"/>
    <x v="1876"/>
    <x v="3"/>
    <x v="1297"/>
    <x v="4"/>
    <x v="3"/>
  </r>
  <r>
    <n v="11973"/>
    <s v="Ayman Sabbagh"/>
    <s v="Ayman Sabbagh"/>
    <x v="0"/>
    <x v="1"/>
    <x v="2"/>
    <x v="0"/>
    <x v="3"/>
    <x v="1877"/>
    <x v="7"/>
    <x v="442"/>
    <x v="1"/>
    <x v="7"/>
  </r>
  <r>
    <n v="11974"/>
    <s v="Mostafa Awad"/>
    <s v="Mostafa Awad"/>
    <x v="0"/>
    <x v="0"/>
    <x v="3"/>
    <x v="2"/>
    <x v="0"/>
    <x v="1878"/>
    <x v="5"/>
    <x v="1007"/>
    <x v="1"/>
    <x v="5"/>
  </r>
  <r>
    <n v="11975"/>
    <s v="Nour Awad"/>
    <s v="Nour Awad"/>
    <x v="1"/>
    <x v="3"/>
    <x v="3"/>
    <x v="0"/>
    <x v="0"/>
    <x v="1879"/>
    <x v="4"/>
    <x v="1298"/>
    <x v="1"/>
    <x v="4"/>
  </r>
  <r>
    <n v="11976"/>
    <s v="Mahmoud Amin"/>
    <s v="Mahmoud Amin"/>
    <x v="0"/>
    <x v="0"/>
    <x v="0"/>
    <x v="2"/>
    <x v="2"/>
    <x v="1880"/>
    <x v="1"/>
    <x v="662"/>
    <x v="1"/>
    <x v="1"/>
  </r>
  <r>
    <n v="11977"/>
    <s v="Salma Awad"/>
    <s v="Salma Awad"/>
    <x v="1"/>
    <x v="4"/>
    <x v="0"/>
    <x v="1"/>
    <x v="0"/>
    <x v="1881"/>
    <x v="0"/>
    <x v="1299"/>
    <x v="1"/>
    <x v="0"/>
  </r>
  <r>
    <n v="11978"/>
    <s v="Aisha Haddad"/>
    <s v="Aisha Haddad"/>
    <x v="1"/>
    <x v="3"/>
    <x v="0"/>
    <x v="0"/>
    <x v="3"/>
    <x v="1882"/>
    <x v="3"/>
    <x v="507"/>
    <x v="3"/>
    <x v="3"/>
  </r>
  <r>
    <n v="11979"/>
    <s v="Mostafa Gamal"/>
    <s v="Mostafa Gamal"/>
    <x v="0"/>
    <x v="0"/>
    <x v="2"/>
    <x v="4"/>
    <x v="0"/>
    <x v="1883"/>
    <x v="4"/>
    <x v="197"/>
    <x v="5"/>
    <x v="4"/>
  </r>
  <r>
    <n v="11980"/>
    <s v="Salma Tawfik"/>
    <s v="Salma Tawfik"/>
    <x v="1"/>
    <x v="3"/>
    <x v="0"/>
    <x v="3"/>
    <x v="3"/>
    <x v="1884"/>
    <x v="1"/>
    <x v="665"/>
    <x v="3"/>
    <x v="1"/>
  </r>
  <r>
    <n v="11981"/>
    <s v="Tariq Salem"/>
    <s v="Tariq Salem"/>
    <x v="0"/>
    <x v="2"/>
    <x v="2"/>
    <x v="1"/>
    <x v="0"/>
    <x v="1885"/>
    <x v="7"/>
    <x v="1300"/>
    <x v="0"/>
    <x v="7"/>
  </r>
  <r>
    <n v="11982"/>
    <s v="Amr Zein"/>
    <s v="Amr Zein"/>
    <x v="0"/>
    <x v="0"/>
    <x v="4"/>
    <x v="0"/>
    <x v="1"/>
    <x v="1886"/>
    <x v="1"/>
    <x v="1301"/>
    <x v="3"/>
    <x v="1"/>
  </r>
  <r>
    <n v="11983"/>
    <s v="Nader Rashed"/>
    <s v="Nader Rashed"/>
    <x v="0"/>
    <x v="0"/>
    <x v="3"/>
    <x v="3"/>
    <x v="0"/>
    <x v="1887"/>
    <x v="3"/>
    <x v="1302"/>
    <x v="1"/>
    <x v="3"/>
  </r>
  <r>
    <n v="11984"/>
    <s v="Khaled Salman"/>
    <s v="Khaled Salman"/>
    <x v="0"/>
    <x v="0"/>
    <x v="2"/>
    <x v="2"/>
    <x v="1"/>
    <x v="1888"/>
    <x v="0"/>
    <x v="534"/>
    <x v="5"/>
    <x v="0"/>
  </r>
  <r>
    <n v="11985"/>
    <s v="Basma Sabbagh"/>
    <s v="Basma Sabbagh"/>
    <x v="1"/>
    <x v="4"/>
    <x v="5"/>
    <x v="4"/>
    <x v="0"/>
    <x v="1889"/>
    <x v="1"/>
    <x v="1303"/>
    <x v="4"/>
    <x v="1"/>
  </r>
  <r>
    <n v="11986"/>
    <s v="Reem Saad"/>
    <s v="Reem Saad"/>
    <x v="1"/>
    <x v="0"/>
    <x v="4"/>
    <x v="4"/>
    <x v="1"/>
    <x v="1890"/>
    <x v="2"/>
    <x v="144"/>
    <x v="1"/>
    <x v="2"/>
  </r>
  <r>
    <n v="11987"/>
    <s v="Khaled Zein"/>
    <s v="Khaled Zein"/>
    <x v="0"/>
    <x v="1"/>
    <x v="5"/>
    <x v="3"/>
    <x v="1"/>
    <x v="1891"/>
    <x v="7"/>
    <x v="1304"/>
    <x v="0"/>
    <x v="7"/>
  </r>
  <r>
    <n v="11988"/>
    <s v="Reem Nassar"/>
    <s v="Reem Nassar"/>
    <x v="1"/>
    <x v="0"/>
    <x v="3"/>
    <x v="3"/>
    <x v="0"/>
    <x v="1892"/>
    <x v="1"/>
    <x v="178"/>
    <x v="5"/>
    <x v="1"/>
  </r>
  <r>
    <n v="11989"/>
    <s v="Ibrahim Salem"/>
    <s v="Ibrahim Salem"/>
    <x v="0"/>
    <x v="1"/>
    <x v="3"/>
    <x v="0"/>
    <x v="1"/>
    <x v="1893"/>
    <x v="7"/>
    <x v="616"/>
    <x v="1"/>
    <x v="7"/>
  </r>
  <r>
    <n v="11990"/>
    <s v="Basma Rashed"/>
    <s v="Basma Rashed"/>
    <x v="1"/>
    <x v="1"/>
    <x v="2"/>
    <x v="3"/>
    <x v="0"/>
    <x v="1894"/>
    <x v="3"/>
    <x v="1305"/>
    <x v="1"/>
    <x v="3"/>
  </r>
  <r>
    <n v="11991"/>
    <s v="Amal Tawfik"/>
    <s v="Amal Tawfik"/>
    <x v="1"/>
    <x v="1"/>
    <x v="4"/>
    <x v="1"/>
    <x v="3"/>
    <x v="1895"/>
    <x v="0"/>
    <x v="707"/>
    <x v="2"/>
    <x v="0"/>
  </r>
  <r>
    <n v="11992"/>
    <s v="Sami Gamal"/>
    <s v="Sami Gamal"/>
    <x v="0"/>
    <x v="1"/>
    <x v="0"/>
    <x v="4"/>
    <x v="2"/>
    <x v="1896"/>
    <x v="4"/>
    <x v="1306"/>
    <x v="1"/>
    <x v="4"/>
  </r>
  <r>
    <n v="11993"/>
    <s v="Tariq Awad"/>
    <s v="Tariq Awad"/>
    <x v="0"/>
    <x v="0"/>
    <x v="3"/>
    <x v="3"/>
    <x v="2"/>
    <x v="1897"/>
    <x v="5"/>
    <x v="844"/>
    <x v="3"/>
    <x v="5"/>
  </r>
  <r>
    <n v="11994"/>
    <s v="Marwa Fayad"/>
    <s v="Marwa Fayad"/>
    <x v="1"/>
    <x v="4"/>
    <x v="0"/>
    <x v="3"/>
    <x v="3"/>
    <x v="1898"/>
    <x v="2"/>
    <x v="1307"/>
    <x v="5"/>
    <x v="2"/>
  </r>
  <r>
    <n v="11995"/>
    <s v="Hassan Farag"/>
    <s v="Hassan Farag"/>
    <x v="0"/>
    <x v="3"/>
    <x v="3"/>
    <x v="4"/>
    <x v="0"/>
    <x v="1899"/>
    <x v="1"/>
    <x v="1308"/>
    <x v="4"/>
    <x v="1"/>
  </r>
  <r>
    <n v="11996"/>
    <s v="Marwa Fayad"/>
    <s v="Marwa Fayad"/>
    <x v="1"/>
    <x v="1"/>
    <x v="2"/>
    <x v="0"/>
    <x v="0"/>
    <x v="1900"/>
    <x v="6"/>
    <x v="987"/>
    <x v="4"/>
    <x v="6"/>
  </r>
  <r>
    <n v="11997"/>
    <s v="Anas Salman"/>
    <s v="Anas Salman"/>
    <x v="0"/>
    <x v="1"/>
    <x v="3"/>
    <x v="3"/>
    <x v="2"/>
    <x v="1901"/>
    <x v="3"/>
    <x v="877"/>
    <x v="3"/>
    <x v="3"/>
  </r>
  <r>
    <n v="11998"/>
    <s v="Essam Alsayed"/>
    <s v="Essam Alsayed"/>
    <x v="0"/>
    <x v="1"/>
    <x v="1"/>
    <x v="2"/>
    <x v="1"/>
    <x v="1902"/>
    <x v="1"/>
    <x v="869"/>
    <x v="4"/>
    <x v="1"/>
  </r>
  <r>
    <n v="11999"/>
    <s v="Hassan Nassar"/>
    <s v="Hassan Nassar"/>
    <x v="0"/>
    <x v="2"/>
    <x v="1"/>
    <x v="3"/>
    <x v="2"/>
    <x v="1903"/>
    <x v="2"/>
    <x v="221"/>
    <x v="2"/>
    <x v="2"/>
  </r>
  <r>
    <n v="12000"/>
    <s v="Farah Salem"/>
    <s v="Farah Salem"/>
    <x v="1"/>
    <x v="4"/>
    <x v="2"/>
    <x v="4"/>
    <x v="0"/>
    <x v="1904"/>
    <x v="6"/>
    <x v="1002"/>
    <x v="4"/>
    <x v="6"/>
  </r>
  <r>
    <n v="12001"/>
    <s v="Shaimaa Ibrahim"/>
    <s v="Shaimaa Ibrahim"/>
    <x v="1"/>
    <x v="1"/>
    <x v="2"/>
    <x v="2"/>
    <x v="0"/>
    <x v="1905"/>
    <x v="3"/>
    <x v="1309"/>
    <x v="5"/>
    <x v="3"/>
  </r>
  <r>
    <n v="12002"/>
    <s v="Ahmed Farag"/>
    <s v="Ahmed Farag"/>
    <x v="0"/>
    <x v="0"/>
    <x v="0"/>
    <x v="1"/>
    <x v="2"/>
    <x v="1906"/>
    <x v="4"/>
    <x v="587"/>
    <x v="3"/>
    <x v="4"/>
  </r>
  <r>
    <n v="12003"/>
    <s v="Marwa Awad"/>
    <s v="Marwa Awad"/>
    <x v="1"/>
    <x v="0"/>
    <x v="1"/>
    <x v="1"/>
    <x v="3"/>
    <x v="1907"/>
    <x v="7"/>
    <x v="1266"/>
    <x v="4"/>
    <x v="7"/>
  </r>
  <r>
    <n v="12004"/>
    <s v="Rania Salem"/>
    <s v="Rania Salem"/>
    <x v="1"/>
    <x v="1"/>
    <x v="3"/>
    <x v="3"/>
    <x v="2"/>
    <x v="1908"/>
    <x v="0"/>
    <x v="917"/>
    <x v="2"/>
    <x v="0"/>
  </r>
  <r>
    <n v="12005"/>
    <s v="Farah Elsayed"/>
    <s v="Farah Elsayed"/>
    <x v="1"/>
    <x v="4"/>
    <x v="3"/>
    <x v="3"/>
    <x v="2"/>
    <x v="1909"/>
    <x v="4"/>
    <x v="1310"/>
    <x v="3"/>
    <x v="4"/>
  </r>
  <r>
    <n v="12006"/>
    <s v="Essam Fayad"/>
    <s v="Essam Fayad"/>
    <x v="0"/>
    <x v="3"/>
    <x v="1"/>
    <x v="3"/>
    <x v="2"/>
    <x v="1910"/>
    <x v="6"/>
    <x v="1311"/>
    <x v="0"/>
    <x v="6"/>
  </r>
  <r>
    <n v="12007"/>
    <s v="Mohamed Farag"/>
    <s v="Mohamed Farag"/>
    <x v="0"/>
    <x v="0"/>
    <x v="3"/>
    <x v="0"/>
    <x v="3"/>
    <x v="1911"/>
    <x v="0"/>
    <x v="1312"/>
    <x v="1"/>
    <x v="0"/>
  </r>
  <r>
    <n v="12008"/>
    <s v="Nader Nassar"/>
    <s v="Nader Nassar"/>
    <x v="0"/>
    <x v="2"/>
    <x v="1"/>
    <x v="1"/>
    <x v="2"/>
    <x v="374"/>
    <x v="7"/>
    <x v="1313"/>
    <x v="0"/>
    <x v="7"/>
  </r>
  <r>
    <n v="12009"/>
    <s v="Nour Barakat"/>
    <s v="Nour Barakat"/>
    <x v="1"/>
    <x v="0"/>
    <x v="3"/>
    <x v="2"/>
    <x v="0"/>
    <x v="1912"/>
    <x v="6"/>
    <x v="1300"/>
    <x v="0"/>
    <x v="6"/>
  </r>
  <r>
    <n v="12010"/>
    <s v="Karim Najm"/>
    <s v="Karim Najm"/>
    <x v="0"/>
    <x v="1"/>
    <x v="5"/>
    <x v="4"/>
    <x v="3"/>
    <x v="1913"/>
    <x v="4"/>
    <x v="1003"/>
    <x v="5"/>
    <x v="4"/>
  </r>
  <r>
    <n v="12011"/>
    <s v="Sami Maher"/>
    <s v="Sami Maher"/>
    <x v="0"/>
    <x v="3"/>
    <x v="0"/>
    <x v="3"/>
    <x v="3"/>
    <x v="1914"/>
    <x v="0"/>
    <x v="1314"/>
    <x v="3"/>
    <x v="0"/>
  </r>
  <r>
    <n v="12012"/>
    <s v="Rana Saad"/>
    <s v="Rana Saad"/>
    <x v="1"/>
    <x v="4"/>
    <x v="0"/>
    <x v="4"/>
    <x v="0"/>
    <x v="1915"/>
    <x v="3"/>
    <x v="1315"/>
    <x v="1"/>
    <x v="3"/>
  </r>
  <r>
    <n v="12013"/>
    <s v="Mona Farag"/>
    <s v="Mona Farag"/>
    <x v="1"/>
    <x v="4"/>
    <x v="1"/>
    <x v="3"/>
    <x v="1"/>
    <x v="1916"/>
    <x v="1"/>
    <x v="704"/>
    <x v="4"/>
    <x v="1"/>
  </r>
  <r>
    <n v="12014"/>
    <s v="Ibrahim Gamal"/>
    <s v="Ibrahim Gamal"/>
    <x v="0"/>
    <x v="3"/>
    <x v="3"/>
    <x v="0"/>
    <x v="2"/>
    <x v="1917"/>
    <x v="2"/>
    <x v="1316"/>
    <x v="4"/>
    <x v="2"/>
  </r>
  <r>
    <n v="12015"/>
    <s v="Heba Salem"/>
    <s v="Heba Salem"/>
    <x v="1"/>
    <x v="1"/>
    <x v="1"/>
    <x v="2"/>
    <x v="3"/>
    <x v="1918"/>
    <x v="4"/>
    <x v="1317"/>
    <x v="3"/>
    <x v="4"/>
  </r>
  <r>
    <n v="12016"/>
    <s v="Jumana Haddad"/>
    <s v="Jumana Haddad"/>
    <x v="1"/>
    <x v="3"/>
    <x v="1"/>
    <x v="1"/>
    <x v="3"/>
    <x v="1919"/>
    <x v="4"/>
    <x v="1318"/>
    <x v="1"/>
    <x v="4"/>
  </r>
  <r>
    <n v="12017"/>
    <s v="Sami Amin"/>
    <s v="Sami Amin"/>
    <x v="0"/>
    <x v="2"/>
    <x v="5"/>
    <x v="3"/>
    <x v="2"/>
    <x v="1920"/>
    <x v="7"/>
    <x v="260"/>
    <x v="1"/>
    <x v="7"/>
  </r>
  <r>
    <n v="12018"/>
    <s v="Karim Maher"/>
    <s v="Karim Maher"/>
    <x v="0"/>
    <x v="3"/>
    <x v="5"/>
    <x v="2"/>
    <x v="1"/>
    <x v="1921"/>
    <x v="5"/>
    <x v="351"/>
    <x v="2"/>
    <x v="5"/>
  </r>
  <r>
    <n v="12019"/>
    <s v="Heba Farag"/>
    <s v="Heba Farag"/>
    <x v="1"/>
    <x v="1"/>
    <x v="0"/>
    <x v="4"/>
    <x v="0"/>
    <x v="1922"/>
    <x v="4"/>
    <x v="658"/>
    <x v="2"/>
    <x v="4"/>
  </r>
  <r>
    <n v="12020"/>
    <s v="Nour Farag"/>
    <s v="Nour Farag"/>
    <x v="1"/>
    <x v="1"/>
    <x v="5"/>
    <x v="3"/>
    <x v="2"/>
    <x v="1923"/>
    <x v="1"/>
    <x v="1319"/>
    <x v="4"/>
    <x v="1"/>
  </r>
  <r>
    <n v="12021"/>
    <s v="Ahmed Zein"/>
    <s v="Ahmed Zein"/>
    <x v="0"/>
    <x v="1"/>
    <x v="2"/>
    <x v="0"/>
    <x v="2"/>
    <x v="1924"/>
    <x v="7"/>
    <x v="883"/>
    <x v="4"/>
    <x v="7"/>
  </r>
  <r>
    <n v="12022"/>
    <s v="Shaimaa Alsayed"/>
    <s v="Shaimaa Alsayed"/>
    <x v="1"/>
    <x v="4"/>
    <x v="3"/>
    <x v="0"/>
    <x v="1"/>
    <x v="1925"/>
    <x v="6"/>
    <x v="585"/>
    <x v="1"/>
    <x v="6"/>
  </r>
  <r>
    <n v="12023"/>
    <s v="Tariq Awad"/>
    <s v="Tariq Awad"/>
    <x v="0"/>
    <x v="0"/>
    <x v="1"/>
    <x v="4"/>
    <x v="0"/>
    <x v="1926"/>
    <x v="4"/>
    <x v="1234"/>
    <x v="1"/>
    <x v="4"/>
  </r>
  <r>
    <n v="12024"/>
    <s v="Laila Najm"/>
    <s v="Laila Najm"/>
    <x v="1"/>
    <x v="4"/>
    <x v="0"/>
    <x v="4"/>
    <x v="3"/>
    <x v="1927"/>
    <x v="1"/>
    <x v="1259"/>
    <x v="3"/>
    <x v="1"/>
  </r>
  <r>
    <n v="12025"/>
    <s v="Mona Tawfik"/>
    <s v="Mona Tawfik"/>
    <x v="1"/>
    <x v="4"/>
    <x v="4"/>
    <x v="0"/>
    <x v="1"/>
    <x v="1928"/>
    <x v="3"/>
    <x v="668"/>
    <x v="0"/>
    <x v="3"/>
  </r>
  <r>
    <n v="12026"/>
    <s v="Salma Gamal"/>
    <s v="Salma Gamal"/>
    <x v="1"/>
    <x v="3"/>
    <x v="4"/>
    <x v="0"/>
    <x v="0"/>
    <x v="1929"/>
    <x v="6"/>
    <x v="1320"/>
    <x v="1"/>
    <x v="6"/>
  </r>
  <r>
    <n v="12027"/>
    <s v="Nour Amin"/>
    <s v="Nour Amin"/>
    <x v="1"/>
    <x v="1"/>
    <x v="4"/>
    <x v="1"/>
    <x v="0"/>
    <x v="1930"/>
    <x v="4"/>
    <x v="1321"/>
    <x v="4"/>
    <x v="4"/>
  </r>
  <r>
    <n v="12028"/>
    <s v="Anas Gamal"/>
    <s v="Anas Gamal"/>
    <x v="0"/>
    <x v="0"/>
    <x v="4"/>
    <x v="3"/>
    <x v="0"/>
    <x v="1931"/>
    <x v="5"/>
    <x v="470"/>
    <x v="3"/>
    <x v="5"/>
  </r>
  <r>
    <n v="12029"/>
    <s v="Aya Sabbagh"/>
    <s v="Aya Sabbagh"/>
    <x v="1"/>
    <x v="4"/>
    <x v="2"/>
    <x v="3"/>
    <x v="1"/>
    <x v="1932"/>
    <x v="2"/>
    <x v="1168"/>
    <x v="5"/>
    <x v="2"/>
  </r>
  <r>
    <n v="12030"/>
    <s v="Tala Farag"/>
    <s v="Tala Farag"/>
    <x v="1"/>
    <x v="0"/>
    <x v="3"/>
    <x v="3"/>
    <x v="0"/>
    <x v="1933"/>
    <x v="7"/>
    <x v="1296"/>
    <x v="5"/>
    <x v="7"/>
  </r>
  <r>
    <n v="12031"/>
    <s v="Omar Sabbagh"/>
    <s v="Omar Sabbagh"/>
    <x v="0"/>
    <x v="0"/>
    <x v="2"/>
    <x v="4"/>
    <x v="0"/>
    <x v="1934"/>
    <x v="2"/>
    <x v="1170"/>
    <x v="1"/>
    <x v="2"/>
  </r>
  <r>
    <n v="12032"/>
    <s v="Sami Alsayed"/>
    <s v="Sami Alsayed"/>
    <x v="0"/>
    <x v="3"/>
    <x v="0"/>
    <x v="1"/>
    <x v="0"/>
    <x v="1935"/>
    <x v="6"/>
    <x v="1211"/>
    <x v="3"/>
    <x v="6"/>
  </r>
  <r>
    <n v="12033"/>
    <s v="Tariq Farag"/>
    <s v="Tariq Farag"/>
    <x v="0"/>
    <x v="3"/>
    <x v="0"/>
    <x v="0"/>
    <x v="1"/>
    <x v="1936"/>
    <x v="5"/>
    <x v="591"/>
    <x v="1"/>
    <x v="5"/>
  </r>
  <r>
    <n v="12034"/>
    <s v="Tamer Saad"/>
    <s v="Tamer Saad"/>
    <x v="0"/>
    <x v="2"/>
    <x v="3"/>
    <x v="4"/>
    <x v="3"/>
    <x v="1937"/>
    <x v="7"/>
    <x v="34"/>
    <x v="2"/>
    <x v="7"/>
  </r>
  <r>
    <n v="12035"/>
    <s v="Anas Elsayed"/>
    <s v="Anas Elsayed"/>
    <x v="0"/>
    <x v="0"/>
    <x v="4"/>
    <x v="1"/>
    <x v="3"/>
    <x v="1938"/>
    <x v="1"/>
    <x v="1322"/>
    <x v="2"/>
    <x v="1"/>
  </r>
  <r>
    <n v="12036"/>
    <s v="Heba Salman"/>
    <s v="Heba Salman"/>
    <x v="1"/>
    <x v="1"/>
    <x v="1"/>
    <x v="4"/>
    <x v="2"/>
    <x v="1939"/>
    <x v="2"/>
    <x v="485"/>
    <x v="3"/>
    <x v="2"/>
  </r>
  <r>
    <n v="12037"/>
    <s v="Essam Tawfik"/>
    <s v="Essam Tawfik"/>
    <x v="0"/>
    <x v="1"/>
    <x v="3"/>
    <x v="1"/>
    <x v="0"/>
    <x v="1940"/>
    <x v="1"/>
    <x v="1035"/>
    <x v="1"/>
    <x v="1"/>
  </r>
  <r>
    <n v="12038"/>
    <s v="Marwa Salman"/>
    <s v="Marwa Salman"/>
    <x v="1"/>
    <x v="1"/>
    <x v="0"/>
    <x v="4"/>
    <x v="0"/>
    <x v="1941"/>
    <x v="1"/>
    <x v="1273"/>
    <x v="0"/>
    <x v="1"/>
  </r>
  <r>
    <n v="12039"/>
    <s v="Hassan Awad"/>
    <s v="Hassan Awad"/>
    <x v="0"/>
    <x v="1"/>
    <x v="5"/>
    <x v="0"/>
    <x v="0"/>
    <x v="1942"/>
    <x v="3"/>
    <x v="215"/>
    <x v="2"/>
    <x v="3"/>
  </r>
  <r>
    <n v="12040"/>
    <s v="Ayman Najm"/>
    <s v="Ayman Najm"/>
    <x v="0"/>
    <x v="3"/>
    <x v="3"/>
    <x v="4"/>
    <x v="1"/>
    <x v="1943"/>
    <x v="7"/>
    <x v="425"/>
    <x v="5"/>
    <x v="7"/>
  </r>
  <r>
    <n v="12041"/>
    <s v="Aisha Fayad"/>
    <s v="Aisha Fayad"/>
    <x v="1"/>
    <x v="3"/>
    <x v="5"/>
    <x v="1"/>
    <x v="1"/>
    <x v="1944"/>
    <x v="7"/>
    <x v="1323"/>
    <x v="1"/>
    <x v="7"/>
  </r>
  <r>
    <n v="12042"/>
    <s v="Nader Zein"/>
    <s v="Nader Zein"/>
    <x v="0"/>
    <x v="0"/>
    <x v="5"/>
    <x v="0"/>
    <x v="0"/>
    <x v="1945"/>
    <x v="4"/>
    <x v="674"/>
    <x v="0"/>
    <x v="4"/>
  </r>
  <r>
    <n v="12043"/>
    <s v="Amr Haddad"/>
    <s v="Amr Haddad"/>
    <x v="0"/>
    <x v="3"/>
    <x v="5"/>
    <x v="3"/>
    <x v="3"/>
    <x v="1946"/>
    <x v="1"/>
    <x v="1152"/>
    <x v="0"/>
    <x v="1"/>
  </r>
  <r>
    <n v="12044"/>
    <s v="Laila Ibrahim"/>
    <s v="Laila Ibrahim"/>
    <x v="1"/>
    <x v="1"/>
    <x v="1"/>
    <x v="1"/>
    <x v="0"/>
    <x v="1947"/>
    <x v="3"/>
    <x v="471"/>
    <x v="0"/>
    <x v="3"/>
  </r>
  <r>
    <n v="12045"/>
    <s v="Yasmin Maher"/>
    <s v="Yasmin Maher"/>
    <x v="1"/>
    <x v="4"/>
    <x v="4"/>
    <x v="4"/>
    <x v="1"/>
    <x v="1948"/>
    <x v="3"/>
    <x v="918"/>
    <x v="3"/>
    <x v="3"/>
  </r>
  <r>
    <n v="12046"/>
    <s v="Aya Amin"/>
    <s v="Aya Amin"/>
    <x v="1"/>
    <x v="3"/>
    <x v="2"/>
    <x v="3"/>
    <x v="2"/>
    <x v="1949"/>
    <x v="7"/>
    <x v="579"/>
    <x v="5"/>
    <x v="7"/>
  </r>
  <r>
    <n v="12047"/>
    <s v="Nader Haddad"/>
    <s v="Nader Haddad"/>
    <x v="0"/>
    <x v="1"/>
    <x v="5"/>
    <x v="2"/>
    <x v="0"/>
    <x v="1950"/>
    <x v="2"/>
    <x v="1324"/>
    <x v="5"/>
    <x v="2"/>
  </r>
  <r>
    <n v="12048"/>
    <s v="Nour Saad"/>
    <s v="Nour Saad"/>
    <x v="1"/>
    <x v="1"/>
    <x v="0"/>
    <x v="0"/>
    <x v="2"/>
    <x v="356"/>
    <x v="1"/>
    <x v="59"/>
    <x v="3"/>
    <x v="1"/>
  </r>
  <r>
    <n v="12049"/>
    <s v="Samah Farag"/>
    <s v="Samah Farag"/>
    <x v="1"/>
    <x v="0"/>
    <x v="0"/>
    <x v="1"/>
    <x v="3"/>
    <x v="1951"/>
    <x v="4"/>
    <x v="1150"/>
    <x v="5"/>
    <x v="4"/>
  </r>
  <r>
    <n v="12050"/>
    <s v="Heba Alsayed"/>
    <s v="Heba Alsayed"/>
    <x v="1"/>
    <x v="4"/>
    <x v="4"/>
    <x v="2"/>
    <x v="1"/>
    <x v="1952"/>
    <x v="3"/>
    <x v="1307"/>
    <x v="5"/>
    <x v="3"/>
  </r>
  <r>
    <n v="12051"/>
    <s v="Dina Saad"/>
    <s v="Dina Saad"/>
    <x v="1"/>
    <x v="4"/>
    <x v="4"/>
    <x v="2"/>
    <x v="0"/>
    <x v="1953"/>
    <x v="7"/>
    <x v="1178"/>
    <x v="2"/>
    <x v="7"/>
  </r>
  <r>
    <n v="12052"/>
    <s v="Mahmoud Salman"/>
    <s v="Mahmoud Salman"/>
    <x v="0"/>
    <x v="1"/>
    <x v="3"/>
    <x v="3"/>
    <x v="1"/>
    <x v="1954"/>
    <x v="5"/>
    <x v="836"/>
    <x v="4"/>
    <x v="5"/>
  </r>
  <r>
    <n v="12053"/>
    <s v="Basma Zein"/>
    <s v="Basma Zein"/>
    <x v="1"/>
    <x v="3"/>
    <x v="1"/>
    <x v="4"/>
    <x v="2"/>
    <x v="1955"/>
    <x v="3"/>
    <x v="1325"/>
    <x v="5"/>
    <x v="3"/>
  </r>
  <r>
    <n v="12054"/>
    <s v="Laila Salem"/>
    <s v="Laila Salem"/>
    <x v="1"/>
    <x v="1"/>
    <x v="4"/>
    <x v="4"/>
    <x v="3"/>
    <x v="1956"/>
    <x v="1"/>
    <x v="1326"/>
    <x v="2"/>
    <x v="1"/>
  </r>
  <r>
    <n v="12055"/>
    <s v="Tamer Zein"/>
    <s v="Tamer Zein"/>
    <x v="0"/>
    <x v="0"/>
    <x v="2"/>
    <x v="0"/>
    <x v="0"/>
    <x v="1957"/>
    <x v="2"/>
    <x v="1327"/>
    <x v="2"/>
    <x v="2"/>
  </r>
  <r>
    <n v="12056"/>
    <s v="Anas Rashed"/>
    <s v="Anas Rashed"/>
    <x v="0"/>
    <x v="1"/>
    <x v="4"/>
    <x v="2"/>
    <x v="1"/>
    <x v="1958"/>
    <x v="3"/>
    <x v="308"/>
    <x v="3"/>
    <x v="3"/>
  </r>
  <r>
    <n v="12057"/>
    <s v="Essam Ibrahim"/>
    <s v="Essam Ibrahim"/>
    <x v="0"/>
    <x v="1"/>
    <x v="1"/>
    <x v="2"/>
    <x v="1"/>
    <x v="1959"/>
    <x v="2"/>
    <x v="1197"/>
    <x v="3"/>
    <x v="2"/>
  </r>
  <r>
    <n v="12058"/>
    <s v="Essam Ibrahim"/>
    <s v="Essam Ibrahim"/>
    <x v="0"/>
    <x v="2"/>
    <x v="0"/>
    <x v="2"/>
    <x v="2"/>
    <x v="165"/>
    <x v="6"/>
    <x v="1328"/>
    <x v="4"/>
    <x v="6"/>
  </r>
  <r>
    <n v="12059"/>
    <s v="Rania Alsayed"/>
    <s v="Rania Alsayed"/>
    <x v="1"/>
    <x v="3"/>
    <x v="3"/>
    <x v="0"/>
    <x v="3"/>
    <x v="1960"/>
    <x v="0"/>
    <x v="23"/>
    <x v="1"/>
    <x v="0"/>
  </r>
  <r>
    <n v="12060"/>
    <s v="Mahmoud Barakat"/>
    <s v="Mahmoud Barakat"/>
    <x v="0"/>
    <x v="1"/>
    <x v="1"/>
    <x v="0"/>
    <x v="0"/>
    <x v="1961"/>
    <x v="0"/>
    <x v="255"/>
    <x v="4"/>
    <x v="0"/>
  </r>
  <r>
    <n v="12061"/>
    <s v="Omar Salman"/>
    <s v="Omar Salman"/>
    <x v="0"/>
    <x v="1"/>
    <x v="0"/>
    <x v="3"/>
    <x v="0"/>
    <x v="1962"/>
    <x v="0"/>
    <x v="1329"/>
    <x v="5"/>
    <x v="0"/>
  </r>
  <r>
    <n v="12062"/>
    <s v="Aisha Zein"/>
    <s v="Aisha Zein"/>
    <x v="1"/>
    <x v="3"/>
    <x v="1"/>
    <x v="4"/>
    <x v="2"/>
    <x v="1963"/>
    <x v="2"/>
    <x v="624"/>
    <x v="0"/>
    <x v="2"/>
  </r>
  <r>
    <n v="12063"/>
    <s v="Salma Barakat"/>
    <s v="Salma Barakat"/>
    <x v="1"/>
    <x v="3"/>
    <x v="4"/>
    <x v="4"/>
    <x v="2"/>
    <x v="1964"/>
    <x v="2"/>
    <x v="1243"/>
    <x v="5"/>
    <x v="2"/>
  </r>
  <r>
    <n v="12064"/>
    <s v="Tala Maher"/>
    <s v="Tala Maher"/>
    <x v="1"/>
    <x v="4"/>
    <x v="3"/>
    <x v="2"/>
    <x v="0"/>
    <x v="1965"/>
    <x v="6"/>
    <x v="483"/>
    <x v="0"/>
    <x v="6"/>
  </r>
  <r>
    <n v="12065"/>
    <s v="Rana Sabbagh"/>
    <s v="Rana Sabbagh"/>
    <x v="1"/>
    <x v="4"/>
    <x v="4"/>
    <x v="3"/>
    <x v="2"/>
    <x v="1966"/>
    <x v="1"/>
    <x v="1073"/>
    <x v="5"/>
    <x v="1"/>
  </r>
  <r>
    <n v="12066"/>
    <s v="Karim Salman"/>
    <s v="Karim Salman"/>
    <x v="0"/>
    <x v="1"/>
    <x v="4"/>
    <x v="3"/>
    <x v="1"/>
    <x v="1967"/>
    <x v="6"/>
    <x v="306"/>
    <x v="0"/>
    <x v="6"/>
  </r>
  <r>
    <n v="12067"/>
    <s v="Yasmin Alsayed"/>
    <s v="Yasmin Alsayed"/>
    <x v="1"/>
    <x v="1"/>
    <x v="5"/>
    <x v="0"/>
    <x v="0"/>
    <x v="1968"/>
    <x v="1"/>
    <x v="898"/>
    <x v="1"/>
    <x v="1"/>
  </r>
  <r>
    <n v="12068"/>
    <s v="Reem Fayad"/>
    <s v="Reem Fayad"/>
    <x v="1"/>
    <x v="3"/>
    <x v="1"/>
    <x v="0"/>
    <x v="2"/>
    <x v="1969"/>
    <x v="7"/>
    <x v="749"/>
    <x v="3"/>
    <x v="7"/>
  </r>
  <r>
    <n v="12069"/>
    <s v="Mostafa Gamal"/>
    <s v="Mostafa Gamal"/>
    <x v="0"/>
    <x v="3"/>
    <x v="5"/>
    <x v="3"/>
    <x v="3"/>
    <x v="1970"/>
    <x v="5"/>
    <x v="1112"/>
    <x v="3"/>
    <x v="5"/>
  </r>
  <r>
    <n v="12070"/>
    <s v="Rania Salman"/>
    <s v="Rania Salman"/>
    <x v="1"/>
    <x v="1"/>
    <x v="3"/>
    <x v="4"/>
    <x v="0"/>
    <x v="1971"/>
    <x v="2"/>
    <x v="104"/>
    <x v="0"/>
    <x v="2"/>
  </r>
  <r>
    <n v="12071"/>
    <s v="Anas Zein"/>
    <s v="Anas Zein"/>
    <x v="0"/>
    <x v="3"/>
    <x v="2"/>
    <x v="3"/>
    <x v="1"/>
    <x v="1972"/>
    <x v="3"/>
    <x v="1330"/>
    <x v="4"/>
    <x v="3"/>
  </r>
  <r>
    <n v="12072"/>
    <s v="Rana Fayad"/>
    <s v="Rana Fayad"/>
    <x v="1"/>
    <x v="4"/>
    <x v="4"/>
    <x v="4"/>
    <x v="0"/>
    <x v="1973"/>
    <x v="7"/>
    <x v="1331"/>
    <x v="1"/>
    <x v="7"/>
  </r>
  <r>
    <n v="12073"/>
    <s v="Amr Zein"/>
    <s v="Amr Zein"/>
    <x v="0"/>
    <x v="0"/>
    <x v="1"/>
    <x v="0"/>
    <x v="1"/>
    <x v="1974"/>
    <x v="5"/>
    <x v="1149"/>
    <x v="1"/>
    <x v="5"/>
  </r>
  <r>
    <n v="12074"/>
    <s v="Ibrahim Salman"/>
    <s v="Ibrahim Salman"/>
    <x v="0"/>
    <x v="0"/>
    <x v="1"/>
    <x v="4"/>
    <x v="1"/>
    <x v="1975"/>
    <x v="5"/>
    <x v="1332"/>
    <x v="0"/>
    <x v="5"/>
  </r>
  <r>
    <n v="12075"/>
    <s v="Basma Maher"/>
    <s v="Basma Maher"/>
    <x v="1"/>
    <x v="1"/>
    <x v="5"/>
    <x v="4"/>
    <x v="3"/>
    <x v="1976"/>
    <x v="6"/>
    <x v="872"/>
    <x v="1"/>
    <x v="6"/>
  </r>
  <r>
    <n v="12076"/>
    <s v="Omar Barakat"/>
    <s v="Omar Barakat"/>
    <x v="0"/>
    <x v="3"/>
    <x v="3"/>
    <x v="3"/>
    <x v="2"/>
    <x v="262"/>
    <x v="2"/>
    <x v="842"/>
    <x v="3"/>
    <x v="2"/>
  </r>
  <r>
    <n v="12077"/>
    <s v="Aya Salman"/>
    <s v="Aya Salman"/>
    <x v="1"/>
    <x v="0"/>
    <x v="2"/>
    <x v="2"/>
    <x v="2"/>
    <x v="1977"/>
    <x v="3"/>
    <x v="446"/>
    <x v="0"/>
    <x v="3"/>
  </r>
  <r>
    <n v="12078"/>
    <s v="Jumana Salman"/>
    <s v="Jumana Salman"/>
    <x v="1"/>
    <x v="1"/>
    <x v="3"/>
    <x v="0"/>
    <x v="2"/>
    <x v="1978"/>
    <x v="4"/>
    <x v="635"/>
    <x v="4"/>
    <x v="4"/>
  </r>
  <r>
    <n v="12079"/>
    <s v="Mostafa Ibrahim"/>
    <s v="Mostafa Ibrahim"/>
    <x v="0"/>
    <x v="1"/>
    <x v="5"/>
    <x v="3"/>
    <x v="0"/>
    <x v="1979"/>
    <x v="4"/>
    <x v="886"/>
    <x v="1"/>
    <x v="4"/>
  </r>
  <r>
    <n v="12080"/>
    <s v="Aya Tawfik"/>
    <s v="Aya Tawfik"/>
    <x v="1"/>
    <x v="1"/>
    <x v="5"/>
    <x v="0"/>
    <x v="0"/>
    <x v="1980"/>
    <x v="6"/>
    <x v="1333"/>
    <x v="0"/>
    <x v="6"/>
  </r>
  <r>
    <n v="12081"/>
    <s v="Khaled Ibrahim"/>
    <s v="Khaled Ibrahim"/>
    <x v="0"/>
    <x v="2"/>
    <x v="3"/>
    <x v="2"/>
    <x v="0"/>
    <x v="1981"/>
    <x v="0"/>
    <x v="1334"/>
    <x v="3"/>
    <x v="0"/>
  </r>
  <r>
    <n v="12082"/>
    <s v="Heba Saad"/>
    <s v="Heba Saad"/>
    <x v="1"/>
    <x v="1"/>
    <x v="1"/>
    <x v="3"/>
    <x v="2"/>
    <x v="262"/>
    <x v="4"/>
    <x v="1335"/>
    <x v="5"/>
    <x v="4"/>
  </r>
  <r>
    <n v="12083"/>
    <s v="Aya Salman"/>
    <s v="Aya Salman"/>
    <x v="1"/>
    <x v="1"/>
    <x v="4"/>
    <x v="1"/>
    <x v="3"/>
    <x v="321"/>
    <x v="5"/>
    <x v="1336"/>
    <x v="2"/>
    <x v="5"/>
  </r>
  <r>
    <n v="12084"/>
    <s v="Tariq Ibrahim"/>
    <s v="Tariq Ibrahim"/>
    <x v="0"/>
    <x v="1"/>
    <x v="1"/>
    <x v="4"/>
    <x v="2"/>
    <x v="1982"/>
    <x v="5"/>
    <x v="188"/>
    <x v="5"/>
    <x v="5"/>
  </r>
  <r>
    <n v="12085"/>
    <s v="Basma Nassar"/>
    <s v="Basma Nassar"/>
    <x v="1"/>
    <x v="4"/>
    <x v="0"/>
    <x v="0"/>
    <x v="0"/>
    <x v="1846"/>
    <x v="5"/>
    <x v="228"/>
    <x v="5"/>
    <x v="5"/>
  </r>
  <r>
    <n v="12086"/>
    <s v="Nader Amin"/>
    <s v="Nader Amin"/>
    <x v="0"/>
    <x v="0"/>
    <x v="1"/>
    <x v="1"/>
    <x v="0"/>
    <x v="1983"/>
    <x v="5"/>
    <x v="1337"/>
    <x v="3"/>
    <x v="5"/>
  </r>
  <r>
    <n v="12087"/>
    <s v="Adel Saad"/>
    <s v="Adel Saad"/>
    <x v="0"/>
    <x v="0"/>
    <x v="3"/>
    <x v="2"/>
    <x v="0"/>
    <x v="1984"/>
    <x v="4"/>
    <x v="205"/>
    <x v="5"/>
    <x v="4"/>
  </r>
  <r>
    <n v="12088"/>
    <s v="Tala Amin"/>
    <s v="Tala Amin"/>
    <x v="1"/>
    <x v="1"/>
    <x v="1"/>
    <x v="2"/>
    <x v="3"/>
    <x v="1985"/>
    <x v="3"/>
    <x v="202"/>
    <x v="5"/>
    <x v="3"/>
  </r>
  <r>
    <n v="12089"/>
    <s v="Khaled Awad"/>
    <s v="Khaled Awad"/>
    <x v="0"/>
    <x v="3"/>
    <x v="2"/>
    <x v="0"/>
    <x v="0"/>
    <x v="1986"/>
    <x v="3"/>
    <x v="1217"/>
    <x v="4"/>
    <x v="3"/>
  </r>
  <r>
    <n v="12090"/>
    <s v="Karim Farag"/>
    <s v="Karim Farag"/>
    <x v="0"/>
    <x v="3"/>
    <x v="5"/>
    <x v="3"/>
    <x v="2"/>
    <x v="1987"/>
    <x v="4"/>
    <x v="452"/>
    <x v="4"/>
    <x v="4"/>
  </r>
  <r>
    <n v="12091"/>
    <s v="Shaimaa Ibrahim"/>
    <s v="Shaimaa Ibrahim"/>
    <x v="1"/>
    <x v="4"/>
    <x v="4"/>
    <x v="4"/>
    <x v="2"/>
    <x v="1988"/>
    <x v="0"/>
    <x v="1338"/>
    <x v="0"/>
    <x v="0"/>
  </r>
  <r>
    <n v="12092"/>
    <s v="Farah Nassar"/>
    <s v="Farah Nassar"/>
    <x v="1"/>
    <x v="1"/>
    <x v="3"/>
    <x v="2"/>
    <x v="1"/>
    <x v="1989"/>
    <x v="6"/>
    <x v="719"/>
    <x v="0"/>
    <x v="6"/>
  </r>
  <r>
    <n v="12093"/>
    <s v="Shaimaa Nassar"/>
    <s v="Shaimaa Nassar"/>
    <x v="1"/>
    <x v="0"/>
    <x v="2"/>
    <x v="1"/>
    <x v="1"/>
    <x v="1990"/>
    <x v="6"/>
    <x v="1339"/>
    <x v="5"/>
    <x v="6"/>
  </r>
  <r>
    <n v="12094"/>
    <s v="Amal Nassar"/>
    <s v="Amal Nassar"/>
    <x v="1"/>
    <x v="0"/>
    <x v="1"/>
    <x v="1"/>
    <x v="1"/>
    <x v="1991"/>
    <x v="1"/>
    <x v="1340"/>
    <x v="4"/>
    <x v="1"/>
  </r>
  <r>
    <n v="12095"/>
    <s v="Youssef Ibrahim"/>
    <s v="Youssef Ibrahim"/>
    <x v="0"/>
    <x v="3"/>
    <x v="1"/>
    <x v="4"/>
    <x v="0"/>
    <x v="1992"/>
    <x v="0"/>
    <x v="1341"/>
    <x v="3"/>
    <x v="0"/>
  </r>
  <r>
    <n v="12096"/>
    <s v="Reem Maher"/>
    <s v="Reem Maher"/>
    <x v="1"/>
    <x v="3"/>
    <x v="4"/>
    <x v="3"/>
    <x v="3"/>
    <x v="1993"/>
    <x v="2"/>
    <x v="1292"/>
    <x v="0"/>
    <x v="2"/>
  </r>
  <r>
    <n v="12097"/>
    <s v="Samah Barakat"/>
    <s v="Samah Barakat"/>
    <x v="1"/>
    <x v="0"/>
    <x v="1"/>
    <x v="2"/>
    <x v="0"/>
    <x v="1994"/>
    <x v="4"/>
    <x v="426"/>
    <x v="0"/>
    <x v="4"/>
  </r>
  <r>
    <n v="12098"/>
    <s v="Yasmin Zein"/>
    <s v="Yasmin Zein"/>
    <x v="1"/>
    <x v="1"/>
    <x v="3"/>
    <x v="4"/>
    <x v="3"/>
    <x v="1995"/>
    <x v="0"/>
    <x v="1342"/>
    <x v="5"/>
    <x v="0"/>
  </r>
  <r>
    <n v="12099"/>
    <s v="Ayman Saad"/>
    <s v="Ayman Saad"/>
    <x v="0"/>
    <x v="1"/>
    <x v="1"/>
    <x v="3"/>
    <x v="3"/>
    <x v="1996"/>
    <x v="3"/>
    <x v="1343"/>
    <x v="2"/>
    <x v="3"/>
  </r>
  <r>
    <n v="12100"/>
    <s v="Hassan Nassar"/>
    <s v="Hassan Nassar"/>
    <x v="0"/>
    <x v="1"/>
    <x v="3"/>
    <x v="2"/>
    <x v="3"/>
    <x v="1997"/>
    <x v="3"/>
    <x v="773"/>
    <x v="2"/>
    <x v="3"/>
  </r>
  <r>
    <n v="12101"/>
    <s v="Heba Ibrahim"/>
    <s v="Heba Ibrahim"/>
    <x v="1"/>
    <x v="1"/>
    <x v="4"/>
    <x v="2"/>
    <x v="3"/>
    <x v="1998"/>
    <x v="2"/>
    <x v="1344"/>
    <x v="0"/>
    <x v="2"/>
  </r>
  <r>
    <n v="12102"/>
    <s v="Yasmin Alsayed"/>
    <s v="Yasmin Alsayed"/>
    <x v="1"/>
    <x v="1"/>
    <x v="1"/>
    <x v="3"/>
    <x v="0"/>
    <x v="1999"/>
    <x v="6"/>
    <x v="1345"/>
    <x v="2"/>
    <x v="6"/>
  </r>
  <r>
    <n v="12103"/>
    <s v="Adel Zein"/>
    <s v="Adel Zein"/>
    <x v="0"/>
    <x v="1"/>
    <x v="3"/>
    <x v="0"/>
    <x v="2"/>
    <x v="2000"/>
    <x v="5"/>
    <x v="1346"/>
    <x v="5"/>
    <x v="5"/>
  </r>
  <r>
    <n v="12104"/>
    <s v="Nour Awad"/>
    <s v="Nour Awad"/>
    <x v="1"/>
    <x v="0"/>
    <x v="0"/>
    <x v="2"/>
    <x v="3"/>
    <x v="2001"/>
    <x v="0"/>
    <x v="1347"/>
    <x v="3"/>
    <x v="0"/>
  </r>
  <r>
    <n v="12105"/>
    <s v="Yasmin Fayad"/>
    <s v="Yasmin Fayad"/>
    <x v="1"/>
    <x v="4"/>
    <x v="4"/>
    <x v="1"/>
    <x v="3"/>
    <x v="2002"/>
    <x v="5"/>
    <x v="1348"/>
    <x v="1"/>
    <x v="5"/>
  </r>
  <r>
    <n v="12106"/>
    <s v="Aya Salem"/>
    <s v="Aya Salem"/>
    <x v="1"/>
    <x v="0"/>
    <x v="3"/>
    <x v="4"/>
    <x v="0"/>
    <x v="2003"/>
    <x v="3"/>
    <x v="1349"/>
    <x v="1"/>
    <x v="3"/>
  </r>
  <r>
    <n v="12107"/>
    <s v="Ahmed Amin"/>
    <s v="Ahmed Amin"/>
    <x v="0"/>
    <x v="0"/>
    <x v="1"/>
    <x v="3"/>
    <x v="0"/>
    <x v="2004"/>
    <x v="6"/>
    <x v="619"/>
    <x v="0"/>
    <x v="6"/>
  </r>
  <r>
    <n v="12108"/>
    <s v="Mona Rashed"/>
    <s v="Mona Rashed"/>
    <x v="1"/>
    <x v="3"/>
    <x v="1"/>
    <x v="2"/>
    <x v="2"/>
    <x v="1747"/>
    <x v="7"/>
    <x v="1128"/>
    <x v="0"/>
    <x v="7"/>
  </r>
  <r>
    <n v="12109"/>
    <s v="Mahmoud Fayad"/>
    <s v="Mahmoud Fayad"/>
    <x v="0"/>
    <x v="1"/>
    <x v="5"/>
    <x v="3"/>
    <x v="0"/>
    <x v="2005"/>
    <x v="0"/>
    <x v="1350"/>
    <x v="2"/>
    <x v="0"/>
  </r>
  <r>
    <n v="12110"/>
    <s v="Farah Maher"/>
    <s v="Farah Maher"/>
    <x v="1"/>
    <x v="0"/>
    <x v="3"/>
    <x v="4"/>
    <x v="0"/>
    <x v="2006"/>
    <x v="0"/>
    <x v="1351"/>
    <x v="4"/>
    <x v="0"/>
  </r>
  <r>
    <n v="12111"/>
    <s v="Aisha Zein"/>
    <s v="Aisha Zein"/>
    <x v="1"/>
    <x v="3"/>
    <x v="5"/>
    <x v="3"/>
    <x v="1"/>
    <x v="2007"/>
    <x v="3"/>
    <x v="954"/>
    <x v="0"/>
    <x v="3"/>
  </r>
  <r>
    <n v="12112"/>
    <s v="Laila Awad"/>
    <s v="Laila Awad"/>
    <x v="1"/>
    <x v="1"/>
    <x v="0"/>
    <x v="0"/>
    <x v="2"/>
    <x v="262"/>
    <x v="3"/>
    <x v="1210"/>
    <x v="4"/>
    <x v="3"/>
  </r>
  <r>
    <n v="12113"/>
    <s v="Nader Zein"/>
    <s v="Nader Zein"/>
    <x v="0"/>
    <x v="1"/>
    <x v="5"/>
    <x v="0"/>
    <x v="1"/>
    <x v="2008"/>
    <x v="1"/>
    <x v="1301"/>
    <x v="3"/>
    <x v="1"/>
  </r>
  <r>
    <n v="12114"/>
    <s v="Mona Alsayed"/>
    <s v="Mona Alsayed"/>
    <x v="1"/>
    <x v="1"/>
    <x v="0"/>
    <x v="4"/>
    <x v="0"/>
    <x v="1698"/>
    <x v="3"/>
    <x v="104"/>
    <x v="0"/>
    <x v="3"/>
  </r>
  <r>
    <n v="12115"/>
    <s v="Hussein Fayad"/>
    <s v="Hussein Fayad"/>
    <x v="0"/>
    <x v="0"/>
    <x v="4"/>
    <x v="1"/>
    <x v="0"/>
    <x v="2009"/>
    <x v="6"/>
    <x v="1312"/>
    <x v="1"/>
    <x v="6"/>
  </r>
  <r>
    <n v="12116"/>
    <s v="Mahmoud Haddad"/>
    <s v="Mahmoud Haddad"/>
    <x v="0"/>
    <x v="0"/>
    <x v="3"/>
    <x v="0"/>
    <x v="1"/>
    <x v="2010"/>
    <x v="7"/>
    <x v="1352"/>
    <x v="2"/>
    <x v="7"/>
  </r>
  <r>
    <n v="12117"/>
    <s v="Reem Barakat"/>
    <s v="Reem Barakat"/>
    <x v="1"/>
    <x v="0"/>
    <x v="5"/>
    <x v="4"/>
    <x v="1"/>
    <x v="2011"/>
    <x v="2"/>
    <x v="1320"/>
    <x v="1"/>
    <x v="2"/>
  </r>
  <r>
    <n v="12118"/>
    <s v="Farah Salem"/>
    <s v="Farah Salem"/>
    <x v="1"/>
    <x v="1"/>
    <x v="3"/>
    <x v="4"/>
    <x v="0"/>
    <x v="2012"/>
    <x v="0"/>
    <x v="1353"/>
    <x v="0"/>
    <x v="0"/>
  </r>
  <r>
    <n v="12119"/>
    <s v="Tariq Farag"/>
    <s v="Tariq Farag"/>
    <x v="0"/>
    <x v="0"/>
    <x v="0"/>
    <x v="1"/>
    <x v="1"/>
    <x v="110"/>
    <x v="6"/>
    <x v="1167"/>
    <x v="1"/>
    <x v="6"/>
  </r>
  <r>
    <n v="12120"/>
    <s v="Adel Tawfik"/>
    <s v="Adel Tawfik"/>
    <x v="0"/>
    <x v="3"/>
    <x v="3"/>
    <x v="1"/>
    <x v="3"/>
    <x v="2013"/>
    <x v="3"/>
    <x v="788"/>
    <x v="1"/>
    <x v="3"/>
  </r>
  <r>
    <n v="12121"/>
    <s v="Yasmin Awad"/>
    <s v="Yasmin Awad"/>
    <x v="1"/>
    <x v="3"/>
    <x v="4"/>
    <x v="1"/>
    <x v="1"/>
    <x v="1350"/>
    <x v="6"/>
    <x v="924"/>
    <x v="1"/>
    <x v="6"/>
  </r>
  <r>
    <n v="12122"/>
    <s v="Jumana Haddad"/>
    <s v="Jumana Haddad"/>
    <x v="1"/>
    <x v="3"/>
    <x v="1"/>
    <x v="0"/>
    <x v="3"/>
    <x v="2014"/>
    <x v="5"/>
    <x v="1354"/>
    <x v="2"/>
    <x v="5"/>
  </r>
  <r>
    <n v="12123"/>
    <s v="Ahmed Salem"/>
    <s v="Ahmed Salem"/>
    <x v="0"/>
    <x v="1"/>
    <x v="3"/>
    <x v="0"/>
    <x v="2"/>
    <x v="1767"/>
    <x v="6"/>
    <x v="878"/>
    <x v="5"/>
    <x v="6"/>
  </r>
  <r>
    <n v="12124"/>
    <s v="Islam Najm"/>
    <s v="Islam Najm"/>
    <x v="0"/>
    <x v="0"/>
    <x v="2"/>
    <x v="2"/>
    <x v="3"/>
    <x v="2015"/>
    <x v="2"/>
    <x v="351"/>
    <x v="2"/>
    <x v="2"/>
  </r>
  <r>
    <n v="12125"/>
    <s v="Mostafa Farag"/>
    <s v="Mostafa Farag"/>
    <x v="0"/>
    <x v="3"/>
    <x v="4"/>
    <x v="4"/>
    <x v="0"/>
    <x v="2016"/>
    <x v="4"/>
    <x v="1355"/>
    <x v="4"/>
    <x v="4"/>
  </r>
  <r>
    <n v="12126"/>
    <s v="Tala Najm"/>
    <s v="Tala Najm"/>
    <x v="1"/>
    <x v="1"/>
    <x v="0"/>
    <x v="4"/>
    <x v="2"/>
    <x v="2017"/>
    <x v="6"/>
    <x v="1356"/>
    <x v="4"/>
    <x v="6"/>
  </r>
  <r>
    <n v="12127"/>
    <s v="Reem Awad"/>
    <s v="Reem Awad"/>
    <x v="1"/>
    <x v="0"/>
    <x v="2"/>
    <x v="2"/>
    <x v="0"/>
    <x v="2018"/>
    <x v="2"/>
    <x v="1357"/>
    <x v="1"/>
    <x v="2"/>
  </r>
  <r>
    <n v="12128"/>
    <s v="Amr Amin"/>
    <s v="Amr Amin"/>
    <x v="0"/>
    <x v="2"/>
    <x v="1"/>
    <x v="2"/>
    <x v="1"/>
    <x v="2019"/>
    <x v="7"/>
    <x v="1358"/>
    <x v="0"/>
    <x v="7"/>
  </r>
  <r>
    <n v="12129"/>
    <s v="Hussein Sabbagh"/>
    <s v="Hussein Sabbagh"/>
    <x v="0"/>
    <x v="3"/>
    <x v="3"/>
    <x v="1"/>
    <x v="1"/>
    <x v="2020"/>
    <x v="5"/>
    <x v="1359"/>
    <x v="1"/>
    <x v="5"/>
  </r>
  <r>
    <n v="12130"/>
    <s v="Karim Fayad"/>
    <s v="Karim Fayad"/>
    <x v="0"/>
    <x v="3"/>
    <x v="3"/>
    <x v="0"/>
    <x v="0"/>
    <x v="1770"/>
    <x v="1"/>
    <x v="1360"/>
    <x v="0"/>
    <x v="1"/>
  </r>
  <r>
    <n v="12131"/>
    <s v="Sami Maher"/>
    <s v="Sami Maher"/>
    <x v="0"/>
    <x v="3"/>
    <x v="4"/>
    <x v="1"/>
    <x v="1"/>
    <x v="2021"/>
    <x v="6"/>
    <x v="1361"/>
    <x v="5"/>
    <x v="6"/>
  </r>
  <r>
    <n v="12132"/>
    <s v="Marwa Haddad"/>
    <s v="Marwa Haddad"/>
    <x v="1"/>
    <x v="4"/>
    <x v="1"/>
    <x v="4"/>
    <x v="2"/>
    <x v="2022"/>
    <x v="3"/>
    <x v="1362"/>
    <x v="2"/>
    <x v="3"/>
  </r>
  <r>
    <n v="12133"/>
    <s v="Anas Amin"/>
    <s v="Anas Amin"/>
    <x v="0"/>
    <x v="3"/>
    <x v="4"/>
    <x v="4"/>
    <x v="0"/>
    <x v="2023"/>
    <x v="0"/>
    <x v="1363"/>
    <x v="2"/>
    <x v="0"/>
  </r>
  <r>
    <n v="12134"/>
    <s v="Aya Gamal"/>
    <s v="Aya Gamal"/>
    <x v="1"/>
    <x v="0"/>
    <x v="5"/>
    <x v="4"/>
    <x v="0"/>
    <x v="2024"/>
    <x v="7"/>
    <x v="1364"/>
    <x v="0"/>
    <x v="7"/>
  </r>
  <r>
    <n v="12135"/>
    <s v="Rana Fayad"/>
    <s v="Rana Fayad"/>
    <x v="1"/>
    <x v="4"/>
    <x v="3"/>
    <x v="4"/>
    <x v="2"/>
    <x v="2025"/>
    <x v="1"/>
    <x v="1365"/>
    <x v="1"/>
    <x v="1"/>
  </r>
  <r>
    <n v="12136"/>
    <s v="Laila Awad"/>
    <s v="Laila Awad"/>
    <x v="1"/>
    <x v="0"/>
    <x v="2"/>
    <x v="1"/>
    <x v="1"/>
    <x v="2026"/>
    <x v="1"/>
    <x v="1366"/>
    <x v="2"/>
    <x v="1"/>
  </r>
  <r>
    <n v="12137"/>
    <s v="Tala Barakat"/>
    <s v="Tala Barakat"/>
    <x v="1"/>
    <x v="0"/>
    <x v="2"/>
    <x v="4"/>
    <x v="1"/>
    <x v="2027"/>
    <x v="5"/>
    <x v="944"/>
    <x v="5"/>
    <x v="5"/>
  </r>
  <r>
    <n v="12138"/>
    <s v="Nader Salman"/>
    <s v="Nader Salman"/>
    <x v="0"/>
    <x v="0"/>
    <x v="1"/>
    <x v="4"/>
    <x v="1"/>
    <x v="1968"/>
    <x v="5"/>
    <x v="635"/>
    <x v="4"/>
    <x v="5"/>
  </r>
  <r>
    <n v="12139"/>
    <s v="Nour Salem"/>
    <s v="Nour Salem"/>
    <x v="1"/>
    <x v="3"/>
    <x v="5"/>
    <x v="0"/>
    <x v="1"/>
    <x v="1656"/>
    <x v="1"/>
    <x v="1367"/>
    <x v="0"/>
    <x v="1"/>
  </r>
  <r>
    <n v="12140"/>
    <s v="Anas Elsayed"/>
    <s v="Anas Elsayed"/>
    <x v="0"/>
    <x v="1"/>
    <x v="4"/>
    <x v="4"/>
    <x v="1"/>
    <x v="2028"/>
    <x v="4"/>
    <x v="29"/>
    <x v="2"/>
    <x v="4"/>
  </r>
  <r>
    <n v="12141"/>
    <s v="Khaled Fayad"/>
    <s v="Khaled Fayad"/>
    <x v="0"/>
    <x v="1"/>
    <x v="3"/>
    <x v="3"/>
    <x v="2"/>
    <x v="2029"/>
    <x v="1"/>
    <x v="495"/>
    <x v="1"/>
    <x v="1"/>
  </r>
  <r>
    <n v="12142"/>
    <s v="Mostafa Gamal"/>
    <s v="Mostafa Gamal"/>
    <x v="0"/>
    <x v="0"/>
    <x v="3"/>
    <x v="4"/>
    <x v="1"/>
    <x v="2030"/>
    <x v="5"/>
    <x v="1368"/>
    <x v="1"/>
    <x v="5"/>
  </r>
  <r>
    <n v="12143"/>
    <s v="Dina Ibrahim"/>
    <s v="Dina Ibrahim"/>
    <x v="1"/>
    <x v="4"/>
    <x v="3"/>
    <x v="3"/>
    <x v="3"/>
    <x v="2031"/>
    <x v="6"/>
    <x v="1369"/>
    <x v="2"/>
    <x v="6"/>
  </r>
  <r>
    <n v="12144"/>
    <s v="Adel Haddad"/>
    <s v="Adel Haddad"/>
    <x v="0"/>
    <x v="0"/>
    <x v="0"/>
    <x v="1"/>
    <x v="1"/>
    <x v="2032"/>
    <x v="6"/>
    <x v="1155"/>
    <x v="4"/>
    <x v="6"/>
  </r>
  <r>
    <n v="12145"/>
    <s v="Dina Ibrahim"/>
    <s v="Dina Ibrahim"/>
    <x v="1"/>
    <x v="4"/>
    <x v="2"/>
    <x v="3"/>
    <x v="1"/>
    <x v="2033"/>
    <x v="6"/>
    <x v="563"/>
    <x v="2"/>
    <x v="6"/>
  </r>
  <r>
    <n v="12146"/>
    <s v="Samah Gamal"/>
    <s v="Samah Gamal"/>
    <x v="1"/>
    <x v="4"/>
    <x v="5"/>
    <x v="1"/>
    <x v="1"/>
    <x v="2034"/>
    <x v="2"/>
    <x v="213"/>
    <x v="1"/>
    <x v="2"/>
  </r>
  <r>
    <n v="12147"/>
    <s v="Aisha Tawfik"/>
    <s v="Aisha Tawfik"/>
    <x v="1"/>
    <x v="1"/>
    <x v="1"/>
    <x v="0"/>
    <x v="2"/>
    <x v="2035"/>
    <x v="4"/>
    <x v="890"/>
    <x v="0"/>
    <x v="4"/>
  </r>
  <r>
    <n v="12148"/>
    <s v="Reem Fayad"/>
    <s v="Reem Fayad"/>
    <x v="1"/>
    <x v="1"/>
    <x v="3"/>
    <x v="1"/>
    <x v="2"/>
    <x v="2036"/>
    <x v="4"/>
    <x v="1370"/>
    <x v="1"/>
    <x v="4"/>
  </r>
  <r>
    <n v="12149"/>
    <s v="Heba Awad"/>
    <s v="Heba Awad"/>
    <x v="1"/>
    <x v="0"/>
    <x v="0"/>
    <x v="3"/>
    <x v="0"/>
    <x v="2037"/>
    <x v="6"/>
    <x v="1058"/>
    <x v="3"/>
    <x v="6"/>
  </r>
  <r>
    <n v="12150"/>
    <s v="Rania Amin"/>
    <s v="Rania Amin"/>
    <x v="1"/>
    <x v="1"/>
    <x v="0"/>
    <x v="4"/>
    <x v="1"/>
    <x v="2038"/>
    <x v="2"/>
    <x v="424"/>
    <x v="5"/>
    <x v="2"/>
  </r>
  <r>
    <n v="12151"/>
    <s v="Mona Elsayed"/>
    <s v="Mona Elsayed"/>
    <x v="1"/>
    <x v="3"/>
    <x v="3"/>
    <x v="0"/>
    <x v="0"/>
    <x v="1825"/>
    <x v="3"/>
    <x v="1371"/>
    <x v="2"/>
    <x v="3"/>
  </r>
  <r>
    <n v="12152"/>
    <s v="Adel Maher"/>
    <s v="Adel Maher"/>
    <x v="0"/>
    <x v="0"/>
    <x v="2"/>
    <x v="3"/>
    <x v="2"/>
    <x v="2039"/>
    <x v="3"/>
    <x v="1330"/>
    <x v="4"/>
    <x v="3"/>
  </r>
  <r>
    <n v="12153"/>
    <s v="Tariq Maher"/>
    <s v="Tariq Maher"/>
    <x v="0"/>
    <x v="0"/>
    <x v="5"/>
    <x v="1"/>
    <x v="0"/>
    <x v="2040"/>
    <x v="4"/>
    <x v="470"/>
    <x v="3"/>
    <x v="4"/>
  </r>
  <r>
    <n v="12154"/>
    <s v="Karim Ibrahim"/>
    <s v="Karim Ibrahim"/>
    <x v="0"/>
    <x v="3"/>
    <x v="1"/>
    <x v="4"/>
    <x v="1"/>
    <x v="2041"/>
    <x v="3"/>
    <x v="445"/>
    <x v="2"/>
    <x v="3"/>
  </r>
  <r>
    <n v="12155"/>
    <s v="Heba Amin"/>
    <s v="Heba Amin"/>
    <x v="1"/>
    <x v="3"/>
    <x v="5"/>
    <x v="2"/>
    <x v="2"/>
    <x v="2042"/>
    <x v="6"/>
    <x v="1372"/>
    <x v="4"/>
    <x v="6"/>
  </r>
  <r>
    <n v="12156"/>
    <s v="Nour Fayad"/>
    <s v="Nour Fayad"/>
    <x v="1"/>
    <x v="1"/>
    <x v="5"/>
    <x v="4"/>
    <x v="1"/>
    <x v="2043"/>
    <x v="7"/>
    <x v="1373"/>
    <x v="5"/>
    <x v="7"/>
  </r>
  <r>
    <n v="12157"/>
    <s v="Reem Salman"/>
    <s v="Reem Salman"/>
    <x v="1"/>
    <x v="1"/>
    <x v="4"/>
    <x v="1"/>
    <x v="1"/>
    <x v="2044"/>
    <x v="1"/>
    <x v="1374"/>
    <x v="2"/>
    <x v="1"/>
  </r>
  <r>
    <n v="12158"/>
    <s v="Anas Nassar"/>
    <s v="Anas Nassar"/>
    <x v="0"/>
    <x v="3"/>
    <x v="4"/>
    <x v="1"/>
    <x v="3"/>
    <x v="2045"/>
    <x v="7"/>
    <x v="1375"/>
    <x v="1"/>
    <x v="7"/>
  </r>
  <r>
    <n v="12159"/>
    <s v="Tala Ibrahim"/>
    <s v="Tala Ibrahim"/>
    <x v="1"/>
    <x v="0"/>
    <x v="5"/>
    <x v="4"/>
    <x v="3"/>
    <x v="2046"/>
    <x v="3"/>
    <x v="1338"/>
    <x v="0"/>
    <x v="3"/>
  </r>
  <r>
    <n v="12160"/>
    <s v="Rana Maher"/>
    <s v="Rana Maher"/>
    <x v="1"/>
    <x v="1"/>
    <x v="3"/>
    <x v="2"/>
    <x v="2"/>
    <x v="2047"/>
    <x v="6"/>
    <x v="919"/>
    <x v="3"/>
    <x v="6"/>
  </r>
  <r>
    <n v="12161"/>
    <s v="Amr Barakat"/>
    <s v="Amr Barakat"/>
    <x v="0"/>
    <x v="1"/>
    <x v="4"/>
    <x v="4"/>
    <x v="3"/>
    <x v="2006"/>
    <x v="5"/>
    <x v="1376"/>
    <x v="5"/>
    <x v="5"/>
  </r>
  <r>
    <n v="12162"/>
    <s v="Aisha Elsayed"/>
    <s v="Aisha Elsayed"/>
    <x v="1"/>
    <x v="0"/>
    <x v="0"/>
    <x v="4"/>
    <x v="0"/>
    <x v="1795"/>
    <x v="7"/>
    <x v="1377"/>
    <x v="4"/>
    <x v="7"/>
  </r>
  <r>
    <n v="12163"/>
    <s v="Amr Farag"/>
    <s v="Amr Farag"/>
    <x v="0"/>
    <x v="0"/>
    <x v="4"/>
    <x v="4"/>
    <x v="2"/>
    <x v="1834"/>
    <x v="1"/>
    <x v="1378"/>
    <x v="5"/>
    <x v="1"/>
  </r>
  <r>
    <n v="12164"/>
    <s v="Tariq Awad"/>
    <s v="Tariq Awad"/>
    <x v="0"/>
    <x v="0"/>
    <x v="1"/>
    <x v="1"/>
    <x v="3"/>
    <x v="2048"/>
    <x v="3"/>
    <x v="295"/>
    <x v="5"/>
    <x v="3"/>
  </r>
  <r>
    <n v="12165"/>
    <s v="Shaimaa Salman"/>
    <s v="Shaimaa Salman"/>
    <x v="1"/>
    <x v="3"/>
    <x v="4"/>
    <x v="2"/>
    <x v="2"/>
    <x v="2049"/>
    <x v="3"/>
    <x v="168"/>
    <x v="2"/>
    <x v="3"/>
  </r>
  <r>
    <n v="12166"/>
    <s v="Aya Saad"/>
    <s v="Aya Saad"/>
    <x v="1"/>
    <x v="0"/>
    <x v="4"/>
    <x v="2"/>
    <x v="3"/>
    <x v="2050"/>
    <x v="2"/>
    <x v="1379"/>
    <x v="2"/>
    <x v="2"/>
  </r>
  <r>
    <n v="12167"/>
    <s v="Shaimaa Barakat"/>
    <s v="Shaimaa Barakat"/>
    <x v="1"/>
    <x v="1"/>
    <x v="2"/>
    <x v="2"/>
    <x v="0"/>
    <x v="2051"/>
    <x v="1"/>
    <x v="248"/>
    <x v="5"/>
    <x v="1"/>
  </r>
  <r>
    <n v="12168"/>
    <s v="Essam Rashed"/>
    <s v="Essam Rashed"/>
    <x v="0"/>
    <x v="3"/>
    <x v="0"/>
    <x v="2"/>
    <x v="0"/>
    <x v="2052"/>
    <x v="0"/>
    <x v="1088"/>
    <x v="3"/>
    <x v="0"/>
  </r>
  <r>
    <n v="12169"/>
    <s v="Dina Sabbagh"/>
    <s v="Dina Sabbagh"/>
    <x v="1"/>
    <x v="4"/>
    <x v="0"/>
    <x v="4"/>
    <x v="0"/>
    <x v="2053"/>
    <x v="5"/>
    <x v="1380"/>
    <x v="0"/>
    <x v="5"/>
  </r>
  <r>
    <n v="12170"/>
    <s v="Heba Fayad"/>
    <s v="Heba Fayad"/>
    <x v="1"/>
    <x v="3"/>
    <x v="3"/>
    <x v="3"/>
    <x v="3"/>
    <x v="2054"/>
    <x v="3"/>
    <x v="601"/>
    <x v="3"/>
    <x v="3"/>
  </r>
  <r>
    <n v="12171"/>
    <s v="Laila Salman"/>
    <s v="Laila Salman"/>
    <x v="1"/>
    <x v="0"/>
    <x v="1"/>
    <x v="0"/>
    <x v="3"/>
    <x v="2055"/>
    <x v="1"/>
    <x v="1144"/>
    <x v="5"/>
    <x v="1"/>
  </r>
  <r>
    <n v="12172"/>
    <s v="Rania Salman"/>
    <s v="Rania Salman"/>
    <x v="1"/>
    <x v="1"/>
    <x v="1"/>
    <x v="2"/>
    <x v="0"/>
    <x v="2056"/>
    <x v="2"/>
    <x v="1381"/>
    <x v="5"/>
    <x v="2"/>
  </r>
  <r>
    <n v="12173"/>
    <s v="Ibrahim Rashed"/>
    <s v="Ibrahim Rashed"/>
    <x v="0"/>
    <x v="2"/>
    <x v="2"/>
    <x v="3"/>
    <x v="0"/>
    <x v="2057"/>
    <x v="1"/>
    <x v="895"/>
    <x v="4"/>
    <x v="1"/>
  </r>
  <r>
    <n v="12174"/>
    <s v="Mohamed Najm"/>
    <s v="Mohamed Najm"/>
    <x v="0"/>
    <x v="0"/>
    <x v="1"/>
    <x v="3"/>
    <x v="1"/>
    <x v="2058"/>
    <x v="4"/>
    <x v="537"/>
    <x v="3"/>
    <x v="4"/>
  </r>
  <r>
    <n v="12175"/>
    <s v="Khaled Tawfik"/>
    <s v="Khaled Tawfik"/>
    <x v="0"/>
    <x v="0"/>
    <x v="0"/>
    <x v="2"/>
    <x v="0"/>
    <x v="2059"/>
    <x v="7"/>
    <x v="1382"/>
    <x v="4"/>
    <x v="7"/>
  </r>
  <r>
    <n v="12176"/>
    <s v="Mona Rashed"/>
    <s v="Mona Rashed"/>
    <x v="1"/>
    <x v="4"/>
    <x v="4"/>
    <x v="2"/>
    <x v="3"/>
    <x v="2060"/>
    <x v="6"/>
    <x v="1383"/>
    <x v="0"/>
    <x v="6"/>
  </r>
  <r>
    <n v="12177"/>
    <s v="Tala Maher"/>
    <s v="Tala Maher"/>
    <x v="1"/>
    <x v="4"/>
    <x v="2"/>
    <x v="0"/>
    <x v="2"/>
    <x v="2061"/>
    <x v="6"/>
    <x v="1190"/>
    <x v="0"/>
    <x v="6"/>
  </r>
  <r>
    <n v="12178"/>
    <s v="Reem Saad"/>
    <s v="Reem Saad"/>
    <x v="1"/>
    <x v="0"/>
    <x v="3"/>
    <x v="2"/>
    <x v="0"/>
    <x v="2062"/>
    <x v="6"/>
    <x v="174"/>
    <x v="2"/>
    <x v="6"/>
  </r>
  <r>
    <n v="12179"/>
    <s v="Basma Amin"/>
    <s v="Basma Amin"/>
    <x v="1"/>
    <x v="1"/>
    <x v="5"/>
    <x v="2"/>
    <x v="0"/>
    <x v="2063"/>
    <x v="6"/>
    <x v="170"/>
    <x v="0"/>
    <x v="6"/>
  </r>
  <r>
    <n v="12180"/>
    <s v="Marwa Haddad"/>
    <s v="Marwa Haddad"/>
    <x v="1"/>
    <x v="0"/>
    <x v="4"/>
    <x v="1"/>
    <x v="1"/>
    <x v="2064"/>
    <x v="1"/>
    <x v="1127"/>
    <x v="0"/>
    <x v="1"/>
  </r>
  <r>
    <n v="12181"/>
    <s v="Amal Awad"/>
    <s v="Amal Awad"/>
    <x v="1"/>
    <x v="1"/>
    <x v="2"/>
    <x v="3"/>
    <x v="3"/>
    <x v="2065"/>
    <x v="1"/>
    <x v="1350"/>
    <x v="2"/>
    <x v="1"/>
  </r>
  <r>
    <n v="12182"/>
    <s v="Ayman Salman"/>
    <s v="Ayman Salman"/>
    <x v="0"/>
    <x v="1"/>
    <x v="0"/>
    <x v="2"/>
    <x v="2"/>
    <x v="2066"/>
    <x v="3"/>
    <x v="325"/>
    <x v="3"/>
    <x v="3"/>
  </r>
  <r>
    <n v="12183"/>
    <s v="Shaimaa Elsayed"/>
    <s v="Shaimaa Elsayed"/>
    <x v="1"/>
    <x v="4"/>
    <x v="5"/>
    <x v="4"/>
    <x v="2"/>
    <x v="2067"/>
    <x v="3"/>
    <x v="1384"/>
    <x v="0"/>
    <x v="3"/>
  </r>
  <r>
    <n v="12184"/>
    <s v="Tala Nassar"/>
    <s v="Tala Nassar"/>
    <x v="1"/>
    <x v="3"/>
    <x v="0"/>
    <x v="4"/>
    <x v="3"/>
    <x v="2068"/>
    <x v="2"/>
    <x v="1039"/>
    <x v="0"/>
    <x v="2"/>
  </r>
  <r>
    <n v="12185"/>
    <s v="Dina Maher"/>
    <s v="Dina Maher"/>
    <x v="1"/>
    <x v="1"/>
    <x v="4"/>
    <x v="4"/>
    <x v="0"/>
    <x v="2069"/>
    <x v="4"/>
    <x v="1385"/>
    <x v="0"/>
    <x v="4"/>
  </r>
  <r>
    <n v="12186"/>
    <s v="Anas Najm"/>
    <s v="Anas Najm"/>
    <x v="0"/>
    <x v="0"/>
    <x v="0"/>
    <x v="2"/>
    <x v="0"/>
    <x v="2070"/>
    <x v="5"/>
    <x v="1123"/>
    <x v="5"/>
    <x v="5"/>
  </r>
  <r>
    <n v="12187"/>
    <s v="Hussein Farag"/>
    <s v="Hussein Farag"/>
    <x v="0"/>
    <x v="0"/>
    <x v="3"/>
    <x v="1"/>
    <x v="0"/>
    <x v="2071"/>
    <x v="6"/>
    <x v="944"/>
    <x v="5"/>
    <x v="6"/>
  </r>
  <r>
    <n v="12188"/>
    <s v="Yasmin Barakat"/>
    <s v="Yasmin Barakat"/>
    <x v="1"/>
    <x v="3"/>
    <x v="1"/>
    <x v="0"/>
    <x v="2"/>
    <x v="629"/>
    <x v="3"/>
    <x v="76"/>
    <x v="2"/>
    <x v="3"/>
  </r>
  <r>
    <n v="12189"/>
    <s v="Nour Zein"/>
    <s v="Nour Zein"/>
    <x v="1"/>
    <x v="1"/>
    <x v="4"/>
    <x v="1"/>
    <x v="3"/>
    <x v="2072"/>
    <x v="4"/>
    <x v="574"/>
    <x v="4"/>
    <x v="4"/>
  </r>
  <r>
    <n v="12190"/>
    <s v="Laila Haddad"/>
    <s v="Laila Haddad"/>
    <x v="1"/>
    <x v="1"/>
    <x v="1"/>
    <x v="1"/>
    <x v="1"/>
    <x v="2073"/>
    <x v="1"/>
    <x v="1028"/>
    <x v="1"/>
    <x v="1"/>
  </r>
  <r>
    <n v="12191"/>
    <s v="Mostafa Tawfik"/>
    <s v="Mostafa Tawfik"/>
    <x v="0"/>
    <x v="0"/>
    <x v="3"/>
    <x v="4"/>
    <x v="3"/>
    <x v="2074"/>
    <x v="7"/>
    <x v="701"/>
    <x v="5"/>
    <x v="7"/>
  </r>
  <r>
    <n v="12192"/>
    <s v="Aisha Sabbagh"/>
    <s v="Aisha Sabbagh"/>
    <x v="1"/>
    <x v="3"/>
    <x v="0"/>
    <x v="4"/>
    <x v="3"/>
    <x v="2075"/>
    <x v="4"/>
    <x v="923"/>
    <x v="0"/>
    <x v="4"/>
  </r>
  <r>
    <n v="12193"/>
    <s v="Khaled Amin"/>
    <s v="Khaled Amin"/>
    <x v="0"/>
    <x v="0"/>
    <x v="0"/>
    <x v="3"/>
    <x v="1"/>
    <x v="2076"/>
    <x v="4"/>
    <x v="768"/>
    <x v="3"/>
    <x v="4"/>
  </r>
  <r>
    <n v="12194"/>
    <s v="Heba Elsayed"/>
    <s v="Heba Elsayed"/>
    <x v="1"/>
    <x v="1"/>
    <x v="3"/>
    <x v="0"/>
    <x v="0"/>
    <x v="2077"/>
    <x v="5"/>
    <x v="1271"/>
    <x v="5"/>
    <x v="5"/>
  </r>
  <r>
    <n v="12195"/>
    <s v="Salma Gamal"/>
    <s v="Salma Gamal"/>
    <x v="1"/>
    <x v="0"/>
    <x v="1"/>
    <x v="3"/>
    <x v="0"/>
    <x v="2078"/>
    <x v="6"/>
    <x v="932"/>
    <x v="4"/>
    <x v="6"/>
  </r>
  <r>
    <n v="12196"/>
    <s v="Hassan Tawfik"/>
    <s v="Hassan Tawfik"/>
    <x v="0"/>
    <x v="3"/>
    <x v="3"/>
    <x v="1"/>
    <x v="2"/>
    <x v="2079"/>
    <x v="3"/>
    <x v="1386"/>
    <x v="2"/>
    <x v="3"/>
  </r>
  <r>
    <n v="12197"/>
    <s v="Ibrahim Saad"/>
    <s v="Ibrahim Saad"/>
    <x v="0"/>
    <x v="0"/>
    <x v="1"/>
    <x v="4"/>
    <x v="0"/>
    <x v="2080"/>
    <x v="4"/>
    <x v="1387"/>
    <x v="3"/>
    <x v="4"/>
  </r>
  <r>
    <n v="12198"/>
    <s v="Amr Ibrahim"/>
    <s v="Amr Ibrahim"/>
    <x v="0"/>
    <x v="0"/>
    <x v="0"/>
    <x v="1"/>
    <x v="2"/>
    <x v="857"/>
    <x v="3"/>
    <x v="50"/>
    <x v="1"/>
    <x v="3"/>
  </r>
  <r>
    <n v="12199"/>
    <s v="Islam Saad"/>
    <s v="Islam Saad"/>
    <x v="0"/>
    <x v="3"/>
    <x v="0"/>
    <x v="4"/>
    <x v="0"/>
    <x v="2081"/>
    <x v="6"/>
    <x v="120"/>
    <x v="5"/>
    <x v="6"/>
  </r>
  <r>
    <n v="12200"/>
    <s v="Anas Salman"/>
    <s v="Anas Salman"/>
    <x v="0"/>
    <x v="1"/>
    <x v="1"/>
    <x v="2"/>
    <x v="0"/>
    <x v="2082"/>
    <x v="5"/>
    <x v="1388"/>
    <x v="0"/>
    <x v="5"/>
  </r>
  <r>
    <n v="12201"/>
    <s v="Ayman Alsayed"/>
    <s v="Ayman Alsayed"/>
    <x v="0"/>
    <x v="2"/>
    <x v="2"/>
    <x v="0"/>
    <x v="3"/>
    <x v="2083"/>
    <x v="1"/>
    <x v="198"/>
    <x v="0"/>
    <x v="1"/>
  </r>
  <r>
    <n v="12202"/>
    <s v="Tala Amin"/>
    <s v="Tala Amin"/>
    <x v="1"/>
    <x v="1"/>
    <x v="1"/>
    <x v="2"/>
    <x v="3"/>
    <x v="2084"/>
    <x v="2"/>
    <x v="493"/>
    <x v="3"/>
    <x v="2"/>
  </r>
  <r>
    <n v="12203"/>
    <s v="Mohamed Rashed"/>
    <s v="Mohamed Rashed"/>
    <x v="0"/>
    <x v="1"/>
    <x v="3"/>
    <x v="1"/>
    <x v="3"/>
    <x v="708"/>
    <x v="5"/>
    <x v="404"/>
    <x v="0"/>
    <x v="5"/>
  </r>
  <r>
    <n v="12204"/>
    <s v="Omar Awad"/>
    <s v="Omar Awad"/>
    <x v="0"/>
    <x v="1"/>
    <x v="1"/>
    <x v="2"/>
    <x v="3"/>
    <x v="2085"/>
    <x v="4"/>
    <x v="1389"/>
    <x v="0"/>
    <x v="4"/>
  </r>
  <r>
    <n v="12205"/>
    <s v="Heba Alsayed"/>
    <s v="Heba Alsayed"/>
    <x v="1"/>
    <x v="1"/>
    <x v="1"/>
    <x v="0"/>
    <x v="0"/>
    <x v="763"/>
    <x v="1"/>
    <x v="1390"/>
    <x v="1"/>
    <x v="1"/>
  </r>
  <r>
    <n v="12206"/>
    <s v="Karim Elsayed"/>
    <s v="Karim Elsayed"/>
    <x v="0"/>
    <x v="1"/>
    <x v="0"/>
    <x v="2"/>
    <x v="2"/>
    <x v="2086"/>
    <x v="6"/>
    <x v="940"/>
    <x v="5"/>
    <x v="6"/>
  </r>
  <r>
    <n v="12207"/>
    <s v="Ahmed Nassar"/>
    <s v="Ahmed Nassar"/>
    <x v="0"/>
    <x v="1"/>
    <x v="1"/>
    <x v="3"/>
    <x v="3"/>
    <x v="2087"/>
    <x v="3"/>
    <x v="1311"/>
    <x v="0"/>
    <x v="3"/>
  </r>
  <r>
    <n v="12208"/>
    <s v="Hussein Elsayed"/>
    <s v="Hussein Elsayed"/>
    <x v="0"/>
    <x v="2"/>
    <x v="3"/>
    <x v="0"/>
    <x v="0"/>
    <x v="2088"/>
    <x v="6"/>
    <x v="1391"/>
    <x v="5"/>
    <x v="6"/>
  </r>
  <r>
    <n v="12209"/>
    <s v="Aya Ibrahim"/>
    <s v="Aya Ibrahim"/>
    <x v="1"/>
    <x v="0"/>
    <x v="2"/>
    <x v="1"/>
    <x v="3"/>
    <x v="2089"/>
    <x v="7"/>
    <x v="848"/>
    <x v="0"/>
    <x v="7"/>
  </r>
  <r>
    <n v="12210"/>
    <s v="Basel Amin"/>
    <s v="Basel Amin"/>
    <x v="0"/>
    <x v="1"/>
    <x v="0"/>
    <x v="3"/>
    <x v="1"/>
    <x v="2090"/>
    <x v="2"/>
    <x v="1392"/>
    <x v="1"/>
    <x v="2"/>
  </r>
  <r>
    <n v="12211"/>
    <s v="Aya Najm"/>
    <s v="Aya Najm"/>
    <x v="1"/>
    <x v="4"/>
    <x v="2"/>
    <x v="2"/>
    <x v="1"/>
    <x v="2091"/>
    <x v="1"/>
    <x v="319"/>
    <x v="1"/>
    <x v="1"/>
  </r>
  <r>
    <n v="12212"/>
    <s v="Amr Rashed"/>
    <s v="Amr Rashed"/>
    <x v="0"/>
    <x v="1"/>
    <x v="5"/>
    <x v="1"/>
    <x v="3"/>
    <x v="2092"/>
    <x v="2"/>
    <x v="158"/>
    <x v="5"/>
    <x v="2"/>
  </r>
  <r>
    <n v="12213"/>
    <s v="Khaled Tawfik"/>
    <s v="Khaled Tawfik"/>
    <x v="0"/>
    <x v="2"/>
    <x v="2"/>
    <x v="3"/>
    <x v="3"/>
    <x v="2093"/>
    <x v="6"/>
    <x v="417"/>
    <x v="1"/>
    <x v="6"/>
  </r>
  <r>
    <n v="12214"/>
    <s v="Rana Awad"/>
    <s v="Rana Awad"/>
    <x v="1"/>
    <x v="0"/>
    <x v="1"/>
    <x v="1"/>
    <x v="0"/>
    <x v="2094"/>
    <x v="0"/>
    <x v="438"/>
    <x v="3"/>
    <x v="0"/>
  </r>
  <r>
    <n v="12215"/>
    <s v="Samah Farag"/>
    <s v="Samah Farag"/>
    <x v="1"/>
    <x v="3"/>
    <x v="5"/>
    <x v="3"/>
    <x v="3"/>
    <x v="2095"/>
    <x v="2"/>
    <x v="494"/>
    <x v="1"/>
    <x v="2"/>
  </r>
  <r>
    <n v="12216"/>
    <s v="Rania Zein"/>
    <s v="Rania Zein"/>
    <x v="1"/>
    <x v="0"/>
    <x v="5"/>
    <x v="4"/>
    <x v="0"/>
    <x v="2096"/>
    <x v="4"/>
    <x v="1393"/>
    <x v="4"/>
    <x v="4"/>
  </r>
  <r>
    <n v="12217"/>
    <s v="Laila Nassar"/>
    <s v="Laila Nassar"/>
    <x v="1"/>
    <x v="3"/>
    <x v="1"/>
    <x v="1"/>
    <x v="1"/>
    <x v="2097"/>
    <x v="5"/>
    <x v="675"/>
    <x v="1"/>
    <x v="5"/>
  </r>
  <r>
    <n v="12218"/>
    <s v="Rania Zein"/>
    <s v="Rania Zein"/>
    <x v="1"/>
    <x v="3"/>
    <x v="1"/>
    <x v="4"/>
    <x v="0"/>
    <x v="2098"/>
    <x v="0"/>
    <x v="165"/>
    <x v="3"/>
    <x v="0"/>
  </r>
  <r>
    <n v="12219"/>
    <s v="Sami Alsayed"/>
    <s v="Sami Alsayed"/>
    <x v="0"/>
    <x v="0"/>
    <x v="1"/>
    <x v="4"/>
    <x v="0"/>
    <x v="2099"/>
    <x v="3"/>
    <x v="1394"/>
    <x v="2"/>
    <x v="3"/>
  </r>
  <r>
    <n v="12220"/>
    <s v="Rania Gamal"/>
    <s v="Rania Gamal"/>
    <x v="1"/>
    <x v="1"/>
    <x v="2"/>
    <x v="2"/>
    <x v="1"/>
    <x v="2100"/>
    <x v="0"/>
    <x v="124"/>
    <x v="0"/>
    <x v="0"/>
  </r>
  <r>
    <n v="12221"/>
    <s v="Omar Elsayed"/>
    <s v="Omar Elsayed"/>
    <x v="0"/>
    <x v="3"/>
    <x v="1"/>
    <x v="0"/>
    <x v="3"/>
    <x v="2101"/>
    <x v="3"/>
    <x v="1382"/>
    <x v="4"/>
    <x v="3"/>
  </r>
  <r>
    <n v="12222"/>
    <s v="Rania Farag"/>
    <s v="Rania Farag"/>
    <x v="1"/>
    <x v="1"/>
    <x v="5"/>
    <x v="4"/>
    <x v="2"/>
    <x v="2102"/>
    <x v="3"/>
    <x v="131"/>
    <x v="1"/>
    <x v="3"/>
  </r>
  <r>
    <n v="12223"/>
    <s v="Amr Salem"/>
    <s v="Amr Salem"/>
    <x v="0"/>
    <x v="1"/>
    <x v="1"/>
    <x v="1"/>
    <x v="3"/>
    <x v="2103"/>
    <x v="4"/>
    <x v="1395"/>
    <x v="3"/>
    <x v="4"/>
  </r>
  <r>
    <n v="12224"/>
    <s v="Shaimaa Salem"/>
    <s v="Shaimaa Salem"/>
    <x v="1"/>
    <x v="0"/>
    <x v="3"/>
    <x v="1"/>
    <x v="2"/>
    <x v="2104"/>
    <x v="3"/>
    <x v="831"/>
    <x v="5"/>
    <x v="3"/>
  </r>
  <r>
    <n v="12225"/>
    <s v="Adel Maher"/>
    <s v="Adel Maher"/>
    <x v="0"/>
    <x v="0"/>
    <x v="4"/>
    <x v="3"/>
    <x v="2"/>
    <x v="2105"/>
    <x v="0"/>
    <x v="794"/>
    <x v="0"/>
    <x v="0"/>
  </r>
  <r>
    <n v="12226"/>
    <s v="Aisha Saad"/>
    <s v="Aisha Saad"/>
    <x v="1"/>
    <x v="1"/>
    <x v="4"/>
    <x v="4"/>
    <x v="0"/>
    <x v="2106"/>
    <x v="3"/>
    <x v="463"/>
    <x v="0"/>
    <x v="3"/>
  </r>
  <r>
    <n v="12227"/>
    <s v="Amal Elsayed"/>
    <s v="Amal Elsayed"/>
    <x v="1"/>
    <x v="1"/>
    <x v="5"/>
    <x v="0"/>
    <x v="3"/>
    <x v="2107"/>
    <x v="6"/>
    <x v="348"/>
    <x v="0"/>
    <x v="6"/>
  </r>
  <r>
    <n v="12228"/>
    <s v="Dina Nassar"/>
    <s v="Dina Nassar"/>
    <x v="1"/>
    <x v="4"/>
    <x v="4"/>
    <x v="4"/>
    <x v="3"/>
    <x v="2108"/>
    <x v="7"/>
    <x v="545"/>
    <x v="4"/>
    <x v="7"/>
  </r>
  <r>
    <n v="12229"/>
    <s v="Mohamed Haddad"/>
    <s v="Mohamed Haddad"/>
    <x v="0"/>
    <x v="1"/>
    <x v="4"/>
    <x v="4"/>
    <x v="0"/>
    <x v="2109"/>
    <x v="2"/>
    <x v="268"/>
    <x v="0"/>
    <x v="2"/>
  </r>
  <r>
    <n v="12230"/>
    <s v="Amr Rashed"/>
    <s v="Amr Rashed"/>
    <x v="0"/>
    <x v="2"/>
    <x v="4"/>
    <x v="2"/>
    <x v="1"/>
    <x v="2110"/>
    <x v="5"/>
    <x v="47"/>
    <x v="0"/>
    <x v="5"/>
  </r>
  <r>
    <n v="12231"/>
    <s v="Shaimaa Najm"/>
    <s v="Shaimaa Najm"/>
    <x v="1"/>
    <x v="4"/>
    <x v="1"/>
    <x v="0"/>
    <x v="3"/>
    <x v="2111"/>
    <x v="1"/>
    <x v="199"/>
    <x v="3"/>
    <x v="1"/>
  </r>
  <r>
    <n v="12232"/>
    <s v="Adel Najm"/>
    <s v="Adel Najm"/>
    <x v="0"/>
    <x v="3"/>
    <x v="2"/>
    <x v="3"/>
    <x v="3"/>
    <x v="2112"/>
    <x v="5"/>
    <x v="692"/>
    <x v="5"/>
    <x v="5"/>
  </r>
  <r>
    <n v="12233"/>
    <s v="Basel Najm"/>
    <s v="Basel Najm"/>
    <x v="0"/>
    <x v="0"/>
    <x v="2"/>
    <x v="3"/>
    <x v="1"/>
    <x v="2113"/>
    <x v="4"/>
    <x v="590"/>
    <x v="2"/>
    <x v="4"/>
  </r>
  <r>
    <n v="12234"/>
    <s v="Yasmin Rashed"/>
    <s v="Yasmin Rashed"/>
    <x v="1"/>
    <x v="1"/>
    <x v="1"/>
    <x v="1"/>
    <x v="3"/>
    <x v="2114"/>
    <x v="7"/>
    <x v="1396"/>
    <x v="4"/>
    <x v="7"/>
  </r>
  <r>
    <n v="12235"/>
    <s v="Tamer Salem"/>
    <s v="Tamer Salem"/>
    <x v="0"/>
    <x v="0"/>
    <x v="0"/>
    <x v="3"/>
    <x v="0"/>
    <x v="2115"/>
    <x v="4"/>
    <x v="810"/>
    <x v="1"/>
    <x v="4"/>
  </r>
  <r>
    <n v="12236"/>
    <s v="Samah Maher"/>
    <s v="Samah Maher"/>
    <x v="1"/>
    <x v="0"/>
    <x v="0"/>
    <x v="4"/>
    <x v="1"/>
    <x v="987"/>
    <x v="5"/>
    <x v="286"/>
    <x v="2"/>
    <x v="5"/>
  </r>
  <r>
    <n v="12237"/>
    <s v="Mohamed Awad"/>
    <s v="Mohamed Awad"/>
    <x v="0"/>
    <x v="0"/>
    <x v="4"/>
    <x v="0"/>
    <x v="1"/>
    <x v="2116"/>
    <x v="0"/>
    <x v="354"/>
    <x v="2"/>
    <x v="0"/>
  </r>
  <r>
    <n v="12238"/>
    <s v="Tamer Salman"/>
    <s v="Tamer Salman"/>
    <x v="0"/>
    <x v="0"/>
    <x v="5"/>
    <x v="2"/>
    <x v="2"/>
    <x v="2117"/>
    <x v="5"/>
    <x v="1397"/>
    <x v="1"/>
    <x v="5"/>
  </r>
  <r>
    <n v="12239"/>
    <s v="Heba Najm"/>
    <s v="Heba Najm"/>
    <x v="1"/>
    <x v="4"/>
    <x v="3"/>
    <x v="4"/>
    <x v="3"/>
    <x v="2118"/>
    <x v="0"/>
    <x v="1310"/>
    <x v="3"/>
    <x v="0"/>
  </r>
  <r>
    <n v="12240"/>
    <s v="Essam Maher"/>
    <s v="Essam Maher"/>
    <x v="0"/>
    <x v="1"/>
    <x v="4"/>
    <x v="4"/>
    <x v="2"/>
    <x v="2119"/>
    <x v="0"/>
    <x v="1162"/>
    <x v="4"/>
    <x v="0"/>
  </r>
  <r>
    <n v="12241"/>
    <s v="Ali Saad"/>
    <s v="Ali Saad"/>
    <x v="0"/>
    <x v="2"/>
    <x v="4"/>
    <x v="2"/>
    <x v="1"/>
    <x v="2120"/>
    <x v="3"/>
    <x v="1104"/>
    <x v="1"/>
    <x v="3"/>
  </r>
  <r>
    <n v="12242"/>
    <s v="Yasmin Sabbagh"/>
    <s v="Yasmin Sabbagh"/>
    <x v="1"/>
    <x v="3"/>
    <x v="5"/>
    <x v="3"/>
    <x v="2"/>
    <x v="2121"/>
    <x v="7"/>
    <x v="436"/>
    <x v="1"/>
    <x v="7"/>
  </r>
  <r>
    <n v="12243"/>
    <s v="Laila Salem"/>
    <s v="Laila Salem"/>
    <x v="1"/>
    <x v="4"/>
    <x v="4"/>
    <x v="3"/>
    <x v="1"/>
    <x v="2122"/>
    <x v="1"/>
    <x v="505"/>
    <x v="1"/>
    <x v="1"/>
  </r>
  <r>
    <n v="12244"/>
    <s v="Shaimaa Alsayed"/>
    <s v="Shaimaa Alsayed"/>
    <x v="1"/>
    <x v="4"/>
    <x v="3"/>
    <x v="3"/>
    <x v="0"/>
    <x v="2123"/>
    <x v="4"/>
    <x v="1398"/>
    <x v="2"/>
    <x v="4"/>
  </r>
  <r>
    <n v="12245"/>
    <s v="Amr Elsayed"/>
    <s v="Amr Elsayed"/>
    <x v="0"/>
    <x v="2"/>
    <x v="5"/>
    <x v="1"/>
    <x v="3"/>
    <x v="2124"/>
    <x v="1"/>
    <x v="454"/>
    <x v="1"/>
    <x v="1"/>
  </r>
  <r>
    <n v="12246"/>
    <s v="Aisha Rashed"/>
    <s v="Aisha Rashed"/>
    <x v="1"/>
    <x v="3"/>
    <x v="0"/>
    <x v="0"/>
    <x v="3"/>
    <x v="2125"/>
    <x v="4"/>
    <x v="296"/>
    <x v="5"/>
    <x v="4"/>
  </r>
  <r>
    <n v="12247"/>
    <s v="Salma Rashed"/>
    <s v="Salma Rashed"/>
    <x v="1"/>
    <x v="0"/>
    <x v="2"/>
    <x v="2"/>
    <x v="3"/>
    <x v="2126"/>
    <x v="7"/>
    <x v="974"/>
    <x v="3"/>
    <x v="7"/>
  </r>
  <r>
    <n v="12248"/>
    <s v="Tala Saad"/>
    <s v="Tala Saad"/>
    <x v="1"/>
    <x v="0"/>
    <x v="3"/>
    <x v="3"/>
    <x v="3"/>
    <x v="2127"/>
    <x v="6"/>
    <x v="926"/>
    <x v="5"/>
    <x v="6"/>
  </r>
  <r>
    <n v="12249"/>
    <s v="Islam Barakat"/>
    <s v="Islam Barakat"/>
    <x v="0"/>
    <x v="0"/>
    <x v="1"/>
    <x v="0"/>
    <x v="2"/>
    <x v="2128"/>
    <x v="5"/>
    <x v="1399"/>
    <x v="0"/>
    <x v="5"/>
  </r>
  <r>
    <n v="12250"/>
    <s v="Aisha Zein"/>
    <s v="Aisha Zein"/>
    <x v="1"/>
    <x v="0"/>
    <x v="1"/>
    <x v="3"/>
    <x v="1"/>
    <x v="2129"/>
    <x v="0"/>
    <x v="1400"/>
    <x v="0"/>
    <x v="0"/>
  </r>
  <r>
    <n v="12251"/>
    <s v="Ahmed Alsayed"/>
    <s v="Ahmed Alsayed"/>
    <x v="0"/>
    <x v="0"/>
    <x v="3"/>
    <x v="0"/>
    <x v="0"/>
    <x v="2130"/>
    <x v="7"/>
    <x v="1149"/>
    <x v="1"/>
    <x v="7"/>
  </r>
  <r>
    <n v="12252"/>
    <s v="Samah Ibrahim"/>
    <s v="Samah Ibrahim"/>
    <x v="1"/>
    <x v="0"/>
    <x v="4"/>
    <x v="2"/>
    <x v="2"/>
    <x v="2131"/>
    <x v="1"/>
    <x v="1401"/>
    <x v="2"/>
    <x v="1"/>
  </r>
  <r>
    <n v="12253"/>
    <s v="Samah Salem"/>
    <s v="Samah Salem"/>
    <x v="1"/>
    <x v="1"/>
    <x v="5"/>
    <x v="3"/>
    <x v="3"/>
    <x v="2132"/>
    <x v="4"/>
    <x v="1402"/>
    <x v="4"/>
    <x v="4"/>
  </r>
  <r>
    <n v="12254"/>
    <s v="Rania Gamal"/>
    <s v="Rania Gamal"/>
    <x v="1"/>
    <x v="1"/>
    <x v="3"/>
    <x v="2"/>
    <x v="2"/>
    <x v="2133"/>
    <x v="3"/>
    <x v="1403"/>
    <x v="1"/>
    <x v="3"/>
  </r>
  <r>
    <n v="12255"/>
    <s v="Shaimaa Awad"/>
    <s v="Shaimaa Awad"/>
    <x v="1"/>
    <x v="1"/>
    <x v="0"/>
    <x v="1"/>
    <x v="1"/>
    <x v="2134"/>
    <x v="5"/>
    <x v="1404"/>
    <x v="3"/>
    <x v="5"/>
  </r>
  <r>
    <n v="12256"/>
    <s v="Nour Farag"/>
    <s v="Nour Farag"/>
    <x v="1"/>
    <x v="0"/>
    <x v="4"/>
    <x v="0"/>
    <x v="3"/>
    <x v="2135"/>
    <x v="7"/>
    <x v="698"/>
    <x v="5"/>
    <x v="7"/>
  </r>
  <r>
    <n v="12257"/>
    <s v="Anas Maher"/>
    <s v="Anas Maher"/>
    <x v="0"/>
    <x v="0"/>
    <x v="2"/>
    <x v="3"/>
    <x v="0"/>
    <x v="2136"/>
    <x v="1"/>
    <x v="349"/>
    <x v="5"/>
    <x v="1"/>
  </r>
  <r>
    <n v="12258"/>
    <s v="Amal Fayad"/>
    <s v="Amal Fayad"/>
    <x v="1"/>
    <x v="3"/>
    <x v="2"/>
    <x v="2"/>
    <x v="0"/>
    <x v="900"/>
    <x v="5"/>
    <x v="1328"/>
    <x v="4"/>
    <x v="5"/>
  </r>
  <r>
    <n v="12259"/>
    <s v="Basel Haddad"/>
    <s v="Basel Haddad"/>
    <x v="0"/>
    <x v="0"/>
    <x v="5"/>
    <x v="2"/>
    <x v="0"/>
    <x v="2137"/>
    <x v="1"/>
    <x v="1405"/>
    <x v="3"/>
    <x v="1"/>
  </r>
  <r>
    <n v="12260"/>
    <s v="Yasmin Fayad"/>
    <s v="Yasmin Fayad"/>
    <x v="1"/>
    <x v="1"/>
    <x v="1"/>
    <x v="0"/>
    <x v="3"/>
    <x v="2138"/>
    <x v="5"/>
    <x v="870"/>
    <x v="3"/>
    <x v="5"/>
  </r>
  <r>
    <n v="12261"/>
    <s v="Heba Barakat"/>
    <s v="Heba Barakat"/>
    <x v="1"/>
    <x v="3"/>
    <x v="2"/>
    <x v="3"/>
    <x v="1"/>
    <x v="2139"/>
    <x v="6"/>
    <x v="0"/>
    <x v="0"/>
    <x v="6"/>
  </r>
  <r>
    <n v="12262"/>
    <s v="Khaled Amin"/>
    <s v="Khaled Amin"/>
    <x v="0"/>
    <x v="3"/>
    <x v="3"/>
    <x v="0"/>
    <x v="3"/>
    <x v="2140"/>
    <x v="5"/>
    <x v="57"/>
    <x v="2"/>
    <x v="5"/>
  </r>
  <r>
    <n v="12263"/>
    <s v="Laila Fayad"/>
    <s v="Laila Fayad"/>
    <x v="1"/>
    <x v="4"/>
    <x v="2"/>
    <x v="1"/>
    <x v="2"/>
    <x v="137"/>
    <x v="2"/>
    <x v="506"/>
    <x v="2"/>
    <x v="2"/>
  </r>
  <r>
    <n v="12264"/>
    <s v="Hussein Rashed"/>
    <s v="Hussein Rashed"/>
    <x v="0"/>
    <x v="0"/>
    <x v="3"/>
    <x v="3"/>
    <x v="0"/>
    <x v="2141"/>
    <x v="6"/>
    <x v="1406"/>
    <x v="3"/>
    <x v="6"/>
  </r>
  <r>
    <n v="12265"/>
    <s v="Samah Barakat"/>
    <s v="Samah Barakat"/>
    <x v="1"/>
    <x v="3"/>
    <x v="3"/>
    <x v="2"/>
    <x v="0"/>
    <x v="2142"/>
    <x v="7"/>
    <x v="1407"/>
    <x v="5"/>
    <x v="7"/>
  </r>
  <r>
    <n v="12266"/>
    <s v="Khaled Maher"/>
    <s v="Khaled Maher"/>
    <x v="0"/>
    <x v="0"/>
    <x v="3"/>
    <x v="2"/>
    <x v="0"/>
    <x v="2143"/>
    <x v="7"/>
    <x v="108"/>
    <x v="1"/>
    <x v="7"/>
  </r>
  <r>
    <n v="12267"/>
    <s v="Marwa Fayad"/>
    <s v="Marwa Fayad"/>
    <x v="1"/>
    <x v="3"/>
    <x v="3"/>
    <x v="4"/>
    <x v="2"/>
    <x v="549"/>
    <x v="5"/>
    <x v="1408"/>
    <x v="3"/>
    <x v="5"/>
  </r>
  <r>
    <n v="12268"/>
    <s v="Samah Barakat"/>
    <s v="Samah Barakat"/>
    <x v="1"/>
    <x v="0"/>
    <x v="3"/>
    <x v="3"/>
    <x v="0"/>
    <x v="2144"/>
    <x v="1"/>
    <x v="1193"/>
    <x v="1"/>
    <x v="1"/>
  </r>
  <r>
    <n v="12269"/>
    <s v="Basma Gamal"/>
    <s v="Basma Gamal"/>
    <x v="1"/>
    <x v="3"/>
    <x v="1"/>
    <x v="4"/>
    <x v="0"/>
    <x v="2145"/>
    <x v="2"/>
    <x v="1365"/>
    <x v="1"/>
    <x v="2"/>
  </r>
  <r>
    <n v="12270"/>
    <s v="Marwa Rashed"/>
    <s v="Marwa Rashed"/>
    <x v="1"/>
    <x v="0"/>
    <x v="2"/>
    <x v="3"/>
    <x v="0"/>
    <x v="2146"/>
    <x v="3"/>
    <x v="244"/>
    <x v="5"/>
    <x v="3"/>
  </r>
  <r>
    <n v="12271"/>
    <s v="Ayman Rashed"/>
    <s v="Ayman Rashed"/>
    <x v="0"/>
    <x v="0"/>
    <x v="0"/>
    <x v="2"/>
    <x v="0"/>
    <x v="2147"/>
    <x v="1"/>
    <x v="1409"/>
    <x v="5"/>
    <x v="1"/>
  </r>
  <r>
    <n v="12272"/>
    <s v="Rania Elsayed"/>
    <s v="Rania Elsayed"/>
    <x v="1"/>
    <x v="3"/>
    <x v="4"/>
    <x v="1"/>
    <x v="2"/>
    <x v="2148"/>
    <x v="2"/>
    <x v="531"/>
    <x v="5"/>
    <x v="2"/>
  </r>
  <r>
    <n v="12273"/>
    <s v="Sami Salman"/>
    <s v="Sami Salman"/>
    <x v="0"/>
    <x v="3"/>
    <x v="3"/>
    <x v="0"/>
    <x v="1"/>
    <x v="2149"/>
    <x v="7"/>
    <x v="678"/>
    <x v="3"/>
    <x v="7"/>
  </r>
  <r>
    <n v="12274"/>
    <s v="Tamer Zein"/>
    <s v="Tamer Zein"/>
    <x v="0"/>
    <x v="3"/>
    <x v="1"/>
    <x v="4"/>
    <x v="0"/>
    <x v="51"/>
    <x v="1"/>
    <x v="1410"/>
    <x v="3"/>
    <x v="1"/>
  </r>
  <r>
    <n v="12275"/>
    <s v="Sami Elsayed"/>
    <s v="Sami Elsayed"/>
    <x v="0"/>
    <x v="0"/>
    <x v="1"/>
    <x v="4"/>
    <x v="3"/>
    <x v="2150"/>
    <x v="0"/>
    <x v="670"/>
    <x v="2"/>
    <x v="0"/>
  </r>
  <r>
    <n v="12276"/>
    <s v="Khaled Salem"/>
    <s v="Khaled Salem"/>
    <x v="0"/>
    <x v="1"/>
    <x v="3"/>
    <x v="1"/>
    <x v="3"/>
    <x v="2151"/>
    <x v="5"/>
    <x v="1411"/>
    <x v="4"/>
    <x v="5"/>
  </r>
  <r>
    <n v="12277"/>
    <s v="Ahmed Amin"/>
    <s v="Ahmed Amin"/>
    <x v="0"/>
    <x v="3"/>
    <x v="5"/>
    <x v="4"/>
    <x v="3"/>
    <x v="2152"/>
    <x v="5"/>
    <x v="1412"/>
    <x v="0"/>
    <x v="5"/>
  </r>
  <r>
    <n v="12278"/>
    <s v="Tariq Salem"/>
    <s v="Tariq Salem"/>
    <x v="0"/>
    <x v="1"/>
    <x v="2"/>
    <x v="1"/>
    <x v="1"/>
    <x v="2153"/>
    <x v="5"/>
    <x v="1351"/>
    <x v="4"/>
    <x v="5"/>
  </r>
  <r>
    <n v="12279"/>
    <s v="Aya Amin"/>
    <s v="Aya Amin"/>
    <x v="1"/>
    <x v="1"/>
    <x v="5"/>
    <x v="1"/>
    <x v="0"/>
    <x v="2154"/>
    <x v="2"/>
    <x v="543"/>
    <x v="4"/>
    <x v="2"/>
  </r>
  <r>
    <n v="12280"/>
    <s v="Reem Barakat"/>
    <s v="Reem Barakat"/>
    <x v="1"/>
    <x v="0"/>
    <x v="3"/>
    <x v="0"/>
    <x v="3"/>
    <x v="1359"/>
    <x v="6"/>
    <x v="571"/>
    <x v="4"/>
    <x v="6"/>
  </r>
  <r>
    <n v="12281"/>
    <s v="Heba Barakat"/>
    <s v="Heba Barakat"/>
    <x v="1"/>
    <x v="0"/>
    <x v="4"/>
    <x v="0"/>
    <x v="0"/>
    <x v="2155"/>
    <x v="5"/>
    <x v="1413"/>
    <x v="3"/>
    <x v="5"/>
  </r>
  <r>
    <n v="12282"/>
    <s v="Shaimaa Najm"/>
    <s v="Shaimaa Najm"/>
    <x v="1"/>
    <x v="0"/>
    <x v="2"/>
    <x v="0"/>
    <x v="2"/>
    <x v="2156"/>
    <x v="3"/>
    <x v="1414"/>
    <x v="1"/>
    <x v="3"/>
  </r>
  <r>
    <n v="12283"/>
    <s v="Nour Salman"/>
    <s v="Nour Salman"/>
    <x v="1"/>
    <x v="0"/>
    <x v="2"/>
    <x v="0"/>
    <x v="2"/>
    <x v="2157"/>
    <x v="2"/>
    <x v="1415"/>
    <x v="4"/>
    <x v="2"/>
  </r>
  <r>
    <n v="12284"/>
    <s v="Marwa Maher"/>
    <s v="Marwa Maher"/>
    <x v="1"/>
    <x v="1"/>
    <x v="0"/>
    <x v="0"/>
    <x v="0"/>
    <x v="2158"/>
    <x v="4"/>
    <x v="1092"/>
    <x v="0"/>
    <x v="4"/>
  </r>
  <r>
    <n v="12285"/>
    <s v="Karim Nassar"/>
    <s v="Karim Nassar"/>
    <x v="0"/>
    <x v="3"/>
    <x v="2"/>
    <x v="1"/>
    <x v="1"/>
    <x v="2159"/>
    <x v="3"/>
    <x v="809"/>
    <x v="0"/>
    <x v="3"/>
  </r>
  <r>
    <n v="12286"/>
    <s v="Reem Zein"/>
    <s v="Reem Zein"/>
    <x v="1"/>
    <x v="0"/>
    <x v="4"/>
    <x v="1"/>
    <x v="1"/>
    <x v="2160"/>
    <x v="6"/>
    <x v="1416"/>
    <x v="4"/>
    <x v="6"/>
  </r>
  <r>
    <n v="12287"/>
    <s v="Jumana Nassar"/>
    <s v="Jumana Nassar"/>
    <x v="1"/>
    <x v="4"/>
    <x v="3"/>
    <x v="0"/>
    <x v="1"/>
    <x v="2161"/>
    <x v="7"/>
    <x v="1417"/>
    <x v="3"/>
    <x v="7"/>
  </r>
  <r>
    <n v="12288"/>
    <s v="Ahmed Elsayed"/>
    <s v="Ahmed Elsayed"/>
    <x v="0"/>
    <x v="3"/>
    <x v="0"/>
    <x v="1"/>
    <x v="3"/>
    <x v="2162"/>
    <x v="7"/>
    <x v="1418"/>
    <x v="5"/>
    <x v="7"/>
  </r>
  <r>
    <n v="12289"/>
    <s v="Essam Gamal"/>
    <s v="Essam Gamal"/>
    <x v="0"/>
    <x v="3"/>
    <x v="4"/>
    <x v="3"/>
    <x v="2"/>
    <x v="2163"/>
    <x v="1"/>
    <x v="355"/>
    <x v="1"/>
    <x v="1"/>
  </r>
  <r>
    <n v="12290"/>
    <s v="Samah Salem"/>
    <s v="Samah Salem"/>
    <x v="1"/>
    <x v="3"/>
    <x v="1"/>
    <x v="4"/>
    <x v="3"/>
    <x v="2164"/>
    <x v="3"/>
    <x v="18"/>
    <x v="1"/>
    <x v="3"/>
  </r>
  <r>
    <n v="12291"/>
    <s v="Rana Tawfik"/>
    <s v="Rana Tawfik"/>
    <x v="1"/>
    <x v="1"/>
    <x v="4"/>
    <x v="3"/>
    <x v="0"/>
    <x v="2165"/>
    <x v="6"/>
    <x v="730"/>
    <x v="1"/>
    <x v="6"/>
  </r>
  <r>
    <n v="12292"/>
    <s v="Dina Haddad"/>
    <s v="Dina Haddad"/>
    <x v="1"/>
    <x v="3"/>
    <x v="5"/>
    <x v="0"/>
    <x v="0"/>
    <x v="2166"/>
    <x v="7"/>
    <x v="1286"/>
    <x v="5"/>
    <x v="7"/>
  </r>
  <r>
    <n v="12293"/>
    <s v="Tala Nassar"/>
    <s v="Tala Nassar"/>
    <x v="1"/>
    <x v="1"/>
    <x v="4"/>
    <x v="4"/>
    <x v="3"/>
    <x v="1891"/>
    <x v="3"/>
    <x v="989"/>
    <x v="2"/>
    <x v="3"/>
  </r>
  <r>
    <n v="12294"/>
    <s v="Nour Gamal"/>
    <s v="Nour Gamal"/>
    <x v="1"/>
    <x v="4"/>
    <x v="2"/>
    <x v="0"/>
    <x v="0"/>
    <x v="2167"/>
    <x v="6"/>
    <x v="1419"/>
    <x v="0"/>
    <x v="6"/>
  </r>
  <r>
    <n v="12295"/>
    <s v="Ibrahim Fayad"/>
    <s v="Ibrahim Fayad"/>
    <x v="0"/>
    <x v="3"/>
    <x v="0"/>
    <x v="0"/>
    <x v="0"/>
    <x v="2168"/>
    <x v="2"/>
    <x v="1420"/>
    <x v="4"/>
    <x v="2"/>
  </r>
  <r>
    <n v="12296"/>
    <s v="Basma Rashed"/>
    <s v="Basma Rashed"/>
    <x v="1"/>
    <x v="3"/>
    <x v="3"/>
    <x v="1"/>
    <x v="3"/>
    <x v="2169"/>
    <x v="6"/>
    <x v="239"/>
    <x v="3"/>
    <x v="6"/>
  </r>
  <r>
    <n v="12297"/>
    <s v="Aya Gamal"/>
    <s v="Aya Gamal"/>
    <x v="1"/>
    <x v="1"/>
    <x v="2"/>
    <x v="1"/>
    <x v="2"/>
    <x v="2170"/>
    <x v="1"/>
    <x v="1421"/>
    <x v="0"/>
    <x v="1"/>
  </r>
  <r>
    <n v="12298"/>
    <s v="Ibrahim Saad"/>
    <s v="Ibrahim Saad"/>
    <x v="0"/>
    <x v="0"/>
    <x v="2"/>
    <x v="0"/>
    <x v="3"/>
    <x v="2171"/>
    <x v="4"/>
    <x v="1422"/>
    <x v="4"/>
    <x v="4"/>
  </r>
  <r>
    <n v="12299"/>
    <s v="Adel Sabbagh"/>
    <s v="Adel Sabbagh"/>
    <x v="0"/>
    <x v="0"/>
    <x v="0"/>
    <x v="2"/>
    <x v="0"/>
    <x v="1929"/>
    <x v="7"/>
    <x v="1423"/>
    <x v="1"/>
    <x v="7"/>
  </r>
  <r>
    <n v="12300"/>
    <s v="Shaimaa Fayad"/>
    <s v="Shaimaa Fayad"/>
    <x v="1"/>
    <x v="1"/>
    <x v="5"/>
    <x v="1"/>
    <x v="1"/>
    <x v="1113"/>
    <x v="3"/>
    <x v="805"/>
    <x v="3"/>
    <x v="3"/>
  </r>
  <r>
    <n v="12301"/>
    <s v="Karim Zein"/>
    <s v="Karim Zein"/>
    <x v="0"/>
    <x v="2"/>
    <x v="5"/>
    <x v="2"/>
    <x v="2"/>
    <x v="2172"/>
    <x v="7"/>
    <x v="1424"/>
    <x v="0"/>
    <x v="7"/>
  </r>
  <r>
    <n v="12302"/>
    <s v="Basma Awad"/>
    <s v="Basma Awad"/>
    <x v="1"/>
    <x v="4"/>
    <x v="0"/>
    <x v="2"/>
    <x v="2"/>
    <x v="2173"/>
    <x v="5"/>
    <x v="940"/>
    <x v="5"/>
    <x v="5"/>
  </r>
  <r>
    <n v="12303"/>
    <s v="Aya Haddad"/>
    <s v="Aya Haddad"/>
    <x v="1"/>
    <x v="3"/>
    <x v="5"/>
    <x v="0"/>
    <x v="2"/>
    <x v="2174"/>
    <x v="2"/>
    <x v="514"/>
    <x v="1"/>
    <x v="2"/>
  </r>
  <r>
    <n v="12304"/>
    <s v="Shaimaa Haddad"/>
    <s v="Shaimaa Haddad"/>
    <x v="1"/>
    <x v="0"/>
    <x v="4"/>
    <x v="3"/>
    <x v="0"/>
    <x v="2175"/>
    <x v="1"/>
    <x v="1243"/>
    <x v="5"/>
    <x v="1"/>
  </r>
  <r>
    <n v="12305"/>
    <s v="Yasmin Awad"/>
    <s v="Yasmin Awad"/>
    <x v="1"/>
    <x v="4"/>
    <x v="2"/>
    <x v="2"/>
    <x v="0"/>
    <x v="695"/>
    <x v="3"/>
    <x v="732"/>
    <x v="5"/>
    <x v="3"/>
  </r>
  <r>
    <n v="12306"/>
    <s v="Farah Saad"/>
    <s v="Farah Saad"/>
    <x v="1"/>
    <x v="3"/>
    <x v="1"/>
    <x v="2"/>
    <x v="2"/>
    <x v="2176"/>
    <x v="0"/>
    <x v="725"/>
    <x v="3"/>
    <x v="0"/>
  </r>
  <r>
    <n v="12307"/>
    <s v="Ibrahim Alsayed"/>
    <s v="Ibrahim Alsayed"/>
    <x v="0"/>
    <x v="1"/>
    <x v="1"/>
    <x v="2"/>
    <x v="1"/>
    <x v="2177"/>
    <x v="3"/>
    <x v="1425"/>
    <x v="5"/>
    <x v="3"/>
  </r>
  <r>
    <n v="12308"/>
    <s v="Ayman Haddad"/>
    <s v="Ayman Haddad"/>
    <x v="0"/>
    <x v="1"/>
    <x v="3"/>
    <x v="4"/>
    <x v="0"/>
    <x v="2178"/>
    <x v="5"/>
    <x v="1426"/>
    <x v="4"/>
    <x v="5"/>
  </r>
  <r>
    <n v="12309"/>
    <s v="Karim Zein"/>
    <s v="Karim Zein"/>
    <x v="0"/>
    <x v="1"/>
    <x v="2"/>
    <x v="3"/>
    <x v="3"/>
    <x v="2179"/>
    <x v="2"/>
    <x v="39"/>
    <x v="4"/>
    <x v="2"/>
  </r>
  <r>
    <n v="12310"/>
    <s v="Nader Zein"/>
    <s v="Nader Zein"/>
    <x v="0"/>
    <x v="2"/>
    <x v="5"/>
    <x v="4"/>
    <x v="3"/>
    <x v="1217"/>
    <x v="7"/>
    <x v="900"/>
    <x v="3"/>
    <x v="7"/>
  </r>
  <r>
    <n v="12311"/>
    <s v="Samah Barakat"/>
    <s v="Samah Barakat"/>
    <x v="1"/>
    <x v="0"/>
    <x v="2"/>
    <x v="4"/>
    <x v="2"/>
    <x v="2180"/>
    <x v="4"/>
    <x v="38"/>
    <x v="5"/>
    <x v="4"/>
  </r>
  <r>
    <n v="12312"/>
    <s v="Hussein Farag"/>
    <s v="Hussein Farag"/>
    <x v="0"/>
    <x v="1"/>
    <x v="4"/>
    <x v="3"/>
    <x v="1"/>
    <x v="2181"/>
    <x v="6"/>
    <x v="1427"/>
    <x v="2"/>
    <x v="6"/>
  </r>
  <r>
    <n v="12313"/>
    <s v="Ibrahim Tawfik"/>
    <s v="Ibrahim Tawfik"/>
    <x v="0"/>
    <x v="0"/>
    <x v="5"/>
    <x v="0"/>
    <x v="0"/>
    <x v="2182"/>
    <x v="7"/>
    <x v="128"/>
    <x v="3"/>
    <x v="7"/>
  </r>
  <r>
    <n v="12314"/>
    <s v="Amr Elsayed"/>
    <s v="Amr Elsayed"/>
    <x v="0"/>
    <x v="1"/>
    <x v="1"/>
    <x v="3"/>
    <x v="2"/>
    <x v="2183"/>
    <x v="0"/>
    <x v="1203"/>
    <x v="1"/>
    <x v="0"/>
  </r>
  <r>
    <n v="12315"/>
    <s v="Nour Fayad"/>
    <s v="Nour Fayad"/>
    <x v="1"/>
    <x v="0"/>
    <x v="1"/>
    <x v="2"/>
    <x v="0"/>
    <x v="2184"/>
    <x v="3"/>
    <x v="1428"/>
    <x v="1"/>
    <x v="3"/>
  </r>
  <r>
    <n v="12316"/>
    <s v="Mostafa Alsayed"/>
    <s v="Mostafa Alsayed"/>
    <x v="0"/>
    <x v="1"/>
    <x v="1"/>
    <x v="3"/>
    <x v="2"/>
    <x v="2185"/>
    <x v="2"/>
    <x v="749"/>
    <x v="3"/>
    <x v="2"/>
  </r>
  <r>
    <n v="12317"/>
    <s v="Amal Salman"/>
    <s v="Amal Salman"/>
    <x v="1"/>
    <x v="4"/>
    <x v="1"/>
    <x v="3"/>
    <x v="1"/>
    <x v="2186"/>
    <x v="4"/>
    <x v="1354"/>
    <x v="2"/>
    <x v="4"/>
  </r>
  <r>
    <n v="12318"/>
    <s v="Yasmin Saad"/>
    <s v="Yasmin Saad"/>
    <x v="1"/>
    <x v="3"/>
    <x v="1"/>
    <x v="1"/>
    <x v="2"/>
    <x v="2187"/>
    <x v="1"/>
    <x v="551"/>
    <x v="4"/>
    <x v="1"/>
  </r>
  <r>
    <n v="12319"/>
    <s v="Anas Amin"/>
    <s v="Anas Amin"/>
    <x v="0"/>
    <x v="1"/>
    <x v="0"/>
    <x v="3"/>
    <x v="2"/>
    <x v="2188"/>
    <x v="5"/>
    <x v="471"/>
    <x v="0"/>
    <x v="5"/>
  </r>
  <r>
    <n v="12320"/>
    <s v="Mahmoud Haddad"/>
    <s v="Mahmoud Haddad"/>
    <x v="0"/>
    <x v="3"/>
    <x v="4"/>
    <x v="2"/>
    <x v="3"/>
    <x v="2189"/>
    <x v="0"/>
    <x v="1429"/>
    <x v="5"/>
    <x v="0"/>
  </r>
  <r>
    <n v="12321"/>
    <s v="Shaimaa Alsayed"/>
    <s v="Shaimaa Alsayed"/>
    <x v="1"/>
    <x v="1"/>
    <x v="0"/>
    <x v="0"/>
    <x v="3"/>
    <x v="2190"/>
    <x v="6"/>
    <x v="1365"/>
    <x v="1"/>
    <x v="6"/>
  </r>
  <r>
    <n v="12322"/>
    <s v="Tamer Tawfik"/>
    <s v="Tamer Tawfik"/>
    <x v="0"/>
    <x v="0"/>
    <x v="5"/>
    <x v="2"/>
    <x v="3"/>
    <x v="2191"/>
    <x v="5"/>
    <x v="1430"/>
    <x v="1"/>
    <x v="5"/>
  </r>
  <r>
    <n v="12323"/>
    <s v="Nour Alsayed"/>
    <s v="Nour Alsayed"/>
    <x v="1"/>
    <x v="4"/>
    <x v="4"/>
    <x v="0"/>
    <x v="1"/>
    <x v="2192"/>
    <x v="1"/>
    <x v="1330"/>
    <x v="4"/>
    <x v="1"/>
  </r>
  <r>
    <n v="12324"/>
    <s v="Essam Ibrahim"/>
    <s v="Essam Ibrahim"/>
    <x v="0"/>
    <x v="1"/>
    <x v="1"/>
    <x v="1"/>
    <x v="2"/>
    <x v="2193"/>
    <x v="6"/>
    <x v="1375"/>
    <x v="1"/>
    <x v="6"/>
  </r>
  <r>
    <n v="12325"/>
    <s v="Omar Awad"/>
    <s v="Omar Awad"/>
    <x v="0"/>
    <x v="3"/>
    <x v="0"/>
    <x v="4"/>
    <x v="0"/>
    <x v="2194"/>
    <x v="2"/>
    <x v="1064"/>
    <x v="3"/>
    <x v="2"/>
  </r>
  <r>
    <n v="12326"/>
    <s v="Tamer Gamal"/>
    <s v="Tamer Gamal"/>
    <x v="0"/>
    <x v="1"/>
    <x v="4"/>
    <x v="2"/>
    <x v="3"/>
    <x v="2195"/>
    <x v="4"/>
    <x v="525"/>
    <x v="4"/>
    <x v="4"/>
  </r>
  <r>
    <n v="12327"/>
    <s v="Rana Maher"/>
    <s v="Rana Maher"/>
    <x v="1"/>
    <x v="1"/>
    <x v="0"/>
    <x v="3"/>
    <x v="2"/>
    <x v="2196"/>
    <x v="4"/>
    <x v="1152"/>
    <x v="0"/>
    <x v="4"/>
  </r>
  <r>
    <n v="12328"/>
    <s v="Aya Zein"/>
    <s v="Aya Zein"/>
    <x v="1"/>
    <x v="1"/>
    <x v="3"/>
    <x v="3"/>
    <x v="2"/>
    <x v="2197"/>
    <x v="2"/>
    <x v="1037"/>
    <x v="2"/>
    <x v="2"/>
  </r>
  <r>
    <n v="12329"/>
    <s v="Amr Salem"/>
    <s v="Amr Salem"/>
    <x v="0"/>
    <x v="0"/>
    <x v="0"/>
    <x v="0"/>
    <x v="3"/>
    <x v="2198"/>
    <x v="0"/>
    <x v="992"/>
    <x v="4"/>
    <x v="0"/>
  </r>
  <r>
    <n v="12330"/>
    <s v="Aisha Salem"/>
    <s v="Aisha Salem"/>
    <x v="1"/>
    <x v="4"/>
    <x v="5"/>
    <x v="0"/>
    <x v="1"/>
    <x v="2199"/>
    <x v="1"/>
    <x v="718"/>
    <x v="3"/>
    <x v="1"/>
  </r>
  <r>
    <n v="12331"/>
    <s v="Ali Alsayed"/>
    <s v="Ali Alsayed"/>
    <x v="0"/>
    <x v="3"/>
    <x v="2"/>
    <x v="4"/>
    <x v="0"/>
    <x v="2200"/>
    <x v="7"/>
    <x v="809"/>
    <x v="0"/>
    <x v="7"/>
  </r>
  <r>
    <n v="12332"/>
    <s v="Heba Amin"/>
    <s v="Heba Amin"/>
    <x v="1"/>
    <x v="3"/>
    <x v="4"/>
    <x v="0"/>
    <x v="1"/>
    <x v="2201"/>
    <x v="6"/>
    <x v="1431"/>
    <x v="5"/>
    <x v="6"/>
  </r>
  <r>
    <n v="12333"/>
    <s v="Samah Elsayed"/>
    <s v="Samah Elsayed"/>
    <x v="1"/>
    <x v="3"/>
    <x v="1"/>
    <x v="4"/>
    <x v="1"/>
    <x v="2202"/>
    <x v="1"/>
    <x v="1289"/>
    <x v="0"/>
    <x v="1"/>
  </r>
  <r>
    <n v="12334"/>
    <s v="Mohamed Rashed"/>
    <s v="Mohamed Rashed"/>
    <x v="0"/>
    <x v="0"/>
    <x v="2"/>
    <x v="2"/>
    <x v="1"/>
    <x v="2203"/>
    <x v="6"/>
    <x v="8"/>
    <x v="0"/>
    <x v="6"/>
  </r>
  <r>
    <n v="12335"/>
    <s v="Basel Sabbagh"/>
    <s v="Basel Sabbagh"/>
    <x v="0"/>
    <x v="3"/>
    <x v="2"/>
    <x v="4"/>
    <x v="0"/>
    <x v="2204"/>
    <x v="4"/>
    <x v="1339"/>
    <x v="5"/>
    <x v="4"/>
  </r>
  <r>
    <n v="12336"/>
    <s v="Adel Rashed"/>
    <s v="Adel Rashed"/>
    <x v="0"/>
    <x v="1"/>
    <x v="4"/>
    <x v="4"/>
    <x v="0"/>
    <x v="1323"/>
    <x v="3"/>
    <x v="696"/>
    <x v="2"/>
    <x v="3"/>
  </r>
  <r>
    <n v="12337"/>
    <s v="Anas Fayad"/>
    <s v="Anas Fayad"/>
    <x v="0"/>
    <x v="3"/>
    <x v="2"/>
    <x v="1"/>
    <x v="2"/>
    <x v="2205"/>
    <x v="6"/>
    <x v="1432"/>
    <x v="0"/>
    <x v="6"/>
  </r>
  <r>
    <n v="12338"/>
    <s v="Samah Awad"/>
    <s v="Samah Awad"/>
    <x v="1"/>
    <x v="4"/>
    <x v="0"/>
    <x v="2"/>
    <x v="2"/>
    <x v="2206"/>
    <x v="5"/>
    <x v="314"/>
    <x v="2"/>
    <x v="5"/>
  </r>
  <r>
    <n v="12339"/>
    <s v="Hassan Najm"/>
    <s v="Hassan Najm"/>
    <x v="0"/>
    <x v="2"/>
    <x v="2"/>
    <x v="1"/>
    <x v="0"/>
    <x v="2207"/>
    <x v="4"/>
    <x v="835"/>
    <x v="3"/>
    <x v="4"/>
  </r>
  <r>
    <n v="12340"/>
    <s v="Marwa Amin"/>
    <s v="Marwa Amin"/>
    <x v="1"/>
    <x v="0"/>
    <x v="0"/>
    <x v="3"/>
    <x v="0"/>
    <x v="2208"/>
    <x v="2"/>
    <x v="609"/>
    <x v="3"/>
    <x v="2"/>
  </r>
  <r>
    <n v="12341"/>
    <s v="Ayman Gamal"/>
    <s v="Ayman Gamal"/>
    <x v="0"/>
    <x v="3"/>
    <x v="5"/>
    <x v="4"/>
    <x v="2"/>
    <x v="2209"/>
    <x v="1"/>
    <x v="925"/>
    <x v="0"/>
    <x v="1"/>
  </r>
  <r>
    <n v="12342"/>
    <s v="Aisha Amin"/>
    <s v="Aisha Amin"/>
    <x v="1"/>
    <x v="3"/>
    <x v="2"/>
    <x v="2"/>
    <x v="1"/>
    <x v="2210"/>
    <x v="0"/>
    <x v="490"/>
    <x v="2"/>
    <x v="0"/>
  </r>
  <r>
    <n v="12343"/>
    <s v="Hassan Gamal"/>
    <s v="Hassan Gamal"/>
    <x v="0"/>
    <x v="0"/>
    <x v="1"/>
    <x v="4"/>
    <x v="1"/>
    <x v="2211"/>
    <x v="4"/>
    <x v="1421"/>
    <x v="0"/>
    <x v="4"/>
  </r>
  <r>
    <n v="12344"/>
    <s v="Mostafa Nassar"/>
    <s v="Mostafa Nassar"/>
    <x v="0"/>
    <x v="1"/>
    <x v="3"/>
    <x v="2"/>
    <x v="2"/>
    <x v="2212"/>
    <x v="7"/>
    <x v="1433"/>
    <x v="2"/>
    <x v="7"/>
  </r>
  <r>
    <n v="12345"/>
    <s v="Salma Nassar"/>
    <s v="Salma Nassar"/>
    <x v="1"/>
    <x v="0"/>
    <x v="3"/>
    <x v="2"/>
    <x v="0"/>
    <x v="2213"/>
    <x v="3"/>
    <x v="1434"/>
    <x v="5"/>
    <x v="3"/>
  </r>
  <r>
    <n v="12346"/>
    <s v="Anas Haddad"/>
    <s v="Anas Haddad"/>
    <x v="0"/>
    <x v="1"/>
    <x v="2"/>
    <x v="4"/>
    <x v="0"/>
    <x v="2214"/>
    <x v="0"/>
    <x v="394"/>
    <x v="0"/>
    <x v="0"/>
  </r>
  <r>
    <n v="12347"/>
    <s v="Marwa Amin"/>
    <s v="Marwa Amin"/>
    <x v="1"/>
    <x v="4"/>
    <x v="2"/>
    <x v="0"/>
    <x v="1"/>
    <x v="2215"/>
    <x v="5"/>
    <x v="1435"/>
    <x v="0"/>
    <x v="5"/>
  </r>
  <r>
    <n v="12348"/>
    <s v="Samah Tawfik"/>
    <s v="Samah Tawfik"/>
    <x v="1"/>
    <x v="4"/>
    <x v="1"/>
    <x v="3"/>
    <x v="3"/>
    <x v="1858"/>
    <x v="5"/>
    <x v="809"/>
    <x v="0"/>
    <x v="5"/>
  </r>
  <r>
    <n v="12349"/>
    <s v="Essam Najm"/>
    <s v="Essam Najm"/>
    <x v="0"/>
    <x v="3"/>
    <x v="2"/>
    <x v="1"/>
    <x v="0"/>
    <x v="2216"/>
    <x v="1"/>
    <x v="1436"/>
    <x v="2"/>
    <x v="1"/>
  </r>
  <r>
    <n v="12350"/>
    <s v="Hussein Elsayed"/>
    <s v="Hussein Elsayed"/>
    <x v="0"/>
    <x v="3"/>
    <x v="3"/>
    <x v="1"/>
    <x v="0"/>
    <x v="286"/>
    <x v="5"/>
    <x v="41"/>
    <x v="4"/>
    <x v="5"/>
  </r>
  <r>
    <n v="12351"/>
    <s v="Ayman Gamal"/>
    <s v="Ayman Gamal"/>
    <x v="0"/>
    <x v="3"/>
    <x v="4"/>
    <x v="4"/>
    <x v="3"/>
    <x v="2217"/>
    <x v="5"/>
    <x v="1437"/>
    <x v="1"/>
    <x v="5"/>
  </r>
  <r>
    <n v="12352"/>
    <s v="Anas Saad"/>
    <s v="Anas Saad"/>
    <x v="0"/>
    <x v="3"/>
    <x v="5"/>
    <x v="0"/>
    <x v="3"/>
    <x v="2218"/>
    <x v="4"/>
    <x v="1438"/>
    <x v="5"/>
    <x v="4"/>
  </r>
  <r>
    <n v="12353"/>
    <s v="Ibrahim Elsayed"/>
    <s v="Ibrahim Elsayed"/>
    <x v="0"/>
    <x v="0"/>
    <x v="1"/>
    <x v="0"/>
    <x v="3"/>
    <x v="2219"/>
    <x v="1"/>
    <x v="1439"/>
    <x v="2"/>
    <x v="1"/>
  </r>
  <r>
    <n v="12354"/>
    <s v="Basma Tawfik"/>
    <s v="Basma Tawfik"/>
    <x v="1"/>
    <x v="4"/>
    <x v="1"/>
    <x v="0"/>
    <x v="1"/>
    <x v="2220"/>
    <x v="4"/>
    <x v="900"/>
    <x v="3"/>
    <x v="4"/>
  </r>
  <r>
    <n v="12355"/>
    <s v="Hassan Amin"/>
    <s v="Hassan Amin"/>
    <x v="0"/>
    <x v="1"/>
    <x v="4"/>
    <x v="2"/>
    <x v="2"/>
    <x v="2221"/>
    <x v="0"/>
    <x v="49"/>
    <x v="4"/>
    <x v="0"/>
  </r>
  <r>
    <n v="12356"/>
    <s v="Mahmoud Tawfik"/>
    <s v="Mahmoud Tawfik"/>
    <x v="0"/>
    <x v="3"/>
    <x v="0"/>
    <x v="2"/>
    <x v="1"/>
    <x v="2222"/>
    <x v="1"/>
    <x v="1440"/>
    <x v="5"/>
    <x v="1"/>
  </r>
  <r>
    <n v="12357"/>
    <s v="Essam Maher"/>
    <s v="Essam Maher"/>
    <x v="0"/>
    <x v="0"/>
    <x v="4"/>
    <x v="0"/>
    <x v="1"/>
    <x v="2223"/>
    <x v="3"/>
    <x v="932"/>
    <x v="4"/>
    <x v="3"/>
  </r>
  <r>
    <n v="12358"/>
    <s v="Rana Awad"/>
    <s v="Rana Awad"/>
    <x v="1"/>
    <x v="1"/>
    <x v="5"/>
    <x v="0"/>
    <x v="1"/>
    <x v="2224"/>
    <x v="0"/>
    <x v="11"/>
    <x v="0"/>
    <x v="0"/>
  </r>
  <r>
    <n v="12359"/>
    <s v="Tamer Tawfik"/>
    <s v="Tamer Tawfik"/>
    <x v="0"/>
    <x v="3"/>
    <x v="0"/>
    <x v="3"/>
    <x v="2"/>
    <x v="2225"/>
    <x v="0"/>
    <x v="838"/>
    <x v="3"/>
    <x v="0"/>
  </r>
  <r>
    <n v="12360"/>
    <s v="Marwa Nassar"/>
    <s v="Marwa Nassar"/>
    <x v="1"/>
    <x v="3"/>
    <x v="0"/>
    <x v="3"/>
    <x v="0"/>
    <x v="1975"/>
    <x v="5"/>
    <x v="1441"/>
    <x v="3"/>
    <x v="5"/>
  </r>
  <r>
    <n v="12361"/>
    <s v="Laila Farag"/>
    <s v="Laila Farag"/>
    <x v="1"/>
    <x v="1"/>
    <x v="1"/>
    <x v="0"/>
    <x v="2"/>
    <x v="2226"/>
    <x v="3"/>
    <x v="1442"/>
    <x v="5"/>
    <x v="3"/>
  </r>
  <r>
    <n v="12362"/>
    <s v="Nader Salman"/>
    <s v="Nader Salman"/>
    <x v="0"/>
    <x v="1"/>
    <x v="3"/>
    <x v="1"/>
    <x v="0"/>
    <x v="2227"/>
    <x v="0"/>
    <x v="390"/>
    <x v="2"/>
    <x v="0"/>
  </r>
  <r>
    <n v="12363"/>
    <s v="Karim Awad"/>
    <s v="Karim Awad"/>
    <x v="0"/>
    <x v="3"/>
    <x v="2"/>
    <x v="4"/>
    <x v="2"/>
    <x v="2228"/>
    <x v="5"/>
    <x v="942"/>
    <x v="0"/>
    <x v="5"/>
  </r>
  <r>
    <n v="12364"/>
    <s v="Adel Nassar"/>
    <s v="Adel Nassar"/>
    <x v="0"/>
    <x v="0"/>
    <x v="1"/>
    <x v="0"/>
    <x v="1"/>
    <x v="2229"/>
    <x v="6"/>
    <x v="379"/>
    <x v="4"/>
    <x v="6"/>
  </r>
  <r>
    <n v="12365"/>
    <s v="Sami Saad"/>
    <s v="Sami Saad"/>
    <x v="0"/>
    <x v="3"/>
    <x v="2"/>
    <x v="2"/>
    <x v="2"/>
    <x v="643"/>
    <x v="4"/>
    <x v="268"/>
    <x v="0"/>
    <x v="4"/>
  </r>
  <r>
    <n v="12366"/>
    <s v="Laila Najm"/>
    <s v="Laila Najm"/>
    <x v="1"/>
    <x v="0"/>
    <x v="5"/>
    <x v="1"/>
    <x v="2"/>
    <x v="1973"/>
    <x v="4"/>
    <x v="217"/>
    <x v="0"/>
    <x v="4"/>
  </r>
  <r>
    <n v="12367"/>
    <s v="Youssef Salem"/>
    <s v="Youssef Salem"/>
    <x v="0"/>
    <x v="1"/>
    <x v="0"/>
    <x v="1"/>
    <x v="1"/>
    <x v="2230"/>
    <x v="0"/>
    <x v="1309"/>
    <x v="5"/>
    <x v="0"/>
  </r>
  <r>
    <n v="12368"/>
    <s v="Mostafa Amin"/>
    <s v="Mostafa Amin"/>
    <x v="0"/>
    <x v="0"/>
    <x v="3"/>
    <x v="1"/>
    <x v="2"/>
    <x v="2231"/>
    <x v="7"/>
    <x v="29"/>
    <x v="2"/>
    <x v="7"/>
  </r>
  <r>
    <n v="12369"/>
    <s v="Youssef Awad"/>
    <s v="Youssef Awad"/>
    <x v="0"/>
    <x v="1"/>
    <x v="1"/>
    <x v="4"/>
    <x v="3"/>
    <x v="2232"/>
    <x v="5"/>
    <x v="658"/>
    <x v="2"/>
    <x v="5"/>
  </r>
  <r>
    <n v="12370"/>
    <s v="Aya Tawfik"/>
    <s v="Aya Tawfik"/>
    <x v="1"/>
    <x v="0"/>
    <x v="1"/>
    <x v="0"/>
    <x v="1"/>
    <x v="2233"/>
    <x v="5"/>
    <x v="1443"/>
    <x v="2"/>
    <x v="5"/>
  </r>
  <r>
    <n v="12371"/>
    <s v="Rania Amin"/>
    <s v="Rania Amin"/>
    <x v="1"/>
    <x v="1"/>
    <x v="4"/>
    <x v="3"/>
    <x v="1"/>
    <x v="2234"/>
    <x v="6"/>
    <x v="1037"/>
    <x v="2"/>
    <x v="6"/>
  </r>
  <r>
    <n v="12372"/>
    <s v="Islam Amin"/>
    <s v="Islam Amin"/>
    <x v="0"/>
    <x v="3"/>
    <x v="4"/>
    <x v="0"/>
    <x v="3"/>
    <x v="2235"/>
    <x v="5"/>
    <x v="1139"/>
    <x v="4"/>
    <x v="5"/>
  </r>
  <r>
    <n v="12373"/>
    <s v="Ahmed Alsayed"/>
    <s v="Ahmed Alsayed"/>
    <x v="0"/>
    <x v="2"/>
    <x v="1"/>
    <x v="3"/>
    <x v="1"/>
    <x v="2236"/>
    <x v="0"/>
    <x v="1373"/>
    <x v="5"/>
    <x v="0"/>
  </r>
  <r>
    <n v="12374"/>
    <s v="Tala Fayad"/>
    <s v="Tala Fayad"/>
    <x v="1"/>
    <x v="4"/>
    <x v="2"/>
    <x v="4"/>
    <x v="3"/>
    <x v="2237"/>
    <x v="5"/>
    <x v="1272"/>
    <x v="3"/>
    <x v="5"/>
  </r>
  <r>
    <n v="12375"/>
    <s v="Nader Farag"/>
    <s v="Nader Farag"/>
    <x v="0"/>
    <x v="2"/>
    <x v="4"/>
    <x v="2"/>
    <x v="1"/>
    <x v="2238"/>
    <x v="6"/>
    <x v="769"/>
    <x v="1"/>
    <x v="6"/>
  </r>
  <r>
    <n v="12376"/>
    <s v="Karim Elsayed"/>
    <s v="Karim Elsayed"/>
    <x v="0"/>
    <x v="3"/>
    <x v="2"/>
    <x v="0"/>
    <x v="3"/>
    <x v="2239"/>
    <x v="3"/>
    <x v="1182"/>
    <x v="4"/>
    <x v="3"/>
  </r>
  <r>
    <n v="12377"/>
    <s v="Ahmed Barakat"/>
    <s v="Ahmed Barakat"/>
    <x v="0"/>
    <x v="3"/>
    <x v="2"/>
    <x v="1"/>
    <x v="0"/>
    <x v="2240"/>
    <x v="3"/>
    <x v="45"/>
    <x v="3"/>
    <x v="3"/>
  </r>
  <r>
    <n v="12378"/>
    <s v="Mona Zein"/>
    <s v="Mona Zein"/>
    <x v="1"/>
    <x v="1"/>
    <x v="3"/>
    <x v="4"/>
    <x v="1"/>
    <x v="2241"/>
    <x v="5"/>
    <x v="990"/>
    <x v="5"/>
    <x v="5"/>
  </r>
  <r>
    <n v="12379"/>
    <s v="Mona Alsayed"/>
    <s v="Mona Alsayed"/>
    <x v="1"/>
    <x v="3"/>
    <x v="0"/>
    <x v="3"/>
    <x v="1"/>
    <x v="2242"/>
    <x v="3"/>
    <x v="1444"/>
    <x v="0"/>
    <x v="3"/>
  </r>
  <r>
    <n v="12380"/>
    <s v="Omar Maher"/>
    <s v="Omar Maher"/>
    <x v="0"/>
    <x v="3"/>
    <x v="3"/>
    <x v="1"/>
    <x v="2"/>
    <x v="2243"/>
    <x v="0"/>
    <x v="249"/>
    <x v="4"/>
    <x v="0"/>
  </r>
  <r>
    <n v="12381"/>
    <s v="Salma Zein"/>
    <s v="Salma Zein"/>
    <x v="1"/>
    <x v="0"/>
    <x v="0"/>
    <x v="2"/>
    <x v="0"/>
    <x v="2244"/>
    <x v="4"/>
    <x v="1039"/>
    <x v="0"/>
    <x v="4"/>
  </r>
  <r>
    <n v="12382"/>
    <s v="Farah Awad"/>
    <s v="Farah Awad"/>
    <x v="1"/>
    <x v="4"/>
    <x v="4"/>
    <x v="4"/>
    <x v="0"/>
    <x v="2245"/>
    <x v="1"/>
    <x v="1015"/>
    <x v="0"/>
    <x v="1"/>
  </r>
  <r>
    <n v="12383"/>
    <s v="Basel Salem"/>
    <s v="Basel Salem"/>
    <x v="0"/>
    <x v="1"/>
    <x v="1"/>
    <x v="1"/>
    <x v="2"/>
    <x v="2246"/>
    <x v="0"/>
    <x v="1362"/>
    <x v="2"/>
    <x v="0"/>
  </r>
  <r>
    <n v="12384"/>
    <s v="Nour Sabbagh"/>
    <s v="Nour Sabbagh"/>
    <x v="1"/>
    <x v="1"/>
    <x v="5"/>
    <x v="3"/>
    <x v="3"/>
    <x v="2247"/>
    <x v="3"/>
    <x v="117"/>
    <x v="3"/>
    <x v="3"/>
  </r>
  <r>
    <n v="12385"/>
    <s v="Amal Maher"/>
    <s v="Amal Maher"/>
    <x v="1"/>
    <x v="1"/>
    <x v="0"/>
    <x v="2"/>
    <x v="0"/>
    <x v="2248"/>
    <x v="2"/>
    <x v="332"/>
    <x v="4"/>
    <x v="2"/>
  </r>
  <r>
    <n v="12386"/>
    <s v="Essam Tawfik"/>
    <s v="Essam Tawfik"/>
    <x v="0"/>
    <x v="3"/>
    <x v="4"/>
    <x v="0"/>
    <x v="1"/>
    <x v="2249"/>
    <x v="1"/>
    <x v="905"/>
    <x v="1"/>
    <x v="1"/>
  </r>
  <r>
    <n v="12387"/>
    <s v="Basma Nassar"/>
    <s v="Basma Nassar"/>
    <x v="1"/>
    <x v="1"/>
    <x v="4"/>
    <x v="1"/>
    <x v="2"/>
    <x v="2250"/>
    <x v="2"/>
    <x v="903"/>
    <x v="2"/>
    <x v="2"/>
  </r>
  <r>
    <n v="12388"/>
    <s v="Laila Nassar"/>
    <s v="Laila Nassar"/>
    <x v="1"/>
    <x v="0"/>
    <x v="1"/>
    <x v="4"/>
    <x v="1"/>
    <x v="2251"/>
    <x v="0"/>
    <x v="1445"/>
    <x v="0"/>
    <x v="0"/>
  </r>
  <r>
    <n v="12389"/>
    <s v="Ahmed Alsayed"/>
    <s v="Ahmed Alsayed"/>
    <x v="0"/>
    <x v="3"/>
    <x v="1"/>
    <x v="2"/>
    <x v="1"/>
    <x v="2252"/>
    <x v="3"/>
    <x v="578"/>
    <x v="1"/>
    <x v="3"/>
  </r>
  <r>
    <n v="12390"/>
    <s v="Ayman Salem"/>
    <s v="Ayman Salem"/>
    <x v="0"/>
    <x v="3"/>
    <x v="3"/>
    <x v="0"/>
    <x v="2"/>
    <x v="2253"/>
    <x v="4"/>
    <x v="1446"/>
    <x v="5"/>
    <x v="4"/>
  </r>
  <r>
    <n v="12391"/>
    <s v="Amal Farag"/>
    <s v="Amal Farag"/>
    <x v="1"/>
    <x v="1"/>
    <x v="4"/>
    <x v="3"/>
    <x v="0"/>
    <x v="2254"/>
    <x v="1"/>
    <x v="483"/>
    <x v="0"/>
    <x v="1"/>
  </r>
  <r>
    <n v="12392"/>
    <s v="Marwa Tawfik"/>
    <s v="Marwa Tawfik"/>
    <x v="1"/>
    <x v="0"/>
    <x v="3"/>
    <x v="0"/>
    <x v="1"/>
    <x v="2255"/>
    <x v="3"/>
    <x v="21"/>
    <x v="3"/>
    <x v="3"/>
  </r>
  <r>
    <n v="12393"/>
    <s v="Yasmin Sabbagh"/>
    <s v="Yasmin Sabbagh"/>
    <x v="1"/>
    <x v="1"/>
    <x v="4"/>
    <x v="0"/>
    <x v="0"/>
    <x v="2256"/>
    <x v="5"/>
    <x v="1093"/>
    <x v="3"/>
    <x v="5"/>
  </r>
  <r>
    <n v="12394"/>
    <s v="Mona Elsayed"/>
    <s v="Mona Elsayed"/>
    <x v="1"/>
    <x v="1"/>
    <x v="2"/>
    <x v="2"/>
    <x v="2"/>
    <x v="2257"/>
    <x v="2"/>
    <x v="1447"/>
    <x v="1"/>
    <x v="2"/>
  </r>
  <r>
    <n v="12395"/>
    <s v="Rania Tawfik"/>
    <s v="Rania Tawfik"/>
    <x v="1"/>
    <x v="3"/>
    <x v="2"/>
    <x v="1"/>
    <x v="0"/>
    <x v="2258"/>
    <x v="6"/>
    <x v="620"/>
    <x v="1"/>
    <x v="6"/>
  </r>
  <r>
    <n v="12396"/>
    <s v="Basel Salman"/>
    <s v="Basel Salman"/>
    <x v="0"/>
    <x v="0"/>
    <x v="4"/>
    <x v="4"/>
    <x v="3"/>
    <x v="2259"/>
    <x v="7"/>
    <x v="787"/>
    <x v="5"/>
    <x v="7"/>
  </r>
  <r>
    <n v="12397"/>
    <s v="Ibrahim Fayad"/>
    <s v="Ibrahim Fayad"/>
    <x v="0"/>
    <x v="1"/>
    <x v="4"/>
    <x v="1"/>
    <x v="3"/>
    <x v="2260"/>
    <x v="3"/>
    <x v="1448"/>
    <x v="3"/>
    <x v="3"/>
  </r>
  <r>
    <n v="12398"/>
    <s v="Tariq Ibrahim"/>
    <s v="Tariq Ibrahim"/>
    <x v="0"/>
    <x v="1"/>
    <x v="3"/>
    <x v="2"/>
    <x v="2"/>
    <x v="2261"/>
    <x v="0"/>
    <x v="1180"/>
    <x v="1"/>
    <x v="0"/>
  </r>
  <r>
    <n v="12399"/>
    <s v="Tala Maher"/>
    <s v="Tala Maher"/>
    <x v="1"/>
    <x v="0"/>
    <x v="2"/>
    <x v="1"/>
    <x v="2"/>
    <x v="2262"/>
    <x v="0"/>
    <x v="1076"/>
    <x v="1"/>
    <x v="0"/>
  </r>
  <r>
    <n v="12400"/>
    <s v="Aya Amin"/>
    <s v="Aya Amin"/>
    <x v="1"/>
    <x v="4"/>
    <x v="1"/>
    <x v="2"/>
    <x v="3"/>
    <x v="2263"/>
    <x v="3"/>
    <x v="1047"/>
    <x v="3"/>
    <x v="3"/>
  </r>
  <r>
    <n v="12401"/>
    <s v="Essam Saad"/>
    <s v="Essam Saad"/>
    <x v="0"/>
    <x v="0"/>
    <x v="5"/>
    <x v="4"/>
    <x v="2"/>
    <x v="2264"/>
    <x v="4"/>
    <x v="129"/>
    <x v="1"/>
    <x v="4"/>
  </r>
  <r>
    <n v="12402"/>
    <s v="Mohamed Zein"/>
    <s v="Mohamed Zein"/>
    <x v="0"/>
    <x v="1"/>
    <x v="5"/>
    <x v="2"/>
    <x v="2"/>
    <x v="2265"/>
    <x v="7"/>
    <x v="848"/>
    <x v="0"/>
    <x v="7"/>
  </r>
  <r>
    <n v="12403"/>
    <s v="Adel Haddad"/>
    <s v="Adel Haddad"/>
    <x v="0"/>
    <x v="0"/>
    <x v="2"/>
    <x v="0"/>
    <x v="3"/>
    <x v="2266"/>
    <x v="0"/>
    <x v="1366"/>
    <x v="2"/>
    <x v="0"/>
  </r>
  <r>
    <n v="12404"/>
    <s v="Jumana Salman"/>
    <s v="Jumana Salman"/>
    <x v="1"/>
    <x v="4"/>
    <x v="5"/>
    <x v="0"/>
    <x v="1"/>
    <x v="2267"/>
    <x v="3"/>
    <x v="1449"/>
    <x v="2"/>
    <x v="3"/>
  </r>
  <r>
    <n v="12405"/>
    <s v="Nour Salem"/>
    <s v="Nour Salem"/>
    <x v="1"/>
    <x v="3"/>
    <x v="5"/>
    <x v="4"/>
    <x v="3"/>
    <x v="2268"/>
    <x v="6"/>
    <x v="1388"/>
    <x v="0"/>
    <x v="6"/>
  </r>
  <r>
    <n v="12406"/>
    <s v="Ibrahim Amin"/>
    <s v="Ibrahim Amin"/>
    <x v="0"/>
    <x v="0"/>
    <x v="0"/>
    <x v="2"/>
    <x v="0"/>
    <x v="2269"/>
    <x v="3"/>
    <x v="332"/>
    <x v="4"/>
    <x v="3"/>
  </r>
  <r>
    <n v="12407"/>
    <s v="Shaimaa Awad"/>
    <s v="Shaimaa Awad"/>
    <x v="1"/>
    <x v="3"/>
    <x v="1"/>
    <x v="0"/>
    <x v="2"/>
    <x v="2270"/>
    <x v="7"/>
    <x v="1019"/>
    <x v="2"/>
    <x v="7"/>
  </r>
  <r>
    <n v="12408"/>
    <s v="Islam Barakat"/>
    <s v="Islam Barakat"/>
    <x v="0"/>
    <x v="2"/>
    <x v="4"/>
    <x v="1"/>
    <x v="1"/>
    <x v="31"/>
    <x v="0"/>
    <x v="1237"/>
    <x v="3"/>
    <x v="0"/>
  </r>
  <r>
    <n v="12409"/>
    <s v="Mostafa Nassar"/>
    <s v="Mostafa Nassar"/>
    <x v="0"/>
    <x v="1"/>
    <x v="4"/>
    <x v="1"/>
    <x v="1"/>
    <x v="2271"/>
    <x v="5"/>
    <x v="1450"/>
    <x v="4"/>
    <x v="5"/>
  </r>
  <r>
    <n v="12410"/>
    <s v="Nour Barakat"/>
    <s v="Nour Barakat"/>
    <x v="1"/>
    <x v="1"/>
    <x v="0"/>
    <x v="3"/>
    <x v="3"/>
    <x v="2272"/>
    <x v="0"/>
    <x v="134"/>
    <x v="5"/>
    <x v="0"/>
  </r>
  <r>
    <n v="12411"/>
    <s v="Shaimaa Zein"/>
    <s v="Shaimaa Zein"/>
    <x v="1"/>
    <x v="0"/>
    <x v="3"/>
    <x v="1"/>
    <x v="2"/>
    <x v="2273"/>
    <x v="0"/>
    <x v="1451"/>
    <x v="5"/>
    <x v="0"/>
  </r>
  <r>
    <n v="12412"/>
    <s v="Heba Sabbagh"/>
    <s v="Heba Sabbagh"/>
    <x v="1"/>
    <x v="1"/>
    <x v="2"/>
    <x v="1"/>
    <x v="0"/>
    <x v="2274"/>
    <x v="4"/>
    <x v="964"/>
    <x v="3"/>
    <x v="4"/>
  </r>
  <r>
    <n v="12413"/>
    <s v="Dina Alsayed"/>
    <s v="Dina Alsayed"/>
    <x v="1"/>
    <x v="1"/>
    <x v="5"/>
    <x v="2"/>
    <x v="2"/>
    <x v="2275"/>
    <x v="2"/>
    <x v="341"/>
    <x v="0"/>
    <x v="2"/>
  </r>
  <r>
    <n v="12414"/>
    <s v="Mahmoud Elsayed"/>
    <s v="Mahmoud Elsayed"/>
    <x v="0"/>
    <x v="3"/>
    <x v="2"/>
    <x v="0"/>
    <x v="3"/>
    <x v="2276"/>
    <x v="2"/>
    <x v="1262"/>
    <x v="2"/>
    <x v="2"/>
  </r>
  <r>
    <n v="12415"/>
    <s v="Ahmed Haddad"/>
    <s v="Ahmed Haddad"/>
    <x v="0"/>
    <x v="0"/>
    <x v="0"/>
    <x v="3"/>
    <x v="1"/>
    <x v="149"/>
    <x v="6"/>
    <x v="658"/>
    <x v="2"/>
    <x v="6"/>
  </r>
  <r>
    <n v="12416"/>
    <s v="Tariq Barakat"/>
    <s v="Tariq Barakat"/>
    <x v="0"/>
    <x v="1"/>
    <x v="2"/>
    <x v="2"/>
    <x v="2"/>
    <x v="262"/>
    <x v="4"/>
    <x v="1452"/>
    <x v="3"/>
    <x v="4"/>
  </r>
  <r>
    <n v="12417"/>
    <s v="Youssef Rashed"/>
    <s v="Youssef Rashed"/>
    <x v="0"/>
    <x v="3"/>
    <x v="1"/>
    <x v="1"/>
    <x v="1"/>
    <x v="2277"/>
    <x v="0"/>
    <x v="1389"/>
    <x v="0"/>
    <x v="0"/>
  </r>
  <r>
    <n v="12418"/>
    <s v="Essam Saad"/>
    <s v="Essam Saad"/>
    <x v="0"/>
    <x v="0"/>
    <x v="3"/>
    <x v="3"/>
    <x v="3"/>
    <x v="1856"/>
    <x v="6"/>
    <x v="870"/>
    <x v="3"/>
    <x v="6"/>
  </r>
  <r>
    <n v="12419"/>
    <s v="Basma Salem"/>
    <s v="Basma Salem"/>
    <x v="1"/>
    <x v="3"/>
    <x v="3"/>
    <x v="4"/>
    <x v="0"/>
    <x v="2278"/>
    <x v="6"/>
    <x v="1114"/>
    <x v="1"/>
    <x v="6"/>
  </r>
  <r>
    <n v="12420"/>
    <s v="Mahmoud Salman"/>
    <s v="Mahmoud Salman"/>
    <x v="0"/>
    <x v="3"/>
    <x v="0"/>
    <x v="3"/>
    <x v="3"/>
    <x v="2279"/>
    <x v="6"/>
    <x v="1453"/>
    <x v="0"/>
    <x v="6"/>
  </r>
  <r>
    <n v="12421"/>
    <s v="Farah Elsayed"/>
    <s v="Farah Elsayed"/>
    <x v="1"/>
    <x v="1"/>
    <x v="5"/>
    <x v="4"/>
    <x v="0"/>
    <x v="2280"/>
    <x v="1"/>
    <x v="749"/>
    <x v="3"/>
    <x v="1"/>
  </r>
  <r>
    <n v="12422"/>
    <s v="Shaimaa Tawfik"/>
    <s v="Shaimaa Tawfik"/>
    <x v="1"/>
    <x v="0"/>
    <x v="1"/>
    <x v="0"/>
    <x v="0"/>
    <x v="524"/>
    <x v="0"/>
    <x v="1454"/>
    <x v="0"/>
    <x v="0"/>
  </r>
  <r>
    <n v="12423"/>
    <s v="Islam Najm"/>
    <s v="Islam Najm"/>
    <x v="0"/>
    <x v="0"/>
    <x v="0"/>
    <x v="2"/>
    <x v="3"/>
    <x v="2281"/>
    <x v="4"/>
    <x v="1289"/>
    <x v="0"/>
    <x v="4"/>
  </r>
  <r>
    <n v="12424"/>
    <s v="Salma Maher"/>
    <s v="Salma Maher"/>
    <x v="1"/>
    <x v="4"/>
    <x v="2"/>
    <x v="4"/>
    <x v="1"/>
    <x v="2282"/>
    <x v="4"/>
    <x v="1455"/>
    <x v="0"/>
    <x v="4"/>
  </r>
  <r>
    <n v="12425"/>
    <s v="Yasmin Salman"/>
    <s v="Yasmin Salman"/>
    <x v="1"/>
    <x v="3"/>
    <x v="2"/>
    <x v="1"/>
    <x v="2"/>
    <x v="2283"/>
    <x v="2"/>
    <x v="1456"/>
    <x v="4"/>
    <x v="2"/>
  </r>
  <r>
    <n v="12426"/>
    <s v="Amal Zein"/>
    <s v="Amal Zein"/>
    <x v="1"/>
    <x v="3"/>
    <x v="2"/>
    <x v="1"/>
    <x v="3"/>
    <x v="1639"/>
    <x v="3"/>
    <x v="1236"/>
    <x v="2"/>
    <x v="3"/>
  </r>
  <r>
    <n v="12427"/>
    <s v="Basma Awad"/>
    <s v="Basma Awad"/>
    <x v="1"/>
    <x v="3"/>
    <x v="1"/>
    <x v="3"/>
    <x v="1"/>
    <x v="2284"/>
    <x v="2"/>
    <x v="1457"/>
    <x v="1"/>
    <x v="2"/>
  </r>
  <r>
    <n v="12428"/>
    <s v="Ayman Awad"/>
    <s v="Ayman Awad"/>
    <x v="0"/>
    <x v="2"/>
    <x v="2"/>
    <x v="1"/>
    <x v="2"/>
    <x v="2285"/>
    <x v="5"/>
    <x v="1458"/>
    <x v="5"/>
    <x v="5"/>
  </r>
  <r>
    <n v="12429"/>
    <s v="Mohamed Amin"/>
    <s v="Mohamed Amin"/>
    <x v="0"/>
    <x v="0"/>
    <x v="1"/>
    <x v="3"/>
    <x v="2"/>
    <x v="2286"/>
    <x v="0"/>
    <x v="1459"/>
    <x v="4"/>
    <x v="0"/>
  </r>
  <r>
    <n v="12430"/>
    <s v="Ayman Najm"/>
    <s v="Ayman Najm"/>
    <x v="0"/>
    <x v="0"/>
    <x v="4"/>
    <x v="0"/>
    <x v="3"/>
    <x v="2287"/>
    <x v="1"/>
    <x v="1460"/>
    <x v="1"/>
    <x v="1"/>
  </r>
  <r>
    <n v="12431"/>
    <s v="Rana Alsayed"/>
    <s v="Rana Alsayed"/>
    <x v="1"/>
    <x v="0"/>
    <x v="0"/>
    <x v="3"/>
    <x v="3"/>
    <x v="2288"/>
    <x v="0"/>
    <x v="1461"/>
    <x v="3"/>
    <x v="0"/>
  </r>
  <r>
    <n v="12432"/>
    <s v="Hassan Nassar"/>
    <s v="Hassan Nassar"/>
    <x v="0"/>
    <x v="1"/>
    <x v="2"/>
    <x v="2"/>
    <x v="2"/>
    <x v="2289"/>
    <x v="3"/>
    <x v="1462"/>
    <x v="2"/>
    <x v="3"/>
  </r>
  <r>
    <n v="12433"/>
    <s v="Khaled Gamal"/>
    <s v="Khaled Gamal"/>
    <x v="0"/>
    <x v="0"/>
    <x v="3"/>
    <x v="4"/>
    <x v="3"/>
    <x v="2290"/>
    <x v="6"/>
    <x v="309"/>
    <x v="2"/>
    <x v="6"/>
  </r>
  <r>
    <n v="12434"/>
    <s v="Amr Fayad"/>
    <s v="Amr Fayad"/>
    <x v="0"/>
    <x v="2"/>
    <x v="0"/>
    <x v="4"/>
    <x v="0"/>
    <x v="2291"/>
    <x v="1"/>
    <x v="330"/>
    <x v="4"/>
    <x v="1"/>
  </r>
  <r>
    <n v="12435"/>
    <s v="Hassan Saad"/>
    <s v="Hassan Saad"/>
    <x v="0"/>
    <x v="3"/>
    <x v="5"/>
    <x v="2"/>
    <x v="2"/>
    <x v="2292"/>
    <x v="7"/>
    <x v="1463"/>
    <x v="3"/>
    <x v="7"/>
  </r>
  <r>
    <n v="12436"/>
    <s v="Ibrahim Tawfik"/>
    <s v="Ibrahim Tawfik"/>
    <x v="0"/>
    <x v="2"/>
    <x v="4"/>
    <x v="3"/>
    <x v="3"/>
    <x v="2293"/>
    <x v="5"/>
    <x v="1464"/>
    <x v="5"/>
    <x v="5"/>
  </r>
  <r>
    <n v="12437"/>
    <s v="Tariq Najm"/>
    <s v="Tariq Najm"/>
    <x v="0"/>
    <x v="1"/>
    <x v="2"/>
    <x v="2"/>
    <x v="0"/>
    <x v="2294"/>
    <x v="0"/>
    <x v="1062"/>
    <x v="5"/>
    <x v="0"/>
  </r>
  <r>
    <n v="12438"/>
    <s v="Nour Barakat"/>
    <s v="Nour Barakat"/>
    <x v="1"/>
    <x v="4"/>
    <x v="1"/>
    <x v="1"/>
    <x v="1"/>
    <x v="2295"/>
    <x v="7"/>
    <x v="835"/>
    <x v="3"/>
    <x v="7"/>
  </r>
  <r>
    <n v="12439"/>
    <s v="Dina Farag"/>
    <s v="Dina Farag"/>
    <x v="1"/>
    <x v="3"/>
    <x v="1"/>
    <x v="2"/>
    <x v="3"/>
    <x v="2296"/>
    <x v="1"/>
    <x v="1465"/>
    <x v="5"/>
    <x v="1"/>
  </r>
  <r>
    <n v="12440"/>
    <s v="Nader Elsayed"/>
    <s v="Nader Elsayed"/>
    <x v="0"/>
    <x v="1"/>
    <x v="5"/>
    <x v="1"/>
    <x v="0"/>
    <x v="2297"/>
    <x v="0"/>
    <x v="834"/>
    <x v="4"/>
    <x v="0"/>
  </r>
  <r>
    <n v="12441"/>
    <s v="Essam Sabbagh"/>
    <s v="Essam Sabbagh"/>
    <x v="0"/>
    <x v="2"/>
    <x v="3"/>
    <x v="0"/>
    <x v="0"/>
    <x v="2298"/>
    <x v="2"/>
    <x v="1435"/>
    <x v="0"/>
    <x v="2"/>
  </r>
  <r>
    <n v="12442"/>
    <s v="Ali Elsayed"/>
    <s v="Ali Elsayed"/>
    <x v="0"/>
    <x v="3"/>
    <x v="0"/>
    <x v="3"/>
    <x v="3"/>
    <x v="2299"/>
    <x v="3"/>
    <x v="476"/>
    <x v="5"/>
    <x v="3"/>
  </r>
  <r>
    <n v="12443"/>
    <s v="Samah Ibrahim"/>
    <s v="Samah Ibrahim"/>
    <x v="1"/>
    <x v="1"/>
    <x v="5"/>
    <x v="4"/>
    <x v="1"/>
    <x v="2300"/>
    <x v="5"/>
    <x v="1466"/>
    <x v="3"/>
    <x v="5"/>
  </r>
  <r>
    <n v="12444"/>
    <s v="Salma Saad"/>
    <s v="Salma Saad"/>
    <x v="1"/>
    <x v="3"/>
    <x v="3"/>
    <x v="3"/>
    <x v="2"/>
    <x v="2301"/>
    <x v="4"/>
    <x v="1073"/>
    <x v="5"/>
    <x v="4"/>
  </r>
  <r>
    <n v="12445"/>
    <s v="Mona Awad"/>
    <s v="Mona Awad"/>
    <x v="1"/>
    <x v="1"/>
    <x v="1"/>
    <x v="1"/>
    <x v="1"/>
    <x v="2302"/>
    <x v="7"/>
    <x v="161"/>
    <x v="4"/>
    <x v="7"/>
  </r>
  <r>
    <n v="12446"/>
    <s v="Shaimaa Nassar"/>
    <s v="Shaimaa Nassar"/>
    <x v="1"/>
    <x v="0"/>
    <x v="1"/>
    <x v="4"/>
    <x v="3"/>
    <x v="2303"/>
    <x v="6"/>
    <x v="1048"/>
    <x v="5"/>
    <x v="6"/>
  </r>
  <r>
    <n v="12447"/>
    <s v="Nour Maher"/>
    <s v="Nour Maher"/>
    <x v="1"/>
    <x v="0"/>
    <x v="5"/>
    <x v="4"/>
    <x v="1"/>
    <x v="2304"/>
    <x v="5"/>
    <x v="1467"/>
    <x v="3"/>
    <x v="5"/>
  </r>
  <r>
    <n v="12448"/>
    <s v="Mahmoud Farag"/>
    <s v="Mahmoud Farag"/>
    <x v="0"/>
    <x v="3"/>
    <x v="3"/>
    <x v="0"/>
    <x v="0"/>
    <x v="2305"/>
    <x v="3"/>
    <x v="1468"/>
    <x v="2"/>
    <x v="3"/>
  </r>
  <r>
    <n v="12449"/>
    <s v="Rania Najm"/>
    <s v="Rania Najm"/>
    <x v="1"/>
    <x v="3"/>
    <x v="0"/>
    <x v="0"/>
    <x v="1"/>
    <x v="2306"/>
    <x v="7"/>
    <x v="737"/>
    <x v="3"/>
    <x v="7"/>
  </r>
  <r>
    <n v="12450"/>
    <s v="Aya Elsayed"/>
    <s v="Aya Elsayed"/>
    <x v="1"/>
    <x v="0"/>
    <x v="1"/>
    <x v="2"/>
    <x v="2"/>
    <x v="2307"/>
    <x v="0"/>
    <x v="1469"/>
    <x v="4"/>
    <x v="0"/>
  </r>
  <r>
    <n v="12451"/>
    <s v="Basma Barakat"/>
    <s v="Basma Barakat"/>
    <x v="1"/>
    <x v="4"/>
    <x v="0"/>
    <x v="4"/>
    <x v="1"/>
    <x v="2308"/>
    <x v="0"/>
    <x v="804"/>
    <x v="2"/>
    <x v="0"/>
  </r>
  <r>
    <n v="12452"/>
    <s v="Ali Amin"/>
    <s v="Ali Amin"/>
    <x v="0"/>
    <x v="1"/>
    <x v="2"/>
    <x v="4"/>
    <x v="0"/>
    <x v="426"/>
    <x v="2"/>
    <x v="814"/>
    <x v="1"/>
    <x v="2"/>
  </r>
  <r>
    <n v="12453"/>
    <s v="Mona Gamal"/>
    <s v="Mona Gamal"/>
    <x v="1"/>
    <x v="0"/>
    <x v="1"/>
    <x v="4"/>
    <x v="1"/>
    <x v="2309"/>
    <x v="1"/>
    <x v="403"/>
    <x v="5"/>
    <x v="1"/>
  </r>
  <r>
    <n v="12454"/>
    <s v="Ahmed Alsayed"/>
    <s v="Ahmed Alsayed"/>
    <x v="0"/>
    <x v="2"/>
    <x v="0"/>
    <x v="1"/>
    <x v="0"/>
    <x v="2310"/>
    <x v="2"/>
    <x v="577"/>
    <x v="3"/>
    <x v="2"/>
  </r>
  <r>
    <n v="12455"/>
    <s v="Mahmoud Awad"/>
    <s v="Mahmoud Awad"/>
    <x v="0"/>
    <x v="0"/>
    <x v="4"/>
    <x v="1"/>
    <x v="0"/>
    <x v="2311"/>
    <x v="6"/>
    <x v="403"/>
    <x v="5"/>
    <x v="6"/>
  </r>
  <r>
    <n v="12456"/>
    <s v="Nader Farag"/>
    <s v="Nader Farag"/>
    <x v="0"/>
    <x v="0"/>
    <x v="5"/>
    <x v="3"/>
    <x v="2"/>
    <x v="2312"/>
    <x v="2"/>
    <x v="1196"/>
    <x v="0"/>
    <x v="2"/>
  </r>
  <r>
    <n v="12457"/>
    <s v="Mona Zein"/>
    <s v="Mona Zein"/>
    <x v="1"/>
    <x v="3"/>
    <x v="4"/>
    <x v="1"/>
    <x v="1"/>
    <x v="2313"/>
    <x v="0"/>
    <x v="60"/>
    <x v="0"/>
    <x v="0"/>
  </r>
  <r>
    <n v="12458"/>
    <s v="Mahmoud Awad"/>
    <s v="Mahmoud Awad"/>
    <x v="0"/>
    <x v="3"/>
    <x v="3"/>
    <x v="4"/>
    <x v="0"/>
    <x v="2314"/>
    <x v="0"/>
    <x v="1406"/>
    <x v="3"/>
    <x v="0"/>
  </r>
  <r>
    <n v="12459"/>
    <s v="Ahmed Salman"/>
    <s v="Ahmed Salman"/>
    <x v="0"/>
    <x v="1"/>
    <x v="2"/>
    <x v="3"/>
    <x v="0"/>
    <x v="2315"/>
    <x v="2"/>
    <x v="800"/>
    <x v="4"/>
    <x v="2"/>
  </r>
  <r>
    <n v="12460"/>
    <s v="Heba Nassar"/>
    <s v="Heba Nassar"/>
    <x v="1"/>
    <x v="3"/>
    <x v="4"/>
    <x v="4"/>
    <x v="1"/>
    <x v="2316"/>
    <x v="1"/>
    <x v="1470"/>
    <x v="0"/>
    <x v="1"/>
  </r>
  <r>
    <n v="12461"/>
    <s v="Basma Tawfik"/>
    <s v="Basma Tawfik"/>
    <x v="1"/>
    <x v="1"/>
    <x v="2"/>
    <x v="2"/>
    <x v="0"/>
    <x v="2317"/>
    <x v="2"/>
    <x v="1471"/>
    <x v="3"/>
    <x v="2"/>
  </r>
  <r>
    <n v="12462"/>
    <s v="Mahmoud Awad"/>
    <s v="Mahmoud Awad"/>
    <x v="0"/>
    <x v="1"/>
    <x v="5"/>
    <x v="0"/>
    <x v="2"/>
    <x v="2318"/>
    <x v="1"/>
    <x v="169"/>
    <x v="4"/>
    <x v="1"/>
  </r>
  <r>
    <n v="12463"/>
    <s v="Mahmoud Alsayed"/>
    <s v="Mahmoud Alsayed"/>
    <x v="0"/>
    <x v="3"/>
    <x v="4"/>
    <x v="3"/>
    <x v="0"/>
    <x v="2319"/>
    <x v="6"/>
    <x v="540"/>
    <x v="4"/>
    <x v="6"/>
  </r>
  <r>
    <n v="12464"/>
    <s v="Heba Awad"/>
    <s v="Heba Awad"/>
    <x v="1"/>
    <x v="1"/>
    <x v="0"/>
    <x v="4"/>
    <x v="0"/>
    <x v="2320"/>
    <x v="1"/>
    <x v="1472"/>
    <x v="2"/>
    <x v="1"/>
  </r>
  <r>
    <n v="12465"/>
    <s v="Amr Gamal"/>
    <s v="Amr Gamal"/>
    <x v="0"/>
    <x v="3"/>
    <x v="2"/>
    <x v="2"/>
    <x v="0"/>
    <x v="2321"/>
    <x v="6"/>
    <x v="1266"/>
    <x v="4"/>
    <x v="6"/>
  </r>
  <r>
    <n v="12466"/>
    <s v="Rania Maher"/>
    <s v="Rania Maher"/>
    <x v="1"/>
    <x v="0"/>
    <x v="0"/>
    <x v="3"/>
    <x v="1"/>
    <x v="2322"/>
    <x v="4"/>
    <x v="1248"/>
    <x v="5"/>
    <x v="4"/>
  </r>
  <r>
    <n v="12467"/>
    <s v="Karim Sabbagh"/>
    <s v="Karim Sabbagh"/>
    <x v="0"/>
    <x v="2"/>
    <x v="0"/>
    <x v="1"/>
    <x v="1"/>
    <x v="2323"/>
    <x v="6"/>
    <x v="1473"/>
    <x v="4"/>
    <x v="6"/>
  </r>
  <r>
    <n v="12468"/>
    <s v="Tariq Nassar"/>
    <s v="Tariq Nassar"/>
    <x v="0"/>
    <x v="0"/>
    <x v="2"/>
    <x v="3"/>
    <x v="2"/>
    <x v="2324"/>
    <x v="1"/>
    <x v="1474"/>
    <x v="3"/>
    <x v="1"/>
  </r>
  <r>
    <n v="12469"/>
    <s v="Aisha Saad"/>
    <s v="Aisha Saad"/>
    <x v="1"/>
    <x v="0"/>
    <x v="3"/>
    <x v="1"/>
    <x v="1"/>
    <x v="2325"/>
    <x v="4"/>
    <x v="158"/>
    <x v="5"/>
    <x v="4"/>
  </r>
  <r>
    <n v="12470"/>
    <s v="Nour Farag"/>
    <s v="Nour Farag"/>
    <x v="1"/>
    <x v="0"/>
    <x v="1"/>
    <x v="0"/>
    <x v="0"/>
    <x v="2326"/>
    <x v="1"/>
    <x v="1475"/>
    <x v="1"/>
    <x v="1"/>
  </r>
  <r>
    <n v="12471"/>
    <s v="Islam Rashed"/>
    <s v="Islam Rashed"/>
    <x v="0"/>
    <x v="2"/>
    <x v="3"/>
    <x v="3"/>
    <x v="3"/>
    <x v="2327"/>
    <x v="0"/>
    <x v="1171"/>
    <x v="5"/>
    <x v="0"/>
  </r>
  <r>
    <n v="12472"/>
    <s v="Basma Sabbagh"/>
    <s v="Basma Sabbagh"/>
    <x v="1"/>
    <x v="0"/>
    <x v="4"/>
    <x v="0"/>
    <x v="3"/>
    <x v="2328"/>
    <x v="0"/>
    <x v="614"/>
    <x v="3"/>
    <x v="0"/>
  </r>
  <r>
    <n v="12473"/>
    <s v="Tariq Awad"/>
    <s v="Tariq Awad"/>
    <x v="0"/>
    <x v="3"/>
    <x v="0"/>
    <x v="1"/>
    <x v="1"/>
    <x v="2329"/>
    <x v="7"/>
    <x v="1113"/>
    <x v="3"/>
    <x v="7"/>
  </r>
  <r>
    <n v="12474"/>
    <s v="Samah Farag"/>
    <s v="Samah Farag"/>
    <x v="1"/>
    <x v="3"/>
    <x v="4"/>
    <x v="3"/>
    <x v="1"/>
    <x v="2330"/>
    <x v="2"/>
    <x v="1476"/>
    <x v="5"/>
    <x v="2"/>
  </r>
  <r>
    <n v="12475"/>
    <s v="Karim Awad"/>
    <s v="Karim Awad"/>
    <x v="0"/>
    <x v="1"/>
    <x v="5"/>
    <x v="4"/>
    <x v="1"/>
    <x v="2331"/>
    <x v="2"/>
    <x v="496"/>
    <x v="5"/>
    <x v="2"/>
  </r>
  <r>
    <n v="12476"/>
    <s v="Sami Haddad"/>
    <s v="Sami Haddad"/>
    <x v="0"/>
    <x v="0"/>
    <x v="1"/>
    <x v="3"/>
    <x v="1"/>
    <x v="2332"/>
    <x v="7"/>
    <x v="532"/>
    <x v="5"/>
    <x v="7"/>
  </r>
  <r>
    <n v="12477"/>
    <s v="Rania Farag"/>
    <s v="Rania Farag"/>
    <x v="1"/>
    <x v="0"/>
    <x v="1"/>
    <x v="0"/>
    <x v="1"/>
    <x v="2333"/>
    <x v="4"/>
    <x v="981"/>
    <x v="5"/>
    <x v="4"/>
  </r>
  <r>
    <n v="12478"/>
    <s v="Marwa Gamal"/>
    <s v="Marwa Gamal"/>
    <x v="1"/>
    <x v="0"/>
    <x v="2"/>
    <x v="0"/>
    <x v="1"/>
    <x v="2334"/>
    <x v="5"/>
    <x v="79"/>
    <x v="2"/>
    <x v="5"/>
  </r>
  <r>
    <n v="12479"/>
    <s v="Adel Nassar"/>
    <s v="Adel Nassar"/>
    <x v="0"/>
    <x v="1"/>
    <x v="2"/>
    <x v="1"/>
    <x v="3"/>
    <x v="2335"/>
    <x v="7"/>
    <x v="183"/>
    <x v="3"/>
    <x v="7"/>
  </r>
  <r>
    <n v="12480"/>
    <s v="Adel Farag"/>
    <s v="Adel Farag"/>
    <x v="0"/>
    <x v="3"/>
    <x v="2"/>
    <x v="2"/>
    <x v="2"/>
    <x v="2336"/>
    <x v="3"/>
    <x v="312"/>
    <x v="4"/>
    <x v="3"/>
  </r>
  <r>
    <n v="12481"/>
    <s v="Adel Sabbagh"/>
    <s v="Adel Sabbagh"/>
    <x v="0"/>
    <x v="2"/>
    <x v="4"/>
    <x v="0"/>
    <x v="1"/>
    <x v="2337"/>
    <x v="4"/>
    <x v="1350"/>
    <x v="2"/>
    <x v="4"/>
  </r>
  <r>
    <n v="12482"/>
    <s v="Hussein Rashed"/>
    <s v="Hussein Rashed"/>
    <x v="0"/>
    <x v="3"/>
    <x v="2"/>
    <x v="0"/>
    <x v="2"/>
    <x v="2338"/>
    <x v="7"/>
    <x v="329"/>
    <x v="1"/>
    <x v="7"/>
  </r>
  <r>
    <n v="12483"/>
    <s v="Adel Alsayed"/>
    <s v="Adel Alsayed"/>
    <x v="0"/>
    <x v="3"/>
    <x v="5"/>
    <x v="2"/>
    <x v="1"/>
    <x v="2339"/>
    <x v="7"/>
    <x v="1477"/>
    <x v="0"/>
    <x v="7"/>
  </r>
  <r>
    <n v="12484"/>
    <s v="Dina Alsayed"/>
    <s v="Dina Alsayed"/>
    <x v="1"/>
    <x v="3"/>
    <x v="4"/>
    <x v="2"/>
    <x v="3"/>
    <x v="2340"/>
    <x v="7"/>
    <x v="1478"/>
    <x v="3"/>
    <x v="7"/>
  </r>
  <r>
    <n v="12485"/>
    <s v="Farah Salman"/>
    <s v="Farah Salman"/>
    <x v="1"/>
    <x v="0"/>
    <x v="1"/>
    <x v="0"/>
    <x v="0"/>
    <x v="2341"/>
    <x v="0"/>
    <x v="1479"/>
    <x v="3"/>
    <x v="0"/>
  </r>
  <r>
    <n v="12486"/>
    <s v="Marwa Haddad"/>
    <s v="Marwa Haddad"/>
    <x v="1"/>
    <x v="3"/>
    <x v="0"/>
    <x v="2"/>
    <x v="2"/>
    <x v="2158"/>
    <x v="3"/>
    <x v="910"/>
    <x v="1"/>
    <x v="3"/>
  </r>
  <r>
    <n v="12487"/>
    <s v="Aya Zein"/>
    <s v="Aya Zein"/>
    <x v="1"/>
    <x v="3"/>
    <x v="4"/>
    <x v="3"/>
    <x v="1"/>
    <x v="2342"/>
    <x v="4"/>
    <x v="759"/>
    <x v="4"/>
    <x v="4"/>
  </r>
  <r>
    <n v="12488"/>
    <s v="Aisha Tawfik"/>
    <s v="Aisha Tawfik"/>
    <x v="1"/>
    <x v="0"/>
    <x v="3"/>
    <x v="3"/>
    <x v="0"/>
    <x v="2343"/>
    <x v="7"/>
    <x v="440"/>
    <x v="5"/>
    <x v="7"/>
  </r>
  <r>
    <n v="12489"/>
    <s v="Adel Awad"/>
    <s v="Adel Awad"/>
    <x v="0"/>
    <x v="2"/>
    <x v="1"/>
    <x v="0"/>
    <x v="0"/>
    <x v="1601"/>
    <x v="1"/>
    <x v="1255"/>
    <x v="4"/>
    <x v="1"/>
  </r>
  <r>
    <n v="12490"/>
    <s v="Ibrahim Amin"/>
    <s v="Ibrahim Amin"/>
    <x v="0"/>
    <x v="2"/>
    <x v="0"/>
    <x v="0"/>
    <x v="1"/>
    <x v="2344"/>
    <x v="5"/>
    <x v="819"/>
    <x v="5"/>
    <x v="5"/>
  </r>
  <r>
    <n v="12491"/>
    <s v="Jumana Ibrahim"/>
    <s v="Jumana Ibrahim"/>
    <x v="1"/>
    <x v="0"/>
    <x v="2"/>
    <x v="1"/>
    <x v="1"/>
    <x v="2345"/>
    <x v="6"/>
    <x v="1480"/>
    <x v="0"/>
    <x v="6"/>
  </r>
  <r>
    <n v="12492"/>
    <s v="Omar Saad"/>
    <s v="Omar Saad"/>
    <x v="0"/>
    <x v="3"/>
    <x v="1"/>
    <x v="4"/>
    <x v="2"/>
    <x v="2346"/>
    <x v="3"/>
    <x v="346"/>
    <x v="1"/>
    <x v="3"/>
  </r>
  <r>
    <n v="12493"/>
    <s v="Yasmin Farag"/>
    <s v="Yasmin Farag"/>
    <x v="1"/>
    <x v="0"/>
    <x v="0"/>
    <x v="1"/>
    <x v="0"/>
    <x v="2347"/>
    <x v="7"/>
    <x v="223"/>
    <x v="2"/>
    <x v="7"/>
  </r>
  <r>
    <n v="12494"/>
    <s v="Adel Rashed"/>
    <s v="Adel Rashed"/>
    <x v="0"/>
    <x v="0"/>
    <x v="2"/>
    <x v="0"/>
    <x v="0"/>
    <x v="2348"/>
    <x v="3"/>
    <x v="1481"/>
    <x v="3"/>
    <x v="3"/>
  </r>
  <r>
    <n v="12495"/>
    <s v="Marwa Saad"/>
    <s v="Marwa Saad"/>
    <x v="1"/>
    <x v="3"/>
    <x v="0"/>
    <x v="4"/>
    <x v="2"/>
    <x v="2349"/>
    <x v="7"/>
    <x v="280"/>
    <x v="2"/>
    <x v="7"/>
  </r>
  <r>
    <n v="12496"/>
    <s v="Adel Najm"/>
    <s v="Adel Najm"/>
    <x v="0"/>
    <x v="0"/>
    <x v="4"/>
    <x v="1"/>
    <x v="0"/>
    <x v="1552"/>
    <x v="3"/>
    <x v="1417"/>
    <x v="3"/>
    <x v="3"/>
  </r>
  <r>
    <n v="12497"/>
    <s v="Ahmed Amin"/>
    <s v="Ahmed Amin"/>
    <x v="0"/>
    <x v="0"/>
    <x v="0"/>
    <x v="1"/>
    <x v="1"/>
    <x v="2350"/>
    <x v="3"/>
    <x v="1482"/>
    <x v="5"/>
    <x v="3"/>
  </r>
  <r>
    <n v="12498"/>
    <s v="Karim Awad"/>
    <s v="Karim Awad"/>
    <x v="0"/>
    <x v="0"/>
    <x v="4"/>
    <x v="2"/>
    <x v="2"/>
    <x v="2351"/>
    <x v="1"/>
    <x v="11"/>
    <x v="0"/>
    <x v="1"/>
  </r>
  <r>
    <n v="12499"/>
    <s v="Tamer Awad"/>
    <s v="Tamer Awad"/>
    <x v="0"/>
    <x v="1"/>
    <x v="1"/>
    <x v="3"/>
    <x v="3"/>
    <x v="2352"/>
    <x v="4"/>
    <x v="1325"/>
    <x v="5"/>
    <x v="4"/>
  </r>
  <r>
    <n v="12500"/>
    <s v="Rana Tawfik"/>
    <s v="Rana Tawfik"/>
    <x v="1"/>
    <x v="4"/>
    <x v="2"/>
    <x v="4"/>
    <x v="1"/>
    <x v="316"/>
    <x v="1"/>
    <x v="1483"/>
    <x v="5"/>
    <x v="1"/>
  </r>
  <r>
    <n v="12501"/>
    <s v="Tariq Farag"/>
    <s v="Tariq Farag"/>
    <x v="0"/>
    <x v="3"/>
    <x v="1"/>
    <x v="2"/>
    <x v="0"/>
    <x v="2353"/>
    <x v="1"/>
    <x v="1484"/>
    <x v="1"/>
    <x v="1"/>
  </r>
  <r>
    <n v="12502"/>
    <s v="Tala Tawfik"/>
    <s v="Tala Tawfik"/>
    <x v="1"/>
    <x v="1"/>
    <x v="1"/>
    <x v="1"/>
    <x v="2"/>
    <x v="2354"/>
    <x v="5"/>
    <x v="38"/>
    <x v="5"/>
    <x v="5"/>
  </r>
  <r>
    <n v="12503"/>
    <s v="Sami Zein"/>
    <s v="Sami Zein"/>
    <x v="0"/>
    <x v="2"/>
    <x v="2"/>
    <x v="4"/>
    <x v="1"/>
    <x v="2355"/>
    <x v="6"/>
    <x v="114"/>
    <x v="4"/>
    <x v="6"/>
  </r>
  <r>
    <n v="12504"/>
    <s v="Sami Tawfik"/>
    <s v="Sami Tawfik"/>
    <x v="0"/>
    <x v="3"/>
    <x v="4"/>
    <x v="4"/>
    <x v="2"/>
    <x v="2356"/>
    <x v="0"/>
    <x v="1485"/>
    <x v="4"/>
    <x v="0"/>
  </r>
  <r>
    <n v="12505"/>
    <s v="Aisha Alsayed"/>
    <s v="Aisha Alsayed"/>
    <x v="1"/>
    <x v="3"/>
    <x v="5"/>
    <x v="0"/>
    <x v="1"/>
    <x v="2357"/>
    <x v="3"/>
    <x v="1295"/>
    <x v="5"/>
    <x v="3"/>
  </r>
  <r>
    <n v="12506"/>
    <s v="Salma Sabbagh"/>
    <s v="Salma Sabbagh"/>
    <x v="1"/>
    <x v="0"/>
    <x v="3"/>
    <x v="1"/>
    <x v="2"/>
    <x v="2358"/>
    <x v="6"/>
    <x v="1147"/>
    <x v="3"/>
    <x v="6"/>
  </r>
  <r>
    <n v="12507"/>
    <s v="Laila Maher"/>
    <s v="Laila Maher"/>
    <x v="1"/>
    <x v="0"/>
    <x v="1"/>
    <x v="0"/>
    <x v="3"/>
    <x v="2359"/>
    <x v="3"/>
    <x v="1486"/>
    <x v="1"/>
    <x v="3"/>
  </r>
  <r>
    <n v="12508"/>
    <s v="Aisha Saad"/>
    <s v="Aisha Saad"/>
    <x v="1"/>
    <x v="0"/>
    <x v="5"/>
    <x v="2"/>
    <x v="3"/>
    <x v="2360"/>
    <x v="5"/>
    <x v="363"/>
    <x v="5"/>
    <x v="5"/>
  </r>
  <r>
    <n v="12509"/>
    <s v="Hussein Zein"/>
    <s v="Hussein Zein"/>
    <x v="0"/>
    <x v="1"/>
    <x v="3"/>
    <x v="2"/>
    <x v="3"/>
    <x v="2361"/>
    <x v="1"/>
    <x v="1487"/>
    <x v="3"/>
    <x v="1"/>
  </r>
  <r>
    <n v="12510"/>
    <s v="Amal Sabbagh"/>
    <s v="Amal Sabbagh"/>
    <x v="1"/>
    <x v="1"/>
    <x v="4"/>
    <x v="3"/>
    <x v="2"/>
    <x v="1770"/>
    <x v="1"/>
    <x v="182"/>
    <x v="4"/>
    <x v="1"/>
  </r>
  <r>
    <n v="12511"/>
    <s v="Heba Ibrahim"/>
    <s v="Heba Ibrahim"/>
    <x v="1"/>
    <x v="3"/>
    <x v="3"/>
    <x v="2"/>
    <x v="0"/>
    <x v="2362"/>
    <x v="2"/>
    <x v="392"/>
    <x v="0"/>
    <x v="2"/>
  </r>
  <r>
    <n v="12512"/>
    <s v="Reem Amin"/>
    <s v="Reem Amin"/>
    <x v="1"/>
    <x v="3"/>
    <x v="1"/>
    <x v="0"/>
    <x v="2"/>
    <x v="2363"/>
    <x v="2"/>
    <x v="782"/>
    <x v="0"/>
    <x v="2"/>
  </r>
  <r>
    <n v="12513"/>
    <s v="Islam Haddad"/>
    <s v="Islam Haddad"/>
    <x v="0"/>
    <x v="3"/>
    <x v="0"/>
    <x v="1"/>
    <x v="1"/>
    <x v="602"/>
    <x v="7"/>
    <x v="1272"/>
    <x v="3"/>
    <x v="7"/>
  </r>
  <r>
    <n v="12514"/>
    <s v="Islam Ibrahim"/>
    <s v="Islam Ibrahim"/>
    <x v="0"/>
    <x v="1"/>
    <x v="3"/>
    <x v="1"/>
    <x v="1"/>
    <x v="2364"/>
    <x v="7"/>
    <x v="902"/>
    <x v="4"/>
    <x v="7"/>
  </r>
  <r>
    <n v="12515"/>
    <s v="Tamer Elsayed"/>
    <s v="Tamer Elsayed"/>
    <x v="0"/>
    <x v="1"/>
    <x v="0"/>
    <x v="4"/>
    <x v="2"/>
    <x v="262"/>
    <x v="0"/>
    <x v="794"/>
    <x v="0"/>
    <x v="0"/>
  </r>
  <r>
    <n v="12516"/>
    <s v="Marwa Alsayed"/>
    <s v="Marwa Alsayed"/>
    <x v="1"/>
    <x v="0"/>
    <x v="5"/>
    <x v="2"/>
    <x v="3"/>
    <x v="2365"/>
    <x v="7"/>
    <x v="1488"/>
    <x v="0"/>
    <x v="7"/>
  </r>
  <r>
    <n v="12517"/>
    <s v="Tala Fayad"/>
    <s v="Tala Fayad"/>
    <x v="1"/>
    <x v="0"/>
    <x v="3"/>
    <x v="2"/>
    <x v="1"/>
    <x v="2366"/>
    <x v="2"/>
    <x v="1489"/>
    <x v="2"/>
    <x v="2"/>
  </r>
  <r>
    <n v="12518"/>
    <s v="Shaimaa Maher"/>
    <s v="Shaimaa Maher"/>
    <x v="1"/>
    <x v="3"/>
    <x v="5"/>
    <x v="1"/>
    <x v="3"/>
    <x v="2367"/>
    <x v="6"/>
    <x v="1490"/>
    <x v="1"/>
    <x v="6"/>
  </r>
  <r>
    <n v="12519"/>
    <s v="Omar Nassar"/>
    <s v="Omar Nassar"/>
    <x v="0"/>
    <x v="1"/>
    <x v="0"/>
    <x v="3"/>
    <x v="3"/>
    <x v="195"/>
    <x v="3"/>
    <x v="1104"/>
    <x v="1"/>
    <x v="3"/>
  </r>
  <r>
    <n v="12520"/>
    <s v="Aya Elsayed"/>
    <s v="Aya Elsayed"/>
    <x v="1"/>
    <x v="1"/>
    <x v="2"/>
    <x v="2"/>
    <x v="0"/>
    <x v="2368"/>
    <x v="4"/>
    <x v="1491"/>
    <x v="5"/>
    <x v="4"/>
  </r>
  <r>
    <n v="12521"/>
    <s v="Basel Zein"/>
    <s v="Basel Zein"/>
    <x v="0"/>
    <x v="1"/>
    <x v="0"/>
    <x v="4"/>
    <x v="2"/>
    <x v="2369"/>
    <x v="6"/>
    <x v="1233"/>
    <x v="2"/>
    <x v="6"/>
  </r>
  <r>
    <n v="12522"/>
    <s v="Basel Saad"/>
    <s v="Basel Saad"/>
    <x v="0"/>
    <x v="3"/>
    <x v="3"/>
    <x v="3"/>
    <x v="3"/>
    <x v="2370"/>
    <x v="7"/>
    <x v="57"/>
    <x v="2"/>
    <x v="7"/>
  </r>
  <r>
    <n v="12523"/>
    <s v="Yasmin Salem"/>
    <s v="Yasmin Salem"/>
    <x v="1"/>
    <x v="3"/>
    <x v="5"/>
    <x v="4"/>
    <x v="0"/>
    <x v="2371"/>
    <x v="6"/>
    <x v="866"/>
    <x v="1"/>
    <x v="6"/>
  </r>
  <r>
    <n v="12524"/>
    <s v="Marwa Zein"/>
    <s v="Marwa Zein"/>
    <x v="1"/>
    <x v="3"/>
    <x v="0"/>
    <x v="0"/>
    <x v="1"/>
    <x v="2372"/>
    <x v="2"/>
    <x v="1319"/>
    <x v="4"/>
    <x v="2"/>
  </r>
  <r>
    <n v="12525"/>
    <s v="Youssef Salman"/>
    <s v="Youssef Salman"/>
    <x v="0"/>
    <x v="1"/>
    <x v="5"/>
    <x v="3"/>
    <x v="0"/>
    <x v="2373"/>
    <x v="1"/>
    <x v="766"/>
    <x v="1"/>
    <x v="1"/>
  </r>
  <r>
    <n v="12526"/>
    <s v="Laila Amin"/>
    <s v="Laila Amin"/>
    <x v="1"/>
    <x v="4"/>
    <x v="0"/>
    <x v="4"/>
    <x v="0"/>
    <x v="2374"/>
    <x v="5"/>
    <x v="1059"/>
    <x v="4"/>
    <x v="5"/>
  </r>
  <r>
    <n v="12527"/>
    <s v="Amal Tawfik"/>
    <s v="Amal Tawfik"/>
    <x v="1"/>
    <x v="1"/>
    <x v="5"/>
    <x v="0"/>
    <x v="0"/>
    <x v="2375"/>
    <x v="1"/>
    <x v="124"/>
    <x v="0"/>
    <x v="1"/>
  </r>
  <r>
    <n v="12528"/>
    <s v="Basma Tawfik"/>
    <s v="Basma Tawfik"/>
    <x v="1"/>
    <x v="1"/>
    <x v="0"/>
    <x v="3"/>
    <x v="2"/>
    <x v="2376"/>
    <x v="3"/>
    <x v="1492"/>
    <x v="5"/>
    <x v="3"/>
  </r>
  <r>
    <n v="12529"/>
    <s v="Mostafa Amin"/>
    <s v="Mostafa Amin"/>
    <x v="0"/>
    <x v="1"/>
    <x v="2"/>
    <x v="0"/>
    <x v="2"/>
    <x v="2377"/>
    <x v="6"/>
    <x v="510"/>
    <x v="3"/>
    <x v="6"/>
  </r>
  <r>
    <n v="12530"/>
    <s v="Samah Rashed"/>
    <s v="Samah Rashed"/>
    <x v="1"/>
    <x v="3"/>
    <x v="1"/>
    <x v="4"/>
    <x v="3"/>
    <x v="2378"/>
    <x v="6"/>
    <x v="1493"/>
    <x v="1"/>
    <x v="6"/>
  </r>
  <r>
    <n v="12531"/>
    <s v="Anas Ibrahim"/>
    <s v="Anas Ibrahim"/>
    <x v="0"/>
    <x v="1"/>
    <x v="4"/>
    <x v="3"/>
    <x v="2"/>
    <x v="2379"/>
    <x v="6"/>
    <x v="785"/>
    <x v="0"/>
    <x v="6"/>
  </r>
  <r>
    <n v="12532"/>
    <s v="Laila Rashed"/>
    <s v="Laila Rashed"/>
    <x v="1"/>
    <x v="3"/>
    <x v="5"/>
    <x v="0"/>
    <x v="0"/>
    <x v="2380"/>
    <x v="5"/>
    <x v="621"/>
    <x v="5"/>
    <x v="5"/>
  </r>
  <r>
    <n v="12533"/>
    <s v="Yasmin Gamal"/>
    <s v="Yasmin Gamal"/>
    <x v="1"/>
    <x v="1"/>
    <x v="3"/>
    <x v="3"/>
    <x v="3"/>
    <x v="2381"/>
    <x v="1"/>
    <x v="1494"/>
    <x v="4"/>
    <x v="1"/>
  </r>
  <r>
    <n v="12534"/>
    <s v="Amr Zein"/>
    <s v="Amr Zein"/>
    <x v="0"/>
    <x v="1"/>
    <x v="3"/>
    <x v="1"/>
    <x v="2"/>
    <x v="2382"/>
    <x v="3"/>
    <x v="1056"/>
    <x v="3"/>
    <x v="3"/>
  </r>
  <r>
    <n v="12535"/>
    <s v="Farah Fayad"/>
    <s v="Farah Fayad"/>
    <x v="1"/>
    <x v="0"/>
    <x v="3"/>
    <x v="0"/>
    <x v="2"/>
    <x v="2383"/>
    <x v="1"/>
    <x v="1495"/>
    <x v="2"/>
    <x v="1"/>
  </r>
  <r>
    <n v="12536"/>
    <s v="Salma Maher"/>
    <s v="Salma Maher"/>
    <x v="1"/>
    <x v="3"/>
    <x v="4"/>
    <x v="0"/>
    <x v="3"/>
    <x v="2384"/>
    <x v="3"/>
    <x v="1496"/>
    <x v="3"/>
    <x v="3"/>
  </r>
  <r>
    <n v="12537"/>
    <s v="Farah Barakat"/>
    <s v="Farah Barakat"/>
    <x v="1"/>
    <x v="4"/>
    <x v="2"/>
    <x v="0"/>
    <x v="2"/>
    <x v="2385"/>
    <x v="6"/>
    <x v="1319"/>
    <x v="4"/>
    <x v="6"/>
  </r>
  <r>
    <n v="12538"/>
    <s v="Khaled Najm"/>
    <s v="Khaled Najm"/>
    <x v="0"/>
    <x v="1"/>
    <x v="2"/>
    <x v="1"/>
    <x v="3"/>
    <x v="2386"/>
    <x v="7"/>
    <x v="728"/>
    <x v="0"/>
    <x v="7"/>
  </r>
  <r>
    <n v="12539"/>
    <s v="Laila Zein"/>
    <s v="Laila Zein"/>
    <x v="1"/>
    <x v="1"/>
    <x v="4"/>
    <x v="1"/>
    <x v="2"/>
    <x v="2387"/>
    <x v="7"/>
    <x v="612"/>
    <x v="4"/>
    <x v="7"/>
  </r>
  <r>
    <n v="12540"/>
    <s v="Essam Barakat"/>
    <s v="Essam Barakat"/>
    <x v="0"/>
    <x v="3"/>
    <x v="0"/>
    <x v="0"/>
    <x v="0"/>
    <x v="2388"/>
    <x v="2"/>
    <x v="594"/>
    <x v="0"/>
    <x v="2"/>
  </r>
  <r>
    <n v="12541"/>
    <s v="Samah Gamal"/>
    <s v="Samah Gamal"/>
    <x v="1"/>
    <x v="4"/>
    <x v="4"/>
    <x v="2"/>
    <x v="2"/>
    <x v="2389"/>
    <x v="0"/>
    <x v="1497"/>
    <x v="4"/>
    <x v="0"/>
  </r>
  <r>
    <n v="12542"/>
    <s v="Laila Amin"/>
    <s v="Laila Amin"/>
    <x v="1"/>
    <x v="4"/>
    <x v="3"/>
    <x v="2"/>
    <x v="0"/>
    <x v="2390"/>
    <x v="3"/>
    <x v="1498"/>
    <x v="0"/>
    <x v="3"/>
  </r>
  <r>
    <n v="12543"/>
    <s v="Farah Rashed"/>
    <s v="Farah Rashed"/>
    <x v="1"/>
    <x v="3"/>
    <x v="0"/>
    <x v="1"/>
    <x v="3"/>
    <x v="2391"/>
    <x v="6"/>
    <x v="804"/>
    <x v="2"/>
    <x v="6"/>
  </r>
  <r>
    <n v="12544"/>
    <s v="Aisha Amin"/>
    <s v="Aisha Amin"/>
    <x v="1"/>
    <x v="1"/>
    <x v="4"/>
    <x v="0"/>
    <x v="0"/>
    <x v="2392"/>
    <x v="1"/>
    <x v="1346"/>
    <x v="5"/>
    <x v="1"/>
  </r>
  <r>
    <n v="12545"/>
    <s v="Yasmin Alsayed"/>
    <s v="Yasmin Alsayed"/>
    <x v="1"/>
    <x v="0"/>
    <x v="1"/>
    <x v="4"/>
    <x v="0"/>
    <x v="2393"/>
    <x v="3"/>
    <x v="1408"/>
    <x v="3"/>
    <x v="3"/>
  </r>
  <r>
    <n v="12546"/>
    <s v="Karim Salem"/>
    <s v="Karim Salem"/>
    <x v="0"/>
    <x v="1"/>
    <x v="4"/>
    <x v="3"/>
    <x v="3"/>
    <x v="2394"/>
    <x v="6"/>
    <x v="415"/>
    <x v="5"/>
    <x v="6"/>
  </r>
  <r>
    <n v="12547"/>
    <s v="Tala Barakat"/>
    <s v="Tala Barakat"/>
    <x v="1"/>
    <x v="1"/>
    <x v="4"/>
    <x v="2"/>
    <x v="0"/>
    <x v="2395"/>
    <x v="4"/>
    <x v="994"/>
    <x v="1"/>
    <x v="4"/>
  </r>
  <r>
    <n v="12548"/>
    <s v="Aisha Awad"/>
    <s v="Aisha Awad"/>
    <x v="1"/>
    <x v="0"/>
    <x v="5"/>
    <x v="1"/>
    <x v="1"/>
    <x v="1038"/>
    <x v="2"/>
    <x v="1499"/>
    <x v="5"/>
    <x v="2"/>
  </r>
  <r>
    <n v="12549"/>
    <s v="Heba Saad"/>
    <s v="Heba Saad"/>
    <x v="1"/>
    <x v="0"/>
    <x v="5"/>
    <x v="3"/>
    <x v="0"/>
    <x v="2396"/>
    <x v="1"/>
    <x v="1500"/>
    <x v="2"/>
    <x v="1"/>
  </r>
  <r>
    <n v="12550"/>
    <s v="Yasmin Sabbagh"/>
    <s v="Yasmin Sabbagh"/>
    <x v="1"/>
    <x v="4"/>
    <x v="0"/>
    <x v="0"/>
    <x v="0"/>
    <x v="2397"/>
    <x v="6"/>
    <x v="1501"/>
    <x v="1"/>
    <x v="6"/>
  </r>
  <r>
    <n v="12551"/>
    <s v="Tamer Tawfik"/>
    <s v="Tamer Tawfik"/>
    <x v="0"/>
    <x v="3"/>
    <x v="1"/>
    <x v="1"/>
    <x v="0"/>
    <x v="2398"/>
    <x v="6"/>
    <x v="1408"/>
    <x v="3"/>
    <x v="6"/>
  </r>
  <r>
    <n v="12552"/>
    <s v="Ali Salman"/>
    <s v="Ali Salman"/>
    <x v="0"/>
    <x v="0"/>
    <x v="5"/>
    <x v="3"/>
    <x v="0"/>
    <x v="2399"/>
    <x v="0"/>
    <x v="534"/>
    <x v="5"/>
    <x v="0"/>
  </r>
  <r>
    <n v="12553"/>
    <s v="Hussein Salman"/>
    <s v="Hussein Salman"/>
    <x v="0"/>
    <x v="3"/>
    <x v="1"/>
    <x v="1"/>
    <x v="1"/>
    <x v="2400"/>
    <x v="2"/>
    <x v="1041"/>
    <x v="2"/>
    <x v="2"/>
  </r>
  <r>
    <n v="12554"/>
    <s v="Hassan Najm"/>
    <s v="Hassan Najm"/>
    <x v="0"/>
    <x v="0"/>
    <x v="1"/>
    <x v="1"/>
    <x v="0"/>
    <x v="2401"/>
    <x v="1"/>
    <x v="592"/>
    <x v="1"/>
    <x v="1"/>
  </r>
  <r>
    <n v="12555"/>
    <s v="Farah Awad"/>
    <s v="Farah Awad"/>
    <x v="1"/>
    <x v="0"/>
    <x v="5"/>
    <x v="2"/>
    <x v="2"/>
    <x v="2402"/>
    <x v="0"/>
    <x v="1502"/>
    <x v="3"/>
    <x v="0"/>
  </r>
  <r>
    <n v="12556"/>
    <s v="Reem Saad"/>
    <s v="Reem Saad"/>
    <x v="1"/>
    <x v="3"/>
    <x v="0"/>
    <x v="1"/>
    <x v="0"/>
    <x v="2403"/>
    <x v="6"/>
    <x v="640"/>
    <x v="0"/>
    <x v="6"/>
  </r>
  <r>
    <n v="12557"/>
    <s v="Farah Najm"/>
    <s v="Farah Najm"/>
    <x v="1"/>
    <x v="4"/>
    <x v="4"/>
    <x v="0"/>
    <x v="1"/>
    <x v="2404"/>
    <x v="5"/>
    <x v="1437"/>
    <x v="1"/>
    <x v="5"/>
  </r>
  <r>
    <n v="12558"/>
    <s v="Rania Haddad"/>
    <s v="Rania Haddad"/>
    <x v="1"/>
    <x v="0"/>
    <x v="2"/>
    <x v="3"/>
    <x v="3"/>
    <x v="2405"/>
    <x v="0"/>
    <x v="308"/>
    <x v="3"/>
    <x v="0"/>
  </r>
  <r>
    <n v="12559"/>
    <s v="Farah Zein"/>
    <s v="Farah Zein"/>
    <x v="1"/>
    <x v="0"/>
    <x v="0"/>
    <x v="4"/>
    <x v="0"/>
    <x v="2406"/>
    <x v="5"/>
    <x v="228"/>
    <x v="5"/>
    <x v="5"/>
  </r>
  <r>
    <n v="12560"/>
    <s v="Mohamed Salman"/>
    <s v="Mohamed Salman"/>
    <x v="0"/>
    <x v="0"/>
    <x v="3"/>
    <x v="2"/>
    <x v="0"/>
    <x v="2407"/>
    <x v="6"/>
    <x v="1196"/>
    <x v="0"/>
    <x v="6"/>
  </r>
  <r>
    <n v="12561"/>
    <s v="Ahmed Nassar"/>
    <s v="Ahmed Nassar"/>
    <x v="0"/>
    <x v="3"/>
    <x v="3"/>
    <x v="3"/>
    <x v="1"/>
    <x v="2408"/>
    <x v="6"/>
    <x v="988"/>
    <x v="2"/>
    <x v="6"/>
  </r>
  <r>
    <n v="12562"/>
    <s v="Mona Amin"/>
    <s v="Mona Amin"/>
    <x v="1"/>
    <x v="1"/>
    <x v="4"/>
    <x v="1"/>
    <x v="2"/>
    <x v="2409"/>
    <x v="3"/>
    <x v="1092"/>
    <x v="0"/>
    <x v="3"/>
  </r>
  <r>
    <n v="12563"/>
    <s v="Karim Barakat"/>
    <s v="Karim Barakat"/>
    <x v="0"/>
    <x v="1"/>
    <x v="3"/>
    <x v="3"/>
    <x v="3"/>
    <x v="1687"/>
    <x v="3"/>
    <x v="575"/>
    <x v="2"/>
    <x v="3"/>
  </r>
  <r>
    <n v="12564"/>
    <s v="Aisha Rashed"/>
    <s v="Aisha Rashed"/>
    <x v="1"/>
    <x v="0"/>
    <x v="4"/>
    <x v="2"/>
    <x v="3"/>
    <x v="1836"/>
    <x v="0"/>
    <x v="1503"/>
    <x v="5"/>
    <x v="0"/>
  </r>
  <r>
    <n v="12565"/>
    <s v="Aisha Salman"/>
    <s v="Aisha Salman"/>
    <x v="1"/>
    <x v="3"/>
    <x v="4"/>
    <x v="4"/>
    <x v="0"/>
    <x v="2410"/>
    <x v="6"/>
    <x v="5"/>
    <x v="0"/>
    <x v="6"/>
  </r>
  <r>
    <n v="12566"/>
    <s v="Tala Farag"/>
    <s v="Tala Farag"/>
    <x v="1"/>
    <x v="1"/>
    <x v="5"/>
    <x v="3"/>
    <x v="3"/>
    <x v="2411"/>
    <x v="4"/>
    <x v="165"/>
    <x v="3"/>
    <x v="4"/>
  </r>
  <r>
    <n v="12567"/>
    <s v="Amal Gamal"/>
    <s v="Amal Gamal"/>
    <x v="1"/>
    <x v="1"/>
    <x v="2"/>
    <x v="0"/>
    <x v="0"/>
    <x v="2412"/>
    <x v="5"/>
    <x v="703"/>
    <x v="0"/>
    <x v="5"/>
  </r>
  <r>
    <n v="12568"/>
    <s v="Youssef Gamal"/>
    <s v="Youssef Gamal"/>
    <x v="0"/>
    <x v="0"/>
    <x v="2"/>
    <x v="2"/>
    <x v="1"/>
    <x v="2413"/>
    <x v="6"/>
    <x v="425"/>
    <x v="5"/>
    <x v="6"/>
  </r>
  <r>
    <n v="12569"/>
    <s v="Ibrahim Nassar"/>
    <s v="Ibrahim Nassar"/>
    <x v="0"/>
    <x v="0"/>
    <x v="2"/>
    <x v="3"/>
    <x v="1"/>
    <x v="2414"/>
    <x v="0"/>
    <x v="754"/>
    <x v="1"/>
    <x v="0"/>
  </r>
  <r>
    <n v="12570"/>
    <s v="Tala Maher"/>
    <s v="Tala Maher"/>
    <x v="1"/>
    <x v="0"/>
    <x v="0"/>
    <x v="4"/>
    <x v="2"/>
    <x v="2415"/>
    <x v="5"/>
    <x v="13"/>
    <x v="2"/>
    <x v="5"/>
  </r>
  <r>
    <n v="12571"/>
    <s v="Salma Haddad"/>
    <s v="Salma Haddad"/>
    <x v="1"/>
    <x v="0"/>
    <x v="2"/>
    <x v="2"/>
    <x v="0"/>
    <x v="2416"/>
    <x v="2"/>
    <x v="1493"/>
    <x v="1"/>
    <x v="2"/>
  </r>
  <r>
    <n v="12572"/>
    <s v="Yasmin Salman"/>
    <s v="Yasmin Salman"/>
    <x v="1"/>
    <x v="3"/>
    <x v="1"/>
    <x v="4"/>
    <x v="2"/>
    <x v="2417"/>
    <x v="3"/>
    <x v="1261"/>
    <x v="1"/>
    <x v="3"/>
  </r>
  <r>
    <n v="12573"/>
    <s v="Ali Zein"/>
    <s v="Ali Zein"/>
    <x v="0"/>
    <x v="0"/>
    <x v="4"/>
    <x v="4"/>
    <x v="2"/>
    <x v="2321"/>
    <x v="4"/>
    <x v="1504"/>
    <x v="2"/>
    <x v="4"/>
  </r>
  <r>
    <n v="12574"/>
    <s v="Khaled Ibrahim"/>
    <s v="Khaled Ibrahim"/>
    <x v="0"/>
    <x v="2"/>
    <x v="1"/>
    <x v="2"/>
    <x v="1"/>
    <x v="2418"/>
    <x v="7"/>
    <x v="1224"/>
    <x v="0"/>
    <x v="7"/>
  </r>
  <r>
    <n v="12575"/>
    <s v="Heba Gamal"/>
    <s v="Heba Gamal"/>
    <x v="1"/>
    <x v="0"/>
    <x v="4"/>
    <x v="1"/>
    <x v="0"/>
    <x v="2369"/>
    <x v="2"/>
    <x v="814"/>
    <x v="1"/>
    <x v="2"/>
  </r>
  <r>
    <n v="12576"/>
    <s v="Omar Ibrahim"/>
    <s v="Omar Ibrahim"/>
    <x v="0"/>
    <x v="3"/>
    <x v="3"/>
    <x v="4"/>
    <x v="2"/>
    <x v="2419"/>
    <x v="3"/>
    <x v="537"/>
    <x v="3"/>
    <x v="3"/>
  </r>
  <r>
    <n v="12577"/>
    <s v="Marwa Zein"/>
    <s v="Marwa Zein"/>
    <x v="1"/>
    <x v="3"/>
    <x v="3"/>
    <x v="2"/>
    <x v="2"/>
    <x v="2420"/>
    <x v="2"/>
    <x v="1505"/>
    <x v="2"/>
    <x v="2"/>
  </r>
  <r>
    <n v="12578"/>
    <s v="Aisha Barakat"/>
    <s v="Aisha Barakat"/>
    <x v="1"/>
    <x v="3"/>
    <x v="2"/>
    <x v="4"/>
    <x v="0"/>
    <x v="2421"/>
    <x v="1"/>
    <x v="1506"/>
    <x v="5"/>
    <x v="1"/>
  </r>
  <r>
    <n v="12579"/>
    <s v="Yasmin Saad"/>
    <s v="Yasmin Saad"/>
    <x v="1"/>
    <x v="4"/>
    <x v="5"/>
    <x v="1"/>
    <x v="3"/>
    <x v="2422"/>
    <x v="6"/>
    <x v="1233"/>
    <x v="2"/>
    <x v="6"/>
  </r>
  <r>
    <n v="12580"/>
    <s v="Salma Amin"/>
    <s v="Salma Amin"/>
    <x v="1"/>
    <x v="4"/>
    <x v="0"/>
    <x v="2"/>
    <x v="0"/>
    <x v="2423"/>
    <x v="5"/>
    <x v="905"/>
    <x v="1"/>
    <x v="5"/>
  </r>
  <r>
    <n v="12581"/>
    <s v="Hussein Farag"/>
    <s v="Hussein Farag"/>
    <x v="0"/>
    <x v="1"/>
    <x v="2"/>
    <x v="0"/>
    <x v="0"/>
    <x v="2424"/>
    <x v="1"/>
    <x v="1507"/>
    <x v="1"/>
    <x v="1"/>
  </r>
  <r>
    <n v="12582"/>
    <s v="Khaled Haddad"/>
    <s v="Khaled Haddad"/>
    <x v="0"/>
    <x v="0"/>
    <x v="2"/>
    <x v="1"/>
    <x v="0"/>
    <x v="2425"/>
    <x v="2"/>
    <x v="632"/>
    <x v="2"/>
    <x v="2"/>
  </r>
  <r>
    <n v="12583"/>
    <s v="Mohamed Sabbagh"/>
    <s v="Mohamed Sabbagh"/>
    <x v="0"/>
    <x v="1"/>
    <x v="0"/>
    <x v="1"/>
    <x v="3"/>
    <x v="2426"/>
    <x v="2"/>
    <x v="1508"/>
    <x v="1"/>
    <x v="2"/>
  </r>
  <r>
    <n v="12584"/>
    <s v="Shaimaa Amin"/>
    <s v="Shaimaa Amin"/>
    <x v="1"/>
    <x v="1"/>
    <x v="5"/>
    <x v="0"/>
    <x v="2"/>
    <x v="2427"/>
    <x v="2"/>
    <x v="385"/>
    <x v="4"/>
    <x v="2"/>
  </r>
  <r>
    <n v="12585"/>
    <s v="Youssef Haddad"/>
    <s v="Youssef Haddad"/>
    <x v="0"/>
    <x v="0"/>
    <x v="0"/>
    <x v="3"/>
    <x v="2"/>
    <x v="2428"/>
    <x v="4"/>
    <x v="595"/>
    <x v="2"/>
    <x v="4"/>
  </r>
  <r>
    <n v="12586"/>
    <s v="Rana Salman"/>
    <s v="Rana Salman"/>
    <x v="1"/>
    <x v="0"/>
    <x v="0"/>
    <x v="3"/>
    <x v="2"/>
    <x v="2429"/>
    <x v="0"/>
    <x v="1509"/>
    <x v="3"/>
    <x v="0"/>
  </r>
  <r>
    <n v="12587"/>
    <s v="Aya Salem"/>
    <s v="Aya Salem"/>
    <x v="1"/>
    <x v="4"/>
    <x v="0"/>
    <x v="3"/>
    <x v="2"/>
    <x v="2430"/>
    <x v="6"/>
    <x v="1510"/>
    <x v="0"/>
    <x v="6"/>
  </r>
  <r>
    <n v="12588"/>
    <s v="Yasmin Alsayed"/>
    <s v="Yasmin Alsayed"/>
    <x v="1"/>
    <x v="4"/>
    <x v="0"/>
    <x v="2"/>
    <x v="1"/>
    <x v="2431"/>
    <x v="3"/>
    <x v="1511"/>
    <x v="4"/>
    <x v="3"/>
  </r>
  <r>
    <n v="12589"/>
    <s v="Dina Farag"/>
    <s v="Dina Farag"/>
    <x v="1"/>
    <x v="3"/>
    <x v="4"/>
    <x v="3"/>
    <x v="1"/>
    <x v="2432"/>
    <x v="5"/>
    <x v="1512"/>
    <x v="2"/>
    <x v="5"/>
  </r>
  <r>
    <n v="12590"/>
    <s v="Marwa Saad"/>
    <s v="Marwa Saad"/>
    <x v="1"/>
    <x v="0"/>
    <x v="1"/>
    <x v="4"/>
    <x v="1"/>
    <x v="2433"/>
    <x v="7"/>
    <x v="1152"/>
    <x v="0"/>
    <x v="7"/>
  </r>
  <r>
    <n v="12591"/>
    <s v="Mohamed Zein"/>
    <s v="Mohamed Zein"/>
    <x v="0"/>
    <x v="1"/>
    <x v="0"/>
    <x v="2"/>
    <x v="0"/>
    <x v="2434"/>
    <x v="3"/>
    <x v="939"/>
    <x v="5"/>
    <x v="3"/>
  </r>
  <r>
    <n v="12592"/>
    <s v="Nour Ibrahim"/>
    <s v="Nour Ibrahim"/>
    <x v="1"/>
    <x v="1"/>
    <x v="0"/>
    <x v="4"/>
    <x v="2"/>
    <x v="2435"/>
    <x v="7"/>
    <x v="1098"/>
    <x v="4"/>
    <x v="7"/>
  </r>
  <r>
    <n v="12593"/>
    <s v="Adel Tawfik"/>
    <s v="Adel Tawfik"/>
    <x v="0"/>
    <x v="3"/>
    <x v="3"/>
    <x v="1"/>
    <x v="0"/>
    <x v="2436"/>
    <x v="0"/>
    <x v="1513"/>
    <x v="3"/>
    <x v="0"/>
  </r>
  <r>
    <n v="12594"/>
    <s v="Aisha Najm"/>
    <s v="Aisha Najm"/>
    <x v="1"/>
    <x v="4"/>
    <x v="4"/>
    <x v="3"/>
    <x v="2"/>
    <x v="2437"/>
    <x v="4"/>
    <x v="565"/>
    <x v="0"/>
    <x v="4"/>
  </r>
  <r>
    <n v="12595"/>
    <s v="Salma Nassar"/>
    <s v="Salma Nassar"/>
    <x v="1"/>
    <x v="4"/>
    <x v="4"/>
    <x v="0"/>
    <x v="0"/>
    <x v="2438"/>
    <x v="5"/>
    <x v="1247"/>
    <x v="5"/>
    <x v="5"/>
  </r>
  <r>
    <n v="12596"/>
    <s v="Aya Sabbagh"/>
    <s v="Aya Sabbagh"/>
    <x v="1"/>
    <x v="3"/>
    <x v="4"/>
    <x v="4"/>
    <x v="3"/>
    <x v="2439"/>
    <x v="6"/>
    <x v="1514"/>
    <x v="5"/>
    <x v="6"/>
  </r>
  <r>
    <n v="12597"/>
    <s v="Salma Tawfik"/>
    <s v="Salma Tawfik"/>
    <x v="1"/>
    <x v="4"/>
    <x v="5"/>
    <x v="2"/>
    <x v="2"/>
    <x v="2440"/>
    <x v="7"/>
    <x v="895"/>
    <x v="4"/>
    <x v="7"/>
  </r>
  <r>
    <n v="12598"/>
    <s v="Ayman Nassar"/>
    <s v="Ayman Nassar"/>
    <x v="0"/>
    <x v="0"/>
    <x v="1"/>
    <x v="3"/>
    <x v="1"/>
    <x v="777"/>
    <x v="6"/>
    <x v="1515"/>
    <x v="1"/>
    <x v="6"/>
  </r>
  <r>
    <n v="12599"/>
    <s v="Reem Barakat"/>
    <s v="Reem Barakat"/>
    <x v="1"/>
    <x v="1"/>
    <x v="0"/>
    <x v="1"/>
    <x v="3"/>
    <x v="2441"/>
    <x v="3"/>
    <x v="1516"/>
    <x v="3"/>
    <x v="3"/>
  </r>
  <r>
    <n v="12600"/>
    <s v="Mostafa Salman"/>
    <s v="Mostafa Salman"/>
    <x v="0"/>
    <x v="0"/>
    <x v="2"/>
    <x v="3"/>
    <x v="3"/>
    <x v="984"/>
    <x v="4"/>
    <x v="1004"/>
    <x v="2"/>
    <x v="4"/>
  </r>
  <r>
    <n v="12601"/>
    <s v="Shaimaa Salman"/>
    <s v="Shaimaa Salman"/>
    <x v="1"/>
    <x v="0"/>
    <x v="5"/>
    <x v="1"/>
    <x v="0"/>
    <x v="2442"/>
    <x v="3"/>
    <x v="1454"/>
    <x v="0"/>
    <x v="3"/>
  </r>
  <r>
    <n v="12602"/>
    <s v="Rania Barakat"/>
    <s v="Rania Barakat"/>
    <x v="1"/>
    <x v="0"/>
    <x v="0"/>
    <x v="0"/>
    <x v="3"/>
    <x v="2443"/>
    <x v="5"/>
    <x v="557"/>
    <x v="2"/>
    <x v="5"/>
  </r>
  <r>
    <n v="12603"/>
    <s v="Aya Rashed"/>
    <s v="Aya Rashed"/>
    <x v="1"/>
    <x v="1"/>
    <x v="3"/>
    <x v="4"/>
    <x v="1"/>
    <x v="2444"/>
    <x v="3"/>
    <x v="1091"/>
    <x v="0"/>
    <x v="3"/>
  </r>
  <r>
    <n v="12604"/>
    <s v="Karim Amin"/>
    <s v="Karim Amin"/>
    <x v="0"/>
    <x v="0"/>
    <x v="4"/>
    <x v="0"/>
    <x v="3"/>
    <x v="2445"/>
    <x v="5"/>
    <x v="919"/>
    <x v="3"/>
    <x v="5"/>
  </r>
  <r>
    <n v="12605"/>
    <s v="Samah Barakat"/>
    <s v="Samah Barakat"/>
    <x v="1"/>
    <x v="3"/>
    <x v="4"/>
    <x v="4"/>
    <x v="3"/>
    <x v="2446"/>
    <x v="5"/>
    <x v="1517"/>
    <x v="2"/>
    <x v="5"/>
  </r>
  <r>
    <n v="12606"/>
    <s v="Basma Saad"/>
    <s v="Basma Saad"/>
    <x v="1"/>
    <x v="3"/>
    <x v="4"/>
    <x v="1"/>
    <x v="0"/>
    <x v="2447"/>
    <x v="7"/>
    <x v="554"/>
    <x v="3"/>
    <x v="7"/>
  </r>
  <r>
    <n v="12607"/>
    <s v="Aya Sabbagh"/>
    <s v="Aya Sabbagh"/>
    <x v="1"/>
    <x v="1"/>
    <x v="5"/>
    <x v="1"/>
    <x v="2"/>
    <x v="2448"/>
    <x v="3"/>
    <x v="197"/>
    <x v="5"/>
    <x v="3"/>
  </r>
  <r>
    <n v="12608"/>
    <s v="Ayman Farag"/>
    <s v="Ayman Farag"/>
    <x v="0"/>
    <x v="2"/>
    <x v="2"/>
    <x v="1"/>
    <x v="0"/>
    <x v="2449"/>
    <x v="5"/>
    <x v="1334"/>
    <x v="3"/>
    <x v="5"/>
  </r>
  <r>
    <n v="12609"/>
    <s v="Mohamed Haddad"/>
    <s v="Mohamed Haddad"/>
    <x v="0"/>
    <x v="0"/>
    <x v="1"/>
    <x v="0"/>
    <x v="0"/>
    <x v="2450"/>
    <x v="5"/>
    <x v="493"/>
    <x v="3"/>
    <x v="5"/>
  </r>
  <r>
    <n v="12610"/>
    <s v="Aisha Awad"/>
    <s v="Aisha Awad"/>
    <x v="1"/>
    <x v="1"/>
    <x v="5"/>
    <x v="2"/>
    <x v="0"/>
    <x v="1255"/>
    <x v="0"/>
    <x v="608"/>
    <x v="3"/>
    <x v="0"/>
  </r>
  <r>
    <n v="12611"/>
    <s v="Shaimaa Tawfik"/>
    <s v="Shaimaa Tawfik"/>
    <x v="1"/>
    <x v="1"/>
    <x v="3"/>
    <x v="4"/>
    <x v="2"/>
    <x v="2451"/>
    <x v="7"/>
    <x v="1245"/>
    <x v="0"/>
    <x v="7"/>
  </r>
  <r>
    <n v="12612"/>
    <s v="Ayman Farag"/>
    <s v="Ayman Farag"/>
    <x v="0"/>
    <x v="3"/>
    <x v="1"/>
    <x v="1"/>
    <x v="0"/>
    <x v="2452"/>
    <x v="0"/>
    <x v="1518"/>
    <x v="2"/>
    <x v="0"/>
  </r>
  <r>
    <n v="12613"/>
    <s v="Mona Barakat"/>
    <s v="Mona Barakat"/>
    <x v="1"/>
    <x v="1"/>
    <x v="2"/>
    <x v="2"/>
    <x v="2"/>
    <x v="1829"/>
    <x v="4"/>
    <x v="68"/>
    <x v="4"/>
    <x v="4"/>
  </r>
  <r>
    <n v="12614"/>
    <s v="Tala Maher"/>
    <s v="Tala Maher"/>
    <x v="1"/>
    <x v="1"/>
    <x v="0"/>
    <x v="3"/>
    <x v="2"/>
    <x v="2453"/>
    <x v="5"/>
    <x v="1519"/>
    <x v="2"/>
    <x v="5"/>
  </r>
  <r>
    <n v="12615"/>
    <s v="Anas Rashed"/>
    <s v="Anas Rashed"/>
    <x v="0"/>
    <x v="1"/>
    <x v="1"/>
    <x v="4"/>
    <x v="1"/>
    <x v="2454"/>
    <x v="2"/>
    <x v="258"/>
    <x v="3"/>
    <x v="2"/>
  </r>
  <r>
    <n v="12616"/>
    <s v="Marwa Barakat"/>
    <s v="Marwa Barakat"/>
    <x v="1"/>
    <x v="0"/>
    <x v="4"/>
    <x v="0"/>
    <x v="3"/>
    <x v="2455"/>
    <x v="4"/>
    <x v="1520"/>
    <x v="3"/>
    <x v="4"/>
  </r>
  <r>
    <n v="12617"/>
    <s v="Basma Elsayed"/>
    <s v="Basma Elsayed"/>
    <x v="1"/>
    <x v="4"/>
    <x v="5"/>
    <x v="2"/>
    <x v="0"/>
    <x v="2456"/>
    <x v="0"/>
    <x v="1119"/>
    <x v="3"/>
    <x v="0"/>
  </r>
  <r>
    <n v="12618"/>
    <s v="Tala Tawfik"/>
    <s v="Tala Tawfik"/>
    <x v="1"/>
    <x v="1"/>
    <x v="1"/>
    <x v="1"/>
    <x v="0"/>
    <x v="2457"/>
    <x v="3"/>
    <x v="1521"/>
    <x v="4"/>
    <x v="3"/>
  </r>
  <r>
    <n v="12619"/>
    <s v="Aisha Ibrahim"/>
    <s v="Aisha Ibrahim"/>
    <x v="1"/>
    <x v="1"/>
    <x v="2"/>
    <x v="1"/>
    <x v="0"/>
    <x v="2458"/>
    <x v="3"/>
    <x v="437"/>
    <x v="0"/>
    <x v="3"/>
  </r>
  <r>
    <n v="12620"/>
    <s v="Basel Barakat"/>
    <s v="Basel Barakat"/>
    <x v="0"/>
    <x v="0"/>
    <x v="0"/>
    <x v="1"/>
    <x v="0"/>
    <x v="2459"/>
    <x v="4"/>
    <x v="1073"/>
    <x v="5"/>
    <x v="4"/>
  </r>
  <r>
    <n v="12621"/>
    <s v="Shaimaa Sabbagh"/>
    <s v="Shaimaa Sabbagh"/>
    <x v="1"/>
    <x v="4"/>
    <x v="3"/>
    <x v="4"/>
    <x v="3"/>
    <x v="2460"/>
    <x v="3"/>
    <x v="1457"/>
    <x v="1"/>
    <x v="3"/>
  </r>
  <r>
    <n v="12622"/>
    <s v="Islam Haddad"/>
    <s v="Islam Haddad"/>
    <x v="0"/>
    <x v="0"/>
    <x v="0"/>
    <x v="2"/>
    <x v="1"/>
    <x v="1613"/>
    <x v="7"/>
    <x v="1522"/>
    <x v="0"/>
    <x v="7"/>
  </r>
  <r>
    <n v="12623"/>
    <s v="Basel Nassar"/>
    <s v="Basel Nassar"/>
    <x v="0"/>
    <x v="0"/>
    <x v="5"/>
    <x v="3"/>
    <x v="3"/>
    <x v="2461"/>
    <x v="4"/>
    <x v="1172"/>
    <x v="5"/>
    <x v="4"/>
  </r>
  <r>
    <n v="12624"/>
    <s v="Ali Salem"/>
    <s v="Ali Salem"/>
    <x v="0"/>
    <x v="3"/>
    <x v="2"/>
    <x v="0"/>
    <x v="0"/>
    <x v="2244"/>
    <x v="5"/>
    <x v="355"/>
    <x v="1"/>
    <x v="5"/>
  </r>
  <r>
    <n v="12625"/>
    <s v="Nader Tawfik"/>
    <s v="Nader Tawfik"/>
    <x v="0"/>
    <x v="3"/>
    <x v="0"/>
    <x v="4"/>
    <x v="0"/>
    <x v="2462"/>
    <x v="3"/>
    <x v="1026"/>
    <x v="0"/>
    <x v="3"/>
  </r>
  <r>
    <n v="12626"/>
    <s v="Jumana Tawfik"/>
    <s v="Jumana Tawfik"/>
    <x v="1"/>
    <x v="1"/>
    <x v="5"/>
    <x v="2"/>
    <x v="1"/>
    <x v="2463"/>
    <x v="2"/>
    <x v="1523"/>
    <x v="0"/>
    <x v="2"/>
  </r>
  <r>
    <n v="12627"/>
    <s v="Omar Farag"/>
    <s v="Omar Farag"/>
    <x v="0"/>
    <x v="3"/>
    <x v="5"/>
    <x v="4"/>
    <x v="3"/>
    <x v="2464"/>
    <x v="3"/>
    <x v="448"/>
    <x v="1"/>
    <x v="3"/>
  </r>
  <r>
    <n v="12628"/>
    <s v="Yasmin Sabbagh"/>
    <s v="Yasmin Sabbagh"/>
    <x v="1"/>
    <x v="0"/>
    <x v="5"/>
    <x v="4"/>
    <x v="1"/>
    <x v="2465"/>
    <x v="3"/>
    <x v="1524"/>
    <x v="2"/>
    <x v="3"/>
  </r>
  <r>
    <n v="12629"/>
    <s v="Aya Alsayed"/>
    <s v="Aya Alsayed"/>
    <x v="1"/>
    <x v="1"/>
    <x v="3"/>
    <x v="1"/>
    <x v="0"/>
    <x v="2457"/>
    <x v="6"/>
    <x v="1376"/>
    <x v="5"/>
    <x v="6"/>
  </r>
  <r>
    <n v="12630"/>
    <s v="Aya Amin"/>
    <s v="Aya Amin"/>
    <x v="1"/>
    <x v="3"/>
    <x v="2"/>
    <x v="2"/>
    <x v="3"/>
    <x v="2466"/>
    <x v="6"/>
    <x v="654"/>
    <x v="4"/>
    <x v="6"/>
  </r>
  <r>
    <n v="12631"/>
    <s v="Nader Sabbagh"/>
    <s v="Nader Sabbagh"/>
    <x v="0"/>
    <x v="3"/>
    <x v="1"/>
    <x v="3"/>
    <x v="2"/>
    <x v="2467"/>
    <x v="0"/>
    <x v="1525"/>
    <x v="2"/>
    <x v="0"/>
  </r>
  <r>
    <n v="12632"/>
    <s v="Omar Elsayed"/>
    <s v="Omar Elsayed"/>
    <x v="0"/>
    <x v="0"/>
    <x v="4"/>
    <x v="2"/>
    <x v="3"/>
    <x v="2468"/>
    <x v="1"/>
    <x v="1467"/>
    <x v="3"/>
    <x v="1"/>
  </r>
  <r>
    <n v="12633"/>
    <s v="Reem Fayad"/>
    <s v="Reem Fayad"/>
    <x v="1"/>
    <x v="1"/>
    <x v="5"/>
    <x v="2"/>
    <x v="0"/>
    <x v="2469"/>
    <x v="5"/>
    <x v="1225"/>
    <x v="3"/>
    <x v="5"/>
  </r>
  <r>
    <n v="12634"/>
    <s v="Amal Najm"/>
    <s v="Amal Najm"/>
    <x v="1"/>
    <x v="4"/>
    <x v="2"/>
    <x v="0"/>
    <x v="1"/>
    <x v="2470"/>
    <x v="5"/>
    <x v="752"/>
    <x v="0"/>
    <x v="5"/>
  </r>
  <r>
    <n v="12635"/>
    <s v="Basel Amin"/>
    <s v="Basel Amin"/>
    <x v="0"/>
    <x v="0"/>
    <x v="4"/>
    <x v="3"/>
    <x v="2"/>
    <x v="2471"/>
    <x v="0"/>
    <x v="1367"/>
    <x v="0"/>
    <x v="0"/>
  </r>
  <r>
    <n v="12636"/>
    <s v="Marwa Amin"/>
    <s v="Marwa Amin"/>
    <x v="1"/>
    <x v="1"/>
    <x v="3"/>
    <x v="4"/>
    <x v="2"/>
    <x v="2472"/>
    <x v="7"/>
    <x v="276"/>
    <x v="0"/>
    <x v="7"/>
  </r>
  <r>
    <n v="12637"/>
    <s v="Amr Alsayed"/>
    <s v="Amr Alsayed"/>
    <x v="0"/>
    <x v="1"/>
    <x v="4"/>
    <x v="1"/>
    <x v="2"/>
    <x v="2473"/>
    <x v="0"/>
    <x v="792"/>
    <x v="3"/>
    <x v="0"/>
  </r>
  <r>
    <n v="12638"/>
    <s v="Rania Saad"/>
    <s v="Rania Saad"/>
    <x v="1"/>
    <x v="3"/>
    <x v="2"/>
    <x v="4"/>
    <x v="1"/>
    <x v="2474"/>
    <x v="5"/>
    <x v="1526"/>
    <x v="5"/>
    <x v="5"/>
  </r>
  <r>
    <n v="12639"/>
    <s v="Tariq Alsayed"/>
    <s v="Tariq Alsayed"/>
    <x v="0"/>
    <x v="0"/>
    <x v="2"/>
    <x v="3"/>
    <x v="2"/>
    <x v="2475"/>
    <x v="2"/>
    <x v="345"/>
    <x v="5"/>
    <x v="2"/>
  </r>
  <r>
    <n v="12640"/>
    <s v="Basma Salem"/>
    <s v="Basma Salem"/>
    <x v="1"/>
    <x v="0"/>
    <x v="0"/>
    <x v="1"/>
    <x v="2"/>
    <x v="2476"/>
    <x v="3"/>
    <x v="287"/>
    <x v="0"/>
    <x v="3"/>
  </r>
  <r>
    <n v="12641"/>
    <s v="Anas Amin"/>
    <s v="Anas Amin"/>
    <x v="0"/>
    <x v="3"/>
    <x v="3"/>
    <x v="3"/>
    <x v="0"/>
    <x v="2477"/>
    <x v="4"/>
    <x v="1527"/>
    <x v="0"/>
    <x v="4"/>
  </r>
  <r>
    <n v="12642"/>
    <s v="Reem Barakat"/>
    <s v="Reem Barakat"/>
    <x v="1"/>
    <x v="1"/>
    <x v="3"/>
    <x v="0"/>
    <x v="0"/>
    <x v="467"/>
    <x v="3"/>
    <x v="10"/>
    <x v="5"/>
    <x v="3"/>
  </r>
  <r>
    <n v="12643"/>
    <s v="Ayman Elsayed"/>
    <s v="Ayman Elsayed"/>
    <x v="0"/>
    <x v="3"/>
    <x v="2"/>
    <x v="2"/>
    <x v="0"/>
    <x v="2478"/>
    <x v="7"/>
    <x v="1061"/>
    <x v="4"/>
    <x v="7"/>
  </r>
  <r>
    <n v="12644"/>
    <s v="Nader Rashed"/>
    <s v="Nader Rashed"/>
    <x v="0"/>
    <x v="0"/>
    <x v="0"/>
    <x v="4"/>
    <x v="0"/>
    <x v="2479"/>
    <x v="7"/>
    <x v="1528"/>
    <x v="3"/>
    <x v="7"/>
  </r>
  <r>
    <n v="12645"/>
    <s v="Amr Maher"/>
    <s v="Amr Maher"/>
    <x v="0"/>
    <x v="1"/>
    <x v="1"/>
    <x v="4"/>
    <x v="0"/>
    <x v="971"/>
    <x v="2"/>
    <x v="1529"/>
    <x v="5"/>
    <x v="2"/>
  </r>
  <r>
    <n v="12646"/>
    <s v="Essam Nassar"/>
    <s v="Essam Nassar"/>
    <x v="0"/>
    <x v="0"/>
    <x v="1"/>
    <x v="1"/>
    <x v="2"/>
    <x v="2480"/>
    <x v="5"/>
    <x v="1530"/>
    <x v="1"/>
    <x v="5"/>
  </r>
  <r>
    <n v="12647"/>
    <s v="Hussein Awad"/>
    <s v="Hussein Awad"/>
    <x v="0"/>
    <x v="0"/>
    <x v="4"/>
    <x v="4"/>
    <x v="1"/>
    <x v="999"/>
    <x v="4"/>
    <x v="209"/>
    <x v="0"/>
    <x v="4"/>
  </r>
  <r>
    <n v="12648"/>
    <s v="Essam Elsayed"/>
    <s v="Essam Elsayed"/>
    <x v="0"/>
    <x v="3"/>
    <x v="2"/>
    <x v="2"/>
    <x v="3"/>
    <x v="2481"/>
    <x v="4"/>
    <x v="198"/>
    <x v="0"/>
    <x v="4"/>
  </r>
  <r>
    <n v="12649"/>
    <s v="Khaled Zein"/>
    <s v="Khaled Zein"/>
    <x v="0"/>
    <x v="3"/>
    <x v="2"/>
    <x v="2"/>
    <x v="1"/>
    <x v="1357"/>
    <x v="4"/>
    <x v="1122"/>
    <x v="1"/>
    <x v="4"/>
  </r>
  <r>
    <n v="12650"/>
    <s v="Ayman Farag"/>
    <s v="Ayman Farag"/>
    <x v="0"/>
    <x v="3"/>
    <x v="0"/>
    <x v="0"/>
    <x v="2"/>
    <x v="2482"/>
    <x v="3"/>
    <x v="140"/>
    <x v="0"/>
    <x v="3"/>
  </r>
  <r>
    <n v="12651"/>
    <s v="Mona Gamal"/>
    <s v="Mona Gamal"/>
    <x v="1"/>
    <x v="1"/>
    <x v="4"/>
    <x v="4"/>
    <x v="3"/>
    <x v="2483"/>
    <x v="6"/>
    <x v="1135"/>
    <x v="2"/>
    <x v="6"/>
  </r>
  <r>
    <n v="12652"/>
    <s v="Aya Barakat"/>
    <s v="Aya Barakat"/>
    <x v="1"/>
    <x v="1"/>
    <x v="4"/>
    <x v="1"/>
    <x v="1"/>
    <x v="2484"/>
    <x v="7"/>
    <x v="1531"/>
    <x v="2"/>
    <x v="7"/>
  </r>
  <r>
    <n v="12653"/>
    <s v="Tala Barakat"/>
    <s v="Tala Barakat"/>
    <x v="1"/>
    <x v="1"/>
    <x v="4"/>
    <x v="1"/>
    <x v="2"/>
    <x v="2485"/>
    <x v="4"/>
    <x v="1532"/>
    <x v="1"/>
    <x v="4"/>
  </r>
  <r>
    <n v="12654"/>
    <s v="Hussein Haddad"/>
    <s v="Hussein Haddad"/>
    <x v="0"/>
    <x v="0"/>
    <x v="4"/>
    <x v="1"/>
    <x v="2"/>
    <x v="2486"/>
    <x v="3"/>
    <x v="1533"/>
    <x v="2"/>
    <x v="3"/>
  </r>
  <r>
    <n v="12655"/>
    <s v="Karim Maher"/>
    <s v="Karim Maher"/>
    <x v="0"/>
    <x v="0"/>
    <x v="1"/>
    <x v="0"/>
    <x v="2"/>
    <x v="2487"/>
    <x v="0"/>
    <x v="1534"/>
    <x v="2"/>
    <x v="0"/>
  </r>
  <r>
    <n v="12656"/>
    <s v="Laila Sabbagh"/>
    <s v="Laila Sabbagh"/>
    <x v="1"/>
    <x v="3"/>
    <x v="1"/>
    <x v="1"/>
    <x v="3"/>
    <x v="2488"/>
    <x v="2"/>
    <x v="88"/>
    <x v="2"/>
    <x v="2"/>
  </r>
  <r>
    <n v="12657"/>
    <s v="Samah Awad"/>
    <s v="Samah Awad"/>
    <x v="1"/>
    <x v="1"/>
    <x v="4"/>
    <x v="1"/>
    <x v="2"/>
    <x v="2489"/>
    <x v="1"/>
    <x v="119"/>
    <x v="3"/>
    <x v="1"/>
  </r>
  <r>
    <n v="12658"/>
    <s v="Nader Najm"/>
    <s v="Nader Najm"/>
    <x v="0"/>
    <x v="1"/>
    <x v="0"/>
    <x v="4"/>
    <x v="2"/>
    <x v="2490"/>
    <x v="7"/>
    <x v="603"/>
    <x v="1"/>
    <x v="7"/>
  </r>
  <r>
    <n v="12659"/>
    <s v="Laila Ibrahim"/>
    <s v="Laila Ibrahim"/>
    <x v="1"/>
    <x v="0"/>
    <x v="2"/>
    <x v="3"/>
    <x v="0"/>
    <x v="2491"/>
    <x v="0"/>
    <x v="1489"/>
    <x v="2"/>
    <x v="0"/>
  </r>
  <r>
    <n v="12660"/>
    <s v="Ibrahim Gamal"/>
    <s v="Ibrahim Gamal"/>
    <x v="0"/>
    <x v="3"/>
    <x v="3"/>
    <x v="3"/>
    <x v="1"/>
    <x v="2492"/>
    <x v="5"/>
    <x v="1250"/>
    <x v="4"/>
    <x v="5"/>
  </r>
  <r>
    <n v="12661"/>
    <s v="Mohamed Tawfik"/>
    <s v="Mohamed Tawfik"/>
    <x v="0"/>
    <x v="1"/>
    <x v="4"/>
    <x v="1"/>
    <x v="3"/>
    <x v="2493"/>
    <x v="4"/>
    <x v="677"/>
    <x v="2"/>
    <x v="4"/>
  </r>
  <r>
    <n v="12662"/>
    <s v="Dina Maher"/>
    <s v="Dina Maher"/>
    <x v="1"/>
    <x v="1"/>
    <x v="5"/>
    <x v="2"/>
    <x v="1"/>
    <x v="2494"/>
    <x v="5"/>
    <x v="196"/>
    <x v="0"/>
    <x v="5"/>
  </r>
  <r>
    <n v="12663"/>
    <s v="Omar Maher"/>
    <s v="Omar Maher"/>
    <x v="0"/>
    <x v="2"/>
    <x v="3"/>
    <x v="2"/>
    <x v="0"/>
    <x v="2495"/>
    <x v="4"/>
    <x v="126"/>
    <x v="0"/>
    <x v="4"/>
  </r>
  <r>
    <n v="12664"/>
    <s v="Nader Saad"/>
    <s v="Nader Saad"/>
    <x v="0"/>
    <x v="0"/>
    <x v="0"/>
    <x v="0"/>
    <x v="3"/>
    <x v="2496"/>
    <x v="1"/>
    <x v="373"/>
    <x v="4"/>
    <x v="1"/>
  </r>
  <r>
    <n v="12665"/>
    <s v="Tala Saad"/>
    <s v="Tala Saad"/>
    <x v="1"/>
    <x v="1"/>
    <x v="5"/>
    <x v="4"/>
    <x v="1"/>
    <x v="1120"/>
    <x v="0"/>
    <x v="1535"/>
    <x v="4"/>
    <x v="0"/>
  </r>
  <r>
    <n v="12666"/>
    <s v="Amal Salman"/>
    <s v="Amal Salman"/>
    <x v="1"/>
    <x v="3"/>
    <x v="5"/>
    <x v="0"/>
    <x v="2"/>
    <x v="654"/>
    <x v="6"/>
    <x v="1536"/>
    <x v="1"/>
    <x v="6"/>
  </r>
  <r>
    <n v="12667"/>
    <s v="Laila Najm"/>
    <s v="Laila Najm"/>
    <x v="1"/>
    <x v="1"/>
    <x v="2"/>
    <x v="0"/>
    <x v="0"/>
    <x v="2497"/>
    <x v="2"/>
    <x v="1537"/>
    <x v="4"/>
    <x v="2"/>
  </r>
  <r>
    <n v="12668"/>
    <s v="Mostafa Zein"/>
    <s v="Mostafa Zein"/>
    <x v="0"/>
    <x v="2"/>
    <x v="5"/>
    <x v="3"/>
    <x v="2"/>
    <x v="2498"/>
    <x v="5"/>
    <x v="1344"/>
    <x v="0"/>
    <x v="5"/>
  </r>
  <r>
    <n v="12669"/>
    <s v="Hussein Tawfik"/>
    <s v="Hussein Tawfik"/>
    <x v="0"/>
    <x v="3"/>
    <x v="2"/>
    <x v="0"/>
    <x v="2"/>
    <x v="2499"/>
    <x v="7"/>
    <x v="1538"/>
    <x v="5"/>
    <x v="7"/>
  </r>
  <r>
    <n v="12670"/>
    <s v="Amr Sabbagh"/>
    <s v="Amr Sabbagh"/>
    <x v="0"/>
    <x v="2"/>
    <x v="5"/>
    <x v="2"/>
    <x v="3"/>
    <x v="2500"/>
    <x v="1"/>
    <x v="1264"/>
    <x v="0"/>
    <x v="1"/>
  </r>
  <r>
    <n v="12671"/>
    <s v="Essam Awad"/>
    <s v="Essam Awad"/>
    <x v="0"/>
    <x v="3"/>
    <x v="0"/>
    <x v="2"/>
    <x v="1"/>
    <x v="2501"/>
    <x v="2"/>
    <x v="885"/>
    <x v="4"/>
    <x v="2"/>
  </r>
  <r>
    <n v="12672"/>
    <s v="Essam Salem"/>
    <s v="Essam Salem"/>
    <x v="0"/>
    <x v="2"/>
    <x v="2"/>
    <x v="1"/>
    <x v="3"/>
    <x v="2502"/>
    <x v="6"/>
    <x v="1539"/>
    <x v="5"/>
    <x v="6"/>
  </r>
  <r>
    <n v="12673"/>
    <s v="Heba Barakat"/>
    <s v="Heba Barakat"/>
    <x v="1"/>
    <x v="4"/>
    <x v="0"/>
    <x v="2"/>
    <x v="1"/>
    <x v="2503"/>
    <x v="7"/>
    <x v="385"/>
    <x v="4"/>
    <x v="7"/>
  </r>
  <r>
    <n v="12674"/>
    <s v="Heba Rashed"/>
    <s v="Heba Rashed"/>
    <x v="1"/>
    <x v="1"/>
    <x v="1"/>
    <x v="4"/>
    <x v="0"/>
    <x v="2504"/>
    <x v="6"/>
    <x v="1540"/>
    <x v="2"/>
    <x v="6"/>
  </r>
  <r>
    <n v="12675"/>
    <s v="Khaled Nassar"/>
    <s v="Khaled Nassar"/>
    <x v="0"/>
    <x v="0"/>
    <x v="5"/>
    <x v="0"/>
    <x v="1"/>
    <x v="1549"/>
    <x v="4"/>
    <x v="143"/>
    <x v="0"/>
    <x v="4"/>
  </r>
  <r>
    <n v="12676"/>
    <s v="Amr Barakat"/>
    <s v="Amr Barakat"/>
    <x v="0"/>
    <x v="0"/>
    <x v="4"/>
    <x v="4"/>
    <x v="2"/>
    <x v="2505"/>
    <x v="2"/>
    <x v="395"/>
    <x v="5"/>
    <x v="2"/>
  </r>
  <r>
    <n v="12677"/>
    <s v="Youssef Sabbagh"/>
    <s v="Youssef Sabbagh"/>
    <x v="0"/>
    <x v="1"/>
    <x v="0"/>
    <x v="0"/>
    <x v="0"/>
    <x v="2506"/>
    <x v="7"/>
    <x v="1541"/>
    <x v="3"/>
    <x v="7"/>
  </r>
  <r>
    <n v="12678"/>
    <s v="Karim Farag"/>
    <s v="Karim Farag"/>
    <x v="0"/>
    <x v="1"/>
    <x v="3"/>
    <x v="1"/>
    <x v="2"/>
    <x v="2507"/>
    <x v="0"/>
    <x v="1542"/>
    <x v="5"/>
    <x v="0"/>
  </r>
  <r>
    <n v="12679"/>
    <s v="Nader Maher"/>
    <s v="Nader Maher"/>
    <x v="0"/>
    <x v="2"/>
    <x v="4"/>
    <x v="4"/>
    <x v="3"/>
    <x v="2508"/>
    <x v="5"/>
    <x v="1543"/>
    <x v="3"/>
    <x v="5"/>
  </r>
  <r>
    <n v="12680"/>
    <s v="Rana Gamal"/>
    <s v="Rana Gamal"/>
    <x v="1"/>
    <x v="3"/>
    <x v="5"/>
    <x v="4"/>
    <x v="2"/>
    <x v="2509"/>
    <x v="5"/>
    <x v="665"/>
    <x v="3"/>
    <x v="5"/>
  </r>
  <r>
    <n v="12681"/>
    <s v="Samah Salman"/>
    <s v="Samah Salman"/>
    <x v="1"/>
    <x v="3"/>
    <x v="2"/>
    <x v="2"/>
    <x v="1"/>
    <x v="2510"/>
    <x v="0"/>
    <x v="1544"/>
    <x v="1"/>
    <x v="0"/>
  </r>
  <r>
    <n v="12682"/>
    <s v="Salma Amin"/>
    <s v="Salma Amin"/>
    <x v="1"/>
    <x v="1"/>
    <x v="2"/>
    <x v="0"/>
    <x v="3"/>
    <x v="2511"/>
    <x v="4"/>
    <x v="1545"/>
    <x v="0"/>
    <x v="4"/>
  </r>
  <r>
    <n v="12683"/>
    <s v="Sami Fayad"/>
    <s v="Sami Fayad"/>
    <x v="0"/>
    <x v="2"/>
    <x v="1"/>
    <x v="3"/>
    <x v="3"/>
    <x v="2512"/>
    <x v="4"/>
    <x v="1546"/>
    <x v="3"/>
    <x v="4"/>
  </r>
  <r>
    <n v="12684"/>
    <s v="Adel Amin"/>
    <s v="Adel Amin"/>
    <x v="0"/>
    <x v="2"/>
    <x v="3"/>
    <x v="4"/>
    <x v="2"/>
    <x v="2513"/>
    <x v="7"/>
    <x v="682"/>
    <x v="2"/>
    <x v="7"/>
  </r>
  <r>
    <n v="12685"/>
    <s v="Mostafa Alsayed"/>
    <s v="Mostafa Alsayed"/>
    <x v="0"/>
    <x v="1"/>
    <x v="5"/>
    <x v="4"/>
    <x v="3"/>
    <x v="2514"/>
    <x v="3"/>
    <x v="991"/>
    <x v="1"/>
    <x v="3"/>
  </r>
  <r>
    <n v="12686"/>
    <s v="Farah Fayad"/>
    <s v="Farah Fayad"/>
    <x v="1"/>
    <x v="3"/>
    <x v="4"/>
    <x v="4"/>
    <x v="3"/>
    <x v="2515"/>
    <x v="2"/>
    <x v="1547"/>
    <x v="3"/>
    <x v="2"/>
  </r>
  <r>
    <n v="12687"/>
    <s v="Karim Salem"/>
    <s v="Karim Salem"/>
    <x v="0"/>
    <x v="1"/>
    <x v="0"/>
    <x v="0"/>
    <x v="2"/>
    <x v="1942"/>
    <x v="5"/>
    <x v="836"/>
    <x v="4"/>
    <x v="5"/>
  </r>
  <r>
    <n v="12688"/>
    <s v="Ibrahim Gamal"/>
    <s v="Ibrahim Gamal"/>
    <x v="0"/>
    <x v="1"/>
    <x v="0"/>
    <x v="2"/>
    <x v="0"/>
    <x v="1689"/>
    <x v="6"/>
    <x v="1068"/>
    <x v="4"/>
    <x v="6"/>
  </r>
  <r>
    <n v="12689"/>
    <s v="Jumana Sabbagh"/>
    <s v="Jumana Sabbagh"/>
    <x v="1"/>
    <x v="1"/>
    <x v="5"/>
    <x v="4"/>
    <x v="3"/>
    <x v="2516"/>
    <x v="7"/>
    <x v="1548"/>
    <x v="5"/>
    <x v="7"/>
  </r>
  <r>
    <n v="12690"/>
    <s v="Laila Zein"/>
    <s v="Laila Zein"/>
    <x v="1"/>
    <x v="3"/>
    <x v="1"/>
    <x v="2"/>
    <x v="2"/>
    <x v="2517"/>
    <x v="1"/>
    <x v="1549"/>
    <x v="5"/>
    <x v="1"/>
  </r>
  <r>
    <n v="12691"/>
    <s v="Tamer Najm"/>
    <s v="Tamer Najm"/>
    <x v="0"/>
    <x v="0"/>
    <x v="5"/>
    <x v="3"/>
    <x v="2"/>
    <x v="2518"/>
    <x v="5"/>
    <x v="379"/>
    <x v="4"/>
    <x v="5"/>
  </r>
  <r>
    <n v="12692"/>
    <s v="Nader Salem"/>
    <s v="Nader Salem"/>
    <x v="0"/>
    <x v="2"/>
    <x v="3"/>
    <x v="0"/>
    <x v="3"/>
    <x v="2519"/>
    <x v="5"/>
    <x v="119"/>
    <x v="3"/>
    <x v="5"/>
  </r>
  <r>
    <n v="12693"/>
    <s v="Islam Alsayed"/>
    <s v="Islam Alsayed"/>
    <x v="0"/>
    <x v="0"/>
    <x v="3"/>
    <x v="3"/>
    <x v="1"/>
    <x v="2520"/>
    <x v="4"/>
    <x v="631"/>
    <x v="0"/>
    <x v="4"/>
  </r>
  <r>
    <n v="12694"/>
    <s v="Aya Salem"/>
    <s v="Aya Salem"/>
    <x v="1"/>
    <x v="0"/>
    <x v="2"/>
    <x v="0"/>
    <x v="1"/>
    <x v="2521"/>
    <x v="1"/>
    <x v="1550"/>
    <x v="2"/>
    <x v="1"/>
  </r>
  <r>
    <n v="12695"/>
    <s v="Amr Ibrahim"/>
    <s v="Amr Ibrahim"/>
    <x v="0"/>
    <x v="0"/>
    <x v="1"/>
    <x v="2"/>
    <x v="0"/>
    <x v="2522"/>
    <x v="6"/>
    <x v="426"/>
    <x v="0"/>
    <x v="6"/>
  </r>
  <r>
    <n v="12696"/>
    <s v="Salma Tawfik"/>
    <s v="Salma Tawfik"/>
    <x v="1"/>
    <x v="4"/>
    <x v="1"/>
    <x v="3"/>
    <x v="3"/>
    <x v="2523"/>
    <x v="0"/>
    <x v="111"/>
    <x v="4"/>
    <x v="0"/>
  </r>
  <r>
    <n v="12697"/>
    <s v="Hussein Saad"/>
    <s v="Hussein Saad"/>
    <x v="0"/>
    <x v="1"/>
    <x v="2"/>
    <x v="2"/>
    <x v="2"/>
    <x v="2524"/>
    <x v="4"/>
    <x v="1309"/>
    <x v="5"/>
    <x v="4"/>
  </r>
  <r>
    <n v="12698"/>
    <s v="Ali Rashed"/>
    <s v="Ali Rashed"/>
    <x v="0"/>
    <x v="0"/>
    <x v="5"/>
    <x v="0"/>
    <x v="2"/>
    <x v="262"/>
    <x v="4"/>
    <x v="959"/>
    <x v="1"/>
    <x v="4"/>
  </r>
  <r>
    <n v="12699"/>
    <s v="Samah Alsayed"/>
    <s v="Samah Alsayed"/>
    <x v="1"/>
    <x v="0"/>
    <x v="1"/>
    <x v="2"/>
    <x v="3"/>
    <x v="2525"/>
    <x v="4"/>
    <x v="188"/>
    <x v="5"/>
    <x v="4"/>
  </r>
  <r>
    <n v="12700"/>
    <s v="Mostafa Elsayed"/>
    <s v="Mostafa Elsayed"/>
    <x v="0"/>
    <x v="2"/>
    <x v="5"/>
    <x v="0"/>
    <x v="3"/>
    <x v="2526"/>
    <x v="4"/>
    <x v="616"/>
    <x v="1"/>
    <x v="4"/>
  </r>
  <r>
    <n v="12701"/>
    <s v="Jumana Haddad"/>
    <s v="Jumana Haddad"/>
    <x v="1"/>
    <x v="1"/>
    <x v="0"/>
    <x v="0"/>
    <x v="3"/>
    <x v="2527"/>
    <x v="3"/>
    <x v="77"/>
    <x v="5"/>
    <x v="3"/>
  </r>
  <r>
    <n v="12702"/>
    <s v="Amal Zein"/>
    <s v="Amal Zein"/>
    <x v="1"/>
    <x v="4"/>
    <x v="3"/>
    <x v="4"/>
    <x v="2"/>
    <x v="2528"/>
    <x v="4"/>
    <x v="1320"/>
    <x v="1"/>
    <x v="4"/>
  </r>
  <r>
    <n v="12703"/>
    <s v="Karim Amin"/>
    <s v="Karim Amin"/>
    <x v="0"/>
    <x v="0"/>
    <x v="0"/>
    <x v="3"/>
    <x v="2"/>
    <x v="2529"/>
    <x v="5"/>
    <x v="120"/>
    <x v="5"/>
    <x v="5"/>
  </r>
  <r>
    <n v="12704"/>
    <s v="Tamer Amin"/>
    <s v="Tamer Amin"/>
    <x v="0"/>
    <x v="3"/>
    <x v="1"/>
    <x v="1"/>
    <x v="3"/>
    <x v="2530"/>
    <x v="2"/>
    <x v="1551"/>
    <x v="4"/>
    <x v="2"/>
  </r>
  <r>
    <n v="12705"/>
    <s v="Tariq Rashed"/>
    <s v="Tariq Rashed"/>
    <x v="0"/>
    <x v="2"/>
    <x v="0"/>
    <x v="3"/>
    <x v="3"/>
    <x v="1170"/>
    <x v="6"/>
    <x v="62"/>
    <x v="4"/>
    <x v="6"/>
  </r>
  <r>
    <n v="12706"/>
    <s v="Marwa Gamal"/>
    <s v="Marwa Gamal"/>
    <x v="1"/>
    <x v="3"/>
    <x v="0"/>
    <x v="1"/>
    <x v="3"/>
    <x v="2531"/>
    <x v="0"/>
    <x v="1059"/>
    <x v="4"/>
    <x v="0"/>
  </r>
  <r>
    <n v="12707"/>
    <s v="Reem Zein"/>
    <s v="Reem Zein"/>
    <x v="1"/>
    <x v="0"/>
    <x v="5"/>
    <x v="4"/>
    <x v="0"/>
    <x v="2532"/>
    <x v="1"/>
    <x v="562"/>
    <x v="4"/>
    <x v="1"/>
  </r>
  <r>
    <n v="12708"/>
    <s v="Farah Rashed"/>
    <s v="Farah Rashed"/>
    <x v="1"/>
    <x v="1"/>
    <x v="4"/>
    <x v="2"/>
    <x v="2"/>
    <x v="2533"/>
    <x v="1"/>
    <x v="1552"/>
    <x v="0"/>
    <x v="1"/>
  </r>
  <r>
    <n v="12709"/>
    <s v="Rania Najm"/>
    <s v="Rania Najm"/>
    <x v="1"/>
    <x v="1"/>
    <x v="1"/>
    <x v="4"/>
    <x v="2"/>
    <x v="2534"/>
    <x v="5"/>
    <x v="395"/>
    <x v="5"/>
    <x v="5"/>
  </r>
  <r>
    <n v="12710"/>
    <s v="Laila Haddad"/>
    <s v="Laila Haddad"/>
    <x v="1"/>
    <x v="1"/>
    <x v="5"/>
    <x v="0"/>
    <x v="1"/>
    <x v="344"/>
    <x v="5"/>
    <x v="700"/>
    <x v="2"/>
    <x v="5"/>
  </r>
  <r>
    <n v="12711"/>
    <s v="Shaimaa Sabbagh"/>
    <s v="Shaimaa Sabbagh"/>
    <x v="1"/>
    <x v="4"/>
    <x v="2"/>
    <x v="1"/>
    <x v="2"/>
    <x v="2535"/>
    <x v="2"/>
    <x v="1081"/>
    <x v="0"/>
    <x v="2"/>
  </r>
  <r>
    <n v="12712"/>
    <s v="Mona Haddad"/>
    <s v="Mona Haddad"/>
    <x v="1"/>
    <x v="1"/>
    <x v="1"/>
    <x v="4"/>
    <x v="1"/>
    <x v="2536"/>
    <x v="7"/>
    <x v="370"/>
    <x v="1"/>
    <x v="7"/>
  </r>
  <r>
    <n v="12713"/>
    <s v="Tala Najm"/>
    <s v="Tala Najm"/>
    <x v="1"/>
    <x v="3"/>
    <x v="4"/>
    <x v="2"/>
    <x v="0"/>
    <x v="2537"/>
    <x v="1"/>
    <x v="1075"/>
    <x v="3"/>
    <x v="1"/>
  </r>
  <r>
    <n v="12714"/>
    <s v="Jumana Nassar"/>
    <s v="Jumana Nassar"/>
    <x v="1"/>
    <x v="0"/>
    <x v="1"/>
    <x v="1"/>
    <x v="3"/>
    <x v="2538"/>
    <x v="7"/>
    <x v="1553"/>
    <x v="4"/>
    <x v="7"/>
  </r>
  <r>
    <n v="12715"/>
    <s v="Dina Tawfik"/>
    <s v="Dina Tawfik"/>
    <x v="1"/>
    <x v="3"/>
    <x v="2"/>
    <x v="3"/>
    <x v="2"/>
    <x v="2539"/>
    <x v="5"/>
    <x v="1363"/>
    <x v="2"/>
    <x v="5"/>
  </r>
  <r>
    <n v="12716"/>
    <s v="Basma Zein"/>
    <s v="Basma Zein"/>
    <x v="1"/>
    <x v="0"/>
    <x v="2"/>
    <x v="1"/>
    <x v="0"/>
    <x v="2540"/>
    <x v="0"/>
    <x v="1554"/>
    <x v="0"/>
    <x v="0"/>
  </r>
  <r>
    <n v="12717"/>
    <s v="Rana Amin"/>
    <s v="Rana Amin"/>
    <x v="1"/>
    <x v="3"/>
    <x v="5"/>
    <x v="1"/>
    <x v="1"/>
    <x v="1445"/>
    <x v="6"/>
    <x v="367"/>
    <x v="3"/>
    <x v="6"/>
  </r>
  <r>
    <n v="12718"/>
    <s v="Marwa Fayad"/>
    <s v="Marwa Fayad"/>
    <x v="1"/>
    <x v="3"/>
    <x v="3"/>
    <x v="4"/>
    <x v="1"/>
    <x v="2541"/>
    <x v="0"/>
    <x v="1542"/>
    <x v="5"/>
    <x v="0"/>
  </r>
  <r>
    <n v="12719"/>
    <s v="Hussein Alsayed"/>
    <s v="Hussein Alsayed"/>
    <x v="0"/>
    <x v="3"/>
    <x v="3"/>
    <x v="3"/>
    <x v="2"/>
    <x v="2542"/>
    <x v="6"/>
    <x v="949"/>
    <x v="2"/>
    <x v="6"/>
  </r>
  <r>
    <n v="12720"/>
    <s v="Tariq Farag"/>
    <s v="Tariq Farag"/>
    <x v="0"/>
    <x v="3"/>
    <x v="5"/>
    <x v="3"/>
    <x v="2"/>
    <x v="2543"/>
    <x v="4"/>
    <x v="717"/>
    <x v="3"/>
    <x v="4"/>
  </r>
  <r>
    <n v="12721"/>
    <s v="Mona Nassar"/>
    <s v="Mona Nassar"/>
    <x v="1"/>
    <x v="3"/>
    <x v="0"/>
    <x v="1"/>
    <x v="0"/>
    <x v="2544"/>
    <x v="5"/>
    <x v="762"/>
    <x v="4"/>
    <x v="5"/>
  </r>
  <r>
    <n v="12722"/>
    <s v="Amal Salem"/>
    <s v="Amal Salem"/>
    <x v="1"/>
    <x v="3"/>
    <x v="0"/>
    <x v="4"/>
    <x v="2"/>
    <x v="2545"/>
    <x v="2"/>
    <x v="1555"/>
    <x v="2"/>
    <x v="2"/>
  </r>
  <r>
    <n v="12723"/>
    <s v="Rania Salem"/>
    <s v="Rania Salem"/>
    <x v="1"/>
    <x v="1"/>
    <x v="5"/>
    <x v="4"/>
    <x v="0"/>
    <x v="2546"/>
    <x v="2"/>
    <x v="882"/>
    <x v="5"/>
    <x v="2"/>
  </r>
  <r>
    <n v="12724"/>
    <s v="Mahmoud Fayad"/>
    <s v="Mahmoud Fayad"/>
    <x v="0"/>
    <x v="2"/>
    <x v="2"/>
    <x v="0"/>
    <x v="3"/>
    <x v="2547"/>
    <x v="5"/>
    <x v="295"/>
    <x v="5"/>
    <x v="5"/>
  </r>
  <r>
    <n v="12725"/>
    <s v="Jumana Farag"/>
    <s v="Jumana Farag"/>
    <x v="1"/>
    <x v="0"/>
    <x v="2"/>
    <x v="2"/>
    <x v="3"/>
    <x v="2548"/>
    <x v="0"/>
    <x v="1556"/>
    <x v="3"/>
    <x v="0"/>
  </r>
  <r>
    <n v="12726"/>
    <s v="Ahmed Haddad"/>
    <s v="Ahmed Haddad"/>
    <x v="0"/>
    <x v="2"/>
    <x v="0"/>
    <x v="1"/>
    <x v="2"/>
    <x v="2549"/>
    <x v="5"/>
    <x v="1557"/>
    <x v="3"/>
    <x v="5"/>
  </r>
  <r>
    <n v="12727"/>
    <s v="Karim Ibrahim"/>
    <s v="Karim Ibrahim"/>
    <x v="0"/>
    <x v="1"/>
    <x v="4"/>
    <x v="0"/>
    <x v="2"/>
    <x v="2550"/>
    <x v="6"/>
    <x v="1558"/>
    <x v="1"/>
    <x v="6"/>
  </r>
  <r>
    <n v="12728"/>
    <s v="Aisha Gamal"/>
    <s v="Aisha Gamal"/>
    <x v="1"/>
    <x v="4"/>
    <x v="2"/>
    <x v="4"/>
    <x v="2"/>
    <x v="2551"/>
    <x v="2"/>
    <x v="529"/>
    <x v="3"/>
    <x v="2"/>
  </r>
  <r>
    <n v="12729"/>
    <s v="Tala Maher"/>
    <s v="Tala Maher"/>
    <x v="1"/>
    <x v="1"/>
    <x v="1"/>
    <x v="2"/>
    <x v="3"/>
    <x v="1798"/>
    <x v="0"/>
    <x v="1241"/>
    <x v="5"/>
    <x v="0"/>
  </r>
  <r>
    <n v="12730"/>
    <s v="Anas Nassar"/>
    <s v="Anas Nassar"/>
    <x v="0"/>
    <x v="3"/>
    <x v="5"/>
    <x v="0"/>
    <x v="0"/>
    <x v="2552"/>
    <x v="5"/>
    <x v="1559"/>
    <x v="5"/>
    <x v="5"/>
  </r>
  <r>
    <n v="12731"/>
    <s v="Ali Awad"/>
    <s v="Ali Awad"/>
    <x v="0"/>
    <x v="0"/>
    <x v="1"/>
    <x v="0"/>
    <x v="1"/>
    <x v="22"/>
    <x v="3"/>
    <x v="1560"/>
    <x v="0"/>
    <x v="3"/>
  </r>
  <r>
    <n v="12732"/>
    <s v="Basma Awad"/>
    <s v="Basma Awad"/>
    <x v="1"/>
    <x v="3"/>
    <x v="3"/>
    <x v="0"/>
    <x v="3"/>
    <x v="2553"/>
    <x v="7"/>
    <x v="44"/>
    <x v="1"/>
    <x v="7"/>
  </r>
  <r>
    <n v="12733"/>
    <s v="Islam Ibrahim"/>
    <s v="Islam Ibrahim"/>
    <x v="0"/>
    <x v="3"/>
    <x v="4"/>
    <x v="4"/>
    <x v="0"/>
    <x v="2554"/>
    <x v="2"/>
    <x v="820"/>
    <x v="5"/>
    <x v="2"/>
  </r>
  <r>
    <n v="12734"/>
    <s v="Salma Nassar"/>
    <s v="Salma Nassar"/>
    <x v="1"/>
    <x v="3"/>
    <x v="1"/>
    <x v="0"/>
    <x v="2"/>
    <x v="2555"/>
    <x v="0"/>
    <x v="1561"/>
    <x v="2"/>
    <x v="0"/>
  </r>
  <r>
    <n v="12735"/>
    <s v="Aisha Farag"/>
    <s v="Aisha Farag"/>
    <x v="1"/>
    <x v="1"/>
    <x v="0"/>
    <x v="2"/>
    <x v="1"/>
    <x v="2556"/>
    <x v="4"/>
    <x v="1562"/>
    <x v="3"/>
    <x v="4"/>
  </r>
  <r>
    <n v="12736"/>
    <s v="Sami Salman"/>
    <s v="Sami Salman"/>
    <x v="0"/>
    <x v="0"/>
    <x v="3"/>
    <x v="4"/>
    <x v="3"/>
    <x v="2557"/>
    <x v="1"/>
    <x v="1485"/>
    <x v="4"/>
    <x v="1"/>
  </r>
  <r>
    <n v="12737"/>
    <s v="Hussein Fayad"/>
    <s v="Hussein Fayad"/>
    <x v="0"/>
    <x v="3"/>
    <x v="0"/>
    <x v="4"/>
    <x v="3"/>
    <x v="2558"/>
    <x v="3"/>
    <x v="11"/>
    <x v="0"/>
    <x v="3"/>
  </r>
  <r>
    <n v="12738"/>
    <s v="Khaled Haddad"/>
    <s v="Khaled Haddad"/>
    <x v="0"/>
    <x v="1"/>
    <x v="1"/>
    <x v="2"/>
    <x v="3"/>
    <x v="2559"/>
    <x v="6"/>
    <x v="1222"/>
    <x v="4"/>
    <x v="6"/>
  </r>
  <r>
    <n v="12739"/>
    <s v="Basel Awad"/>
    <s v="Basel Awad"/>
    <x v="0"/>
    <x v="3"/>
    <x v="4"/>
    <x v="3"/>
    <x v="0"/>
    <x v="2560"/>
    <x v="5"/>
    <x v="111"/>
    <x v="4"/>
    <x v="5"/>
  </r>
  <r>
    <n v="12740"/>
    <s v="Basel Gamal"/>
    <s v="Basel Gamal"/>
    <x v="0"/>
    <x v="1"/>
    <x v="3"/>
    <x v="1"/>
    <x v="3"/>
    <x v="2561"/>
    <x v="6"/>
    <x v="1393"/>
    <x v="4"/>
    <x v="6"/>
  </r>
  <r>
    <n v="12741"/>
    <s v="Anas Rashed"/>
    <s v="Anas Rashed"/>
    <x v="0"/>
    <x v="0"/>
    <x v="0"/>
    <x v="4"/>
    <x v="0"/>
    <x v="2562"/>
    <x v="2"/>
    <x v="763"/>
    <x v="3"/>
    <x v="2"/>
  </r>
  <r>
    <n v="12742"/>
    <s v="Amal Amin"/>
    <s v="Amal Amin"/>
    <x v="1"/>
    <x v="0"/>
    <x v="0"/>
    <x v="2"/>
    <x v="3"/>
    <x v="2563"/>
    <x v="7"/>
    <x v="494"/>
    <x v="1"/>
    <x v="7"/>
  </r>
  <r>
    <n v="12743"/>
    <s v="Rana Barakat"/>
    <s v="Rana Barakat"/>
    <x v="1"/>
    <x v="0"/>
    <x v="4"/>
    <x v="4"/>
    <x v="2"/>
    <x v="2564"/>
    <x v="3"/>
    <x v="560"/>
    <x v="0"/>
    <x v="3"/>
  </r>
  <r>
    <n v="12744"/>
    <s v="Amr Sabbagh"/>
    <s v="Amr Sabbagh"/>
    <x v="0"/>
    <x v="2"/>
    <x v="1"/>
    <x v="1"/>
    <x v="1"/>
    <x v="2565"/>
    <x v="4"/>
    <x v="1483"/>
    <x v="5"/>
    <x v="4"/>
  </r>
  <r>
    <n v="12745"/>
    <s v="Nader Sabbagh"/>
    <s v="Nader Sabbagh"/>
    <x v="0"/>
    <x v="2"/>
    <x v="3"/>
    <x v="0"/>
    <x v="2"/>
    <x v="2566"/>
    <x v="7"/>
    <x v="650"/>
    <x v="4"/>
    <x v="7"/>
  </r>
  <r>
    <n v="12746"/>
    <s v="Khaled Zein"/>
    <s v="Khaled Zein"/>
    <x v="0"/>
    <x v="1"/>
    <x v="3"/>
    <x v="2"/>
    <x v="1"/>
    <x v="2567"/>
    <x v="3"/>
    <x v="1563"/>
    <x v="1"/>
    <x v="3"/>
  </r>
  <r>
    <n v="12747"/>
    <s v="Rania Zein"/>
    <s v="Rania Zein"/>
    <x v="1"/>
    <x v="0"/>
    <x v="1"/>
    <x v="1"/>
    <x v="2"/>
    <x v="2568"/>
    <x v="7"/>
    <x v="1292"/>
    <x v="0"/>
    <x v="7"/>
  </r>
  <r>
    <n v="12748"/>
    <s v="Jumana Rashed"/>
    <s v="Jumana Rashed"/>
    <x v="1"/>
    <x v="1"/>
    <x v="1"/>
    <x v="0"/>
    <x v="2"/>
    <x v="2569"/>
    <x v="7"/>
    <x v="1564"/>
    <x v="5"/>
    <x v="7"/>
  </r>
  <r>
    <n v="12749"/>
    <s v="Khaled Alsayed"/>
    <s v="Khaled Alsayed"/>
    <x v="0"/>
    <x v="1"/>
    <x v="0"/>
    <x v="0"/>
    <x v="0"/>
    <x v="2570"/>
    <x v="2"/>
    <x v="379"/>
    <x v="4"/>
    <x v="2"/>
  </r>
  <r>
    <n v="12750"/>
    <s v="Ayman Farag"/>
    <s v="Ayman Farag"/>
    <x v="0"/>
    <x v="0"/>
    <x v="4"/>
    <x v="1"/>
    <x v="3"/>
    <x v="2571"/>
    <x v="5"/>
    <x v="338"/>
    <x v="5"/>
    <x v="5"/>
  </r>
  <r>
    <n v="12751"/>
    <s v="Farah Fayad"/>
    <s v="Farah Fayad"/>
    <x v="1"/>
    <x v="0"/>
    <x v="2"/>
    <x v="3"/>
    <x v="2"/>
    <x v="2572"/>
    <x v="6"/>
    <x v="1246"/>
    <x v="5"/>
    <x v="6"/>
  </r>
  <r>
    <n v="12752"/>
    <s v="Ali Najm"/>
    <s v="Ali Najm"/>
    <x v="0"/>
    <x v="0"/>
    <x v="5"/>
    <x v="2"/>
    <x v="0"/>
    <x v="2573"/>
    <x v="1"/>
    <x v="1348"/>
    <x v="1"/>
    <x v="1"/>
  </r>
  <r>
    <n v="12753"/>
    <s v="Khaled Amin"/>
    <s v="Khaled Amin"/>
    <x v="0"/>
    <x v="0"/>
    <x v="2"/>
    <x v="3"/>
    <x v="1"/>
    <x v="2574"/>
    <x v="7"/>
    <x v="1477"/>
    <x v="0"/>
    <x v="7"/>
  </r>
  <r>
    <n v="12754"/>
    <s v="Aisha Gamal"/>
    <s v="Aisha Gamal"/>
    <x v="1"/>
    <x v="0"/>
    <x v="4"/>
    <x v="1"/>
    <x v="0"/>
    <x v="2575"/>
    <x v="3"/>
    <x v="1565"/>
    <x v="5"/>
    <x v="3"/>
  </r>
  <r>
    <n v="12755"/>
    <s v="Jumana Sabbagh"/>
    <s v="Jumana Sabbagh"/>
    <x v="1"/>
    <x v="3"/>
    <x v="3"/>
    <x v="1"/>
    <x v="1"/>
    <x v="2576"/>
    <x v="4"/>
    <x v="1385"/>
    <x v="0"/>
    <x v="4"/>
  </r>
  <r>
    <n v="12756"/>
    <s v="Tariq Awad"/>
    <s v="Tariq Awad"/>
    <x v="0"/>
    <x v="0"/>
    <x v="5"/>
    <x v="4"/>
    <x v="2"/>
    <x v="2577"/>
    <x v="2"/>
    <x v="1566"/>
    <x v="4"/>
    <x v="2"/>
  </r>
  <r>
    <n v="12757"/>
    <s v="Essam Amin"/>
    <s v="Essam Amin"/>
    <x v="0"/>
    <x v="3"/>
    <x v="5"/>
    <x v="2"/>
    <x v="3"/>
    <x v="2578"/>
    <x v="0"/>
    <x v="1567"/>
    <x v="3"/>
    <x v="0"/>
  </r>
  <r>
    <n v="12758"/>
    <s v="Tala Nassar"/>
    <s v="Tala Nassar"/>
    <x v="1"/>
    <x v="0"/>
    <x v="4"/>
    <x v="1"/>
    <x v="0"/>
    <x v="2579"/>
    <x v="7"/>
    <x v="994"/>
    <x v="1"/>
    <x v="7"/>
  </r>
  <r>
    <n v="12759"/>
    <s v="Dina Fayad"/>
    <s v="Dina Fayad"/>
    <x v="1"/>
    <x v="3"/>
    <x v="0"/>
    <x v="3"/>
    <x v="2"/>
    <x v="2580"/>
    <x v="0"/>
    <x v="1568"/>
    <x v="0"/>
    <x v="0"/>
  </r>
  <r>
    <n v="12760"/>
    <s v="Tamer Sabbagh"/>
    <s v="Tamer Sabbagh"/>
    <x v="0"/>
    <x v="2"/>
    <x v="3"/>
    <x v="3"/>
    <x v="3"/>
    <x v="2581"/>
    <x v="1"/>
    <x v="1569"/>
    <x v="2"/>
    <x v="1"/>
  </r>
  <r>
    <n v="12761"/>
    <s v="Basel Amin"/>
    <s v="Basel Amin"/>
    <x v="0"/>
    <x v="2"/>
    <x v="3"/>
    <x v="3"/>
    <x v="3"/>
    <x v="2013"/>
    <x v="0"/>
    <x v="851"/>
    <x v="2"/>
    <x v="0"/>
  </r>
  <r>
    <n v="12762"/>
    <s v="Tala Nassar"/>
    <s v="Tala Nassar"/>
    <x v="1"/>
    <x v="3"/>
    <x v="0"/>
    <x v="4"/>
    <x v="3"/>
    <x v="2582"/>
    <x v="3"/>
    <x v="1014"/>
    <x v="5"/>
    <x v="3"/>
  </r>
  <r>
    <n v="12763"/>
    <s v="Youssef Nassar"/>
    <s v="Youssef Nassar"/>
    <x v="0"/>
    <x v="3"/>
    <x v="2"/>
    <x v="3"/>
    <x v="0"/>
    <x v="2583"/>
    <x v="1"/>
    <x v="380"/>
    <x v="4"/>
    <x v="1"/>
  </r>
  <r>
    <n v="12764"/>
    <s v="Tamer Salem"/>
    <s v="Tamer Salem"/>
    <x v="0"/>
    <x v="3"/>
    <x v="1"/>
    <x v="0"/>
    <x v="1"/>
    <x v="2246"/>
    <x v="7"/>
    <x v="776"/>
    <x v="2"/>
    <x v="7"/>
  </r>
  <r>
    <n v="12765"/>
    <s v="Rana Amin"/>
    <s v="Rana Amin"/>
    <x v="1"/>
    <x v="1"/>
    <x v="2"/>
    <x v="4"/>
    <x v="2"/>
    <x v="2584"/>
    <x v="6"/>
    <x v="165"/>
    <x v="3"/>
    <x v="6"/>
  </r>
  <r>
    <n v="12766"/>
    <s v="Shaimaa Zein"/>
    <s v="Shaimaa Zein"/>
    <x v="1"/>
    <x v="0"/>
    <x v="4"/>
    <x v="3"/>
    <x v="0"/>
    <x v="2585"/>
    <x v="5"/>
    <x v="652"/>
    <x v="3"/>
    <x v="5"/>
  </r>
  <r>
    <n v="12767"/>
    <s v="Hussein Sabbagh"/>
    <s v="Hussein Sabbagh"/>
    <x v="0"/>
    <x v="0"/>
    <x v="3"/>
    <x v="4"/>
    <x v="2"/>
    <x v="2586"/>
    <x v="3"/>
    <x v="192"/>
    <x v="5"/>
    <x v="3"/>
  </r>
  <r>
    <n v="12768"/>
    <s v="Hassan Salem"/>
    <s v="Hassan Salem"/>
    <x v="0"/>
    <x v="0"/>
    <x v="3"/>
    <x v="2"/>
    <x v="3"/>
    <x v="2587"/>
    <x v="1"/>
    <x v="761"/>
    <x v="0"/>
    <x v="1"/>
  </r>
  <r>
    <n v="12769"/>
    <s v="Amr Amin"/>
    <s v="Amr Amin"/>
    <x v="0"/>
    <x v="3"/>
    <x v="1"/>
    <x v="0"/>
    <x v="0"/>
    <x v="2588"/>
    <x v="7"/>
    <x v="125"/>
    <x v="2"/>
    <x v="7"/>
  </r>
  <r>
    <n v="12770"/>
    <s v="Mostafa Ibrahim"/>
    <s v="Mostafa Ibrahim"/>
    <x v="0"/>
    <x v="3"/>
    <x v="1"/>
    <x v="2"/>
    <x v="2"/>
    <x v="2589"/>
    <x v="0"/>
    <x v="1342"/>
    <x v="5"/>
    <x v="0"/>
  </r>
  <r>
    <n v="12771"/>
    <s v="Adel Rashed"/>
    <s v="Adel Rashed"/>
    <x v="0"/>
    <x v="0"/>
    <x v="4"/>
    <x v="2"/>
    <x v="0"/>
    <x v="2590"/>
    <x v="3"/>
    <x v="253"/>
    <x v="2"/>
    <x v="3"/>
  </r>
  <r>
    <n v="12772"/>
    <s v="Mostafa Salman"/>
    <s v="Mostafa Salman"/>
    <x v="0"/>
    <x v="1"/>
    <x v="1"/>
    <x v="3"/>
    <x v="1"/>
    <x v="2591"/>
    <x v="7"/>
    <x v="1425"/>
    <x v="5"/>
    <x v="7"/>
  </r>
  <r>
    <n v="12773"/>
    <s v="Heba Alsayed"/>
    <s v="Heba Alsayed"/>
    <x v="1"/>
    <x v="4"/>
    <x v="2"/>
    <x v="1"/>
    <x v="1"/>
    <x v="2139"/>
    <x v="1"/>
    <x v="1570"/>
    <x v="2"/>
    <x v="1"/>
  </r>
  <r>
    <n v="12774"/>
    <s v="Salma Ibrahim"/>
    <s v="Salma Ibrahim"/>
    <x v="1"/>
    <x v="1"/>
    <x v="1"/>
    <x v="2"/>
    <x v="0"/>
    <x v="2517"/>
    <x v="7"/>
    <x v="356"/>
    <x v="2"/>
    <x v="7"/>
  </r>
  <r>
    <n v="12775"/>
    <s v="Youssef Rashed"/>
    <s v="Youssef Rashed"/>
    <x v="0"/>
    <x v="2"/>
    <x v="5"/>
    <x v="1"/>
    <x v="3"/>
    <x v="2592"/>
    <x v="3"/>
    <x v="1571"/>
    <x v="0"/>
    <x v="3"/>
  </r>
  <r>
    <n v="12776"/>
    <s v="Ali Farag"/>
    <s v="Ali Farag"/>
    <x v="0"/>
    <x v="0"/>
    <x v="1"/>
    <x v="1"/>
    <x v="0"/>
    <x v="2593"/>
    <x v="6"/>
    <x v="1572"/>
    <x v="4"/>
    <x v="6"/>
  </r>
  <r>
    <n v="12777"/>
    <s v="Reem Najm"/>
    <s v="Reem Najm"/>
    <x v="1"/>
    <x v="1"/>
    <x v="2"/>
    <x v="1"/>
    <x v="2"/>
    <x v="2594"/>
    <x v="7"/>
    <x v="84"/>
    <x v="4"/>
    <x v="7"/>
  </r>
  <r>
    <n v="12778"/>
    <s v="Amal Fayad"/>
    <s v="Amal Fayad"/>
    <x v="1"/>
    <x v="3"/>
    <x v="1"/>
    <x v="1"/>
    <x v="1"/>
    <x v="2595"/>
    <x v="3"/>
    <x v="1514"/>
    <x v="5"/>
    <x v="3"/>
  </r>
  <r>
    <n v="12779"/>
    <s v="Reem Alsayed"/>
    <s v="Reem Alsayed"/>
    <x v="1"/>
    <x v="4"/>
    <x v="2"/>
    <x v="2"/>
    <x v="2"/>
    <x v="2596"/>
    <x v="0"/>
    <x v="1289"/>
    <x v="0"/>
    <x v="0"/>
  </r>
  <r>
    <n v="12780"/>
    <s v="Rania Barakat"/>
    <s v="Rania Barakat"/>
    <x v="1"/>
    <x v="0"/>
    <x v="2"/>
    <x v="4"/>
    <x v="0"/>
    <x v="2597"/>
    <x v="3"/>
    <x v="240"/>
    <x v="1"/>
    <x v="3"/>
  </r>
  <r>
    <n v="12781"/>
    <s v="Jumana Elsayed"/>
    <s v="Jumana Elsayed"/>
    <x v="1"/>
    <x v="0"/>
    <x v="4"/>
    <x v="0"/>
    <x v="3"/>
    <x v="2598"/>
    <x v="0"/>
    <x v="574"/>
    <x v="4"/>
    <x v="0"/>
  </r>
  <r>
    <n v="12782"/>
    <s v="Samah Gamal"/>
    <s v="Samah Gamal"/>
    <x v="1"/>
    <x v="1"/>
    <x v="3"/>
    <x v="1"/>
    <x v="0"/>
    <x v="1328"/>
    <x v="3"/>
    <x v="613"/>
    <x v="1"/>
    <x v="3"/>
  </r>
  <r>
    <n v="12783"/>
    <s v="Farah Sabbagh"/>
    <s v="Farah Sabbagh"/>
    <x v="1"/>
    <x v="0"/>
    <x v="3"/>
    <x v="0"/>
    <x v="2"/>
    <x v="2599"/>
    <x v="2"/>
    <x v="1573"/>
    <x v="0"/>
    <x v="2"/>
  </r>
  <r>
    <n v="12784"/>
    <s v="Ibrahim Rashed"/>
    <s v="Ibrahim Rashed"/>
    <x v="0"/>
    <x v="3"/>
    <x v="4"/>
    <x v="1"/>
    <x v="3"/>
    <x v="2600"/>
    <x v="2"/>
    <x v="552"/>
    <x v="4"/>
    <x v="2"/>
  </r>
  <r>
    <n v="12785"/>
    <s v="Mostafa Zein"/>
    <s v="Mostafa Zein"/>
    <x v="0"/>
    <x v="3"/>
    <x v="0"/>
    <x v="2"/>
    <x v="0"/>
    <x v="932"/>
    <x v="6"/>
    <x v="46"/>
    <x v="0"/>
    <x v="6"/>
  </r>
  <r>
    <n v="12786"/>
    <s v="Essam Zein"/>
    <s v="Essam Zein"/>
    <x v="0"/>
    <x v="0"/>
    <x v="1"/>
    <x v="3"/>
    <x v="3"/>
    <x v="2601"/>
    <x v="3"/>
    <x v="1481"/>
    <x v="3"/>
    <x v="3"/>
  </r>
  <r>
    <n v="12787"/>
    <s v="Yasmin Alsayed"/>
    <s v="Yasmin Alsayed"/>
    <x v="1"/>
    <x v="0"/>
    <x v="2"/>
    <x v="3"/>
    <x v="0"/>
    <x v="2602"/>
    <x v="5"/>
    <x v="1526"/>
    <x v="5"/>
    <x v="5"/>
  </r>
  <r>
    <n v="12788"/>
    <s v="Dina Najm"/>
    <s v="Dina Najm"/>
    <x v="1"/>
    <x v="4"/>
    <x v="0"/>
    <x v="1"/>
    <x v="1"/>
    <x v="2603"/>
    <x v="3"/>
    <x v="1574"/>
    <x v="1"/>
    <x v="3"/>
  </r>
  <r>
    <n v="12789"/>
    <s v="Mahmoud Saad"/>
    <s v="Mahmoud Saad"/>
    <x v="0"/>
    <x v="0"/>
    <x v="5"/>
    <x v="0"/>
    <x v="3"/>
    <x v="2604"/>
    <x v="0"/>
    <x v="1191"/>
    <x v="1"/>
    <x v="0"/>
  </r>
  <r>
    <n v="12790"/>
    <s v="Jumana Salem"/>
    <s v="Jumana Salem"/>
    <x v="1"/>
    <x v="1"/>
    <x v="2"/>
    <x v="1"/>
    <x v="2"/>
    <x v="2605"/>
    <x v="1"/>
    <x v="1499"/>
    <x v="5"/>
    <x v="1"/>
  </r>
  <r>
    <n v="12791"/>
    <s v="Mona Ibrahim"/>
    <s v="Mona Ibrahim"/>
    <x v="1"/>
    <x v="0"/>
    <x v="4"/>
    <x v="4"/>
    <x v="0"/>
    <x v="2606"/>
    <x v="4"/>
    <x v="287"/>
    <x v="0"/>
    <x v="4"/>
  </r>
  <r>
    <n v="12792"/>
    <s v="Mahmoud Awad"/>
    <s v="Mahmoud Awad"/>
    <x v="0"/>
    <x v="3"/>
    <x v="1"/>
    <x v="2"/>
    <x v="3"/>
    <x v="2607"/>
    <x v="4"/>
    <x v="1489"/>
    <x v="2"/>
    <x v="4"/>
  </r>
  <r>
    <n v="12793"/>
    <s v="Ali Salem"/>
    <s v="Ali Salem"/>
    <x v="0"/>
    <x v="3"/>
    <x v="4"/>
    <x v="0"/>
    <x v="2"/>
    <x v="2608"/>
    <x v="6"/>
    <x v="193"/>
    <x v="3"/>
    <x v="6"/>
  </r>
  <r>
    <n v="12794"/>
    <s v="Anas Tawfik"/>
    <s v="Anas Tawfik"/>
    <x v="0"/>
    <x v="3"/>
    <x v="5"/>
    <x v="1"/>
    <x v="1"/>
    <x v="2609"/>
    <x v="2"/>
    <x v="263"/>
    <x v="3"/>
    <x v="2"/>
  </r>
  <r>
    <n v="12795"/>
    <s v="Dina Awad"/>
    <s v="Dina Awad"/>
    <x v="1"/>
    <x v="1"/>
    <x v="2"/>
    <x v="0"/>
    <x v="1"/>
    <x v="2610"/>
    <x v="3"/>
    <x v="146"/>
    <x v="1"/>
    <x v="3"/>
  </r>
  <r>
    <n v="12796"/>
    <s v="Rania Farag"/>
    <s v="Rania Farag"/>
    <x v="1"/>
    <x v="1"/>
    <x v="2"/>
    <x v="4"/>
    <x v="1"/>
    <x v="2611"/>
    <x v="6"/>
    <x v="1184"/>
    <x v="4"/>
    <x v="6"/>
  </r>
  <r>
    <n v="12797"/>
    <s v="Basel Amin"/>
    <s v="Basel Amin"/>
    <x v="0"/>
    <x v="1"/>
    <x v="4"/>
    <x v="3"/>
    <x v="1"/>
    <x v="2612"/>
    <x v="1"/>
    <x v="909"/>
    <x v="1"/>
    <x v="1"/>
  </r>
  <r>
    <n v="12798"/>
    <s v="Yasmin Farag"/>
    <s v="Yasmin Farag"/>
    <x v="1"/>
    <x v="3"/>
    <x v="5"/>
    <x v="4"/>
    <x v="3"/>
    <x v="2613"/>
    <x v="5"/>
    <x v="1575"/>
    <x v="5"/>
    <x v="5"/>
  </r>
  <r>
    <n v="12799"/>
    <s v="Omar Awad"/>
    <s v="Omar Awad"/>
    <x v="0"/>
    <x v="1"/>
    <x v="1"/>
    <x v="3"/>
    <x v="0"/>
    <x v="2614"/>
    <x v="4"/>
    <x v="977"/>
    <x v="1"/>
    <x v="4"/>
  </r>
  <r>
    <n v="12800"/>
    <s v="Dina Awad"/>
    <s v="Dina Awad"/>
    <x v="1"/>
    <x v="1"/>
    <x v="5"/>
    <x v="2"/>
    <x v="3"/>
    <x v="2615"/>
    <x v="4"/>
    <x v="1576"/>
    <x v="4"/>
    <x v="4"/>
  </r>
  <r>
    <n v="12801"/>
    <s v="Jumana Nassar"/>
    <s v="Jumana Nassar"/>
    <x v="1"/>
    <x v="3"/>
    <x v="2"/>
    <x v="3"/>
    <x v="2"/>
    <x v="2409"/>
    <x v="7"/>
    <x v="912"/>
    <x v="4"/>
    <x v="7"/>
  </r>
  <r>
    <n v="12802"/>
    <s v="Aisha Najm"/>
    <s v="Aisha Najm"/>
    <x v="1"/>
    <x v="0"/>
    <x v="1"/>
    <x v="1"/>
    <x v="1"/>
    <x v="2616"/>
    <x v="4"/>
    <x v="1577"/>
    <x v="1"/>
    <x v="4"/>
  </r>
  <r>
    <n v="12803"/>
    <s v="Farah Salem"/>
    <s v="Farah Salem"/>
    <x v="1"/>
    <x v="3"/>
    <x v="4"/>
    <x v="4"/>
    <x v="0"/>
    <x v="2617"/>
    <x v="1"/>
    <x v="96"/>
    <x v="2"/>
    <x v="1"/>
  </r>
  <r>
    <n v="12804"/>
    <s v="Hussein Haddad"/>
    <s v="Hussein Haddad"/>
    <x v="0"/>
    <x v="1"/>
    <x v="3"/>
    <x v="3"/>
    <x v="1"/>
    <x v="2237"/>
    <x v="7"/>
    <x v="781"/>
    <x v="3"/>
    <x v="7"/>
  </r>
  <r>
    <n v="12805"/>
    <s v="Aya Alsayed"/>
    <s v="Aya Alsayed"/>
    <x v="1"/>
    <x v="3"/>
    <x v="4"/>
    <x v="3"/>
    <x v="1"/>
    <x v="2618"/>
    <x v="4"/>
    <x v="368"/>
    <x v="5"/>
    <x v="4"/>
  </r>
  <r>
    <n v="12806"/>
    <s v="Yasmin Awad"/>
    <s v="Yasmin Awad"/>
    <x v="1"/>
    <x v="0"/>
    <x v="1"/>
    <x v="3"/>
    <x v="1"/>
    <x v="2619"/>
    <x v="7"/>
    <x v="739"/>
    <x v="4"/>
    <x v="7"/>
  </r>
  <r>
    <n v="12807"/>
    <s v="Ali Salman"/>
    <s v="Ali Salman"/>
    <x v="0"/>
    <x v="3"/>
    <x v="4"/>
    <x v="0"/>
    <x v="2"/>
    <x v="2620"/>
    <x v="0"/>
    <x v="1578"/>
    <x v="2"/>
    <x v="0"/>
  </r>
  <r>
    <n v="12808"/>
    <s v="Nader Ibrahim"/>
    <s v="Nader Ibrahim"/>
    <x v="0"/>
    <x v="1"/>
    <x v="1"/>
    <x v="3"/>
    <x v="0"/>
    <x v="2621"/>
    <x v="2"/>
    <x v="1232"/>
    <x v="1"/>
    <x v="2"/>
  </r>
  <r>
    <n v="12809"/>
    <s v="Tariq Gamal"/>
    <s v="Tariq Gamal"/>
    <x v="0"/>
    <x v="0"/>
    <x v="0"/>
    <x v="1"/>
    <x v="3"/>
    <x v="2622"/>
    <x v="3"/>
    <x v="1579"/>
    <x v="5"/>
    <x v="3"/>
  </r>
  <r>
    <n v="12810"/>
    <s v="Salma Farag"/>
    <s v="Salma Farag"/>
    <x v="1"/>
    <x v="4"/>
    <x v="3"/>
    <x v="2"/>
    <x v="3"/>
    <x v="2623"/>
    <x v="7"/>
    <x v="468"/>
    <x v="3"/>
    <x v="7"/>
  </r>
  <r>
    <n v="12811"/>
    <s v="Essam Tawfik"/>
    <s v="Essam Tawfik"/>
    <x v="0"/>
    <x v="0"/>
    <x v="3"/>
    <x v="0"/>
    <x v="0"/>
    <x v="1165"/>
    <x v="6"/>
    <x v="61"/>
    <x v="0"/>
    <x v="6"/>
  </r>
  <r>
    <n v="12812"/>
    <s v="Tariq Farag"/>
    <s v="Tariq Farag"/>
    <x v="0"/>
    <x v="0"/>
    <x v="1"/>
    <x v="0"/>
    <x v="1"/>
    <x v="2624"/>
    <x v="4"/>
    <x v="1580"/>
    <x v="0"/>
    <x v="4"/>
  </r>
  <r>
    <n v="12813"/>
    <s v="Yasmin Haddad"/>
    <s v="Yasmin Haddad"/>
    <x v="1"/>
    <x v="0"/>
    <x v="5"/>
    <x v="2"/>
    <x v="3"/>
    <x v="2625"/>
    <x v="2"/>
    <x v="1392"/>
    <x v="1"/>
    <x v="2"/>
  </r>
  <r>
    <n v="12814"/>
    <s v="Sami Gamal"/>
    <s v="Sami Gamal"/>
    <x v="0"/>
    <x v="3"/>
    <x v="5"/>
    <x v="2"/>
    <x v="0"/>
    <x v="2626"/>
    <x v="3"/>
    <x v="1581"/>
    <x v="0"/>
    <x v="3"/>
  </r>
  <r>
    <n v="12815"/>
    <s v="Laila Amin"/>
    <s v="Laila Amin"/>
    <x v="1"/>
    <x v="0"/>
    <x v="3"/>
    <x v="3"/>
    <x v="3"/>
    <x v="2627"/>
    <x v="4"/>
    <x v="160"/>
    <x v="3"/>
    <x v="4"/>
  </r>
  <r>
    <n v="12816"/>
    <s v="Hussein Salman"/>
    <s v="Hussein Salman"/>
    <x v="0"/>
    <x v="1"/>
    <x v="1"/>
    <x v="2"/>
    <x v="2"/>
    <x v="2628"/>
    <x v="1"/>
    <x v="589"/>
    <x v="4"/>
    <x v="1"/>
  </r>
  <r>
    <n v="12817"/>
    <s v="Marwa Maher"/>
    <s v="Marwa Maher"/>
    <x v="1"/>
    <x v="0"/>
    <x v="0"/>
    <x v="4"/>
    <x v="3"/>
    <x v="2629"/>
    <x v="0"/>
    <x v="1106"/>
    <x v="4"/>
    <x v="0"/>
  </r>
  <r>
    <n v="12818"/>
    <s v="Basma Alsayed"/>
    <s v="Basma Alsayed"/>
    <x v="1"/>
    <x v="1"/>
    <x v="2"/>
    <x v="1"/>
    <x v="2"/>
    <x v="2630"/>
    <x v="4"/>
    <x v="37"/>
    <x v="1"/>
    <x v="4"/>
  </r>
  <r>
    <n v="12819"/>
    <s v="Amal Gamal"/>
    <s v="Amal Gamal"/>
    <x v="1"/>
    <x v="1"/>
    <x v="1"/>
    <x v="2"/>
    <x v="2"/>
    <x v="2631"/>
    <x v="5"/>
    <x v="1582"/>
    <x v="5"/>
    <x v="5"/>
  </r>
  <r>
    <n v="12820"/>
    <s v="Aya Rashed"/>
    <s v="Aya Rashed"/>
    <x v="1"/>
    <x v="3"/>
    <x v="4"/>
    <x v="1"/>
    <x v="3"/>
    <x v="2485"/>
    <x v="6"/>
    <x v="905"/>
    <x v="1"/>
    <x v="6"/>
  </r>
  <r>
    <n v="12821"/>
    <s v="Youssef Tawfik"/>
    <s v="Youssef Tawfik"/>
    <x v="0"/>
    <x v="1"/>
    <x v="3"/>
    <x v="4"/>
    <x v="3"/>
    <x v="2632"/>
    <x v="0"/>
    <x v="732"/>
    <x v="5"/>
    <x v="0"/>
  </r>
  <r>
    <n v="12822"/>
    <s v="Tariq Salman"/>
    <s v="Tariq Salman"/>
    <x v="0"/>
    <x v="0"/>
    <x v="3"/>
    <x v="4"/>
    <x v="0"/>
    <x v="666"/>
    <x v="4"/>
    <x v="397"/>
    <x v="2"/>
    <x v="4"/>
  </r>
  <r>
    <n v="12823"/>
    <s v="Shaimaa Gamal"/>
    <s v="Shaimaa Gamal"/>
    <x v="1"/>
    <x v="3"/>
    <x v="4"/>
    <x v="3"/>
    <x v="1"/>
    <x v="2633"/>
    <x v="7"/>
    <x v="149"/>
    <x v="1"/>
    <x v="7"/>
  </r>
  <r>
    <n v="12824"/>
    <s v="Aisha Sabbagh"/>
    <s v="Aisha Sabbagh"/>
    <x v="1"/>
    <x v="1"/>
    <x v="1"/>
    <x v="3"/>
    <x v="0"/>
    <x v="2634"/>
    <x v="1"/>
    <x v="17"/>
    <x v="5"/>
    <x v="1"/>
  </r>
  <r>
    <n v="12825"/>
    <s v="Rana Fayad"/>
    <s v="Rana Fayad"/>
    <x v="1"/>
    <x v="1"/>
    <x v="2"/>
    <x v="1"/>
    <x v="3"/>
    <x v="2635"/>
    <x v="2"/>
    <x v="1457"/>
    <x v="1"/>
    <x v="2"/>
  </r>
  <r>
    <n v="12826"/>
    <s v="Mona Alsayed"/>
    <s v="Mona Alsayed"/>
    <x v="1"/>
    <x v="0"/>
    <x v="3"/>
    <x v="0"/>
    <x v="3"/>
    <x v="2636"/>
    <x v="0"/>
    <x v="1323"/>
    <x v="1"/>
    <x v="0"/>
  </r>
  <r>
    <n v="12827"/>
    <s v="Youssef Sabbagh"/>
    <s v="Youssef Sabbagh"/>
    <x v="0"/>
    <x v="1"/>
    <x v="0"/>
    <x v="0"/>
    <x v="1"/>
    <x v="2637"/>
    <x v="7"/>
    <x v="1355"/>
    <x v="4"/>
    <x v="7"/>
  </r>
  <r>
    <n v="12828"/>
    <s v="Essam Salman"/>
    <s v="Essam Salman"/>
    <x v="0"/>
    <x v="2"/>
    <x v="4"/>
    <x v="1"/>
    <x v="1"/>
    <x v="2638"/>
    <x v="4"/>
    <x v="1583"/>
    <x v="0"/>
    <x v="4"/>
  </r>
  <r>
    <n v="12829"/>
    <s v="Tamer Awad"/>
    <s v="Tamer Awad"/>
    <x v="0"/>
    <x v="0"/>
    <x v="3"/>
    <x v="0"/>
    <x v="0"/>
    <x v="2639"/>
    <x v="3"/>
    <x v="923"/>
    <x v="0"/>
    <x v="3"/>
  </r>
  <r>
    <n v="12830"/>
    <s v="Shaimaa Rashed"/>
    <s v="Shaimaa Rashed"/>
    <x v="1"/>
    <x v="4"/>
    <x v="2"/>
    <x v="2"/>
    <x v="0"/>
    <x v="2640"/>
    <x v="7"/>
    <x v="364"/>
    <x v="1"/>
    <x v="7"/>
  </r>
  <r>
    <n v="12831"/>
    <s v="Essam Sabbagh"/>
    <s v="Essam Sabbagh"/>
    <x v="0"/>
    <x v="3"/>
    <x v="1"/>
    <x v="3"/>
    <x v="0"/>
    <x v="2641"/>
    <x v="1"/>
    <x v="683"/>
    <x v="0"/>
    <x v="1"/>
  </r>
  <r>
    <n v="12832"/>
    <s v="Nader Barakat"/>
    <s v="Nader Barakat"/>
    <x v="0"/>
    <x v="0"/>
    <x v="3"/>
    <x v="4"/>
    <x v="1"/>
    <x v="2642"/>
    <x v="7"/>
    <x v="131"/>
    <x v="1"/>
    <x v="7"/>
  </r>
  <r>
    <n v="12833"/>
    <s v="Rana Haddad"/>
    <s v="Rana Haddad"/>
    <x v="1"/>
    <x v="1"/>
    <x v="5"/>
    <x v="2"/>
    <x v="0"/>
    <x v="2643"/>
    <x v="4"/>
    <x v="1584"/>
    <x v="0"/>
    <x v="4"/>
  </r>
  <r>
    <n v="12834"/>
    <s v="Hussein Amin"/>
    <s v="Hussein Amin"/>
    <x v="0"/>
    <x v="3"/>
    <x v="4"/>
    <x v="3"/>
    <x v="1"/>
    <x v="2644"/>
    <x v="1"/>
    <x v="975"/>
    <x v="3"/>
    <x v="1"/>
  </r>
  <r>
    <n v="12835"/>
    <s v="Yasmin Gamal"/>
    <s v="Yasmin Gamal"/>
    <x v="1"/>
    <x v="3"/>
    <x v="0"/>
    <x v="2"/>
    <x v="0"/>
    <x v="2645"/>
    <x v="3"/>
    <x v="814"/>
    <x v="1"/>
    <x v="3"/>
  </r>
  <r>
    <n v="12836"/>
    <s v="Shaimaa Barakat"/>
    <s v="Shaimaa Barakat"/>
    <x v="1"/>
    <x v="1"/>
    <x v="3"/>
    <x v="3"/>
    <x v="0"/>
    <x v="2646"/>
    <x v="5"/>
    <x v="1485"/>
    <x v="4"/>
    <x v="5"/>
  </r>
  <r>
    <n v="12837"/>
    <s v="Ali Saad"/>
    <s v="Ali Saad"/>
    <x v="0"/>
    <x v="1"/>
    <x v="0"/>
    <x v="1"/>
    <x v="1"/>
    <x v="2647"/>
    <x v="7"/>
    <x v="175"/>
    <x v="5"/>
    <x v="7"/>
  </r>
  <r>
    <n v="12838"/>
    <s v="Omar Rashed"/>
    <s v="Omar Rashed"/>
    <x v="0"/>
    <x v="0"/>
    <x v="1"/>
    <x v="2"/>
    <x v="2"/>
    <x v="2648"/>
    <x v="7"/>
    <x v="422"/>
    <x v="4"/>
    <x v="7"/>
  </r>
  <r>
    <n v="12839"/>
    <s v="Mona Salem"/>
    <s v="Mona Salem"/>
    <x v="1"/>
    <x v="1"/>
    <x v="5"/>
    <x v="1"/>
    <x v="2"/>
    <x v="2649"/>
    <x v="7"/>
    <x v="1134"/>
    <x v="5"/>
    <x v="7"/>
  </r>
  <r>
    <n v="12840"/>
    <s v="Ali Amin"/>
    <s v="Ali Amin"/>
    <x v="0"/>
    <x v="3"/>
    <x v="2"/>
    <x v="2"/>
    <x v="0"/>
    <x v="2650"/>
    <x v="2"/>
    <x v="216"/>
    <x v="4"/>
    <x v="2"/>
  </r>
  <r>
    <n v="12841"/>
    <s v="Ali Salman"/>
    <s v="Ali Salman"/>
    <x v="0"/>
    <x v="1"/>
    <x v="2"/>
    <x v="2"/>
    <x v="1"/>
    <x v="2401"/>
    <x v="5"/>
    <x v="543"/>
    <x v="4"/>
    <x v="5"/>
  </r>
  <r>
    <n v="12842"/>
    <s v="Adel Gamal"/>
    <s v="Adel Gamal"/>
    <x v="0"/>
    <x v="1"/>
    <x v="3"/>
    <x v="0"/>
    <x v="1"/>
    <x v="2651"/>
    <x v="5"/>
    <x v="455"/>
    <x v="1"/>
    <x v="5"/>
  </r>
  <r>
    <n v="12843"/>
    <s v="Salma Saad"/>
    <s v="Salma Saad"/>
    <x v="1"/>
    <x v="1"/>
    <x v="1"/>
    <x v="4"/>
    <x v="2"/>
    <x v="2148"/>
    <x v="1"/>
    <x v="41"/>
    <x v="4"/>
    <x v="1"/>
  </r>
  <r>
    <n v="12844"/>
    <s v="Reem Tawfik"/>
    <s v="Reem Tawfik"/>
    <x v="1"/>
    <x v="4"/>
    <x v="3"/>
    <x v="3"/>
    <x v="3"/>
    <x v="2652"/>
    <x v="6"/>
    <x v="172"/>
    <x v="5"/>
    <x v="6"/>
  </r>
  <r>
    <n v="12845"/>
    <s v="Rania Salem"/>
    <s v="Rania Salem"/>
    <x v="1"/>
    <x v="0"/>
    <x v="0"/>
    <x v="2"/>
    <x v="1"/>
    <x v="2653"/>
    <x v="0"/>
    <x v="1293"/>
    <x v="0"/>
    <x v="0"/>
  </r>
  <r>
    <n v="12846"/>
    <s v="Ayman Sabbagh"/>
    <s v="Ayman Sabbagh"/>
    <x v="0"/>
    <x v="1"/>
    <x v="2"/>
    <x v="3"/>
    <x v="1"/>
    <x v="2654"/>
    <x v="7"/>
    <x v="1585"/>
    <x v="3"/>
    <x v="7"/>
  </r>
  <r>
    <n v="12847"/>
    <s v="Basel Salman"/>
    <s v="Basel Salman"/>
    <x v="0"/>
    <x v="3"/>
    <x v="4"/>
    <x v="3"/>
    <x v="0"/>
    <x v="2655"/>
    <x v="3"/>
    <x v="73"/>
    <x v="5"/>
    <x v="3"/>
  </r>
  <r>
    <n v="12848"/>
    <s v="Rana Salem"/>
    <s v="Rana Salem"/>
    <x v="1"/>
    <x v="4"/>
    <x v="1"/>
    <x v="0"/>
    <x v="3"/>
    <x v="2656"/>
    <x v="7"/>
    <x v="856"/>
    <x v="0"/>
    <x v="7"/>
  </r>
  <r>
    <n v="12849"/>
    <s v="Adel Saad"/>
    <s v="Adel Saad"/>
    <x v="0"/>
    <x v="0"/>
    <x v="3"/>
    <x v="2"/>
    <x v="1"/>
    <x v="2657"/>
    <x v="1"/>
    <x v="1586"/>
    <x v="4"/>
    <x v="1"/>
  </r>
  <r>
    <n v="12850"/>
    <s v="Salma Amin"/>
    <s v="Salma Amin"/>
    <x v="1"/>
    <x v="0"/>
    <x v="5"/>
    <x v="0"/>
    <x v="0"/>
    <x v="2658"/>
    <x v="5"/>
    <x v="1060"/>
    <x v="2"/>
    <x v="5"/>
  </r>
  <r>
    <n v="12851"/>
    <s v="Anas Farag"/>
    <s v="Anas Farag"/>
    <x v="0"/>
    <x v="1"/>
    <x v="2"/>
    <x v="3"/>
    <x v="3"/>
    <x v="2659"/>
    <x v="1"/>
    <x v="1587"/>
    <x v="2"/>
    <x v="1"/>
  </r>
  <r>
    <n v="12852"/>
    <s v="Rana Ibrahim"/>
    <s v="Rana Ibrahim"/>
    <x v="1"/>
    <x v="4"/>
    <x v="5"/>
    <x v="0"/>
    <x v="0"/>
    <x v="2660"/>
    <x v="2"/>
    <x v="1111"/>
    <x v="5"/>
    <x v="2"/>
  </r>
  <r>
    <n v="12853"/>
    <s v="Samah Fayad"/>
    <s v="Samah Fayad"/>
    <x v="1"/>
    <x v="3"/>
    <x v="1"/>
    <x v="1"/>
    <x v="3"/>
    <x v="1324"/>
    <x v="7"/>
    <x v="77"/>
    <x v="5"/>
    <x v="7"/>
  </r>
  <r>
    <n v="12854"/>
    <s v="Mahmoud Gamal"/>
    <s v="Mahmoud Gamal"/>
    <x v="0"/>
    <x v="0"/>
    <x v="2"/>
    <x v="2"/>
    <x v="3"/>
    <x v="2661"/>
    <x v="1"/>
    <x v="480"/>
    <x v="0"/>
    <x v="1"/>
  </r>
  <r>
    <n v="12855"/>
    <s v="Tala Najm"/>
    <s v="Tala Najm"/>
    <x v="1"/>
    <x v="1"/>
    <x v="4"/>
    <x v="4"/>
    <x v="1"/>
    <x v="2662"/>
    <x v="7"/>
    <x v="372"/>
    <x v="2"/>
    <x v="7"/>
  </r>
  <r>
    <n v="12856"/>
    <s v="Salma Amin"/>
    <s v="Salma Amin"/>
    <x v="1"/>
    <x v="3"/>
    <x v="5"/>
    <x v="0"/>
    <x v="1"/>
    <x v="2663"/>
    <x v="3"/>
    <x v="1588"/>
    <x v="4"/>
    <x v="3"/>
  </r>
  <r>
    <n v="12857"/>
    <s v="Tala Rashed"/>
    <s v="Tala Rashed"/>
    <x v="1"/>
    <x v="1"/>
    <x v="4"/>
    <x v="1"/>
    <x v="1"/>
    <x v="2664"/>
    <x v="6"/>
    <x v="881"/>
    <x v="5"/>
    <x v="6"/>
  </r>
  <r>
    <n v="12858"/>
    <s v="Laila Nassar"/>
    <s v="Laila Nassar"/>
    <x v="1"/>
    <x v="3"/>
    <x v="4"/>
    <x v="3"/>
    <x v="0"/>
    <x v="2665"/>
    <x v="0"/>
    <x v="1589"/>
    <x v="3"/>
    <x v="0"/>
  </r>
  <r>
    <n v="12859"/>
    <s v="Islam Zein"/>
    <s v="Islam Zein"/>
    <x v="0"/>
    <x v="3"/>
    <x v="5"/>
    <x v="3"/>
    <x v="1"/>
    <x v="2666"/>
    <x v="6"/>
    <x v="23"/>
    <x v="1"/>
    <x v="6"/>
  </r>
  <r>
    <n v="12860"/>
    <s v="Basma Tawfik"/>
    <s v="Basma Tawfik"/>
    <x v="1"/>
    <x v="4"/>
    <x v="2"/>
    <x v="2"/>
    <x v="1"/>
    <x v="2667"/>
    <x v="6"/>
    <x v="688"/>
    <x v="3"/>
    <x v="6"/>
  </r>
  <r>
    <n v="12861"/>
    <s v="Laila Tawfik"/>
    <s v="Laila Tawfik"/>
    <x v="1"/>
    <x v="1"/>
    <x v="5"/>
    <x v="4"/>
    <x v="0"/>
    <x v="2668"/>
    <x v="6"/>
    <x v="1590"/>
    <x v="0"/>
    <x v="6"/>
  </r>
  <r>
    <n v="12862"/>
    <s v="Hassan Ibrahim"/>
    <s v="Hassan Ibrahim"/>
    <x v="0"/>
    <x v="0"/>
    <x v="3"/>
    <x v="1"/>
    <x v="0"/>
    <x v="2480"/>
    <x v="5"/>
    <x v="1591"/>
    <x v="1"/>
    <x v="5"/>
  </r>
  <r>
    <n v="12863"/>
    <s v="Amal Nassar"/>
    <s v="Amal Nassar"/>
    <x v="1"/>
    <x v="4"/>
    <x v="5"/>
    <x v="2"/>
    <x v="2"/>
    <x v="2669"/>
    <x v="7"/>
    <x v="615"/>
    <x v="1"/>
    <x v="7"/>
  </r>
  <r>
    <n v="12864"/>
    <s v="Khaled Najm"/>
    <s v="Khaled Najm"/>
    <x v="0"/>
    <x v="1"/>
    <x v="2"/>
    <x v="3"/>
    <x v="2"/>
    <x v="1838"/>
    <x v="7"/>
    <x v="1588"/>
    <x v="4"/>
    <x v="7"/>
  </r>
  <r>
    <n v="12865"/>
    <s v="Essam Salman"/>
    <s v="Essam Salman"/>
    <x v="0"/>
    <x v="0"/>
    <x v="4"/>
    <x v="4"/>
    <x v="1"/>
    <x v="2670"/>
    <x v="3"/>
    <x v="1592"/>
    <x v="1"/>
    <x v="3"/>
  </r>
  <r>
    <n v="12866"/>
    <s v="Mahmoud Rashed"/>
    <s v="Mahmoud Rashed"/>
    <x v="0"/>
    <x v="1"/>
    <x v="4"/>
    <x v="1"/>
    <x v="0"/>
    <x v="2671"/>
    <x v="1"/>
    <x v="889"/>
    <x v="3"/>
    <x v="1"/>
  </r>
  <r>
    <n v="12867"/>
    <s v="Rania Rashed"/>
    <s v="Rania Rashed"/>
    <x v="1"/>
    <x v="1"/>
    <x v="4"/>
    <x v="1"/>
    <x v="1"/>
    <x v="2672"/>
    <x v="3"/>
    <x v="1593"/>
    <x v="2"/>
    <x v="3"/>
  </r>
  <r>
    <n v="12868"/>
    <s v="Amal Haddad"/>
    <s v="Amal Haddad"/>
    <x v="1"/>
    <x v="0"/>
    <x v="4"/>
    <x v="3"/>
    <x v="2"/>
    <x v="2673"/>
    <x v="7"/>
    <x v="1495"/>
    <x v="2"/>
    <x v="7"/>
  </r>
  <r>
    <n v="12869"/>
    <s v="Mohamed Gamal"/>
    <s v="Mohamed Gamal"/>
    <x v="0"/>
    <x v="0"/>
    <x v="3"/>
    <x v="1"/>
    <x v="0"/>
    <x v="2674"/>
    <x v="1"/>
    <x v="1183"/>
    <x v="2"/>
    <x v="1"/>
  </r>
  <r>
    <n v="12870"/>
    <s v="Tala Rashed"/>
    <s v="Tala Rashed"/>
    <x v="1"/>
    <x v="1"/>
    <x v="0"/>
    <x v="2"/>
    <x v="1"/>
    <x v="2675"/>
    <x v="4"/>
    <x v="1253"/>
    <x v="2"/>
    <x v="4"/>
  </r>
  <r>
    <n v="12871"/>
    <s v="Samah Salem"/>
    <s v="Samah Salem"/>
    <x v="1"/>
    <x v="0"/>
    <x v="5"/>
    <x v="4"/>
    <x v="2"/>
    <x v="2676"/>
    <x v="2"/>
    <x v="1594"/>
    <x v="4"/>
    <x v="2"/>
  </r>
  <r>
    <n v="12872"/>
    <s v="Basel Gamal"/>
    <s v="Basel Gamal"/>
    <x v="0"/>
    <x v="2"/>
    <x v="2"/>
    <x v="4"/>
    <x v="3"/>
    <x v="2677"/>
    <x v="6"/>
    <x v="1595"/>
    <x v="0"/>
    <x v="6"/>
  </r>
  <r>
    <n v="12873"/>
    <s v="Basma Salem"/>
    <s v="Basma Salem"/>
    <x v="1"/>
    <x v="4"/>
    <x v="5"/>
    <x v="2"/>
    <x v="1"/>
    <x v="2678"/>
    <x v="1"/>
    <x v="1043"/>
    <x v="0"/>
    <x v="1"/>
  </r>
  <r>
    <n v="12874"/>
    <s v="Shaimaa Tawfik"/>
    <s v="Shaimaa Tawfik"/>
    <x v="1"/>
    <x v="3"/>
    <x v="3"/>
    <x v="2"/>
    <x v="3"/>
    <x v="2679"/>
    <x v="0"/>
    <x v="199"/>
    <x v="3"/>
    <x v="0"/>
  </r>
  <r>
    <n v="12875"/>
    <s v="Tala Fayad"/>
    <s v="Tala Fayad"/>
    <x v="1"/>
    <x v="1"/>
    <x v="2"/>
    <x v="3"/>
    <x v="3"/>
    <x v="2680"/>
    <x v="3"/>
    <x v="1596"/>
    <x v="0"/>
    <x v="3"/>
  </r>
  <r>
    <n v="12876"/>
    <s v="Dina Maher"/>
    <s v="Dina Maher"/>
    <x v="1"/>
    <x v="3"/>
    <x v="3"/>
    <x v="4"/>
    <x v="1"/>
    <x v="2681"/>
    <x v="5"/>
    <x v="1597"/>
    <x v="3"/>
    <x v="5"/>
  </r>
  <r>
    <n v="12877"/>
    <s v="Essam Sabbagh"/>
    <s v="Essam Sabbagh"/>
    <x v="0"/>
    <x v="2"/>
    <x v="1"/>
    <x v="1"/>
    <x v="1"/>
    <x v="2682"/>
    <x v="0"/>
    <x v="1366"/>
    <x v="2"/>
    <x v="0"/>
  </r>
  <r>
    <n v="12878"/>
    <s v="Ibrahim Salem"/>
    <s v="Ibrahim Salem"/>
    <x v="0"/>
    <x v="1"/>
    <x v="2"/>
    <x v="4"/>
    <x v="2"/>
    <x v="2683"/>
    <x v="1"/>
    <x v="1186"/>
    <x v="0"/>
    <x v="1"/>
  </r>
  <r>
    <n v="12879"/>
    <s v="Nour Elsayed"/>
    <s v="Nour Elsayed"/>
    <x v="1"/>
    <x v="3"/>
    <x v="3"/>
    <x v="0"/>
    <x v="3"/>
    <x v="2684"/>
    <x v="5"/>
    <x v="1393"/>
    <x v="4"/>
    <x v="5"/>
  </r>
  <r>
    <n v="12880"/>
    <s v="Farah Tawfik"/>
    <s v="Farah Tawfik"/>
    <x v="1"/>
    <x v="3"/>
    <x v="5"/>
    <x v="1"/>
    <x v="0"/>
    <x v="1111"/>
    <x v="2"/>
    <x v="1598"/>
    <x v="4"/>
    <x v="2"/>
  </r>
  <r>
    <n v="12881"/>
    <s v="Tamer Barakat"/>
    <s v="Tamer Barakat"/>
    <x v="0"/>
    <x v="0"/>
    <x v="3"/>
    <x v="4"/>
    <x v="3"/>
    <x v="2685"/>
    <x v="0"/>
    <x v="1509"/>
    <x v="3"/>
    <x v="0"/>
  </r>
  <r>
    <n v="12882"/>
    <s v="Laila Amin"/>
    <s v="Laila Amin"/>
    <x v="1"/>
    <x v="0"/>
    <x v="2"/>
    <x v="2"/>
    <x v="2"/>
    <x v="2686"/>
    <x v="1"/>
    <x v="1599"/>
    <x v="1"/>
    <x v="1"/>
  </r>
  <r>
    <n v="12883"/>
    <s v="Salma Haddad"/>
    <s v="Salma Haddad"/>
    <x v="1"/>
    <x v="0"/>
    <x v="2"/>
    <x v="3"/>
    <x v="3"/>
    <x v="2500"/>
    <x v="0"/>
    <x v="1296"/>
    <x v="5"/>
    <x v="0"/>
  </r>
  <r>
    <n v="12884"/>
    <s v="Khaled Amin"/>
    <s v="Khaled Amin"/>
    <x v="0"/>
    <x v="1"/>
    <x v="5"/>
    <x v="2"/>
    <x v="2"/>
    <x v="2687"/>
    <x v="0"/>
    <x v="1512"/>
    <x v="2"/>
    <x v="0"/>
  </r>
  <r>
    <n v="12885"/>
    <s v="Hussein Haddad"/>
    <s v="Hussein Haddad"/>
    <x v="0"/>
    <x v="0"/>
    <x v="0"/>
    <x v="1"/>
    <x v="0"/>
    <x v="2688"/>
    <x v="5"/>
    <x v="1600"/>
    <x v="4"/>
    <x v="5"/>
  </r>
  <r>
    <n v="12886"/>
    <s v="Farah Saad"/>
    <s v="Farah Saad"/>
    <x v="1"/>
    <x v="4"/>
    <x v="4"/>
    <x v="0"/>
    <x v="2"/>
    <x v="1713"/>
    <x v="6"/>
    <x v="1594"/>
    <x v="4"/>
    <x v="6"/>
  </r>
  <r>
    <n v="12887"/>
    <s v="Amal Haddad"/>
    <s v="Amal Haddad"/>
    <x v="1"/>
    <x v="0"/>
    <x v="0"/>
    <x v="1"/>
    <x v="3"/>
    <x v="2689"/>
    <x v="4"/>
    <x v="1601"/>
    <x v="0"/>
    <x v="4"/>
  </r>
  <r>
    <n v="12888"/>
    <s v="Marwa Tawfik"/>
    <s v="Marwa Tawfik"/>
    <x v="1"/>
    <x v="1"/>
    <x v="4"/>
    <x v="2"/>
    <x v="0"/>
    <x v="2690"/>
    <x v="2"/>
    <x v="1417"/>
    <x v="3"/>
    <x v="2"/>
  </r>
  <r>
    <n v="12889"/>
    <s v="Islam Fayad"/>
    <s v="Islam Fayad"/>
    <x v="0"/>
    <x v="3"/>
    <x v="0"/>
    <x v="1"/>
    <x v="0"/>
    <x v="2691"/>
    <x v="0"/>
    <x v="1602"/>
    <x v="0"/>
    <x v="0"/>
  </r>
  <r>
    <n v="12890"/>
    <s v="Shaimaa Najm"/>
    <s v="Shaimaa Najm"/>
    <x v="1"/>
    <x v="4"/>
    <x v="0"/>
    <x v="2"/>
    <x v="2"/>
    <x v="2692"/>
    <x v="3"/>
    <x v="109"/>
    <x v="3"/>
    <x v="3"/>
  </r>
  <r>
    <n v="12891"/>
    <s v="Aya Zein"/>
    <s v="Aya Zein"/>
    <x v="1"/>
    <x v="4"/>
    <x v="5"/>
    <x v="2"/>
    <x v="3"/>
    <x v="923"/>
    <x v="2"/>
    <x v="725"/>
    <x v="3"/>
    <x v="2"/>
  </r>
  <r>
    <n v="12892"/>
    <s v="Basel Zein"/>
    <s v="Basel Zein"/>
    <x v="0"/>
    <x v="3"/>
    <x v="2"/>
    <x v="0"/>
    <x v="3"/>
    <x v="2693"/>
    <x v="3"/>
    <x v="1603"/>
    <x v="3"/>
    <x v="3"/>
  </r>
  <r>
    <n v="12893"/>
    <s v="Farah Salman"/>
    <s v="Farah Salman"/>
    <x v="1"/>
    <x v="1"/>
    <x v="3"/>
    <x v="4"/>
    <x v="3"/>
    <x v="2694"/>
    <x v="7"/>
    <x v="850"/>
    <x v="3"/>
    <x v="7"/>
  </r>
  <r>
    <n v="12894"/>
    <s v="Mohamed Alsayed"/>
    <s v="Mohamed Alsayed"/>
    <x v="0"/>
    <x v="3"/>
    <x v="3"/>
    <x v="2"/>
    <x v="0"/>
    <x v="2695"/>
    <x v="1"/>
    <x v="433"/>
    <x v="1"/>
    <x v="1"/>
  </r>
  <r>
    <n v="12895"/>
    <s v="Tariq Haddad"/>
    <s v="Tariq Haddad"/>
    <x v="0"/>
    <x v="1"/>
    <x v="4"/>
    <x v="2"/>
    <x v="0"/>
    <x v="2151"/>
    <x v="7"/>
    <x v="148"/>
    <x v="1"/>
    <x v="7"/>
  </r>
  <r>
    <n v="12896"/>
    <s v="Jumana Nassar"/>
    <s v="Jumana Nassar"/>
    <x v="1"/>
    <x v="1"/>
    <x v="3"/>
    <x v="0"/>
    <x v="3"/>
    <x v="2696"/>
    <x v="4"/>
    <x v="106"/>
    <x v="5"/>
    <x v="4"/>
  </r>
  <r>
    <n v="12897"/>
    <s v="Jumana Zein"/>
    <s v="Jumana Zein"/>
    <x v="1"/>
    <x v="0"/>
    <x v="5"/>
    <x v="2"/>
    <x v="1"/>
    <x v="2697"/>
    <x v="6"/>
    <x v="1604"/>
    <x v="5"/>
    <x v="6"/>
  </r>
  <r>
    <n v="12898"/>
    <s v="Ali Barakat"/>
    <s v="Ali Barakat"/>
    <x v="0"/>
    <x v="0"/>
    <x v="1"/>
    <x v="4"/>
    <x v="1"/>
    <x v="2698"/>
    <x v="4"/>
    <x v="308"/>
    <x v="3"/>
    <x v="4"/>
  </r>
  <r>
    <n v="12899"/>
    <s v="Sami Salman"/>
    <s v="Sami Salman"/>
    <x v="0"/>
    <x v="0"/>
    <x v="3"/>
    <x v="2"/>
    <x v="2"/>
    <x v="2699"/>
    <x v="1"/>
    <x v="785"/>
    <x v="0"/>
    <x v="1"/>
  </r>
  <r>
    <n v="12900"/>
    <s v="Dina Saad"/>
    <s v="Dina Saad"/>
    <x v="1"/>
    <x v="3"/>
    <x v="2"/>
    <x v="2"/>
    <x v="1"/>
    <x v="2700"/>
    <x v="3"/>
    <x v="942"/>
    <x v="0"/>
    <x v="3"/>
  </r>
  <r>
    <n v="12901"/>
    <s v="Rana Saad"/>
    <s v="Rana Saad"/>
    <x v="1"/>
    <x v="1"/>
    <x v="4"/>
    <x v="0"/>
    <x v="3"/>
    <x v="2701"/>
    <x v="2"/>
    <x v="431"/>
    <x v="1"/>
    <x v="2"/>
  </r>
  <r>
    <n v="12902"/>
    <s v="Heba Rashed"/>
    <s v="Heba Rashed"/>
    <x v="1"/>
    <x v="0"/>
    <x v="5"/>
    <x v="0"/>
    <x v="0"/>
    <x v="2702"/>
    <x v="1"/>
    <x v="1605"/>
    <x v="3"/>
    <x v="1"/>
  </r>
  <r>
    <n v="12903"/>
    <s v="Ibrahim Amin"/>
    <s v="Ibrahim Amin"/>
    <x v="0"/>
    <x v="3"/>
    <x v="1"/>
    <x v="1"/>
    <x v="2"/>
    <x v="2703"/>
    <x v="1"/>
    <x v="366"/>
    <x v="5"/>
    <x v="1"/>
  </r>
  <r>
    <n v="12904"/>
    <s v="Mostafa Rashed"/>
    <s v="Mostafa Rashed"/>
    <x v="0"/>
    <x v="0"/>
    <x v="2"/>
    <x v="4"/>
    <x v="3"/>
    <x v="2704"/>
    <x v="5"/>
    <x v="1359"/>
    <x v="1"/>
    <x v="5"/>
  </r>
  <r>
    <n v="12905"/>
    <s v="Rana Elsayed"/>
    <s v="Rana Elsayed"/>
    <x v="1"/>
    <x v="0"/>
    <x v="5"/>
    <x v="4"/>
    <x v="3"/>
    <x v="1389"/>
    <x v="4"/>
    <x v="997"/>
    <x v="0"/>
    <x v="4"/>
  </r>
  <r>
    <n v="12906"/>
    <s v="Basel Elsayed"/>
    <s v="Basel Elsayed"/>
    <x v="0"/>
    <x v="3"/>
    <x v="2"/>
    <x v="4"/>
    <x v="0"/>
    <x v="2705"/>
    <x v="6"/>
    <x v="1606"/>
    <x v="1"/>
    <x v="6"/>
  </r>
  <r>
    <n v="12907"/>
    <s v="Salma Najm"/>
    <s v="Salma Najm"/>
    <x v="1"/>
    <x v="1"/>
    <x v="1"/>
    <x v="2"/>
    <x v="0"/>
    <x v="2706"/>
    <x v="3"/>
    <x v="1607"/>
    <x v="0"/>
    <x v="3"/>
  </r>
  <r>
    <n v="12908"/>
    <s v="Essam Awad"/>
    <s v="Essam Awad"/>
    <x v="0"/>
    <x v="2"/>
    <x v="0"/>
    <x v="2"/>
    <x v="3"/>
    <x v="2707"/>
    <x v="2"/>
    <x v="1033"/>
    <x v="5"/>
    <x v="2"/>
  </r>
  <r>
    <n v="12909"/>
    <s v="Samah Maher"/>
    <s v="Samah Maher"/>
    <x v="1"/>
    <x v="4"/>
    <x v="4"/>
    <x v="1"/>
    <x v="0"/>
    <x v="1084"/>
    <x v="7"/>
    <x v="71"/>
    <x v="4"/>
    <x v="7"/>
  </r>
  <r>
    <n v="12910"/>
    <s v="Heba Alsayed"/>
    <s v="Heba Alsayed"/>
    <x v="1"/>
    <x v="3"/>
    <x v="3"/>
    <x v="0"/>
    <x v="3"/>
    <x v="2708"/>
    <x v="5"/>
    <x v="1608"/>
    <x v="3"/>
    <x v="5"/>
  </r>
  <r>
    <n v="12911"/>
    <s v="Ayman Farag"/>
    <s v="Ayman Farag"/>
    <x v="0"/>
    <x v="2"/>
    <x v="5"/>
    <x v="4"/>
    <x v="3"/>
    <x v="666"/>
    <x v="7"/>
    <x v="552"/>
    <x v="4"/>
    <x v="7"/>
  </r>
  <r>
    <n v="12912"/>
    <s v="Anas Maher"/>
    <s v="Anas Maher"/>
    <x v="0"/>
    <x v="0"/>
    <x v="1"/>
    <x v="4"/>
    <x v="0"/>
    <x v="2709"/>
    <x v="6"/>
    <x v="167"/>
    <x v="0"/>
    <x v="6"/>
  </r>
  <r>
    <n v="12913"/>
    <s v="Adel Salman"/>
    <s v="Adel Salman"/>
    <x v="0"/>
    <x v="3"/>
    <x v="2"/>
    <x v="1"/>
    <x v="1"/>
    <x v="494"/>
    <x v="4"/>
    <x v="1441"/>
    <x v="3"/>
    <x v="4"/>
  </r>
  <r>
    <n v="12914"/>
    <s v="Tamer Tawfik"/>
    <s v="Tamer Tawfik"/>
    <x v="0"/>
    <x v="1"/>
    <x v="4"/>
    <x v="3"/>
    <x v="3"/>
    <x v="2710"/>
    <x v="0"/>
    <x v="1609"/>
    <x v="5"/>
    <x v="0"/>
  </r>
  <r>
    <n v="12915"/>
    <s v="Basel Sabbagh"/>
    <s v="Basel Sabbagh"/>
    <x v="0"/>
    <x v="1"/>
    <x v="4"/>
    <x v="0"/>
    <x v="1"/>
    <x v="752"/>
    <x v="0"/>
    <x v="1522"/>
    <x v="0"/>
    <x v="0"/>
  </r>
  <r>
    <n v="12916"/>
    <s v="Jumana Amin"/>
    <s v="Jumana Amin"/>
    <x v="1"/>
    <x v="1"/>
    <x v="3"/>
    <x v="0"/>
    <x v="1"/>
    <x v="2711"/>
    <x v="5"/>
    <x v="1343"/>
    <x v="2"/>
    <x v="5"/>
  </r>
  <r>
    <n v="12917"/>
    <s v="Laila Elsayed"/>
    <s v="Laila Elsayed"/>
    <x v="1"/>
    <x v="0"/>
    <x v="3"/>
    <x v="1"/>
    <x v="2"/>
    <x v="2712"/>
    <x v="1"/>
    <x v="1610"/>
    <x v="3"/>
    <x v="1"/>
  </r>
  <r>
    <n v="12918"/>
    <s v="Aisha Nassar"/>
    <s v="Aisha Nassar"/>
    <x v="1"/>
    <x v="4"/>
    <x v="2"/>
    <x v="4"/>
    <x v="1"/>
    <x v="2595"/>
    <x v="4"/>
    <x v="979"/>
    <x v="3"/>
    <x v="4"/>
  </r>
  <r>
    <n v="12919"/>
    <s v="Hussein Fayad"/>
    <s v="Hussein Fayad"/>
    <x v="0"/>
    <x v="1"/>
    <x v="2"/>
    <x v="0"/>
    <x v="1"/>
    <x v="2713"/>
    <x v="1"/>
    <x v="1611"/>
    <x v="2"/>
    <x v="1"/>
  </r>
  <r>
    <n v="12920"/>
    <s v="Salma Barakat"/>
    <s v="Salma Barakat"/>
    <x v="1"/>
    <x v="3"/>
    <x v="2"/>
    <x v="1"/>
    <x v="2"/>
    <x v="2714"/>
    <x v="0"/>
    <x v="1075"/>
    <x v="3"/>
    <x v="0"/>
  </r>
  <r>
    <n v="12921"/>
    <s v="Amal Tawfik"/>
    <s v="Amal Tawfik"/>
    <x v="1"/>
    <x v="1"/>
    <x v="1"/>
    <x v="0"/>
    <x v="0"/>
    <x v="2715"/>
    <x v="0"/>
    <x v="1612"/>
    <x v="1"/>
    <x v="0"/>
  </r>
  <r>
    <n v="12922"/>
    <s v="Rana Alsayed"/>
    <s v="Rana Alsayed"/>
    <x v="1"/>
    <x v="3"/>
    <x v="3"/>
    <x v="1"/>
    <x v="1"/>
    <x v="2716"/>
    <x v="0"/>
    <x v="803"/>
    <x v="2"/>
    <x v="0"/>
  </r>
  <r>
    <n v="12923"/>
    <s v="Mostafa Ibrahim"/>
    <s v="Mostafa Ibrahim"/>
    <x v="0"/>
    <x v="1"/>
    <x v="2"/>
    <x v="2"/>
    <x v="3"/>
    <x v="2717"/>
    <x v="3"/>
    <x v="365"/>
    <x v="2"/>
    <x v="3"/>
  </r>
  <r>
    <n v="12924"/>
    <s v="Omar Sabbagh"/>
    <s v="Omar Sabbagh"/>
    <x v="0"/>
    <x v="3"/>
    <x v="5"/>
    <x v="2"/>
    <x v="2"/>
    <x v="2718"/>
    <x v="3"/>
    <x v="1613"/>
    <x v="4"/>
    <x v="3"/>
  </r>
  <r>
    <n v="12925"/>
    <s v="Khaled Salman"/>
    <s v="Khaled Salman"/>
    <x v="0"/>
    <x v="0"/>
    <x v="2"/>
    <x v="4"/>
    <x v="2"/>
    <x v="2719"/>
    <x v="5"/>
    <x v="1614"/>
    <x v="0"/>
    <x v="5"/>
  </r>
  <r>
    <n v="12926"/>
    <s v="Mostafa Elsayed"/>
    <s v="Mostafa Elsayed"/>
    <x v="0"/>
    <x v="1"/>
    <x v="3"/>
    <x v="0"/>
    <x v="2"/>
    <x v="2720"/>
    <x v="6"/>
    <x v="224"/>
    <x v="0"/>
    <x v="6"/>
  </r>
  <r>
    <n v="12927"/>
    <s v="Heba Zein"/>
    <s v="Heba Zein"/>
    <x v="1"/>
    <x v="3"/>
    <x v="0"/>
    <x v="4"/>
    <x v="1"/>
    <x v="2721"/>
    <x v="0"/>
    <x v="207"/>
    <x v="4"/>
    <x v="0"/>
  </r>
  <r>
    <n v="12928"/>
    <s v="Jumana Salman"/>
    <s v="Jumana Salman"/>
    <x v="1"/>
    <x v="0"/>
    <x v="0"/>
    <x v="3"/>
    <x v="1"/>
    <x v="2722"/>
    <x v="5"/>
    <x v="1615"/>
    <x v="2"/>
    <x v="5"/>
  </r>
  <r>
    <n v="12929"/>
    <s v="Marwa Alsayed"/>
    <s v="Marwa Alsayed"/>
    <x v="1"/>
    <x v="1"/>
    <x v="3"/>
    <x v="1"/>
    <x v="3"/>
    <x v="577"/>
    <x v="4"/>
    <x v="1148"/>
    <x v="0"/>
    <x v="4"/>
  </r>
  <r>
    <n v="12930"/>
    <s v="Rania Haddad"/>
    <s v="Rania Haddad"/>
    <x v="1"/>
    <x v="0"/>
    <x v="0"/>
    <x v="4"/>
    <x v="2"/>
    <x v="2723"/>
    <x v="6"/>
    <x v="1598"/>
    <x v="4"/>
    <x v="6"/>
  </r>
  <r>
    <n v="12931"/>
    <s v="Rana Farag"/>
    <s v="Rana Farag"/>
    <x v="1"/>
    <x v="4"/>
    <x v="3"/>
    <x v="0"/>
    <x v="0"/>
    <x v="2724"/>
    <x v="1"/>
    <x v="1616"/>
    <x v="1"/>
    <x v="1"/>
  </r>
  <r>
    <n v="12932"/>
    <s v="Dina Haddad"/>
    <s v="Dina Haddad"/>
    <x v="1"/>
    <x v="1"/>
    <x v="2"/>
    <x v="4"/>
    <x v="0"/>
    <x v="2725"/>
    <x v="4"/>
    <x v="76"/>
    <x v="2"/>
    <x v="4"/>
  </r>
  <r>
    <n v="12933"/>
    <s v="Heba Tawfik"/>
    <s v="Heba Tawfik"/>
    <x v="1"/>
    <x v="0"/>
    <x v="0"/>
    <x v="0"/>
    <x v="0"/>
    <x v="2726"/>
    <x v="2"/>
    <x v="1617"/>
    <x v="1"/>
    <x v="2"/>
  </r>
  <r>
    <n v="12934"/>
    <s v="Aya Sabbagh"/>
    <s v="Aya Sabbagh"/>
    <x v="1"/>
    <x v="3"/>
    <x v="4"/>
    <x v="0"/>
    <x v="1"/>
    <x v="2727"/>
    <x v="3"/>
    <x v="1618"/>
    <x v="3"/>
    <x v="3"/>
  </r>
  <r>
    <n v="12935"/>
    <s v="Dina Awad"/>
    <s v="Dina Awad"/>
    <x v="1"/>
    <x v="4"/>
    <x v="5"/>
    <x v="4"/>
    <x v="1"/>
    <x v="2728"/>
    <x v="7"/>
    <x v="9"/>
    <x v="4"/>
    <x v="7"/>
  </r>
  <r>
    <n v="12936"/>
    <s v="Tariq Gamal"/>
    <s v="Tariq Gamal"/>
    <x v="0"/>
    <x v="0"/>
    <x v="5"/>
    <x v="0"/>
    <x v="1"/>
    <x v="1796"/>
    <x v="7"/>
    <x v="1023"/>
    <x v="1"/>
    <x v="7"/>
  </r>
  <r>
    <n v="12937"/>
    <s v="Hassan Barakat"/>
    <s v="Hassan Barakat"/>
    <x v="0"/>
    <x v="0"/>
    <x v="2"/>
    <x v="1"/>
    <x v="0"/>
    <x v="2729"/>
    <x v="7"/>
    <x v="1283"/>
    <x v="5"/>
    <x v="7"/>
  </r>
  <r>
    <n v="12938"/>
    <s v="Aya Awad"/>
    <s v="Aya Awad"/>
    <x v="1"/>
    <x v="1"/>
    <x v="4"/>
    <x v="0"/>
    <x v="1"/>
    <x v="455"/>
    <x v="3"/>
    <x v="535"/>
    <x v="0"/>
    <x v="3"/>
  </r>
  <r>
    <n v="12939"/>
    <s v="Amal Alsayed"/>
    <s v="Amal Alsayed"/>
    <x v="1"/>
    <x v="3"/>
    <x v="2"/>
    <x v="4"/>
    <x v="1"/>
    <x v="2730"/>
    <x v="5"/>
    <x v="1619"/>
    <x v="4"/>
    <x v="5"/>
  </r>
  <r>
    <n v="12940"/>
    <s v="Shaimaa Saad"/>
    <s v="Shaimaa Saad"/>
    <x v="1"/>
    <x v="0"/>
    <x v="1"/>
    <x v="4"/>
    <x v="1"/>
    <x v="2731"/>
    <x v="1"/>
    <x v="816"/>
    <x v="5"/>
    <x v="1"/>
  </r>
  <r>
    <n v="12941"/>
    <s v="Omar Salman"/>
    <s v="Omar Salman"/>
    <x v="0"/>
    <x v="1"/>
    <x v="3"/>
    <x v="2"/>
    <x v="3"/>
    <x v="2732"/>
    <x v="6"/>
    <x v="175"/>
    <x v="5"/>
    <x v="6"/>
  </r>
  <r>
    <n v="12942"/>
    <s v="Essam Rashed"/>
    <s v="Essam Rashed"/>
    <x v="0"/>
    <x v="1"/>
    <x v="1"/>
    <x v="0"/>
    <x v="0"/>
    <x v="2733"/>
    <x v="5"/>
    <x v="852"/>
    <x v="3"/>
    <x v="5"/>
  </r>
  <r>
    <n v="12943"/>
    <s v="Anas Salman"/>
    <s v="Anas Salman"/>
    <x v="0"/>
    <x v="2"/>
    <x v="5"/>
    <x v="0"/>
    <x v="1"/>
    <x v="2734"/>
    <x v="5"/>
    <x v="1372"/>
    <x v="4"/>
    <x v="5"/>
  </r>
  <r>
    <n v="12944"/>
    <s v="Laila Barakat"/>
    <s v="Laila Barakat"/>
    <x v="1"/>
    <x v="3"/>
    <x v="4"/>
    <x v="3"/>
    <x v="0"/>
    <x v="2735"/>
    <x v="1"/>
    <x v="627"/>
    <x v="4"/>
    <x v="1"/>
  </r>
  <r>
    <n v="12945"/>
    <s v="Rana Salem"/>
    <s v="Rana Salem"/>
    <x v="1"/>
    <x v="3"/>
    <x v="5"/>
    <x v="2"/>
    <x v="2"/>
    <x v="2736"/>
    <x v="5"/>
    <x v="1045"/>
    <x v="5"/>
    <x v="5"/>
  </r>
  <r>
    <n v="12946"/>
    <s v="Yasmin Amin"/>
    <s v="Yasmin Amin"/>
    <x v="1"/>
    <x v="0"/>
    <x v="0"/>
    <x v="1"/>
    <x v="1"/>
    <x v="2737"/>
    <x v="5"/>
    <x v="1620"/>
    <x v="1"/>
    <x v="5"/>
  </r>
  <r>
    <n v="12947"/>
    <s v="Yasmin Haddad"/>
    <s v="Yasmin Haddad"/>
    <x v="1"/>
    <x v="3"/>
    <x v="4"/>
    <x v="1"/>
    <x v="1"/>
    <x v="1053"/>
    <x v="7"/>
    <x v="1621"/>
    <x v="0"/>
    <x v="7"/>
  </r>
  <r>
    <n v="12948"/>
    <s v="Shaimaa Zein"/>
    <s v="Shaimaa Zein"/>
    <x v="1"/>
    <x v="0"/>
    <x v="5"/>
    <x v="1"/>
    <x v="2"/>
    <x v="2738"/>
    <x v="4"/>
    <x v="6"/>
    <x v="2"/>
    <x v="4"/>
  </r>
  <r>
    <n v="12949"/>
    <s v="Tamer Nassar"/>
    <s v="Tamer Nassar"/>
    <x v="0"/>
    <x v="3"/>
    <x v="4"/>
    <x v="2"/>
    <x v="2"/>
    <x v="2739"/>
    <x v="4"/>
    <x v="917"/>
    <x v="2"/>
    <x v="4"/>
  </r>
  <r>
    <n v="12950"/>
    <s v="Salma Alsayed"/>
    <s v="Salma Alsayed"/>
    <x v="1"/>
    <x v="3"/>
    <x v="2"/>
    <x v="2"/>
    <x v="1"/>
    <x v="2740"/>
    <x v="1"/>
    <x v="1622"/>
    <x v="3"/>
    <x v="1"/>
  </r>
  <r>
    <n v="12951"/>
    <s v="Dina Saad"/>
    <s v="Dina Saad"/>
    <x v="1"/>
    <x v="3"/>
    <x v="4"/>
    <x v="4"/>
    <x v="1"/>
    <x v="762"/>
    <x v="5"/>
    <x v="514"/>
    <x v="1"/>
    <x v="5"/>
  </r>
  <r>
    <n v="12952"/>
    <s v="Nour Gamal"/>
    <s v="Nour Gamal"/>
    <x v="1"/>
    <x v="3"/>
    <x v="2"/>
    <x v="4"/>
    <x v="0"/>
    <x v="2741"/>
    <x v="7"/>
    <x v="1478"/>
    <x v="3"/>
    <x v="7"/>
  </r>
  <r>
    <n v="12953"/>
    <s v="Dina Tawfik"/>
    <s v="Dina Tawfik"/>
    <x v="1"/>
    <x v="4"/>
    <x v="2"/>
    <x v="3"/>
    <x v="0"/>
    <x v="2742"/>
    <x v="6"/>
    <x v="1623"/>
    <x v="1"/>
    <x v="6"/>
  </r>
  <r>
    <n v="12954"/>
    <s v="Jumana Tawfik"/>
    <s v="Jumana Tawfik"/>
    <x v="1"/>
    <x v="3"/>
    <x v="2"/>
    <x v="4"/>
    <x v="3"/>
    <x v="2743"/>
    <x v="7"/>
    <x v="157"/>
    <x v="4"/>
    <x v="7"/>
  </r>
  <r>
    <n v="12955"/>
    <s v="Khaled Fayad"/>
    <s v="Khaled Fayad"/>
    <x v="0"/>
    <x v="0"/>
    <x v="4"/>
    <x v="0"/>
    <x v="1"/>
    <x v="2744"/>
    <x v="4"/>
    <x v="1624"/>
    <x v="2"/>
    <x v="4"/>
  </r>
  <r>
    <n v="12956"/>
    <s v="Heba Alsayed"/>
    <s v="Heba Alsayed"/>
    <x v="1"/>
    <x v="3"/>
    <x v="0"/>
    <x v="0"/>
    <x v="1"/>
    <x v="2745"/>
    <x v="1"/>
    <x v="942"/>
    <x v="0"/>
    <x v="1"/>
  </r>
  <r>
    <n v="12957"/>
    <s v="Mona Farag"/>
    <s v="Mona Farag"/>
    <x v="1"/>
    <x v="0"/>
    <x v="4"/>
    <x v="1"/>
    <x v="2"/>
    <x v="198"/>
    <x v="7"/>
    <x v="1625"/>
    <x v="0"/>
    <x v="7"/>
  </r>
  <r>
    <n v="12958"/>
    <s v="Mohamed Najm"/>
    <s v="Mohamed Najm"/>
    <x v="0"/>
    <x v="2"/>
    <x v="5"/>
    <x v="2"/>
    <x v="2"/>
    <x v="2746"/>
    <x v="7"/>
    <x v="166"/>
    <x v="1"/>
    <x v="7"/>
  </r>
  <r>
    <n v="12959"/>
    <s v="Rana Zein"/>
    <s v="Rana Zein"/>
    <x v="1"/>
    <x v="1"/>
    <x v="2"/>
    <x v="3"/>
    <x v="2"/>
    <x v="2747"/>
    <x v="7"/>
    <x v="554"/>
    <x v="3"/>
    <x v="7"/>
  </r>
  <r>
    <n v="12960"/>
    <s v="Basel Farag"/>
    <s v="Basel Farag"/>
    <x v="0"/>
    <x v="3"/>
    <x v="1"/>
    <x v="3"/>
    <x v="3"/>
    <x v="2748"/>
    <x v="3"/>
    <x v="384"/>
    <x v="0"/>
    <x v="3"/>
  </r>
  <r>
    <n v="12961"/>
    <s v="Reem Nassar"/>
    <s v="Reem Nassar"/>
    <x v="1"/>
    <x v="1"/>
    <x v="3"/>
    <x v="2"/>
    <x v="3"/>
    <x v="2749"/>
    <x v="4"/>
    <x v="1626"/>
    <x v="0"/>
    <x v="4"/>
  </r>
  <r>
    <n v="12962"/>
    <s v="Shaimaa Barakat"/>
    <s v="Shaimaa Barakat"/>
    <x v="1"/>
    <x v="4"/>
    <x v="3"/>
    <x v="4"/>
    <x v="2"/>
    <x v="2750"/>
    <x v="4"/>
    <x v="231"/>
    <x v="2"/>
    <x v="4"/>
  </r>
  <r>
    <n v="12963"/>
    <s v="Khaled Tawfik"/>
    <s v="Khaled Tawfik"/>
    <x v="0"/>
    <x v="1"/>
    <x v="4"/>
    <x v="1"/>
    <x v="2"/>
    <x v="2751"/>
    <x v="2"/>
    <x v="1627"/>
    <x v="5"/>
    <x v="2"/>
  </r>
  <r>
    <n v="12964"/>
    <s v="Aya Salem"/>
    <s v="Aya Salem"/>
    <x v="1"/>
    <x v="3"/>
    <x v="2"/>
    <x v="2"/>
    <x v="0"/>
    <x v="2752"/>
    <x v="0"/>
    <x v="1628"/>
    <x v="4"/>
    <x v="0"/>
  </r>
  <r>
    <n v="12965"/>
    <s v="Amal Gamal"/>
    <s v="Amal Gamal"/>
    <x v="1"/>
    <x v="1"/>
    <x v="2"/>
    <x v="2"/>
    <x v="3"/>
    <x v="853"/>
    <x v="0"/>
    <x v="584"/>
    <x v="0"/>
    <x v="0"/>
  </r>
  <r>
    <n v="12966"/>
    <s v="Adel Haddad"/>
    <s v="Adel Haddad"/>
    <x v="0"/>
    <x v="3"/>
    <x v="1"/>
    <x v="2"/>
    <x v="3"/>
    <x v="2753"/>
    <x v="3"/>
    <x v="248"/>
    <x v="5"/>
    <x v="3"/>
  </r>
  <r>
    <n v="12967"/>
    <s v="Rania Alsayed"/>
    <s v="Rania Alsayed"/>
    <x v="1"/>
    <x v="4"/>
    <x v="5"/>
    <x v="0"/>
    <x v="1"/>
    <x v="2754"/>
    <x v="2"/>
    <x v="1629"/>
    <x v="0"/>
    <x v="2"/>
  </r>
  <r>
    <n v="12968"/>
    <s v="Nour Barakat"/>
    <s v="Nour Barakat"/>
    <x v="1"/>
    <x v="0"/>
    <x v="3"/>
    <x v="2"/>
    <x v="0"/>
    <x v="2755"/>
    <x v="7"/>
    <x v="153"/>
    <x v="2"/>
    <x v="7"/>
  </r>
  <r>
    <n v="12969"/>
    <s v="Ayman Maher"/>
    <s v="Ayman Maher"/>
    <x v="0"/>
    <x v="3"/>
    <x v="4"/>
    <x v="0"/>
    <x v="2"/>
    <x v="2756"/>
    <x v="7"/>
    <x v="448"/>
    <x v="1"/>
    <x v="7"/>
  </r>
  <r>
    <n v="12970"/>
    <s v="Amr Salem"/>
    <s v="Amr Salem"/>
    <x v="0"/>
    <x v="1"/>
    <x v="1"/>
    <x v="3"/>
    <x v="3"/>
    <x v="2757"/>
    <x v="2"/>
    <x v="348"/>
    <x v="0"/>
    <x v="2"/>
  </r>
  <r>
    <n v="12971"/>
    <s v="Ali Najm"/>
    <s v="Ali Najm"/>
    <x v="0"/>
    <x v="0"/>
    <x v="2"/>
    <x v="2"/>
    <x v="1"/>
    <x v="2758"/>
    <x v="0"/>
    <x v="594"/>
    <x v="0"/>
    <x v="0"/>
  </r>
  <r>
    <n v="12972"/>
    <s v="Amal Salem"/>
    <s v="Amal Salem"/>
    <x v="1"/>
    <x v="0"/>
    <x v="3"/>
    <x v="1"/>
    <x v="3"/>
    <x v="2759"/>
    <x v="3"/>
    <x v="536"/>
    <x v="1"/>
    <x v="3"/>
  </r>
  <r>
    <n v="12973"/>
    <s v="Basel Salem"/>
    <s v="Basel Salem"/>
    <x v="0"/>
    <x v="1"/>
    <x v="5"/>
    <x v="1"/>
    <x v="2"/>
    <x v="2760"/>
    <x v="6"/>
    <x v="712"/>
    <x v="1"/>
    <x v="6"/>
  </r>
  <r>
    <n v="12974"/>
    <s v="Marwa Nassar"/>
    <s v="Marwa Nassar"/>
    <x v="1"/>
    <x v="0"/>
    <x v="2"/>
    <x v="0"/>
    <x v="0"/>
    <x v="1203"/>
    <x v="5"/>
    <x v="226"/>
    <x v="3"/>
    <x v="5"/>
  </r>
  <r>
    <n v="12975"/>
    <s v="Mohamed Alsayed"/>
    <s v="Mohamed Alsayed"/>
    <x v="0"/>
    <x v="0"/>
    <x v="3"/>
    <x v="3"/>
    <x v="0"/>
    <x v="2761"/>
    <x v="0"/>
    <x v="44"/>
    <x v="1"/>
    <x v="0"/>
  </r>
  <r>
    <n v="12976"/>
    <s v="Rana Salman"/>
    <s v="Rana Salman"/>
    <x v="1"/>
    <x v="3"/>
    <x v="4"/>
    <x v="2"/>
    <x v="2"/>
    <x v="2762"/>
    <x v="1"/>
    <x v="1016"/>
    <x v="1"/>
    <x v="1"/>
  </r>
  <r>
    <n v="12977"/>
    <s v="Rania Alsayed"/>
    <s v="Rania Alsayed"/>
    <x v="1"/>
    <x v="0"/>
    <x v="5"/>
    <x v="3"/>
    <x v="3"/>
    <x v="2763"/>
    <x v="2"/>
    <x v="697"/>
    <x v="5"/>
    <x v="2"/>
  </r>
  <r>
    <n v="12978"/>
    <s v="Tariq Maher"/>
    <s v="Tariq Maher"/>
    <x v="0"/>
    <x v="1"/>
    <x v="4"/>
    <x v="4"/>
    <x v="0"/>
    <x v="2764"/>
    <x v="1"/>
    <x v="1531"/>
    <x v="2"/>
    <x v="1"/>
  </r>
  <r>
    <n v="12979"/>
    <s v="Marwa Barakat"/>
    <s v="Marwa Barakat"/>
    <x v="1"/>
    <x v="1"/>
    <x v="4"/>
    <x v="4"/>
    <x v="3"/>
    <x v="2765"/>
    <x v="5"/>
    <x v="544"/>
    <x v="2"/>
    <x v="5"/>
  </r>
  <r>
    <n v="12980"/>
    <s v="Salma Maher"/>
    <s v="Salma Maher"/>
    <x v="1"/>
    <x v="0"/>
    <x v="1"/>
    <x v="2"/>
    <x v="0"/>
    <x v="2766"/>
    <x v="0"/>
    <x v="1630"/>
    <x v="0"/>
    <x v="0"/>
  </r>
  <r>
    <n v="12981"/>
    <s v="Heba Zein"/>
    <s v="Heba Zein"/>
    <x v="1"/>
    <x v="1"/>
    <x v="3"/>
    <x v="4"/>
    <x v="1"/>
    <x v="2767"/>
    <x v="7"/>
    <x v="1040"/>
    <x v="1"/>
    <x v="7"/>
  </r>
  <r>
    <n v="12982"/>
    <s v="Youssef Maher"/>
    <s v="Youssef Maher"/>
    <x v="0"/>
    <x v="1"/>
    <x v="1"/>
    <x v="0"/>
    <x v="0"/>
    <x v="2768"/>
    <x v="7"/>
    <x v="1481"/>
    <x v="3"/>
    <x v="7"/>
  </r>
  <r>
    <n v="12983"/>
    <s v="Rana Saad"/>
    <s v="Rana Saad"/>
    <x v="1"/>
    <x v="0"/>
    <x v="1"/>
    <x v="1"/>
    <x v="0"/>
    <x v="2769"/>
    <x v="0"/>
    <x v="587"/>
    <x v="3"/>
    <x v="0"/>
  </r>
  <r>
    <n v="12984"/>
    <s v="Hussein Najm"/>
    <s v="Hussein Najm"/>
    <x v="0"/>
    <x v="1"/>
    <x v="0"/>
    <x v="4"/>
    <x v="1"/>
    <x v="2770"/>
    <x v="2"/>
    <x v="210"/>
    <x v="4"/>
    <x v="2"/>
  </r>
  <r>
    <n v="12985"/>
    <s v="Tamer Farag"/>
    <s v="Tamer Farag"/>
    <x v="0"/>
    <x v="1"/>
    <x v="4"/>
    <x v="4"/>
    <x v="3"/>
    <x v="2771"/>
    <x v="6"/>
    <x v="203"/>
    <x v="1"/>
    <x v="6"/>
  </r>
  <r>
    <n v="12986"/>
    <s v="Jumana Amin"/>
    <s v="Jumana Amin"/>
    <x v="1"/>
    <x v="0"/>
    <x v="5"/>
    <x v="1"/>
    <x v="0"/>
    <x v="2772"/>
    <x v="0"/>
    <x v="1392"/>
    <x v="1"/>
    <x v="0"/>
  </r>
  <r>
    <n v="12987"/>
    <s v="Yasmin Salem"/>
    <s v="Yasmin Salem"/>
    <x v="1"/>
    <x v="4"/>
    <x v="5"/>
    <x v="4"/>
    <x v="2"/>
    <x v="2773"/>
    <x v="4"/>
    <x v="398"/>
    <x v="2"/>
    <x v="4"/>
  </r>
  <r>
    <n v="12988"/>
    <s v="Dina Awad"/>
    <s v="Dina Awad"/>
    <x v="1"/>
    <x v="4"/>
    <x v="4"/>
    <x v="4"/>
    <x v="1"/>
    <x v="2774"/>
    <x v="7"/>
    <x v="1547"/>
    <x v="3"/>
    <x v="7"/>
  </r>
  <r>
    <n v="12989"/>
    <s v="Amr Awad"/>
    <s v="Amr Awad"/>
    <x v="0"/>
    <x v="3"/>
    <x v="4"/>
    <x v="1"/>
    <x v="0"/>
    <x v="2775"/>
    <x v="6"/>
    <x v="560"/>
    <x v="0"/>
    <x v="6"/>
  </r>
  <r>
    <n v="12990"/>
    <s v="Omar Ibrahim"/>
    <s v="Omar Ibrahim"/>
    <x v="0"/>
    <x v="0"/>
    <x v="1"/>
    <x v="3"/>
    <x v="0"/>
    <x v="2776"/>
    <x v="1"/>
    <x v="53"/>
    <x v="1"/>
    <x v="1"/>
  </r>
  <r>
    <n v="12991"/>
    <s v="Mostafa Rashed"/>
    <s v="Mostafa Rashed"/>
    <x v="0"/>
    <x v="2"/>
    <x v="3"/>
    <x v="0"/>
    <x v="2"/>
    <x v="2777"/>
    <x v="4"/>
    <x v="1508"/>
    <x v="1"/>
    <x v="4"/>
  </r>
  <r>
    <n v="12992"/>
    <s v="Shaimaa Saad"/>
    <s v="Shaimaa Saad"/>
    <x v="1"/>
    <x v="4"/>
    <x v="0"/>
    <x v="2"/>
    <x v="3"/>
    <x v="2778"/>
    <x v="6"/>
    <x v="12"/>
    <x v="3"/>
    <x v="6"/>
  </r>
  <r>
    <n v="12993"/>
    <s v="Mohamed Maher"/>
    <s v="Mohamed Maher"/>
    <x v="0"/>
    <x v="1"/>
    <x v="3"/>
    <x v="2"/>
    <x v="1"/>
    <x v="1743"/>
    <x v="4"/>
    <x v="1302"/>
    <x v="1"/>
    <x v="4"/>
  </r>
  <r>
    <n v="12994"/>
    <s v="Amr Maher"/>
    <s v="Amr Maher"/>
    <x v="0"/>
    <x v="0"/>
    <x v="1"/>
    <x v="4"/>
    <x v="1"/>
    <x v="2779"/>
    <x v="7"/>
    <x v="1631"/>
    <x v="0"/>
    <x v="7"/>
  </r>
  <r>
    <n v="12995"/>
    <s v="Aisha Rashed"/>
    <s v="Aisha Rashed"/>
    <x v="1"/>
    <x v="3"/>
    <x v="3"/>
    <x v="1"/>
    <x v="0"/>
    <x v="2780"/>
    <x v="3"/>
    <x v="909"/>
    <x v="1"/>
    <x v="3"/>
  </r>
  <r>
    <n v="12996"/>
    <s v="Mostafa Tawfik"/>
    <s v="Mostafa Tawfik"/>
    <x v="0"/>
    <x v="1"/>
    <x v="4"/>
    <x v="2"/>
    <x v="0"/>
    <x v="2781"/>
    <x v="5"/>
    <x v="307"/>
    <x v="2"/>
    <x v="5"/>
  </r>
  <r>
    <n v="12997"/>
    <s v="Mostafa Sabbagh"/>
    <s v="Mostafa Sabbagh"/>
    <x v="0"/>
    <x v="0"/>
    <x v="4"/>
    <x v="2"/>
    <x v="0"/>
    <x v="2782"/>
    <x v="3"/>
    <x v="1442"/>
    <x v="5"/>
    <x v="3"/>
  </r>
  <r>
    <n v="12998"/>
    <s v="Samah Awad"/>
    <s v="Samah Awad"/>
    <x v="1"/>
    <x v="1"/>
    <x v="3"/>
    <x v="1"/>
    <x v="1"/>
    <x v="2783"/>
    <x v="6"/>
    <x v="183"/>
    <x v="3"/>
    <x v="6"/>
  </r>
  <r>
    <n v="12999"/>
    <s v="Aisha Najm"/>
    <s v="Aisha Najm"/>
    <x v="1"/>
    <x v="4"/>
    <x v="1"/>
    <x v="3"/>
    <x v="2"/>
    <x v="213"/>
    <x v="3"/>
    <x v="32"/>
    <x v="1"/>
    <x v="3"/>
  </r>
  <r>
    <n v="13000"/>
    <s v="Rana Fayad"/>
    <s v="Rana Fayad"/>
    <x v="1"/>
    <x v="1"/>
    <x v="1"/>
    <x v="0"/>
    <x v="1"/>
    <x v="1930"/>
    <x v="7"/>
    <x v="592"/>
    <x v="1"/>
    <x v="7"/>
  </r>
  <r>
    <n v="13001"/>
    <s v="Basel Sabbagh"/>
    <s v="Basel Sabbagh"/>
    <x v="0"/>
    <x v="1"/>
    <x v="2"/>
    <x v="0"/>
    <x v="0"/>
    <x v="996"/>
    <x v="4"/>
    <x v="1376"/>
    <x v="5"/>
    <x v="4"/>
  </r>
  <r>
    <n v="13002"/>
    <s v="Reem Salman"/>
    <s v="Reem Salman"/>
    <x v="1"/>
    <x v="1"/>
    <x v="4"/>
    <x v="0"/>
    <x v="2"/>
    <x v="2784"/>
    <x v="3"/>
    <x v="466"/>
    <x v="2"/>
    <x v="3"/>
  </r>
  <r>
    <n v="13003"/>
    <s v="Tala Fayad"/>
    <s v="Tala Fayad"/>
    <x v="1"/>
    <x v="0"/>
    <x v="5"/>
    <x v="4"/>
    <x v="0"/>
    <x v="2785"/>
    <x v="0"/>
    <x v="1215"/>
    <x v="4"/>
    <x v="0"/>
  </r>
  <r>
    <n v="13004"/>
    <s v="Nour Tawfik"/>
    <s v="Nour Tawfik"/>
    <x v="1"/>
    <x v="0"/>
    <x v="0"/>
    <x v="4"/>
    <x v="0"/>
    <x v="2786"/>
    <x v="3"/>
    <x v="1515"/>
    <x v="1"/>
    <x v="3"/>
  </r>
  <r>
    <n v="13005"/>
    <s v="Heba Elsayed"/>
    <s v="Heba Elsayed"/>
    <x v="1"/>
    <x v="4"/>
    <x v="5"/>
    <x v="1"/>
    <x v="1"/>
    <x v="2787"/>
    <x v="5"/>
    <x v="197"/>
    <x v="5"/>
    <x v="5"/>
  </r>
  <r>
    <n v="13006"/>
    <s v="Omar Saad"/>
    <s v="Omar Saad"/>
    <x v="0"/>
    <x v="0"/>
    <x v="2"/>
    <x v="1"/>
    <x v="0"/>
    <x v="2788"/>
    <x v="5"/>
    <x v="486"/>
    <x v="5"/>
    <x v="5"/>
  </r>
  <r>
    <n v="13007"/>
    <s v="Khaled Rashed"/>
    <s v="Khaled Rashed"/>
    <x v="0"/>
    <x v="1"/>
    <x v="2"/>
    <x v="1"/>
    <x v="1"/>
    <x v="2789"/>
    <x v="0"/>
    <x v="1632"/>
    <x v="0"/>
    <x v="0"/>
  </r>
  <r>
    <n v="13008"/>
    <s v="Dina Zein"/>
    <s v="Dina Zein"/>
    <x v="1"/>
    <x v="1"/>
    <x v="0"/>
    <x v="3"/>
    <x v="1"/>
    <x v="2790"/>
    <x v="4"/>
    <x v="207"/>
    <x v="4"/>
    <x v="4"/>
  </r>
  <r>
    <n v="13009"/>
    <s v="Omar Maher"/>
    <s v="Omar Maher"/>
    <x v="0"/>
    <x v="0"/>
    <x v="3"/>
    <x v="3"/>
    <x v="3"/>
    <x v="2791"/>
    <x v="2"/>
    <x v="59"/>
    <x v="3"/>
    <x v="2"/>
  </r>
  <r>
    <n v="13010"/>
    <s v="Hassan Barakat"/>
    <s v="Hassan Barakat"/>
    <x v="0"/>
    <x v="1"/>
    <x v="4"/>
    <x v="2"/>
    <x v="0"/>
    <x v="2792"/>
    <x v="7"/>
    <x v="1211"/>
    <x v="3"/>
    <x v="7"/>
  </r>
  <r>
    <n v="13011"/>
    <s v="Amal Saad"/>
    <s v="Amal Saad"/>
    <x v="1"/>
    <x v="3"/>
    <x v="5"/>
    <x v="0"/>
    <x v="2"/>
    <x v="2793"/>
    <x v="1"/>
    <x v="1633"/>
    <x v="3"/>
    <x v="1"/>
  </r>
  <r>
    <n v="13012"/>
    <s v="Essam Salman"/>
    <s v="Essam Salman"/>
    <x v="0"/>
    <x v="3"/>
    <x v="0"/>
    <x v="3"/>
    <x v="3"/>
    <x v="2794"/>
    <x v="2"/>
    <x v="1443"/>
    <x v="2"/>
    <x v="2"/>
  </r>
  <r>
    <n v="13013"/>
    <s v="Reem Fayad"/>
    <s v="Reem Fayad"/>
    <x v="1"/>
    <x v="4"/>
    <x v="0"/>
    <x v="1"/>
    <x v="0"/>
    <x v="2795"/>
    <x v="5"/>
    <x v="1634"/>
    <x v="2"/>
    <x v="5"/>
  </r>
  <r>
    <n v="13014"/>
    <s v="Farah Maher"/>
    <s v="Farah Maher"/>
    <x v="1"/>
    <x v="0"/>
    <x v="2"/>
    <x v="4"/>
    <x v="1"/>
    <x v="2796"/>
    <x v="3"/>
    <x v="1585"/>
    <x v="3"/>
    <x v="3"/>
  </r>
  <r>
    <n v="13015"/>
    <s v="Nour Sabbagh"/>
    <s v="Nour Sabbagh"/>
    <x v="1"/>
    <x v="0"/>
    <x v="5"/>
    <x v="2"/>
    <x v="2"/>
    <x v="2797"/>
    <x v="6"/>
    <x v="1635"/>
    <x v="5"/>
    <x v="6"/>
  </r>
  <r>
    <n v="13016"/>
    <s v="Khaled Zein"/>
    <s v="Khaled Zein"/>
    <x v="0"/>
    <x v="1"/>
    <x v="1"/>
    <x v="2"/>
    <x v="1"/>
    <x v="2798"/>
    <x v="3"/>
    <x v="1636"/>
    <x v="1"/>
    <x v="3"/>
  </r>
  <r>
    <n v="13017"/>
    <s v="Hassan Ibrahim"/>
    <s v="Hassan Ibrahim"/>
    <x v="0"/>
    <x v="2"/>
    <x v="5"/>
    <x v="0"/>
    <x v="3"/>
    <x v="2799"/>
    <x v="4"/>
    <x v="1637"/>
    <x v="3"/>
    <x v="4"/>
  </r>
  <r>
    <n v="13018"/>
    <s v="Aisha Sabbagh"/>
    <s v="Aisha Sabbagh"/>
    <x v="1"/>
    <x v="0"/>
    <x v="0"/>
    <x v="1"/>
    <x v="2"/>
    <x v="2800"/>
    <x v="5"/>
    <x v="1471"/>
    <x v="3"/>
    <x v="5"/>
  </r>
  <r>
    <n v="13019"/>
    <s v="Heba Awad"/>
    <s v="Heba Awad"/>
    <x v="1"/>
    <x v="0"/>
    <x v="4"/>
    <x v="0"/>
    <x v="0"/>
    <x v="2801"/>
    <x v="7"/>
    <x v="432"/>
    <x v="0"/>
    <x v="7"/>
  </r>
  <r>
    <n v="13020"/>
    <s v="Salma Fayad"/>
    <s v="Salma Fayad"/>
    <x v="1"/>
    <x v="1"/>
    <x v="1"/>
    <x v="4"/>
    <x v="3"/>
    <x v="2802"/>
    <x v="4"/>
    <x v="1121"/>
    <x v="3"/>
    <x v="4"/>
  </r>
  <r>
    <n v="13021"/>
    <s v="Yasmin Elsayed"/>
    <s v="Yasmin Elsayed"/>
    <x v="1"/>
    <x v="1"/>
    <x v="1"/>
    <x v="3"/>
    <x v="1"/>
    <x v="2803"/>
    <x v="7"/>
    <x v="976"/>
    <x v="3"/>
    <x v="7"/>
  </r>
  <r>
    <n v="13022"/>
    <s v="Anas Haddad"/>
    <s v="Anas Haddad"/>
    <x v="0"/>
    <x v="3"/>
    <x v="5"/>
    <x v="4"/>
    <x v="2"/>
    <x v="2804"/>
    <x v="2"/>
    <x v="919"/>
    <x v="3"/>
    <x v="2"/>
  </r>
  <r>
    <n v="13023"/>
    <s v="Tamer Tawfik"/>
    <s v="Tamer Tawfik"/>
    <x v="0"/>
    <x v="0"/>
    <x v="2"/>
    <x v="1"/>
    <x v="0"/>
    <x v="2805"/>
    <x v="2"/>
    <x v="1638"/>
    <x v="0"/>
    <x v="2"/>
  </r>
  <r>
    <n v="13024"/>
    <s v="Salma Rashed"/>
    <s v="Salma Rashed"/>
    <x v="1"/>
    <x v="1"/>
    <x v="4"/>
    <x v="1"/>
    <x v="1"/>
    <x v="2806"/>
    <x v="1"/>
    <x v="1639"/>
    <x v="0"/>
    <x v="1"/>
  </r>
  <r>
    <n v="13025"/>
    <s v="Shaimaa Amin"/>
    <s v="Shaimaa Amin"/>
    <x v="1"/>
    <x v="3"/>
    <x v="1"/>
    <x v="2"/>
    <x v="3"/>
    <x v="2807"/>
    <x v="5"/>
    <x v="1004"/>
    <x v="2"/>
    <x v="5"/>
  </r>
  <r>
    <n v="13026"/>
    <s v="Ahmed Haddad"/>
    <s v="Ahmed Haddad"/>
    <x v="0"/>
    <x v="2"/>
    <x v="2"/>
    <x v="4"/>
    <x v="2"/>
    <x v="2808"/>
    <x v="4"/>
    <x v="1640"/>
    <x v="4"/>
    <x v="4"/>
  </r>
  <r>
    <n v="13027"/>
    <s v="Anas Najm"/>
    <s v="Anas Najm"/>
    <x v="0"/>
    <x v="0"/>
    <x v="4"/>
    <x v="2"/>
    <x v="1"/>
    <x v="2809"/>
    <x v="1"/>
    <x v="967"/>
    <x v="4"/>
    <x v="1"/>
  </r>
  <r>
    <n v="13028"/>
    <s v="Basma Amin"/>
    <s v="Basma Amin"/>
    <x v="1"/>
    <x v="3"/>
    <x v="2"/>
    <x v="3"/>
    <x v="0"/>
    <x v="2810"/>
    <x v="1"/>
    <x v="1641"/>
    <x v="2"/>
    <x v="1"/>
  </r>
  <r>
    <n v="13029"/>
    <s v="Adel Maher"/>
    <s v="Adel Maher"/>
    <x v="0"/>
    <x v="2"/>
    <x v="4"/>
    <x v="0"/>
    <x v="1"/>
    <x v="2811"/>
    <x v="4"/>
    <x v="677"/>
    <x v="2"/>
    <x v="4"/>
  </r>
  <r>
    <n v="13030"/>
    <s v="Ibrahim Rashed"/>
    <s v="Ibrahim Rashed"/>
    <x v="0"/>
    <x v="0"/>
    <x v="2"/>
    <x v="1"/>
    <x v="3"/>
    <x v="2812"/>
    <x v="3"/>
    <x v="1424"/>
    <x v="0"/>
    <x v="3"/>
  </r>
  <r>
    <n v="13031"/>
    <s v="Sami Zein"/>
    <s v="Sami Zein"/>
    <x v="0"/>
    <x v="3"/>
    <x v="5"/>
    <x v="2"/>
    <x v="2"/>
    <x v="2813"/>
    <x v="7"/>
    <x v="642"/>
    <x v="5"/>
    <x v="7"/>
  </r>
  <r>
    <n v="13032"/>
    <s v="Omar Nassar"/>
    <s v="Omar Nassar"/>
    <x v="0"/>
    <x v="2"/>
    <x v="4"/>
    <x v="0"/>
    <x v="3"/>
    <x v="2814"/>
    <x v="5"/>
    <x v="1490"/>
    <x v="1"/>
    <x v="5"/>
  </r>
  <r>
    <n v="13033"/>
    <s v="Karim Elsayed"/>
    <s v="Karim Elsayed"/>
    <x v="0"/>
    <x v="0"/>
    <x v="3"/>
    <x v="3"/>
    <x v="1"/>
    <x v="2815"/>
    <x v="6"/>
    <x v="1642"/>
    <x v="4"/>
    <x v="6"/>
  </r>
  <r>
    <n v="13034"/>
    <s v="Reem Amin"/>
    <s v="Reem Amin"/>
    <x v="1"/>
    <x v="3"/>
    <x v="3"/>
    <x v="4"/>
    <x v="2"/>
    <x v="2816"/>
    <x v="0"/>
    <x v="566"/>
    <x v="0"/>
    <x v="0"/>
  </r>
  <r>
    <n v="13035"/>
    <s v="Jumana Zein"/>
    <s v="Jumana Zein"/>
    <x v="1"/>
    <x v="3"/>
    <x v="4"/>
    <x v="0"/>
    <x v="1"/>
    <x v="2817"/>
    <x v="6"/>
    <x v="676"/>
    <x v="1"/>
    <x v="6"/>
  </r>
  <r>
    <n v="13036"/>
    <s v="Samah Barakat"/>
    <s v="Samah Barakat"/>
    <x v="1"/>
    <x v="0"/>
    <x v="0"/>
    <x v="2"/>
    <x v="1"/>
    <x v="2818"/>
    <x v="7"/>
    <x v="1643"/>
    <x v="5"/>
    <x v="7"/>
  </r>
  <r>
    <n v="13037"/>
    <s v="Hassan Alsayed"/>
    <s v="Hassan Alsayed"/>
    <x v="0"/>
    <x v="1"/>
    <x v="5"/>
    <x v="0"/>
    <x v="3"/>
    <x v="2819"/>
    <x v="5"/>
    <x v="1223"/>
    <x v="5"/>
    <x v="5"/>
  </r>
  <r>
    <n v="13038"/>
    <s v="Marwa Farag"/>
    <s v="Marwa Farag"/>
    <x v="1"/>
    <x v="0"/>
    <x v="3"/>
    <x v="1"/>
    <x v="2"/>
    <x v="2820"/>
    <x v="2"/>
    <x v="1515"/>
    <x v="1"/>
    <x v="2"/>
  </r>
  <r>
    <n v="13039"/>
    <s v="Hussein Najm"/>
    <s v="Hussein Najm"/>
    <x v="0"/>
    <x v="1"/>
    <x v="3"/>
    <x v="2"/>
    <x v="1"/>
    <x v="2821"/>
    <x v="5"/>
    <x v="64"/>
    <x v="2"/>
    <x v="5"/>
  </r>
  <r>
    <n v="13040"/>
    <s v="Adel Nassar"/>
    <s v="Adel Nassar"/>
    <x v="0"/>
    <x v="2"/>
    <x v="3"/>
    <x v="1"/>
    <x v="3"/>
    <x v="2822"/>
    <x v="7"/>
    <x v="1329"/>
    <x v="5"/>
    <x v="7"/>
  </r>
  <r>
    <n v="13041"/>
    <s v="Tariq Sabbagh"/>
    <s v="Tariq Sabbagh"/>
    <x v="0"/>
    <x v="3"/>
    <x v="1"/>
    <x v="4"/>
    <x v="1"/>
    <x v="2823"/>
    <x v="2"/>
    <x v="431"/>
    <x v="1"/>
    <x v="2"/>
  </r>
  <r>
    <n v="13042"/>
    <s v="Mona Farag"/>
    <s v="Mona Farag"/>
    <x v="1"/>
    <x v="0"/>
    <x v="4"/>
    <x v="1"/>
    <x v="3"/>
    <x v="2824"/>
    <x v="4"/>
    <x v="1061"/>
    <x v="4"/>
    <x v="4"/>
  </r>
  <r>
    <n v="13043"/>
    <s v="Nour Ibrahim"/>
    <s v="Nour Ibrahim"/>
    <x v="1"/>
    <x v="3"/>
    <x v="3"/>
    <x v="4"/>
    <x v="1"/>
    <x v="2825"/>
    <x v="0"/>
    <x v="1214"/>
    <x v="2"/>
    <x v="0"/>
  </r>
  <r>
    <n v="13044"/>
    <s v="Mohamed Barakat"/>
    <s v="Mohamed Barakat"/>
    <x v="0"/>
    <x v="0"/>
    <x v="4"/>
    <x v="0"/>
    <x v="2"/>
    <x v="2826"/>
    <x v="7"/>
    <x v="587"/>
    <x v="3"/>
    <x v="7"/>
  </r>
  <r>
    <n v="13045"/>
    <s v="Rana Ibrahim"/>
    <s v="Rana Ibrahim"/>
    <x v="1"/>
    <x v="1"/>
    <x v="3"/>
    <x v="3"/>
    <x v="0"/>
    <x v="2827"/>
    <x v="7"/>
    <x v="1493"/>
    <x v="1"/>
    <x v="7"/>
  </r>
  <r>
    <n v="13046"/>
    <s v="Aisha Maher"/>
    <s v="Aisha Maher"/>
    <x v="1"/>
    <x v="1"/>
    <x v="0"/>
    <x v="3"/>
    <x v="1"/>
    <x v="2828"/>
    <x v="5"/>
    <x v="901"/>
    <x v="4"/>
    <x v="5"/>
  </r>
  <r>
    <n v="13047"/>
    <s v="Shaimaa Saad"/>
    <s v="Shaimaa Saad"/>
    <x v="1"/>
    <x v="0"/>
    <x v="4"/>
    <x v="0"/>
    <x v="3"/>
    <x v="2829"/>
    <x v="7"/>
    <x v="781"/>
    <x v="3"/>
    <x v="7"/>
  </r>
  <r>
    <n v="13048"/>
    <s v="Mona Rashed"/>
    <s v="Mona Rashed"/>
    <x v="1"/>
    <x v="0"/>
    <x v="5"/>
    <x v="2"/>
    <x v="1"/>
    <x v="2830"/>
    <x v="7"/>
    <x v="1644"/>
    <x v="3"/>
    <x v="7"/>
  </r>
  <r>
    <n v="13049"/>
    <s v="Basma Alsayed"/>
    <s v="Basma Alsayed"/>
    <x v="1"/>
    <x v="4"/>
    <x v="3"/>
    <x v="1"/>
    <x v="1"/>
    <x v="2831"/>
    <x v="1"/>
    <x v="1061"/>
    <x v="4"/>
    <x v="1"/>
  </r>
  <r>
    <n v="13050"/>
    <s v="Aisha Ibrahim"/>
    <s v="Aisha Ibrahim"/>
    <x v="1"/>
    <x v="3"/>
    <x v="1"/>
    <x v="0"/>
    <x v="2"/>
    <x v="2832"/>
    <x v="1"/>
    <x v="1304"/>
    <x v="0"/>
    <x v="1"/>
  </r>
  <r>
    <n v="13051"/>
    <s v="Mahmoud Rashed"/>
    <s v="Mahmoud Rashed"/>
    <x v="0"/>
    <x v="0"/>
    <x v="5"/>
    <x v="1"/>
    <x v="3"/>
    <x v="2833"/>
    <x v="7"/>
    <x v="371"/>
    <x v="1"/>
    <x v="7"/>
  </r>
  <r>
    <n v="13052"/>
    <s v="Tala Farag"/>
    <s v="Tala Farag"/>
    <x v="1"/>
    <x v="0"/>
    <x v="4"/>
    <x v="4"/>
    <x v="3"/>
    <x v="2834"/>
    <x v="2"/>
    <x v="11"/>
    <x v="0"/>
    <x v="2"/>
  </r>
  <r>
    <n v="13053"/>
    <s v="Nour Awad"/>
    <s v="Nour Awad"/>
    <x v="1"/>
    <x v="1"/>
    <x v="2"/>
    <x v="1"/>
    <x v="2"/>
    <x v="435"/>
    <x v="2"/>
    <x v="1645"/>
    <x v="5"/>
    <x v="2"/>
  </r>
  <r>
    <n v="13054"/>
    <s v="Ali Zein"/>
    <s v="Ali Zein"/>
    <x v="0"/>
    <x v="1"/>
    <x v="1"/>
    <x v="1"/>
    <x v="1"/>
    <x v="2835"/>
    <x v="4"/>
    <x v="256"/>
    <x v="2"/>
    <x v="4"/>
  </r>
  <r>
    <n v="13055"/>
    <s v="Marwa Fayad"/>
    <s v="Marwa Fayad"/>
    <x v="1"/>
    <x v="1"/>
    <x v="5"/>
    <x v="3"/>
    <x v="1"/>
    <x v="2836"/>
    <x v="1"/>
    <x v="205"/>
    <x v="5"/>
    <x v="1"/>
  </r>
  <r>
    <n v="13056"/>
    <s v="Essam Salem"/>
    <s v="Essam Salem"/>
    <x v="0"/>
    <x v="3"/>
    <x v="3"/>
    <x v="2"/>
    <x v="2"/>
    <x v="2837"/>
    <x v="1"/>
    <x v="665"/>
    <x v="3"/>
    <x v="1"/>
  </r>
  <r>
    <n v="13057"/>
    <s v="Mona Najm"/>
    <s v="Mona Najm"/>
    <x v="1"/>
    <x v="3"/>
    <x v="0"/>
    <x v="2"/>
    <x v="1"/>
    <x v="2838"/>
    <x v="5"/>
    <x v="285"/>
    <x v="3"/>
    <x v="5"/>
  </r>
  <r>
    <n v="13058"/>
    <s v="Ibrahim Awad"/>
    <s v="Ibrahim Awad"/>
    <x v="0"/>
    <x v="3"/>
    <x v="0"/>
    <x v="1"/>
    <x v="3"/>
    <x v="2839"/>
    <x v="3"/>
    <x v="1544"/>
    <x v="1"/>
    <x v="3"/>
  </r>
  <r>
    <n v="13059"/>
    <s v="Mona Rashed"/>
    <s v="Mona Rashed"/>
    <x v="1"/>
    <x v="1"/>
    <x v="2"/>
    <x v="2"/>
    <x v="0"/>
    <x v="2840"/>
    <x v="7"/>
    <x v="1646"/>
    <x v="4"/>
    <x v="7"/>
  </r>
  <r>
    <n v="13060"/>
    <s v="Samah Tawfik"/>
    <s v="Samah Tawfik"/>
    <x v="1"/>
    <x v="0"/>
    <x v="5"/>
    <x v="0"/>
    <x v="3"/>
    <x v="2841"/>
    <x v="7"/>
    <x v="919"/>
    <x v="3"/>
    <x v="7"/>
  </r>
  <r>
    <n v="13061"/>
    <s v="Amr Gamal"/>
    <s v="Amr Gamal"/>
    <x v="0"/>
    <x v="0"/>
    <x v="1"/>
    <x v="2"/>
    <x v="3"/>
    <x v="2842"/>
    <x v="2"/>
    <x v="1496"/>
    <x v="3"/>
    <x v="2"/>
  </r>
  <r>
    <n v="13062"/>
    <s v="Mostafa Farag"/>
    <s v="Mostafa Farag"/>
    <x v="0"/>
    <x v="1"/>
    <x v="0"/>
    <x v="2"/>
    <x v="2"/>
    <x v="1298"/>
    <x v="0"/>
    <x v="1042"/>
    <x v="4"/>
    <x v="0"/>
  </r>
  <r>
    <n v="13063"/>
    <s v="Ali Saad"/>
    <s v="Ali Saad"/>
    <x v="0"/>
    <x v="2"/>
    <x v="2"/>
    <x v="3"/>
    <x v="0"/>
    <x v="2843"/>
    <x v="1"/>
    <x v="373"/>
    <x v="4"/>
    <x v="1"/>
  </r>
  <r>
    <n v="13064"/>
    <s v="Yasmin Salman"/>
    <s v="Yasmin Salman"/>
    <x v="1"/>
    <x v="1"/>
    <x v="3"/>
    <x v="2"/>
    <x v="1"/>
    <x v="2844"/>
    <x v="7"/>
    <x v="1001"/>
    <x v="5"/>
    <x v="7"/>
  </r>
  <r>
    <n v="13065"/>
    <s v="Amal Zein"/>
    <s v="Amal Zein"/>
    <x v="1"/>
    <x v="1"/>
    <x v="4"/>
    <x v="1"/>
    <x v="1"/>
    <x v="2845"/>
    <x v="1"/>
    <x v="1647"/>
    <x v="5"/>
    <x v="1"/>
  </r>
  <r>
    <n v="13066"/>
    <s v="Adel Ibrahim"/>
    <s v="Adel Ibrahim"/>
    <x v="0"/>
    <x v="3"/>
    <x v="4"/>
    <x v="2"/>
    <x v="0"/>
    <x v="2846"/>
    <x v="7"/>
    <x v="1648"/>
    <x v="4"/>
    <x v="7"/>
  </r>
  <r>
    <n v="13067"/>
    <s v="Shaimaa Sabbagh"/>
    <s v="Shaimaa Sabbagh"/>
    <x v="1"/>
    <x v="1"/>
    <x v="1"/>
    <x v="3"/>
    <x v="2"/>
    <x v="2847"/>
    <x v="3"/>
    <x v="217"/>
    <x v="0"/>
    <x v="3"/>
  </r>
  <r>
    <n v="13068"/>
    <s v="Basma Nassar"/>
    <s v="Basma Nassar"/>
    <x v="1"/>
    <x v="3"/>
    <x v="2"/>
    <x v="1"/>
    <x v="2"/>
    <x v="2848"/>
    <x v="4"/>
    <x v="1649"/>
    <x v="1"/>
    <x v="4"/>
  </r>
  <r>
    <n v="13069"/>
    <s v="Sami Gamal"/>
    <s v="Sami Gamal"/>
    <x v="0"/>
    <x v="3"/>
    <x v="2"/>
    <x v="1"/>
    <x v="0"/>
    <x v="2849"/>
    <x v="7"/>
    <x v="1102"/>
    <x v="5"/>
    <x v="7"/>
  </r>
  <r>
    <n v="13070"/>
    <s v="Tariq Saad"/>
    <s v="Tariq Saad"/>
    <x v="0"/>
    <x v="3"/>
    <x v="4"/>
    <x v="4"/>
    <x v="1"/>
    <x v="2677"/>
    <x v="4"/>
    <x v="1424"/>
    <x v="0"/>
    <x v="4"/>
  </r>
  <r>
    <n v="13071"/>
    <s v="Hassan Ibrahim"/>
    <s v="Hassan Ibrahim"/>
    <x v="0"/>
    <x v="3"/>
    <x v="2"/>
    <x v="0"/>
    <x v="3"/>
    <x v="2850"/>
    <x v="0"/>
    <x v="384"/>
    <x v="0"/>
    <x v="0"/>
  </r>
  <r>
    <n v="13072"/>
    <s v="Basma Salem"/>
    <s v="Basma Salem"/>
    <x v="1"/>
    <x v="1"/>
    <x v="1"/>
    <x v="0"/>
    <x v="1"/>
    <x v="2851"/>
    <x v="7"/>
    <x v="26"/>
    <x v="2"/>
    <x v="7"/>
  </r>
  <r>
    <n v="13073"/>
    <s v="Khaled Farag"/>
    <s v="Khaled Farag"/>
    <x v="0"/>
    <x v="1"/>
    <x v="5"/>
    <x v="2"/>
    <x v="1"/>
    <x v="2852"/>
    <x v="2"/>
    <x v="227"/>
    <x v="1"/>
    <x v="2"/>
  </r>
  <r>
    <n v="13074"/>
    <s v="Jumana Gamal"/>
    <s v="Jumana Gamal"/>
    <x v="1"/>
    <x v="1"/>
    <x v="2"/>
    <x v="0"/>
    <x v="0"/>
    <x v="2853"/>
    <x v="7"/>
    <x v="382"/>
    <x v="2"/>
    <x v="7"/>
  </r>
  <r>
    <n v="13075"/>
    <s v="Basel Farag"/>
    <s v="Basel Farag"/>
    <x v="0"/>
    <x v="1"/>
    <x v="0"/>
    <x v="0"/>
    <x v="0"/>
    <x v="2854"/>
    <x v="6"/>
    <x v="1650"/>
    <x v="4"/>
    <x v="6"/>
  </r>
  <r>
    <n v="13076"/>
    <s v="Basma Salem"/>
    <s v="Basma Salem"/>
    <x v="1"/>
    <x v="0"/>
    <x v="1"/>
    <x v="2"/>
    <x v="3"/>
    <x v="788"/>
    <x v="6"/>
    <x v="1651"/>
    <x v="3"/>
    <x v="6"/>
  </r>
  <r>
    <n v="13077"/>
    <s v="Basel Fayad"/>
    <s v="Basel Fayad"/>
    <x v="0"/>
    <x v="1"/>
    <x v="0"/>
    <x v="0"/>
    <x v="1"/>
    <x v="2855"/>
    <x v="6"/>
    <x v="1652"/>
    <x v="4"/>
    <x v="6"/>
  </r>
  <r>
    <n v="13078"/>
    <s v="Mohamed Amin"/>
    <s v="Mohamed Amin"/>
    <x v="0"/>
    <x v="0"/>
    <x v="3"/>
    <x v="0"/>
    <x v="0"/>
    <x v="2856"/>
    <x v="6"/>
    <x v="728"/>
    <x v="0"/>
    <x v="6"/>
  </r>
  <r>
    <n v="13079"/>
    <s v="Laila Elsayed"/>
    <s v="Laila Elsayed"/>
    <x v="1"/>
    <x v="0"/>
    <x v="5"/>
    <x v="3"/>
    <x v="1"/>
    <x v="2857"/>
    <x v="7"/>
    <x v="1147"/>
    <x v="3"/>
    <x v="7"/>
  </r>
  <r>
    <n v="13080"/>
    <s v="Salma Farag"/>
    <s v="Salma Farag"/>
    <x v="1"/>
    <x v="3"/>
    <x v="4"/>
    <x v="2"/>
    <x v="0"/>
    <x v="2858"/>
    <x v="4"/>
    <x v="1653"/>
    <x v="0"/>
    <x v="4"/>
  </r>
  <r>
    <n v="13081"/>
    <s v="Rania Ibrahim"/>
    <s v="Rania Ibrahim"/>
    <x v="1"/>
    <x v="0"/>
    <x v="4"/>
    <x v="2"/>
    <x v="3"/>
    <x v="2299"/>
    <x v="0"/>
    <x v="401"/>
    <x v="5"/>
    <x v="0"/>
  </r>
  <r>
    <n v="13082"/>
    <s v="Mahmoud Salman"/>
    <s v="Mahmoud Salman"/>
    <x v="0"/>
    <x v="1"/>
    <x v="0"/>
    <x v="2"/>
    <x v="1"/>
    <x v="2859"/>
    <x v="3"/>
    <x v="1654"/>
    <x v="3"/>
    <x v="3"/>
  </r>
  <r>
    <n v="13083"/>
    <s v="Hussein Barakat"/>
    <s v="Hussein Barakat"/>
    <x v="0"/>
    <x v="3"/>
    <x v="4"/>
    <x v="2"/>
    <x v="1"/>
    <x v="2860"/>
    <x v="2"/>
    <x v="1655"/>
    <x v="1"/>
    <x v="2"/>
  </r>
  <r>
    <n v="13084"/>
    <s v="Amr Farag"/>
    <s v="Amr Farag"/>
    <x v="0"/>
    <x v="1"/>
    <x v="4"/>
    <x v="2"/>
    <x v="3"/>
    <x v="2861"/>
    <x v="4"/>
    <x v="80"/>
    <x v="3"/>
    <x v="4"/>
  </r>
  <r>
    <n v="13085"/>
    <s v="Mohamed Haddad"/>
    <s v="Mohamed Haddad"/>
    <x v="0"/>
    <x v="1"/>
    <x v="1"/>
    <x v="2"/>
    <x v="3"/>
    <x v="2862"/>
    <x v="2"/>
    <x v="1196"/>
    <x v="0"/>
    <x v="2"/>
  </r>
  <r>
    <n v="13086"/>
    <s v="Reem Najm"/>
    <s v="Reem Najm"/>
    <x v="1"/>
    <x v="0"/>
    <x v="1"/>
    <x v="2"/>
    <x v="1"/>
    <x v="2863"/>
    <x v="3"/>
    <x v="215"/>
    <x v="2"/>
    <x v="3"/>
  </r>
  <r>
    <n v="13087"/>
    <s v="Heba Barakat"/>
    <s v="Heba Barakat"/>
    <x v="1"/>
    <x v="3"/>
    <x v="2"/>
    <x v="2"/>
    <x v="2"/>
    <x v="1632"/>
    <x v="3"/>
    <x v="154"/>
    <x v="3"/>
    <x v="3"/>
  </r>
  <r>
    <n v="13088"/>
    <s v="Hussein Ibrahim"/>
    <s v="Hussein Ibrahim"/>
    <x v="0"/>
    <x v="0"/>
    <x v="1"/>
    <x v="4"/>
    <x v="0"/>
    <x v="2864"/>
    <x v="6"/>
    <x v="892"/>
    <x v="4"/>
    <x v="6"/>
  </r>
  <r>
    <n v="13089"/>
    <s v="Ahmed Najm"/>
    <s v="Ahmed Najm"/>
    <x v="0"/>
    <x v="0"/>
    <x v="2"/>
    <x v="4"/>
    <x v="0"/>
    <x v="2865"/>
    <x v="2"/>
    <x v="124"/>
    <x v="0"/>
    <x v="2"/>
  </r>
  <r>
    <n v="13090"/>
    <s v="Salma Awad"/>
    <s v="Salma Awad"/>
    <x v="1"/>
    <x v="1"/>
    <x v="4"/>
    <x v="2"/>
    <x v="2"/>
    <x v="2866"/>
    <x v="7"/>
    <x v="1467"/>
    <x v="3"/>
    <x v="7"/>
  </r>
  <r>
    <n v="13091"/>
    <s v="Nader Gamal"/>
    <s v="Nader Gamal"/>
    <x v="0"/>
    <x v="1"/>
    <x v="5"/>
    <x v="3"/>
    <x v="2"/>
    <x v="2867"/>
    <x v="6"/>
    <x v="1514"/>
    <x v="5"/>
    <x v="6"/>
  </r>
  <r>
    <n v="13092"/>
    <s v="Dina Zein"/>
    <s v="Dina Zein"/>
    <x v="1"/>
    <x v="1"/>
    <x v="0"/>
    <x v="2"/>
    <x v="1"/>
    <x v="2868"/>
    <x v="0"/>
    <x v="381"/>
    <x v="0"/>
    <x v="0"/>
  </r>
  <r>
    <n v="13093"/>
    <s v="Nour Nassar"/>
    <s v="Nour Nassar"/>
    <x v="1"/>
    <x v="1"/>
    <x v="2"/>
    <x v="4"/>
    <x v="1"/>
    <x v="2869"/>
    <x v="7"/>
    <x v="1656"/>
    <x v="5"/>
    <x v="7"/>
  </r>
  <r>
    <n v="13094"/>
    <s v="Hussein Gamal"/>
    <s v="Hussein Gamal"/>
    <x v="0"/>
    <x v="0"/>
    <x v="3"/>
    <x v="0"/>
    <x v="3"/>
    <x v="2870"/>
    <x v="0"/>
    <x v="322"/>
    <x v="1"/>
    <x v="0"/>
  </r>
  <r>
    <n v="13095"/>
    <s v="Reem Amin"/>
    <s v="Reem Amin"/>
    <x v="1"/>
    <x v="3"/>
    <x v="0"/>
    <x v="1"/>
    <x v="0"/>
    <x v="2871"/>
    <x v="5"/>
    <x v="1577"/>
    <x v="1"/>
    <x v="5"/>
  </r>
  <r>
    <n v="13096"/>
    <s v="Youssef Salem"/>
    <s v="Youssef Salem"/>
    <x v="0"/>
    <x v="0"/>
    <x v="2"/>
    <x v="1"/>
    <x v="3"/>
    <x v="2872"/>
    <x v="3"/>
    <x v="1657"/>
    <x v="3"/>
    <x v="3"/>
  </r>
  <r>
    <n v="13097"/>
    <s v="Tamer Salman"/>
    <s v="Tamer Salman"/>
    <x v="0"/>
    <x v="1"/>
    <x v="5"/>
    <x v="3"/>
    <x v="0"/>
    <x v="2873"/>
    <x v="1"/>
    <x v="1460"/>
    <x v="1"/>
    <x v="1"/>
  </r>
  <r>
    <n v="13098"/>
    <s v="Salma Haddad"/>
    <s v="Salma Haddad"/>
    <x v="1"/>
    <x v="1"/>
    <x v="2"/>
    <x v="0"/>
    <x v="0"/>
    <x v="2874"/>
    <x v="2"/>
    <x v="454"/>
    <x v="1"/>
    <x v="2"/>
  </r>
  <r>
    <n v="13099"/>
    <s v="Ali Najm"/>
    <s v="Ali Najm"/>
    <x v="0"/>
    <x v="0"/>
    <x v="4"/>
    <x v="1"/>
    <x v="1"/>
    <x v="2875"/>
    <x v="5"/>
    <x v="1428"/>
    <x v="1"/>
    <x v="5"/>
  </r>
  <r>
    <n v="13100"/>
    <s v="Omar Nassar"/>
    <s v="Omar Nassar"/>
    <x v="0"/>
    <x v="0"/>
    <x v="4"/>
    <x v="1"/>
    <x v="2"/>
    <x v="262"/>
    <x v="5"/>
    <x v="1259"/>
    <x v="3"/>
    <x v="5"/>
  </r>
  <r>
    <n v="13101"/>
    <s v="Heba Saad"/>
    <s v="Heba Saad"/>
    <x v="1"/>
    <x v="1"/>
    <x v="5"/>
    <x v="1"/>
    <x v="1"/>
    <x v="2876"/>
    <x v="2"/>
    <x v="1467"/>
    <x v="3"/>
    <x v="2"/>
  </r>
  <r>
    <n v="13102"/>
    <s v="Sami Salem"/>
    <s v="Sami Salem"/>
    <x v="0"/>
    <x v="0"/>
    <x v="1"/>
    <x v="1"/>
    <x v="3"/>
    <x v="2448"/>
    <x v="7"/>
    <x v="1436"/>
    <x v="2"/>
    <x v="7"/>
  </r>
  <r>
    <n v="13103"/>
    <s v="Ibrahim Ibrahim"/>
    <s v="Ibrahim Ibrahim"/>
    <x v="0"/>
    <x v="1"/>
    <x v="1"/>
    <x v="0"/>
    <x v="2"/>
    <x v="2877"/>
    <x v="7"/>
    <x v="441"/>
    <x v="3"/>
    <x v="7"/>
  </r>
  <r>
    <n v="13104"/>
    <s v="Farah Sabbagh"/>
    <s v="Farah Sabbagh"/>
    <x v="1"/>
    <x v="0"/>
    <x v="3"/>
    <x v="4"/>
    <x v="1"/>
    <x v="2878"/>
    <x v="2"/>
    <x v="1279"/>
    <x v="5"/>
    <x v="2"/>
  </r>
  <r>
    <n v="13105"/>
    <s v="Salma Barakat"/>
    <s v="Salma Barakat"/>
    <x v="1"/>
    <x v="0"/>
    <x v="0"/>
    <x v="1"/>
    <x v="2"/>
    <x v="1579"/>
    <x v="6"/>
    <x v="1614"/>
    <x v="0"/>
    <x v="6"/>
  </r>
  <r>
    <n v="13106"/>
    <s v="Ayman Rashed"/>
    <s v="Ayman Rashed"/>
    <x v="0"/>
    <x v="3"/>
    <x v="5"/>
    <x v="1"/>
    <x v="2"/>
    <x v="2879"/>
    <x v="7"/>
    <x v="1658"/>
    <x v="2"/>
    <x v="7"/>
  </r>
  <r>
    <n v="13107"/>
    <s v="Heba Zein"/>
    <s v="Heba Zein"/>
    <x v="1"/>
    <x v="3"/>
    <x v="5"/>
    <x v="1"/>
    <x v="2"/>
    <x v="2880"/>
    <x v="2"/>
    <x v="1535"/>
    <x v="4"/>
    <x v="2"/>
  </r>
  <r>
    <n v="13108"/>
    <s v="Dina Rashed"/>
    <s v="Dina Rashed"/>
    <x v="1"/>
    <x v="1"/>
    <x v="2"/>
    <x v="1"/>
    <x v="2"/>
    <x v="2881"/>
    <x v="4"/>
    <x v="570"/>
    <x v="4"/>
    <x v="4"/>
  </r>
  <r>
    <n v="13109"/>
    <s v="Farah Sabbagh"/>
    <s v="Farah Sabbagh"/>
    <x v="1"/>
    <x v="3"/>
    <x v="1"/>
    <x v="4"/>
    <x v="0"/>
    <x v="2882"/>
    <x v="3"/>
    <x v="1166"/>
    <x v="2"/>
    <x v="3"/>
  </r>
  <r>
    <n v="13110"/>
    <s v="Rania Nassar"/>
    <s v="Rania Nassar"/>
    <x v="1"/>
    <x v="3"/>
    <x v="3"/>
    <x v="3"/>
    <x v="0"/>
    <x v="2883"/>
    <x v="4"/>
    <x v="808"/>
    <x v="4"/>
    <x v="4"/>
  </r>
  <r>
    <n v="13111"/>
    <s v="Rania Maher"/>
    <s v="Rania Maher"/>
    <x v="1"/>
    <x v="0"/>
    <x v="1"/>
    <x v="2"/>
    <x v="0"/>
    <x v="2884"/>
    <x v="6"/>
    <x v="1608"/>
    <x v="3"/>
    <x v="6"/>
  </r>
  <r>
    <n v="13112"/>
    <s v="Reem Ibrahim"/>
    <s v="Reem Ibrahim"/>
    <x v="1"/>
    <x v="0"/>
    <x v="4"/>
    <x v="0"/>
    <x v="2"/>
    <x v="2885"/>
    <x v="1"/>
    <x v="1659"/>
    <x v="5"/>
    <x v="1"/>
  </r>
  <r>
    <n v="13113"/>
    <s v="Essam Nassar"/>
    <s v="Essam Nassar"/>
    <x v="0"/>
    <x v="3"/>
    <x v="2"/>
    <x v="4"/>
    <x v="0"/>
    <x v="1002"/>
    <x v="0"/>
    <x v="22"/>
    <x v="1"/>
    <x v="0"/>
  </r>
  <r>
    <n v="13114"/>
    <s v="Amal Awad"/>
    <s v="Amal Awad"/>
    <x v="1"/>
    <x v="3"/>
    <x v="3"/>
    <x v="4"/>
    <x v="0"/>
    <x v="2886"/>
    <x v="5"/>
    <x v="1001"/>
    <x v="5"/>
    <x v="5"/>
  </r>
  <r>
    <n v="13115"/>
    <s v="Hussein Saad"/>
    <s v="Hussein Saad"/>
    <x v="0"/>
    <x v="2"/>
    <x v="2"/>
    <x v="0"/>
    <x v="3"/>
    <x v="2887"/>
    <x v="7"/>
    <x v="604"/>
    <x v="4"/>
    <x v="7"/>
  </r>
  <r>
    <n v="13116"/>
    <s v="Salma Ibrahim"/>
    <s v="Salma Ibrahim"/>
    <x v="1"/>
    <x v="0"/>
    <x v="2"/>
    <x v="4"/>
    <x v="0"/>
    <x v="2888"/>
    <x v="5"/>
    <x v="1660"/>
    <x v="2"/>
    <x v="5"/>
  </r>
  <r>
    <n v="13117"/>
    <s v="Jumana Fayad"/>
    <s v="Jumana Fayad"/>
    <x v="1"/>
    <x v="0"/>
    <x v="5"/>
    <x v="4"/>
    <x v="0"/>
    <x v="2889"/>
    <x v="1"/>
    <x v="206"/>
    <x v="0"/>
    <x v="1"/>
  </r>
  <r>
    <n v="13118"/>
    <s v="Samah Farag"/>
    <s v="Samah Farag"/>
    <x v="1"/>
    <x v="4"/>
    <x v="1"/>
    <x v="1"/>
    <x v="3"/>
    <x v="2890"/>
    <x v="6"/>
    <x v="1233"/>
    <x v="2"/>
    <x v="6"/>
  </r>
  <r>
    <n v="13119"/>
    <s v="Mahmoud Tawfik"/>
    <s v="Mahmoud Tawfik"/>
    <x v="0"/>
    <x v="1"/>
    <x v="2"/>
    <x v="2"/>
    <x v="2"/>
    <x v="2891"/>
    <x v="6"/>
    <x v="795"/>
    <x v="4"/>
    <x v="6"/>
  </r>
  <r>
    <n v="13120"/>
    <s v="Shaimaa Najm"/>
    <s v="Shaimaa Najm"/>
    <x v="1"/>
    <x v="1"/>
    <x v="5"/>
    <x v="2"/>
    <x v="0"/>
    <x v="2892"/>
    <x v="2"/>
    <x v="560"/>
    <x v="0"/>
    <x v="2"/>
  </r>
  <r>
    <n v="13121"/>
    <s v="Tala Sabbagh"/>
    <s v="Tala Sabbagh"/>
    <x v="1"/>
    <x v="4"/>
    <x v="3"/>
    <x v="0"/>
    <x v="1"/>
    <x v="2893"/>
    <x v="7"/>
    <x v="1661"/>
    <x v="1"/>
    <x v="7"/>
  </r>
  <r>
    <n v="13122"/>
    <s v="Ali Amin"/>
    <s v="Ali Amin"/>
    <x v="0"/>
    <x v="3"/>
    <x v="3"/>
    <x v="2"/>
    <x v="2"/>
    <x v="2894"/>
    <x v="4"/>
    <x v="958"/>
    <x v="2"/>
    <x v="4"/>
  </r>
  <r>
    <n v="13123"/>
    <s v="Mohamed Farag"/>
    <s v="Mohamed Farag"/>
    <x v="0"/>
    <x v="2"/>
    <x v="4"/>
    <x v="3"/>
    <x v="3"/>
    <x v="2895"/>
    <x v="1"/>
    <x v="1618"/>
    <x v="3"/>
    <x v="1"/>
  </r>
  <r>
    <n v="13124"/>
    <s v="Youssef Alsayed"/>
    <s v="Youssef Alsayed"/>
    <x v="0"/>
    <x v="2"/>
    <x v="2"/>
    <x v="2"/>
    <x v="3"/>
    <x v="2896"/>
    <x v="6"/>
    <x v="800"/>
    <x v="4"/>
    <x v="6"/>
  </r>
  <r>
    <n v="13125"/>
    <s v="Aya Tawfik"/>
    <s v="Aya Tawfik"/>
    <x v="1"/>
    <x v="0"/>
    <x v="5"/>
    <x v="1"/>
    <x v="0"/>
    <x v="2897"/>
    <x v="7"/>
    <x v="907"/>
    <x v="0"/>
    <x v="7"/>
  </r>
  <r>
    <n v="13126"/>
    <s v="Nader Amin"/>
    <s v="Nader Amin"/>
    <x v="0"/>
    <x v="0"/>
    <x v="4"/>
    <x v="1"/>
    <x v="0"/>
    <x v="2898"/>
    <x v="4"/>
    <x v="960"/>
    <x v="2"/>
    <x v="4"/>
  </r>
  <r>
    <n v="13127"/>
    <s v="Laila Sabbagh"/>
    <s v="Laila Sabbagh"/>
    <x v="1"/>
    <x v="0"/>
    <x v="4"/>
    <x v="2"/>
    <x v="2"/>
    <x v="2899"/>
    <x v="4"/>
    <x v="1270"/>
    <x v="0"/>
    <x v="4"/>
  </r>
  <r>
    <n v="13128"/>
    <s v="Marwa Zein"/>
    <s v="Marwa Zein"/>
    <x v="1"/>
    <x v="0"/>
    <x v="4"/>
    <x v="3"/>
    <x v="3"/>
    <x v="2900"/>
    <x v="5"/>
    <x v="1662"/>
    <x v="5"/>
    <x v="5"/>
  </r>
  <r>
    <n v="13129"/>
    <s v="Tala Haddad"/>
    <s v="Tala Haddad"/>
    <x v="1"/>
    <x v="1"/>
    <x v="3"/>
    <x v="4"/>
    <x v="3"/>
    <x v="2901"/>
    <x v="3"/>
    <x v="1581"/>
    <x v="0"/>
    <x v="3"/>
  </r>
  <r>
    <n v="13130"/>
    <s v="Islam Haddad"/>
    <s v="Islam Haddad"/>
    <x v="0"/>
    <x v="2"/>
    <x v="5"/>
    <x v="1"/>
    <x v="3"/>
    <x v="2902"/>
    <x v="0"/>
    <x v="332"/>
    <x v="4"/>
    <x v="0"/>
  </r>
  <r>
    <n v="13131"/>
    <s v="Yasmin Ibrahim"/>
    <s v="Yasmin Ibrahim"/>
    <x v="1"/>
    <x v="0"/>
    <x v="1"/>
    <x v="0"/>
    <x v="0"/>
    <x v="2903"/>
    <x v="5"/>
    <x v="1663"/>
    <x v="0"/>
    <x v="5"/>
  </r>
  <r>
    <n v="13132"/>
    <s v="Basma Amin"/>
    <s v="Basma Amin"/>
    <x v="1"/>
    <x v="3"/>
    <x v="3"/>
    <x v="3"/>
    <x v="3"/>
    <x v="2904"/>
    <x v="5"/>
    <x v="787"/>
    <x v="5"/>
    <x v="5"/>
  </r>
  <r>
    <n v="13133"/>
    <s v="Nour Zein"/>
    <s v="Nour Zein"/>
    <x v="1"/>
    <x v="1"/>
    <x v="0"/>
    <x v="0"/>
    <x v="2"/>
    <x v="2905"/>
    <x v="4"/>
    <x v="1520"/>
    <x v="3"/>
    <x v="4"/>
  </r>
  <r>
    <n v="13134"/>
    <s v="Reem Fayad"/>
    <s v="Reem Fayad"/>
    <x v="1"/>
    <x v="0"/>
    <x v="2"/>
    <x v="4"/>
    <x v="0"/>
    <x v="2906"/>
    <x v="2"/>
    <x v="1403"/>
    <x v="1"/>
    <x v="2"/>
  </r>
  <r>
    <n v="13135"/>
    <s v="Sami Elsayed"/>
    <s v="Sami Elsayed"/>
    <x v="0"/>
    <x v="2"/>
    <x v="4"/>
    <x v="3"/>
    <x v="2"/>
    <x v="2907"/>
    <x v="6"/>
    <x v="1163"/>
    <x v="5"/>
    <x v="6"/>
  </r>
  <r>
    <n v="13136"/>
    <s v="Mona Nassar"/>
    <s v="Mona Nassar"/>
    <x v="1"/>
    <x v="1"/>
    <x v="5"/>
    <x v="1"/>
    <x v="0"/>
    <x v="2908"/>
    <x v="7"/>
    <x v="1664"/>
    <x v="3"/>
    <x v="7"/>
  </r>
  <r>
    <n v="13137"/>
    <s v="Aisha Awad"/>
    <s v="Aisha Awad"/>
    <x v="1"/>
    <x v="1"/>
    <x v="0"/>
    <x v="1"/>
    <x v="0"/>
    <x v="2909"/>
    <x v="1"/>
    <x v="401"/>
    <x v="5"/>
    <x v="1"/>
  </r>
  <r>
    <n v="13138"/>
    <s v="Youssef Barakat"/>
    <s v="Youssef Barakat"/>
    <x v="0"/>
    <x v="0"/>
    <x v="3"/>
    <x v="4"/>
    <x v="0"/>
    <x v="2910"/>
    <x v="2"/>
    <x v="1495"/>
    <x v="2"/>
    <x v="2"/>
  </r>
  <r>
    <n v="13139"/>
    <s v="Mahmoud Elsayed"/>
    <s v="Mahmoud Elsayed"/>
    <x v="0"/>
    <x v="1"/>
    <x v="4"/>
    <x v="2"/>
    <x v="1"/>
    <x v="2911"/>
    <x v="0"/>
    <x v="1665"/>
    <x v="0"/>
    <x v="0"/>
  </r>
  <r>
    <n v="13140"/>
    <s v="Hassan Nassar"/>
    <s v="Hassan Nassar"/>
    <x v="0"/>
    <x v="1"/>
    <x v="2"/>
    <x v="4"/>
    <x v="3"/>
    <x v="2912"/>
    <x v="7"/>
    <x v="190"/>
    <x v="0"/>
    <x v="7"/>
  </r>
  <r>
    <n v="13141"/>
    <s v="Yasmin Farag"/>
    <s v="Yasmin Farag"/>
    <x v="1"/>
    <x v="0"/>
    <x v="2"/>
    <x v="1"/>
    <x v="0"/>
    <x v="2913"/>
    <x v="4"/>
    <x v="969"/>
    <x v="1"/>
    <x v="4"/>
  </r>
  <r>
    <n v="13142"/>
    <s v="Mohamed Gamal"/>
    <s v="Mohamed Gamal"/>
    <x v="0"/>
    <x v="3"/>
    <x v="3"/>
    <x v="0"/>
    <x v="0"/>
    <x v="2914"/>
    <x v="2"/>
    <x v="411"/>
    <x v="1"/>
    <x v="2"/>
  </r>
  <r>
    <n v="13143"/>
    <s v="Islam Nassar"/>
    <s v="Islam Nassar"/>
    <x v="0"/>
    <x v="2"/>
    <x v="1"/>
    <x v="2"/>
    <x v="0"/>
    <x v="2915"/>
    <x v="2"/>
    <x v="1666"/>
    <x v="4"/>
    <x v="2"/>
  </r>
  <r>
    <n v="13144"/>
    <s v="Farah Maher"/>
    <s v="Farah Maher"/>
    <x v="1"/>
    <x v="0"/>
    <x v="4"/>
    <x v="2"/>
    <x v="3"/>
    <x v="2916"/>
    <x v="4"/>
    <x v="1262"/>
    <x v="2"/>
    <x v="4"/>
  </r>
  <r>
    <n v="13145"/>
    <s v="Omar Fayad"/>
    <s v="Omar Fayad"/>
    <x v="0"/>
    <x v="1"/>
    <x v="5"/>
    <x v="4"/>
    <x v="3"/>
    <x v="2917"/>
    <x v="4"/>
    <x v="1022"/>
    <x v="0"/>
    <x v="4"/>
  </r>
  <r>
    <n v="13146"/>
    <s v="Salma Barakat"/>
    <s v="Salma Barakat"/>
    <x v="1"/>
    <x v="0"/>
    <x v="5"/>
    <x v="4"/>
    <x v="1"/>
    <x v="2918"/>
    <x v="6"/>
    <x v="1023"/>
    <x v="1"/>
    <x v="6"/>
  </r>
  <r>
    <n v="13147"/>
    <s v="Hassan Gamal"/>
    <s v="Hassan Gamal"/>
    <x v="0"/>
    <x v="1"/>
    <x v="3"/>
    <x v="1"/>
    <x v="3"/>
    <x v="2919"/>
    <x v="4"/>
    <x v="372"/>
    <x v="2"/>
    <x v="4"/>
  </r>
  <r>
    <n v="13148"/>
    <s v="Marwa Nassar"/>
    <s v="Marwa Nassar"/>
    <x v="1"/>
    <x v="4"/>
    <x v="3"/>
    <x v="4"/>
    <x v="0"/>
    <x v="2920"/>
    <x v="1"/>
    <x v="343"/>
    <x v="0"/>
    <x v="1"/>
  </r>
  <r>
    <n v="13149"/>
    <s v="Tariq Zein"/>
    <s v="Tariq Zein"/>
    <x v="0"/>
    <x v="0"/>
    <x v="0"/>
    <x v="1"/>
    <x v="1"/>
    <x v="2921"/>
    <x v="5"/>
    <x v="1323"/>
    <x v="1"/>
    <x v="5"/>
  </r>
  <r>
    <n v="13150"/>
    <s v="Heba Salem"/>
    <s v="Heba Salem"/>
    <x v="1"/>
    <x v="0"/>
    <x v="0"/>
    <x v="2"/>
    <x v="3"/>
    <x v="2922"/>
    <x v="7"/>
    <x v="167"/>
    <x v="0"/>
    <x v="7"/>
  </r>
  <r>
    <n v="13151"/>
    <s v="Tala Tawfik"/>
    <s v="Tala Tawfik"/>
    <x v="1"/>
    <x v="1"/>
    <x v="4"/>
    <x v="4"/>
    <x v="1"/>
    <x v="1732"/>
    <x v="1"/>
    <x v="1667"/>
    <x v="3"/>
    <x v="1"/>
  </r>
  <r>
    <n v="13152"/>
    <s v="Nader Gamal"/>
    <s v="Nader Gamal"/>
    <x v="0"/>
    <x v="1"/>
    <x v="1"/>
    <x v="4"/>
    <x v="0"/>
    <x v="2923"/>
    <x v="6"/>
    <x v="1668"/>
    <x v="4"/>
    <x v="6"/>
  </r>
  <r>
    <n v="13153"/>
    <s v="Adel Fayad"/>
    <s v="Adel Fayad"/>
    <x v="0"/>
    <x v="1"/>
    <x v="3"/>
    <x v="4"/>
    <x v="0"/>
    <x v="2924"/>
    <x v="1"/>
    <x v="199"/>
    <x v="3"/>
    <x v="1"/>
  </r>
  <r>
    <n v="13154"/>
    <s v="Ali Farag"/>
    <s v="Ali Farag"/>
    <x v="0"/>
    <x v="1"/>
    <x v="1"/>
    <x v="2"/>
    <x v="2"/>
    <x v="2925"/>
    <x v="1"/>
    <x v="1298"/>
    <x v="1"/>
    <x v="1"/>
  </r>
  <r>
    <n v="13155"/>
    <s v="Reem Haddad"/>
    <s v="Reem Haddad"/>
    <x v="1"/>
    <x v="3"/>
    <x v="3"/>
    <x v="2"/>
    <x v="1"/>
    <x v="2926"/>
    <x v="7"/>
    <x v="1669"/>
    <x v="4"/>
    <x v="7"/>
  </r>
  <r>
    <n v="13156"/>
    <s v="Sami Tawfik"/>
    <s v="Sami Tawfik"/>
    <x v="0"/>
    <x v="1"/>
    <x v="5"/>
    <x v="3"/>
    <x v="2"/>
    <x v="2927"/>
    <x v="5"/>
    <x v="1670"/>
    <x v="3"/>
    <x v="5"/>
  </r>
  <r>
    <n v="13157"/>
    <s v="Ayman Salman"/>
    <s v="Ayman Salman"/>
    <x v="0"/>
    <x v="2"/>
    <x v="3"/>
    <x v="0"/>
    <x v="0"/>
    <x v="2928"/>
    <x v="0"/>
    <x v="1313"/>
    <x v="0"/>
    <x v="0"/>
  </r>
  <r>
    <n v="13158"/>
    <s v="Heba Saad"/>
    <s v="Heba Saad"/>
    <x v="1"/>
    <x v="3"/>
    <x v="0"/>
    <x v="4"/>
    <x v="0"/>
    <x v="2929"/>
    <x v="3"/>
    <x v="1091"/>
    <x v="0"/>
    <x v="3"/>
  </r>
  <r>
    <n v="13159"/>
    <s v="Dina Zein"/>
    <s v="Dina Zein"/>
    <x v="1"/>
    <x v="0"/>
    <x v="4"/>
    <x v="2"/>
    <x v="1"/>
    <x v="1853"/>
    <x v="1"/>
    <x v="859"/>
    <x v="0"/>
    <x v="1"/>
  </r>
  <r>
    <n v="13160"/>
    <s v="Tamer Rashed"/>
    <s v="Tamer Rashed"/>
    <x v="0"/>
    <x v="2"/>
    <x v="1"/>
    <x v="1"/>
    <x v="1"/>
    <x v="2930"/>
    <x v="0"/>
    <x v="1134"/>
    <x v="5"/>
    <x v="0"/>
  </r>
  <r>
    <n v="13161"/>
    <s v="Ayman Ibrahim"/>
    <s v="Ayman Ibrahim"/>
    <x v="0"/>
    <x v="3"/>
    <x v="1"/>
    <x v="4"/>
    <x v="0"/>
    <x v="2920"/>
    <x v="6"/>
    <x v="1531"/>
    <x v="2"/>
    <x v="6"/>
  </r>
  <r>
    <n v="13162"/>
    <s v="Anas Nassar"/>
    <s v="Anas Nassar"/>
    <x v="0"/>
    <x v="1"/>
    <x v="0"/>
    <x v="0"/>
    <x v="3"/>
    <x v="2931"/>
    <x v="2"/>
    <x v="1551"/>
    <x v="4"/>
    <x v="2"/>
  </r>
  <r>
    <n v="13163"/>
    <s v="Aya Haddad"/>
    <s v="Aya Haddad"/>
    <x v="1"/>
    <x v="0"/>
    <x v="0"/>
    <x v="4"/>
    <x v="1"/>
    <x v="2932"/>
    <x v="4"/>
    <x v="707"/>
    <x v="2"/>
    <x v="4"/>
  </r>
  <r>
    <n v="13164"/>
    <s v="Hussein Ibrahim"/>
    <s v="Hussein Ibrahim"/>
    <x v="0"/>
    <x v="2"/>
    <x v="4"/>
    <x v="0"/>
    <x v="0"/>
    <x v="2933"/>
    <x v="7"/>
    <x v="1549"/>
    <x v="5"/>
    <x v="7"/>
  </r>
  <r>
    <n v="13165"/>
    <s v="Mona Saad"/>
    <s v="Mona Saad"/>
    <x v="1"/>
    <x v="1"/>
    <x v="4"/>
    <x v="3"/>
    <x v="3"/>
    <x v="2934"/>
    <x v="1"/>
    <x v="1582"/>
    <x v="5"/>
    <x v="1"/>
  </r>
  <r>
    <n v="13166"/>
    <s v="Ibrahim Rashed"/>
    <s v="Ibrahim Rashed"/>
    <x v="0"/>
    <x v="2"/>
    <x v="0"/>
    <x v="3"/>
    <x v="2"/>
    <x v="2935"/>
    <x v="4"/>
    <x v="1508"/>
    <x v="1"/>
    <x v="4"/>
  </r>
  <r>
    <n v="13167"/>
    <s v="Ahmed Farag"/>
    <s v="Ahmed Farag"/>
    <x v="0"/>
    <x v="3"/>
    <x v="4"/>
    <x v="2"/>
    <x v="2"/>
    <x v="2936"/>
    <x v="4"/>
    <x v="872"/>
    <x v="1"/>
    <x v="4"/>
  </r>
  <r>
    <n v="13168"/>
    <s v="Mahmoud Salem"/>
    <s v="Mahmoud Salem"/>
    <x v="0"/>
    <x v="1"/>
    <x v="4"/>
    <x v="2"/>
    <x v="3"/>
    <x v="509"/>
    <x v="6"/>
    <x v="95"/>
    <x v="3"/>
    <x v="6"/>
  </r>
  <r>
    <n v="13169"/>
    <s v="Dina Awad"/>
    <s v="Dina Awad"/>
    <x v="1"/>
    <x v="4"/>
    <x v="2"/>
    <x v="3"/>
    <x v="2"/>
    <x v="2937"/>
    <x v="4"/>
    <x v="1671"/>
    <x v="1"/>
    <x v="4"/>
  </r>
  <r>
    <n v="13170"/>
    <s v="Ayman Fayad"/>
    <s v="Ayman Fayad"/>
    <x v="0"/>
    <x v="1"/>
    <x v="4"/>
    <x v="2"/>
    <x v="2"/>
    <x v="2938"/>
    <x v="5"/>
    <x v="633"/>
    <x v="4"/>
    <x v="5"/>
  </r>
  <r>
    <n v="13171"/>
    <s v="Rana Salman"/>
    <s v="Rana Salman"/>
    <x v="1"/>
    <x v="4"/>
    <x v="2"/>
    <x v="3"/>
    <x v="1"/>
    <x v="2939"/>
    <x v="1"/>
    <x v="978"/>
    <x v="3"/>
    <x v="1"/>
  </r>
  <r>
    <n v="13172"/>
    <s v="Reem Elsayed"/>
    <s v="Reem Elsayed"/>
    <x v="1"/>
    <x v="4"/>
    <x v="3"/>
    <x v="1"/>
    <x v="1"/>
    <x v="450"/>
    <x v="0"/>
    <x v="1672"/>
    <x v="0"/>
    <x v="0"/>
  </r>
  <r>
    <n v="13173"/>
    <s v="Basma Farag"/>
    <s v="Basma Farag"/>
    <x v="1"/>
    <x v="1"/>
    <x v="1"/>
    <x v="3"/>
    <x v="2"/>
    <x v="2940"/>
    <x v="2"/>
    <x v="837"/>
    <x v="0"/>
    <x v="2"/>
  </r>
  <r>
    <n v="13174"/>
    <s v="Nour Sabbagh"/>
    <s v="Nour Sabbagh"/>
    <x v="1"/>
    <x v="0"/>
    <x v="0"/>
    <x v="0"/>
    <x v="3"/>
    <x v="2941"/>
    <x v="7"/>
    <x v="1304"/>
    <x v="0"/>
    <x v="7"/>
  </r>
  <r>
    <n v="13175"/>
    <s v="Laila Saad"/>
    <s v="Laila Saad"/>
    <x v="1"/>
    <x v="3"/>
    <x v="1"/>
    <x v="1"/>
    <x v="2"/>
    <x v="2942"/>
    <x v="6"/>
    <x v="169"/>
    <x v="4"/>
    <x v="6"/>
  </r>
  <r>
    <n v="13176"/>
    <s v="Laila Farag"/>
    <s v="Laila Farag"/>
    <x v="1"/>
    <x v="3"/>
    <x v="1"/>
    <x v="0"/>
    <x v="2"/>
    <x v="1696"/>
    <x v="6"/>
    <x v="129"/>
    <x v="1"/>
    <x v="6"/>
  </r>
  <r>
    <n v="13177"/>
    <s v="Hassan Haddad"/>
    <s v="Hassan Haddad"/>
    <x v="0"/>
    <x v="0"/>
    <x v="3"/>
    <x v="1"/>
    <x v="3"/>
    <x v="2943"/>
    <x v="6"/>
    <x v="236"/>
    <x v="2"/>
    <x v="6"/>
  </r>
  <r>
    <n v="13178"/>
    <s v="Tala Tawfik"/>
    <s v="Tala Tawfik"/>
    <x v="1"/>
    <x v="0"/>
    <x v="5"/>
    <x v="3"/>
    <x v="2"/>
    <x v="2944"/>
    <x v="6"/>
    <x v="479"/>
    <x v="5"/>
    <x v="6"/>
  </r>
  <r>
    <n v="13179"/>
    <s v="Sami Tawfik"/>
    <s v="Sami Tawfik"/>
    <x v="0"/>
    <x v="3"/>
    <x v="0"/>
    <x v="0"/>
    <x v="0"/>
    <x v="2945"/>
    <x v="3"/>
    <x v="1238"/>
    <x v="2"/>
    <x v="3"/>
  </r>
  <r>
    <n v="13180"/>
    <s v="Aisha Elsayed"/>
    <s v="Aisha Elsayed"/>
    <x v="1"/>
    <x v="1"/>
    <x v="0"/>
    <x v="0"/>
    <x v="3"/>
    <x v="2946"/>
    <x v="2"/>
    <x v="1630"/>
    <x v="0"/>
    <x v="2"/>
  </r>
  <r>
    <n v="13181"/>
    <s v="Basma Fayad"/>
    <s v="Basma Fayad"/>
    <x v="1"/>
    <x v="1"/>
    <x v="3"/>
    <x v="1"/>
    <x v="1"/>
    <x v="2947"/>
    <x v="0"/>
    <x v="274"/>
    <x v="4"/>
    <x v="0"/>
  </r>
  <r>
    <n v="13182"/>
    <s v="Basma Rashed"/>
    <s v="Basma Rashed"/>
    <x v="1"/>
    <x v="0"/>
    <x v="3"/>
    <x v="2"/>
    <x v="1"/>
    <x v="2948"/>
    <x v="4"/>
    <x v="1472"/>
    <x v="2"/>
    <x v="4"/>
  </r>
  <r>
    <n v="13183"/>
    <s v="Tamer Elsayed"/>
    <s v="Tamer Elsayed"/>
    <x v="0"/>
    <x v="1"/>
    <x v="2"/>
    <x v="4"/>
    <x v="3"/>
    <x v="2949"/>
    <x v="7"/>
    <x v="268"/>
    <x v="0"/>
    <x v="7"/>
  </r>
  <r>
    <n v="13184"/>
    <s v="Salma Alsayed"/>
    <s v="Salma Alsayed"/>
    <x v="1"/>
    <x v="0"/>
    <x v="4"/>
    <x v="0"/>
    <x v="0"/>
    <x v="2950"/>
    <x v="1"/>
    <x v="505"/>
    <x v="1"/>
    <x v="1"/>
  </r>
  <r>
    <n v="13185"/>
    <s v="Aya Salem"/>
    <s v="Aya Salem"/>
    <x v="1"/>
    <x v="3"/>
    <x v="0"/>
    <x v="0"/>
    <x v="2"/>
    <x v="2951"/>
    <x v="0"/>
    <x v="13"/>
    <x v="2"/>
    <x v="0"/>
  </r>
  <r>
    <n v="13186"/>
    <s v="Mona Rashed"/>
    <s v="Mona Rashed"/>
    <x v="1"/>
    <x v="3"/>
    <x v="3"/>
    <x v="2"/>
    <x v="0"/>
    <x v="2952"/>
    <x v="3"/>
    <x v="342"/>
    <x v="5"/>
    <x v="3"/>
  </r>
  <r>
    <n v="13187"/>
    <s v="Jumana Farag"/>
    <s v="Jumana Farag"/>
    <x v="1"/>
    <x v="1"/>
    <x v="4"/>
    <x v="1"/>
    <x v="0"/>
    <x v="2953"/>
    <x v="1"/>
    <x v="308"/>
    <x v="3"/>
    <x v="1"/>
  </r>
  <r>
    <n v="13188"/>
    <s v="Marwa Ibrahim"/>
    <s v="Marwa Ibrahim"/>
    <x v="1"/>
    <x v="0"/>
    <x v="0"/>
    <x v="1"/>
    <x v="0"/>
    <x v="2954"/>
    <x v="1"/>
    <x v="365"/>
    <x v="2"/>
    <x v="1"/>
  </r>
  <r>
    <n v="13189"/>
    <s v="Mostafa Ibrahim"/>
    <s v="Mostafa Ibrahim"/>
    <x v="0"/>
    <x v="1"/>
    <x v="2"/>
    <x v="4"/>
    <x v="2"/>
    <x v="2955"/>
    <x v="2"/>
    <x v="1673"/>
    <x v="3"/>
    <x v="2"/>
  </r>
  <r>
    <n v="13190"/>
    <s v="Hassan Haddad"/>
    <s v="Hassan Haddad"/>
    <x v="0"/>
    <x v="2"/>
    <x v="0"/>
    <x v="0"/>
    <x v="0"/>
    <x v="2956"/>
    <x v="4"/>
    <x v="1281"/>
    <x v="4"/>
    <x v="4"/>
  </r>
  <r>
    <n v="13191"/>
    <s v="Ibrahim Ibrahim"/>
    <s v="Ibrahim Ibrahim"/>
    <x v="0"/>
    <x v="0"/>
    <x v="4"/>
    <x v="4"/>
    <x v="1"/>
    <x v="2957"/>
    <x v="4"/>
    <x v="1622"/>
    <x v="3"/>
    <x v="4"/>
  </r>
  <r>
    <n v="13192"/>
    <s v="Omar Tawfik"/>
    <s v="Omar Tawfik"/>
    <x v="0"/>
    <x v="0"/>
    <x v="2"/>
    <x v="2"/>
    <x v="2"/>
    <x v="2958"/>
    <x v="1"/>
    <x v="698"/>
    <x v="5"/>
    <x v="1"/>
  </r>
  <r>
    <n v="13193"/>
    <s v="Tariq Fayad"/>
    <s v="Tariq Fayad"/>
    <x v="0"/>
    <x v="3"/>
    <x v="3"/>
    <x v="0"/>
    <x v="2"/>
    <x v="2959"/>
    <x v="0"/>
    <x v="737"/>
    <x v="3"/>
    <x v="0"/>
  </r>
  <r>
    <n v="13194"/>
    <s v="Sami Saad"/>
    <s v="Sami Saad"/>
    <x v="0"/>
    <x v="2"/>
    <x v="4"/>
    <x v="0"/>
    <x v="1"/>
    <x v="2960"/>
    <x v="6"/>
    <x v="1119"/>
    <x v="3"/>
    <x v="6"/>
  </r>
  <r>
    <n v="13195"/>
    <s v="Anas Awad"/>
    <s v="Anas Awad"/>
    <x v="0"/>
    <x v="3"/>
    <x v="2"/>
    <x v="3"/>
    <x v="0"/>
    <x v="2961"/>
    <x v="0"/>
    <x v="598"/>
    <x v="4"/>
    <x v="0"/>
  </r>
  <r>
    <n v="13196"/>
    <s v="Aya Elsayed"/>
    <s v="Aya Elsayed"/>
    <x v="1"/>
    <x v="4"/>
    <x v="1"/>
    <x v="4"/>
    <x v="2"/>
    <x v="2962"/>
    <x v="1"/>
    <x v="178"/>
    <x v="5"/>
    <x v="1"/>
  </r>
  <r>
    <n v="13197"/>
    <s v="Sami Saad"/>
    <s v="Sami Saad"/>
    <x v="0"/>
    <x v="3"/>
    <x v="1"/>
    <x v="3"/>
    <x v="0"/>
    <x v="2963"/>
    <x v="3"/>
    <x v="1571"/>
    <x v="0"/>
    <x v="3"/>
  </r>
  <r>
    <n v="13198"/>
    <s v="Farah Rashed"/>
    <s v="Farah Rashed"/>
    <x v="1"/>
    <x v="3"/>
    <x v="5"/>
    <x v="2"/>
    <x v="0"/>
    <x v="2964"/>
    <x v="0"/>
    <x v="1457"/>
    <x v="1"/>
    <x v="0"/>
  </r>
  <r>
    <n v="13199"/>
    <s v="Adel Ibrahim"/>
    <s v="Adel Ibrahim"/>
    <x v="0"/>
    <x v="3"/>
    <x v="4"/>
    <x v="0"/>
    <x v="2"/>
    <x v="2965"/>
    <x v="6"/>
    <x v="1157"/>
    <x v="3"/>
    <x v="6"/>
  </r>
  <r>
    <n v="13200"/>
    <s v="Laila Nassar"/>
    <s v="Laila Nassar"/>
    <x v="1"/>
    <x v="3"/>
    <x v="2"/>
    <x v="1"/>
    <x v="1"/>
    <x v="1651"/>
    <x v="6"/>
    <x v="1071"/>
    <x v="1"/>
    <x v="6"/>
  </r>
  <r>
    <n v="13201"/>
    <s v="Marwa Alsayed"/>
    <s v="Marwa Alsayed"/>
    <x v="1"/>
    <x v="4"/>
    <x v="3"/>
    <x v="0"/>
    <x v="3"/>
    <x v="2966"/>
    <x v="2"/>
    <x v="1674"/>
    <x v="5"/>
    <x v="2"/>
  </r>
  <r>
    <n v="13202"/>
    <s v="Mostafa Ibrahim"/>
    <s v="Mostafa Ibrahim"/>
    <x v="0"/>
    <x v="3"/>
    <x v="5"/>
    <x v="3"/>
    <x v="3"/>
    <x v="883"/>
    <x v="4"/>
    <x v="949"/>
    <x v="2"/>
    <x v="4"/>
  </r>
  <r>
    <n v="13203"/>
    <s v="Farah Haddad"/>
    <s v="Farah Haddad"/>
    <x v="1"/>
    <x v="1"/>
    <x v="2"/>
    <x v="3"/>
    <x v="1"/>
    <x v="2967"/>
    <x v="3"/>
    <x v="920"/>
    <x v="4"/>
    <x v="3"/>
  </r>
  <r>
    <n v="13204"/>
    <s v="Islam Alsayed"/>
    <s v="Islam Alsayed"/>
    <x v="0"/>
    <x v="1"/>
    <x v="0"/>
    <x v="0"/>
    <x v="3"/>
    <x v="2968"/>
    <x v="3"/>
    <x v="71"/>
    <x v="4"/>
    <x v="3"/>
  </r>
  <r>
    <n v="13205"/>
    <s v="Rana Salem"/>
    <s v="Rana Salem"/>
    <x v="1"/>
    <x v="3"/>
    <x v="3"/>
    <x v="4"/>
    <x v="3"/>
    <x v="2969"/>
    <x v="1"/>
    <x v="31"/>
    <x v="5"/>
    <x v="1"/>
  </r>
  <r>
    <n v="13206"/>
    <s v="Ali Tawfik"/>
    <s v="Ali Tawfik"/>
    <x v="0"/>
    <x v="0"/>
    <x v="2"/>
    <x v="4"/>
    <x v="3"/>
    <x v="2970"/>
    <x v="3"/>
    <x v="1636"/>
    <x v="1"/>
    <x v="3"/>
  </r>
  <r>
    <n v="13207"/>
    <s v="Anas Sabbagh"/>
    <s v="Anas Sabbagh"/>
    <x v="0"/>
    <x v="1"/>
    <x v="1"/>
    <x v="0"/>
    <x v="3"/>
    <x v="2971"/>
    <x v="0"/>
    <x v="1675"/>
    <x v="0"/>
    <x v="0"/>
  </r>
  <r>
    <n v="13208"/>
    <s v="Aya Salem"/>
    <s v="Aya Salem"/>
    <x v="1"/>
    <x v="3"/>
    <x v="1"/>
    <x v="0"/>
    <x v="0"/>
    <x v="151"/>
    <x v="5"/>
    <x v="1676"/>
    <x v="0"/>
    <x v="5"/>
  </r>
  <r>
    <n v="13209"/>
    <s v="Jumana Salem"/>
    <s v="Jumana Salem"/>
    <x v="1"/>
    <x v="0"/>
    <x v="4"/>
    <x v="1"/>
    <x v="2"/>
    <x v="2972"/>
    <x v="5"/>
    <x v="1247"/>
    <x v="5"/>
    <x v="5"/>
  </r>
  <r>
    <n v="13210"/>
    <s v="Amal Saad"/>
    <s v="Amal Saad"/>
    <x v="1"/>
    <x v="0"/>
    <x v="2"/>
    <x v="4"/>
    <x v="1"/>
    <x v="2973"/>
    <x v="0"/>
    <x v="932"/>
    <x v="4"/>
    <x v="0"/>
  </r>
  <r>
    <n v="13211"/>
    <s v="Rania Gamal"/>
    <s v="Rania Gamal"/>
    <x v="1"/>
    <x v="4"/>
    <x v="1"/>
    <x v="3"/>
    <x v="3"/>
    <x v="2974"/>
    <x v="6"/>
    <x v="1489"/>
    <x v="2"/>
    <x v="6"/>
  </r>
  <r>
    <n v="13212"/>
    <s v="Adel Tawfik"/>
    <s v="Adel Tawfik"/>
    <x v="0"/>
    <x v="1"/>
    <x v="4"/>
    <x v="0"/>
    <x v="2"/>
    <x v="2975"/>
    <x v="2"/>
    <x v="1677"/>
    <x v="2"/>
    <x v="2"/>
  </r>
  <r>
    <n v="13213"/>
    <s v="Aya Amin"/>
    <s v="Aya Amin"/>
    <x v="1"/>
    <x v="1"/>
    <x v="1"/>
    <x v="4"/>
    <x v="3"/>
    <x v="2976"/>
    <x v="4"/>
    <x v="1015"/>
    <x v="0"/>
    <x v="4"/>
  </r>
  <r>
    <n v="13214"/>
    <s v="Hussein Salem"/>
    <s v="Hussein Salem"/>
    <x v="0"/>
    <x v="3"/>
    <x v="5"/>
    <x v="3"/>
    <x v="0"/>
    <x v="2977"/>
    <x v="0"/>
    <x v="768"/>
    <x v="3"/>
    <x v="0"/>
  </r>
  <r>
    <n v="13215"/>
    <s v="Tamer Ibrahim"/>
    <s v="Tamer Ibrahim"/>
    <x v="0"/>
    <x v="3"/>
    <x v="1"/>
    <x v="3"/>
    <x v="2"/>
    <x v="2978"/>
    <x v="6"/>
    <x v="1159"/>
    <x v="1"/>
    <x v="6"/>
  </r>
  <r>
    <n v="13216"/>
    <s v="Farah Ibrahim"/>
    <s v="Farah Ibrahim"/>
    <x v="1"/>
    <x v="1"/>
    <x v="3"/>
    <x v="3"/>
    <x v="1"/>
    <x v="2979"/>
    <x v="2"/>
    <x v="779"/>
    <x v="1"/>
    <x v="2"/>
  </r>
  <r>
    <n v="13217"/>
    <s v="Heba Rashed"/>
    <s v="Heba Rashed"/>
    <x v="1"/>
    <x v="3"/>
    <x v="4"/>
    <x v="0"/>
    <x v="0"/>
    <x v="862"/>
    <x v="4"/>
    <x v="1076"/>
    <x v="1"/>
    <x v="4"/>
  </r>
  <r>
    <n v="13218"/>
    <s v="Farah Alsayed"/>
    <s v="Farah Alsayed"/>
    <x v="1"/>
    <x v="1"/>
    <x v="1"/>
    <x v="0"/>
    <x v="3"/>
    <x v="159"/>
    <x v="3"/>
    <x v="996"/>
    <x v="4"/>
    <x v="3"/>
  </r>
  <r>
    <n v="13219"/>
    <s v="Adel Farag"/>
    <s v="Adel Farag"/>
    <x v="0"/>
    <x v="0"/>
    <x v="2"/>
    <x v="3"/>
    <x v="3"/>
    <x v="2980"/>
    <x v="4"/>
    <x v="1264"/>
    <x v="0"/>
    <x v="4"/>
  </r>
  <r>
    <n v="13220"/>
    <s v="Khaled Alsayed"/>
    <s v="Khaled Alsayed"/>
    <x v="0"/>
    <x v="0"/>
    <x v="0"/>
    <x v="2"/>
    <x v="1"/>
    <x v="2981"/>
    <x v="7"/>
    <x v="1356"/>
    <x v="4"/>
    <x v="7"/>
  </r>
  <r>
    <n v="13221"/>
    <s v="Hassan Maher"/>
    <s v="Hassan Maher"/>
    <x v="0"/>
    <x v="0"/>
    <x v="3"/>
    <x v="3"/>
    <x v="0"/>
    <x v="2982"/>
    <x v="3"/>
    <x v="1525"/>
    <x v="2"/>
    <x v="3"/>
  </r>
  <r>
    <n v="13222"/>
    <s v="Anas Alsayed"/>
    <s v="Anas Alsayed"/>
    <x v="0"/>
    <x v="3"/>
    <x v="3"/>
    <x v="0"/>
    <x v="2"/>
    <x v="2983"/>
    <x v="2"/>
    <x v="46"/>
    <x v="0"/>
    <x v="2"/>
  </r>
  <r>
    <n v="13223"/>
    <s v="Anas Maher"/>
    <s v="Anas Maher"/>
    <x v="0"/>
    <x v="0"/>
    <x v="1"/>
    <x v="2"/>
    <x v="1"/>
    <x v="2501"/>
    <x v="3"/>
    <x v="1118"/>
    <x v="1"/>
    <x v="3"/>
  </r>
  <r>
    <n v="13224"/>
    <s v="Samah Fayad"/>
    <s v="Samah Fayad"/>
    <x v="1"/>
    <x v="4"/>
    <x v="0"/>
    <x v="0"/>
    <x v="3"/>
    <x v="2984"/>
    <x v="7"/>
    <x v="1084"/>
    <x v="1"/>
    <x v="7"/>
  </r>
  <r>
    <n v="13225"/>
    <s v="Heba Salem"/>
    <s v="Heba Salem"/>
    <x v="1"/>
    <x v="3"/>
    <x v="4"/>
    <x v="3"/>
    <x v="1"/>
    <x v="2985"/>
    <x v="1"/>
    <x v="1157"/>
    <x v="3"/>
    <x v="1"/>
  </r>
  <r>
    <n v="13226"/>
    <s v="Samah Amin"/>
    <s v="Samah Amin"/>
    <x v="1"/>
    <x v="0"/>
    <x v="4"/>
    <x v="4"/>
    <x v="3"/>
    <x v="2986"/>
    <x v="3"/>
    <x v="1581"/>
    <x v="0"/>
    <x v="3"/>
  </r>
  <r>
    <n v="13227"/>
    <s v="Mohamed Maher"/>
    <s v="Mohamed Maher"/>
    <x v="0"/>
    <x v="2"/>
    <x v="0"/>
    <x v="0"/>
    <x v="1"/>
    <x v="2987"/>
    <x v="4"/>
    <x v="1678"/>
    <x v="5"/>
    <x v="4"/>
  </r>
  <r>
    <n v="13228"/>
    <s v="Samah Zein"/>
    <s v="Samah Zein"/>
    <x v="1"/>
    <x v="0"/>
    <x v="5"/>
    <x v="1"/>
    <x v="1"/>
    <x v="2988"/>
    <x v="0"/>
    <x v="1679"/>
    <x v="0"/>
    <x v="0"/>
  </r>
  <r>
    <n v="13229"/>
    <s v="Salma Elsayed"/>
    <s v="Salma Elsayed"/>
    <x v="1"/>
    <x v="1"/>
    <x v="3"/>
    <x v="2"/>
    <x v="3"/>
    <x v="2989"/>
    <x v="4"/>
    <x v="1680"/>
    <x v="4"/>
    <x v="4"/>
  </r>
  <r>
    <n v="13230"/>
    <s v="Tala Alsayed"/>
    <s v="Tala Alsayed"/>
    <x v="1"/>
    <x v="1"/>
    <x v="0"/>
    <x v="3"/>
    <x v="3"/>
    <x v="2990"/>
    <x v="5"/>
    <x v="508"/>
    <x v="2"/>
    <x v="5"/>
  </r>
  <r>
    <n v="13231"/>
    <s v="Reem Rashed"/>
    <s v="Reem Rashed"/>
    <x v="1"/>
    <x v="1"/>
    <x v="5"/>
    <x v="2"/>
    <x v="1"/>
    <x v="2991"/>
    <x v="7"/>
    <x v="529"/>
    <x v="3"/>
    <x v="7"/>
  </r>
  <r>
    <n v="13232"/>
    <s v="Basel Amin"/>
    <s v="Basel Amin"/>
    <x v="0"/>
    <x v="3"/>
    <x v="2"/>
    <x v="1"/>
    <x v="0"/>
    <x v="2992"/>
    <x v="0"/>
    <x v="1681"/>
    <x v="4"/>
    <x v="0"/>
  </r>
  <r>
    <n v="13233"/>
    <s v="Shaimaa Alsayed"/>
    <s v="Shaimaa Alsayed"/>
    <x v="1"/>
    <x v="1"/>
    <x v="1"/>
    <x v="2"/>
    <x v="0"/>
    <x v="2993"/>
    <x v="3"/>
    <x v="1682"/>
    <x v="2"/>
    <x v="3"/>
  </r>
  <r>
    <n v="13234"/>
    <s v="Aya Alsayed"/>
    <s v="Aya Alsayed"/>
    <x v="1"/>
    <x v="4"/>
    <x v="3"/>
    <x v="4"/>
    <x v="2"/>
    <x v="2994"/>
    <x v="5"/>
    <x v="1195"/>
    <x v="3"/>
    <x v="5"/>
  </r>
  <r>
    <n v="13235"/>
    <s v="Basma Elsayed"/>
    <s v="Basma Elsayed"/>
    <x v="1"/>
    <x v="3"/>
    <x v="0"/>
    <x v="1"/>
    <x v="2"/>
    <x v="2995"/>
    <x v="6"/>
    <x v="568"/>
    <x v="5"/>
    <x v="6"/>
  </r>
  <r>
    <n v="13236"/>
    <s v="Mahmoud Alsayed"/>
    <s v="Mahmoud Alsayed"/>
    <x v="0"/>
    <x v="1"/>
    <x v="5"/>
    <x v="2"/>
    <x v="2"/>
    <x v="168"/>
    <x v="7"/>
    <x v="1431"/>
    <x v="5"/>
    <x v="7"/>
  </r>
  <r>
    <n v="13237"/>
    <s v="Mohamed Ibrahim"/>
    <s v="Mohamed Ibrahim"/>
    <x v="0"/>
    <x v="1"/>
    <x v="5"/>
    <x v="4"/>
    <x v="3"/>
    <x v="1384"/>
    <x v="0"/>
    <x v="1683"/>
    <x v="1"/>
    <x v="0"/>
  </r>
  <r>
    <n v="13238"/>
    <s v="Nour Barakat"/>
    <s v="Nour Barakat"/>
    <x v="1"/>
    <x v="0"/>
    <x v="1"/>
    <x v="4"/>
    <x v="1"/>
    <x v="2996"/>
    <x v="4"/>
    <x v="1431"/>
    <x v="5"/>
    <x v="4"/>
  </r>
  <r>
    <n v="13239"/>
    <s v="Amal Tawfik"/>
    <s v="Amal Tawfik"/>
    <x v="1"/>
    <x v="3"/>
    <x v="1"/>
    <x v="0"/>
    <x v="2"/>
    <x v="2997"/>
    <x v="5"/>
    <x v="673"/>
    <x v="2"/>
    <x v="5"/>
  </r>
  <r>
    <n v="13240"/>
    <s v="Jumana Maher"/>
    <s v="Jumana Maher"/>
    <x v="1"/>
    <x v="1"/>
    <x v="3"/>
    <x v="0"/>
    <x v="2"/>
    <x v="784"/>
    <x v="3"/>
    <x v="1290"/>
    <x v="4"/>
    <x v="3"/>
  </r>
  <r>
    <n v="13241"/>
    <s v="Laila Ibrahim"/>
    <s v="Laila Ibrahim"/>
    <x v="1"/>
    <x v="3"/>
    <x v="2"/>
    <x v="3"/>
    <x v="1"/>
    <x v="2998"/>
    <x v="4"/>
    <x v="899"/>
    <x v="2"/>
    <x v="4"/>
  </r>
  <r>
    <n v="13242"/>
    <s v="Basel Elsayed"/>
    <s v="Basel Elsayed"/>
    <x v="0"/>
    <x v="2"/>
    <x v="3"/>
    <x v="3"/>
    <x v="3"/>
    <x v="1262"/>
    <x v="2"/>
    <x v="1684"/>
    <x v="0"/>
    <x v="2"/>
  </r>
  <r>
    <n v="13243"/>
    <s v="Islam Rashed"/>
    <s v="Islam Rashed"/>
    <x v="0"/>
    <x v="0"/>
    <x v="3"/>
    <x v="3"/>
    <x v="0"/>
    <x v="2999"/>
    <x v="4"/>
    <x v="1685"/>
    <x v="0"/>
    <x v="4"/>
  </r>
  <r>
    <n v="13244"/>
    <s v="Adel Tawfik"/>
    <s v="Adel Tawfik"/>
    <x v="0"/>
    <x v="1"/>
    <x v="5"/>
    <x v="0"/>
    <x v="1"/>
    <x v="3000"/>
    <x v="6"/>
    <x v="633"/>
    <x v="4"/>
    <x v="6"/>
  </r>
  <r>
    <n v="13245"/>
    <s v="Basma Alsayed"/>
    <s v="Basma Alsayed"/>
    <x v="1"/>
    <x v="1"/>
    <x v="0"/>
    <x v="4"/>
    <x v="3"/>
    <x v="3001"/>
    <x v="1"/>
    <x v="1181"/>
    <x v="4"/>
    <x v="1"/>
  </r>
  <r>
    <n v="13246"/>
    <s v="Adel Maher"/>
    <s v="Adel Maher"/>
    <x v="0"/>
    <x v="3"/>
    <x v="3"/>
    <x v="3"/>
    <x v="1"/>
    <x v="2094"/>
    <x v="7"/>
    <x v="1021"/>
    <x v="2"/>
    <x v="7"/>
  </r>
  <r>
    <n v="13247"/>
    <s v="Amal Rashed"/>
    <s v="Amal Rashed"/>
    <x v="1"/>
    <x v="1"/>
    <x v="3"/>
    <x v="0"/>
    <x v="2"/>
    <x v="3002"/>
    <x v="0"/>
    <x v="675"/>
    <x v="1"/>
    <x v="0"/>
  </r>
  <r>
    <n v="13248"/>
    <s v="Heba Tawfik"/>
    <s v="Heba Tawfik"/>
    <x v="1"/>
    <x v="3"/>
    <x v="3"/>
    <x v="1"/>
    <x v="1"/>
    <x v="3003"/>
    <x v="3"/>
    <x v="1228"/>
    <x v="3"/>
    <x v="3"/>
  </r>
  <r>
    <n v="13249"/>
    <s v="Basel Najm"/>
    <s v="Basel Najm"/>
    <x v="0"/>
    <x v="0"/>
    <x v="1"/>
    <x v="0"/>
    <x v="0"/>
    <x v="3004"/>
    <x v="5"/>
    <x v="1686"/>
    <x v="5"/>
    <x v="5"/>
  </r>
  <r>
    <n v="13250"/>
    <s v="Ayman Farag"/>
    <s v="Ayman Farag"/>
    <x v="0"/>
    <x v="3"/>
    <x v="0"/>
    <x v="3"/>
    <x v="0"/>
    <x v="3005"/>
    <x v="2"/>
    <x v="1188"/>
    <x v="0"/>
    <x v="2"/>
  </r>
  <r>
    <n v="13251"/>
    <s v="Salma Nassar"/>
    <s v="Salma Nassar"/>
    <x v="1"/>
    <x v="3"/>
    <x v="5"/>
    <x v="4"/>
    <x v="2"/>
    <x v="3006"/>
    <x v="3"/>
    <x v="1687"/>
    <x v="4"/>
    <x v="3"/>
  </r>
  <r>
    <n v="13252"/>
    <s v="Youssef Tawfik"/>
    <s v="Youssef Tawfik"/>
    <x v="0"/>
    <x v="0"/>
    <x v="1"/>
    <x v="2"/>
    <x v="1"/>
    <x v="3007"/>
    <x v="6"/>
    <x v="1001"/>
    <x v="5"/>
    <x v="6"/>
  </r>
  <r>
    <n v="13253"/>
    <s v="Anas Nassar"/>
    <s v="Anas Nassar"/>
    <x v="0"/>
    <x v="3"/>
    <x v="1"/>
    <x v="0"/>
    <x v="0"/>
    <x v="3008"/>
    <x v="7"/>
    <x v="1120"/>
    <x v="2"/>
    <x v="7"/>
  </r>
  <r>
    <n v="13254"/>
    <s v="Khaled Maher"/>
    <s v="Khaled Maher"/>
    <x v="0"/>
    <x v="1"/>
    <x v="2"/>
    <x v="4"/>
    <x v="2"/>
    <x v="3009"/>
    <x v="6"/>
    <x v="535"/>
    <x v="0"/>
    <x v="6"/>
  </r>
  <r>
    <n v="13255"/>
    <s v="Yasmin Gamal"/>
    <s v="Yasmin Gamal"/>
    <x v="1"/>
    <x v="1"/>
    <x v="2"/>
    <x v="3"/>
    <x v="3"/>
    <x v="1375"/>
    <x v="3"/>
    <x v="1172"/>
    <x v="5"/>
    <x v="3"/>
  </r>
  <r>
    <n v="13256"/>
    <s v="Hassan Najm"/>
    <s v="Hassan Najm"/>
    <x v="0"/>
    <x v="0"/>
    <x v="2"/>
    <x v="0"/>
    <x v="2"/>
    <x v="3010"/>
    <x v="5"/>
    <x v="668"/>
    <x v="0"/>
    <x v="5"/>
  </r>
  <r>
    <n v="13257"/>
    <s v="Hassan Zein"/>
    <s v="Hassan Zein"/>
    <x v="0"/>
    <x v="2"/>
    <x v="1"/>
    <x v="3"/>
    <x v="0"/>
    <x v="1687"/>
    <x v="4"/>
    <x v="1626"/>
    <x v="0"/>
    <x v="4"/>
  </r>
  <r>
    <n v="13258"/>
    <s v="Salma Awad"/>
    <s v="Salma Awad"/>
    <x v="1"/>
    <x v="0"/>
    <x v="5"/>
    <x v="2"/>
    <x v="0"/>
    <x v="3011"/>
    <x v="0"/>
    <x v="21"/>
    <x v="3"/>
    <x v="0"/>
  </r>
  <r>
    <n v="13259"/>
    <s v="Essam Sabbagh"/>
    <s v="Essam Sabbagh"/>
    <x v="0"/>
    <x v="2"/>
    <x v="2"/>
    <x v="4"/>
    <x v="1"/>
    <x v="3012"/>
    <x v="6"/>
    <x v="205"/>
    <x v="5"/>
    <x v="6"/>
  </r>
  <r>
    <n v="13260"/>
    <s v="Laila Fayad"/>
    <s v="Laila Fayad"/>
    <x v="1"/>
    <x v="3"/>
    <x v="2"/>
    <x v="0"/>
    <x v="2"/>
    <x v="3013"/>
    <x v="6"/>
    <x v="364"/>
    <x v="1"/>
    <x v="6"/>
  </r>
  <r>
    <n v="13261"/>
    <s v="Sami Alsayed"/>
    <s v="Sami Alsayed"/>
    <x v="0"/>
    <x v="1"/>
    <x v="1"/>
    <x v="3"/>
    <x v="0"/>
    <x v="3014"/>
    <x v="7"/>
    <x v="1688"/>
    <x v="3"/>
    <x v="7"/>
  </r>
  <r>
    <n v="13262"/>
    <s v="Essam Ibrahim"/>
    <s v="Essam Ibrahim"/>
    <x v="0"/>
    <x v="2"/>
    <x v="5"/>
    <x v="2"/>
    <x v="3"/>
    <x v="3015"/>
    <x v="6"/>
    <x v="1598"/>
    <x v="4"/>
    <x v="6"/>
  </r>
  <r>
    <n v="13263"/>
    <s v="Aisha Zein"/>
    <s v="Aisha Zein"/>
    <x v="1"/>
    <x v="1"/>
    <x v="0"/>
    <x v="3"/>
    <x v="3"/>
    <x v="1041"/>
    <x v="2"/>
    <x v="1587"/>
    <x v="2"/>
    <x v="2"/>
  </r>
  <r>
    <n v="13264"/>
    <s v="Tala Gamal"/>
    <s v="Tala Gamal"/>
    <x v="1"/>
    <x v="4"/>
    <x v="2"/>
    <x v="4"/>
    <x v="1"/>
    <x v="3016"/>
    <x v="5"/>
    <x v="201"/>
    <x v="4"/>
    <x v="5"/>
  </r>
  <r>
    <n v="13265"/>
    <s v="Hussein Najm"/>
    <s v="Hussein Najm"/>
    <x v="0"/>
    <x v="2"/>
    <x v="1"/>
    <x v="1"/>
    <x v="2"/>
    <x v="3017"/>
    <x v="6"/>
    <x v="33"/>
    <x v="3"/>
    <x v="6"/>
  </r>
  <r>
    <n v="13266"/>
    <s v="Aya Saad"/>
    <s v="Aya Saad"/>
    <x v="1"/>
    <x v="1"/>
    <x v="4"/>
    <x v="3"/>
    <x v="1"/>
    <x v="3018"/>
    <x v="3"/>
    <x v="1689"/>
    <x v="4"/>
    <x v="3"/>
  </r>
  <r>
    <n v="13267"/>
    <s v="Islam Ibrahim"/>
    <s v="Islam Ibrahim"/>
    <x v="0"/>
    <x v="0"/>
    <x v="4"/>
    <x v="4"/>
    <x v="3"/>
    <x v="3019"/>
    <x v="2"/>
    <x v="1154"/>
    <x v="1"/>
    <x v="2"/>
  </r>
  <r>
    <n v="13268"/>
    <s v="Jumana Sabbagh"/>
    <s v="Jumana Sabbagh"/>
    <x v="1"/>
    <x v="1"/>
    <x v="4"/>
    <x v="2"/>
    <x v="3"/>
    <x v="3020"/>
    <x v="3"/>
    <x v="250"/>
    <x v="4"/>
    <x v="3"/>
  </r>
  <r>
    <n v="13269"/>
    <s v="Farah Tawfik"/>
    <s v="Farah Tawfik"/>
    <x v="1"/>
    <x v="1"/>
    <x v="4"/>
    <x v="2"/>
    <x v="2"/>
    <x v="3021"/>
    <x v="0"/>
    <x v="903"/>
    <x v="2"/>
    <x v="0"/>
  </r>
  <r>
    <n v="13270"/>
    <s v="Khaled Elsayed"/>
    <s v="Khaled Elsayed"/>
    <x v="0"/>
    <x v="0"/>
    <x v="3"/>
    <x v="2"/>
    <x v="0"/>
    <x v="3022"/>
    <x v="3"/>
    <x v="644"/>
    <x v="3"/>
    <x v="3"/>
  </r>
  <r>
    <n v="13271"/>
    <s v="Ahmed Ibrahim"/>
    <s v="Ahmed Ibrahim"/>
    <x v="0"/>
    <x v="3"/>
    <x v="5"/>
    <x v="1"/>
    <x v="3"/>
    <x v="3023"/>
    <x v="5"/>
    <x v="627"/>
    <x v="4"/>
    <x v="5"/>
  </r>
  <r>
    <n v="13272"/>
    <s v="Dina Tawfik"/>
    <s v="Dina Tawfik"/>
    <x v="1"/>
    <x v="1"/>
    <x v="3"/>
    <x v="1"/>
    <x v="0"/>
    <x v="3024"/>
    <x v="4"/>
    <x v="1244"/>
    <x v="3"/>
    <x v="4"/>
  </r>
  <r>
    <n v="13273"/>
    <s v="Ibrahim Najm"/>
    <s v="Ibrahim Najm"/>
    <x v="0"/>
    <x v="3"/>
    <x v="3"/>
    <x v="2"/>
    <x v="0"/>
    <x v="3025"/>
    <x v="7"/>
    <x v="1690"/>
    <x v="3"/>
    <x v="7"/>
  </r>
  <r>
    <n v="13274"/>
    <s v="Laila Rashed"/>
    <s v="Laila Rashed"/>
    <x v="1"/>
    <x v="1"/>
    <x v="1"/>
    <x v="4"/>
    <x v="1"/>
    <x v="3026"/>
    <x v="2"/>
    <x v="1261"/>
    <x v="1"/>
    <x v="2"/>
  </r>
  <r>
    <n v="13275"/>
    <s v="Salma Najm"/>
    <s v="Salma Najm"/>
    <x v="1"/>
    <x v="4"/>
    <x v="5"/>
    <x v="1"/>
    <x v="0"/>
    <x v="1919"/>
    <x v="3"/>
    <x v="660"/>
    <x v="2"/>
    <x v="3"/>
  </r>
  <r>
    <n v="13276"/>
    <s v="Sami Zein"/>
    <s v="Sami Zein"/>
    <x v="0"/>
    <x v="0"/>
    <x v="4"/>
    <x v="4"/>
    <x v="3"/>
    <x v="3027"/>
    <x v="4"/>
    <x v="637"/>
    <x v="3"/>
    <x v="4"/>
  </r>
  <r>
    <n v="13277"/>
    <s v="Marwa Salman"/>
    <s v="Marwa Salman"/>
    <x v="1"/>
    <x v="0"/>
    <x v="2"/>
    <x v="3"/>
    <x v="2"/>
    <x v="3028"/>
    <x v="2"/>
    <x v="885"/>
    <x v="4"/>
    <x v="2"/>
  </r>
  <r>
    <n v="13278"/>
    <s v="Amal Sabbagh"/>
    <s v="Amal Sabbagh"/>
    <x v="1"/>
    <x v="1"/>
    <x v="1"/>
    <x v="0"/>
    <x v="3"/>
    <x v="3029"/>
    <x v="6"/>
    <x v="1293"/>
    <x v="0"/>
    <x v="6"/>
  </r>
  <r>
    <n v="13279"/>
    <s v="Karim Farag"/>
    <s v="Karim Farag"/>
    <x v="0"/>
    <x v="1"/>
    <x v="5"/>
    <x v="1"/>
    <x v="3"/>
    <x v="2579"/>
    <x v="4"/>
    <x v="1648"/>
    <x v="4"/>
    <x v="4"/>
  </r>
  <r>
    <n v="13280"/>
    <s v="Tala Awad"/>
    <s v="Tala Awad"/>
    <x v="1"/>
    <x v="0"/>
    <x v="3"/>
    <x v="1"/>
    <x v="0"/>
    <x v="3030"/>
    <x v="7"/>
    <x v="493"/>
    <x v="3"/>
    <x v="7"/>
  </r>
  <r>
    <n v="13281"/>
    <s v="Hussein Maher"/>
    <s v="Hussein Maher"/>
    <x v="0"/>
    <x v="0"/>
    <x v="4"/>
    <x v="2"/>
    <x v="1"/>
    <x v="3031"/>
    <x v="6"/>
    <x v="1637"/>
    <x v="3"/>
    <x v="6"/>
  </r>
  <r>
    <n v="13282"/>
    <s v="Basel Tawfik"/>
    <s v="Basel Tawfik"/>
    <x v="0"/>
    <x v="0"/>
    <x v="0"/>
    <x v="0"/>
    <x v="1"/>
    <x v="3032"/>
    <x v="2"/>
    <x v="1227"/>
    <x v="1"/>
    <x v="2"/>
  </r>
  <r>
    <n v="13283"/>
    <s v="Heba Haddad"/>
    <s v="Heba Haddad"/>
    <x v="1"/>
    <x v="4"/>
    <x v="2"/>
    <x v="0"/>
    <x v="2"/>
    <x v="3033"/>
    <x v="3"/>
    <x v="823"/>
    <x v="0"/>
    <x v="3"/>
  </r>
  <r>
    <n v="13284"/>
    <s v="Tamer Fayad"/>
    <s v="Tamer Fayad"/>
    <x v="0"/>
    <x v="1"/>
    <x v="5"/>
    <x v="2"/>
    <x v="0"/>
    <x v="2676"/>
    <x v="5"/>
    <x v="709"/>
    <x v="0"/>
    <x v="5"/>
  </r>
  <r>
    <n v="13285"/>
    <s v="Basel Maher"/>
    <s v="Basel Maher"/>
    <x v="0"/>
    <x v="2"/>
    <x v="1"/>
    <x v="4"/>
    <x v="3"/>
    <x v="3034"/>
    <x v="4"/>
    <x v="1691"/>
    <x v="3"/>
    <x v="4"/>
  </r>
  <r>
    <n v="13286"/>
    <s v="Tamer Alsayed"/>
    <s v="Tamer Alsayed"/>
    <x v="0"/>
    <x v="3"/>
    <x v="3"/>
    <x v="1"/>
    <x v="2"/>
    <x v="3035"/>
    <x v="2"/>
    <x v="295"/>
    <x v="5"/>
    <x v="2"/>
  </r>
  <r>
    <n v="13287"/>
    <s v="Marwa Nassar"/>
    <s v="Marwa Nassar"/>
    <x v="1"/>
    <x v="3"/>
    <x v="0"/>
    <x v="0"/>
    <x v="3"/>
    <x v="3036"/>
    <x v="7"/>
    <x v="1190"/>
    <x v="0"/>
    <x v="7"/>
  </r>
  <r>
    <n v="13288"/>
    <s v="Khaled Alsayed"/>
    <s v="Khaled Alsayed"/>
    <x v="0"/>
    <x v="2"/>
    <x v="0"/>
    <x v="4"/>
    <x v="1"/>
    <x v="3037"/>
    <x v="0"/>
    <x v="1474"/>
    <x v="3"/>
    <x v="0"/>
  </r>
  <r>
    <n v="13289"/>
    <s v="Nour Maher"/>
    <s v="Nour Maher"/>
    <x v="1"/>
    <x v="0"/>
    <x v="1"/>
    <x v="2"/>
    <x v="1"/>
    <x v="3038"/>
    <x v="6"/>
    <x v="963"/>
    <x v="3"/>
    <x v="6"/>
  </r>
  <r>
    <n v="13290"/>
    <s v="Tala Salem"/>
    <s v="Tala Salem"/>
    <x v="1"/>
    <x v="0"/>
    <x v="3"/>
    <x v="3"/>
    <x v="3"/>
    <x v="1924"/>
    <x v="5"/>
    <x v="448"/>
    <x v="1"/>
    <x v="5"/>
  </r>
  <r>
    <n v="13291"/>
    <s v="Ayman Tawfik"/>
    <s v="Ayman Tawfik"/>
    <x v="0"/>
    <x v="0"/>
    <x v="5"/>
    <x v="0"/>
    <x v="1"/>
    <x v="3039"/>
    <x v="3"/>
    <x v="999"/>
    <x v="1"/>
    <x v="3"/>
  </r>
  <r>
    <n v="13292"/>
    <s v="Hassan Tawfik"/>
    <s v="Hassan Tawfik"/>
    <x v="0"/>
    <x v="1"/>
    <x v="4"/>
    <x v="4"/>
    <x v="2"/>
    <x v="3040"/>
    <x v="1"/>
    <x v="1307"/>
    <x v="5"/>
    <x v="1"/>
  </r>
  <r>
    <n v="13293"/>
    <s v="Tariq Najm"/>
    <s v="Tariq Najm"/>
    <x v="0"/>
    <x v="1"/>
    <x v="0"/>
    <x v="1"/>
    <x v="0"/>
    <x v="2227"/>
    <x v="2"/>
    <x v="1345"/>
    <x v="2"/>
    <x v="2"/>
  </r>
  <r>
    <n v="13294"/>
    <s v="Hussein Najm"/>
    <s v="Hussein Najm"/>
    <x v="0"/>
    <x v="2"/>
    <x v="5"/>
    <x v="1"/>
    <x v="3"/>
    <x v="1692"/>
    <x v="5"/>
    <x v="399"/>
    <x v="3"/>
    <x v="5"/>
  </r>
  <r>
    <n v="13295"/>
    <s v="Hassan Elsayed"/>
    <s v="Hassan Elsayed"/>
    <x v="0"/>
    <x v="2"/>
    <x v="2"/>
    <x v="2"/>
    <x v="1"/>
    <x v="3041"/>
    <x v="6"/>
    <x v="165"/>
    <x v="3"/>
    <x v="6"/>
  </r>
  <r>
    <n v="13296"/>
    <s v="Islam Nassar"/>
    <s v="Islam Nassar"/>
    <x v="0"/>
    <x v="1"/>
    <x v="1"/>
    <x v="0"/>
    <x v="2"/>
    <x v="3042"/>
    <x v="1"/>
    <x v="1329"/>
    <x v="5"/>
    <x v="1"/>
  </r>
  <r>
    <n v="13297"/>
    <s v="Shaimaa Awad"/>
    <s v="Shaimaa Awad"/>
    <x v="1"/>
    <x v="1"/>
    <x v="3"/>
    <x v="2"/>
    <x v="3"/>
    <x v="3043"/>
    <x v="0"/>
    <x v="80"/>
    <x v="3"/>
    <x v="0"/>
  </r>
  <r>
    <n v="13298"/>
    <s v="Aya Amin"/>
    <s v="Aya Amin"/>
    <x v="1"/>
    <x v="0"/>
    <x v="4"/>
    <x v="4"/>
    <x v="2"/>
    <x v="262"/>
    <x v="7"/>
    <x v="1692"/>
    <x v="1"/>
    <x v="7"/>
  </r>
  <r>
    <n v="13299"/>
    <s v="Amr Fayad"/>
    <s v="Amr Fayad"/>
    <x v="0"/>
    <x v="0"/>
    <x v="1"/>
    <x v="0"/>
    <x v="1"/>
    <x v="3044"/>
    <x v="3"/>
    <x v="1382"/>
    <x v="4"/>
    <x v="3"/>
  </r>
  <r>
    <n v="13300"/>
    <s v="Nour Tawfik"/>
    <s v="Nour Tawfik"/>
    <x v="1"/>
    <x v="1"/>
    <x v="2"/>
    <x v="0"/>
    <x v="2"/>
    <x v="3045"/>
    <x v="1"/>
    <x v="81"/>
    <x v="3"/>
    <x v="1"/>
  </r>
  <r>
    <n v="13301"/>
    <s v="Shaimaa Farag"/>
    <s v="Shaimaa Farag"/>
    <x v="1"/>
    <x v="0"/>
    <x v="0"/>
    <x v="0"/>
    <x v="3"/>
    <x v="3046"/>
    <x v="3"/>
    <x v="622"/>
    <x v="3"/>
    <x v="3"/>
  </r>
  <r>
    <n v="13302"/>
    <s v="Essam Elsayed"/>
    <s v="Essam Elsayed"/>
    <x v="0"/>
    <x v="2"/>
    <x v="3"/>
    <x v="3"/>
    <x v="1"/>
    <x v="3047"/>
    <x v="7"/>
    <x v="127"/>
    <x v="1"/>
    <x v="7"/>
  </r>
  <r>
    <n v="13303"/>
    <s v="Rana Elsayed"/>
    <s v="Rana Elsayed"/>
    <x v="1"/>
    <x v="4"/>
    <x v="2"/>
    <x v="2"/>
    <x v="3"/>
    <x v="3048"/>
    <x v="4"/>
    <x v="79"/>
    <x v="2"/>
    <x v="4"/>
  </r>
  <r>
    <n v="13304"/>
    <s v="Ali Elsayed"/>
    <s v="Ali Elsayed"/>
    <x v="0"/>
    <x v="1"/>
    <x v="2"/>
    <x v="2"/>
    <x v="3"/>
    <x v="3049"/>
    <x v="1"/>
    <x v="277"/>
    <x v="0"/>
    <x v="1"/>
  </r>
  <r>
    <n v="13305"/>
    <s v="Nour Sabbagh"/>
    <s v="Nour Sabbagh"/>
    <x v="1"/>
    <x v="0"/>
    <x v="3"/>
    <x v="3"/>
    <x v="0"/>
    <x v="3050"/>
    <x v="1"/>
    <x v="569"/>
    <x v="0"/>
    <x v="1"/>
  </r>
  <r>
    <n v="13306"/>
    <s v="Mona Barakat"/>
    <s v="Mona Barakat"/>
    <x v="1"/>
    <x v="4"/>
    <x v="0"/>
    <x v="2"/>
    <x v="2"/>
    <x v="3051"/>
    <x v="4"/>
    <x v="1515"/>
    <x v="1"/>
    <x v="4"/>
  </r>
  <r>
    <n v="13307"/>
    <s v="Jumana Salem"/>
    <s v="Jumana Salem"/>
    <x v="1"/>
    <x v="1"/>
    <x v="4"/>
    <x v="0"/>
    <x v="2"/>
    <x v="1608"/>
    <x v="5"/>
    <x v="1301"/>
    <x v="3"/>
    <x v="5"/>
  </r>
  <r>
    <n v="13308"/>
    <s v="Rana Gamal"/>
    <s v="Rana Gamal"/>
    <x v="1"/>
    <x v="3"/>
    <x v="0"/>
    <x v="3"/>
    <x v="3"/>
    <x v="3052"/>
    <x v="3"/>
    <x v="190"/>
    <x v="0"/>
    <x v="3"/>
  </r>
  <r>
    <n v="13309"/>
    <s v="Hassan Farag"/>
    <s v="Hassan Farag"/>
    <x v="0"/>
    <x v="1"/>
    <x v="4"/>
    <x v="4"/>
    <x v="0"/>
    <x v="3053"/>
    <x v="6"/>
    <x v="300"/>
    <x v="0"/>
    <x v="6"/>
  </r>
  <r>
    <n v="13310"/>
    <s v="Reem Nassar"/>
    <s v="Reem Nassar"/>
    <x v="1"/>
    <x v="1"/>
    <x v="4"/>
    <x v="0"/>
    <x v="2"/>
    <x v="3054"/>
    <x v="3"/>
    <x v="1488"/>
    <x v="0"/>
    <x v="3"/>
  </r>
  <r>
    <n v="13311"/>
    <s v="Nour Nassar"/>
    <s v="Nour Nassar"/>
    <x v="1"/>
    <x v="1"/>
    <x v="5"/>
    <x v="1"/>
    <x v="1"/>
    <x v="3055"/>
    <x v="5"/>
    <x v="332"/>
    <x v="4"/>
    <x v="5"/>
  </r>
  <r>
    <n v="13312"/>
    <s v="Basel Barakat"/>
    <s v="Basel Barakat"/>
    <x v="0"/>
    <x v="3"/>
    <x v="3"/>
    <x v="1"/>
    <x v="3"/>
    <x v="3056"/>
    <x v="2"/>
    <x v="1693"/>
    <x v="2"/>
    <x v="2"/>
  </r>
  <r>
    <n v="13313"/>
    <s v="Samah Haddad"/>
    <s v="Samah Haddad"/>
    <x v="1"/>
    <x v="1"/>
    <x v="0"/>
    <x v="0"/>
    <x v="0"/>
    <x v="3057"/>
    <x v="6"/>
    <x v="422"/>
    <x v="4"/>
    <x v="6"/>
  </r>
  <r>
    <n v="13314"/>
    <s v="Khaled Gamal"/>
    <s v="Khaled Gamal"/>
    <x v="0"/>
    <x v="0"/>
    <x v="4"/>
    <x v="3"/>
    <x v="2"/>
    <x v="3058"/>
    <x v="1"/>
    <x v="1694"/>
    <x v="1"/>
    <x v="1"/>
  </r>
  <r>
    <n v="13315"/>
    <s v="Ali Nassar"/>
    <s v="Ali Nassar"/>
    <x v="0"/>
    <x v="3"/>
    <x v="3"/>
    <x v="3"/>
    <x v="2"/>
    <x v="3059"/>
    <x v="6"/>
    <x v="490"/>
    <x v="2"/>
    <x v="6"/>
  </r>
  <r>
    <n v="13316"/>
    <s v="Salma Alsayed"/>
    <s v="Salma Alsayed"/>
    <x v="1"/>
    <x v="3"/>
    <x v="3"/>
    <x v="4"/>
    <x v="1"/>
    <x v="3060"/>
    <x v="1"/>
    <x v="1160"/>
    <x v="3"/>
    <x v="1"/>
  </r>
  <r>
    <n v="13317"/>
    <s v="Islam Najm"/>
    <s v="Islam Najm"/>
    <x v="0"/>
    <x v="1"/>
    <x v="1"/>
    <x v="3"/>
    <x v="2"/>
    <x v="3061"/>
    <x v="5"/>
    <x v="1052"/>
    <x v="2"/>
    <x v="5"/>
  </r>
  <r>
    <n v="13318"/>
    <s v="Islam Saad"/>
    <s v="Islam Saad"/>
    <x v="0"/>
    <x v="3"/>
    <x v="3"/>
    <x v="1"/>
    <x v="0"/>
    <x v="3062"/>
    <x v="4"/>
    <x v="208"/>
    <x v="2"/>
    <x v="4"/>
  </r>
  <r>
    <n v="13319"/>
    <s v="Islam Gamal"/>
    <s v="Islam Gamal"/>
    <x v="0"/>
    <x v="1"/>
    <x v="0"/>
    <x v="2"/>
    <x v="3"/>
    <x v="3063"/>
    <x v="5"/>
    <x v="937"/>
    <x v="2"/>
    <x v="5"/>
  </r>
  <r>
    <n v="13320"/>
    <s v="Tamer Salman"/>
    <s v="Tamer Salman"/>
    <x v="0"/>
    <x v="1"/>
    <x v="4"/>
    <x v="0"/>
    <x v="3"/>
    <x v="1840"/>
    <x v="3"/>
    <x v="1695"/>
    <x v="3"/>
    <x v="3"/>
  </r>
  <r>
    <n v="13321"/>
    <s v="Shaimaa Ibrahim"/>
    <s v="Shaimaa Ibrahim"/>
    <x v="1"/>
    <x v="0"/>
    <x v="5"/>
    <x v="2"/>
    <x v="0"/>
    <x v="3064"/>
    <x v="1"/>
    <x v="1696"/>
    <x v="5"/>
    <x v="1"/>
  </r>
  <r>
    <n v="13322"/>
    <s v="Aya Farag"/>
    <s v="Aya Farag"/>
    <x v="1"/>
    <x v="1"/>
    <x v="1"/>
    <x v="3"/>
    <x v="3"/>
    <x v="3065"/>
    <x v="3"/>
    <x v="1579"/>
    <x v="5"/>
    <x v="3"/>
  </r>
  <r>
    <n v="13323"/>
    <s v="Mona Najm"/>
    <s v="Mona Najm"/>
    <x v="1"/>
    <x v="0"/>
    <x v="1"/>
    <x v="3"/>
    <x v="0"/>
    <x v="3066"/>
    <x v="4"/>
    <x v="274"/>
    <x v="4"/>
    <x v="4"/>
  </r>
  <r>
    <n v="13324"/>
    <s v="Basma Saad"/>
    <s v="Basma Saad"/>
    <x v="1"/>
    <x v="0"/>
    <x v="5"/>
    <x v="0"/>
    <x v="1"/>
    <x v="3067"/>
    <x v="1"/>
    <x v="71"/>
    <x v="4"/>
    <x v="1"/>
  </r>
  <r>
    <n v="13325"/>
    <s v="Mona Fayad"/>
    <s v="Mona Fayad"/>
    <x v="1"/>
    <x v="0"/>
    <x v="0"/>
    <x v="3"/>
    <x v="1"/>
    <x v="3068"/>
    <x v="0"/>
    <x v="1211"/>
    <x v="3"/>
    <x v="0"/>
  </r>
  <r>
    <n v="13326"/>
    <s v="Ahmed Sabbagh"/>
    <s v="Ahmed Sabbagh"/>
    <x v="0"/>
    <x v="1"/>
    <x v="1"/>
    <x v="1"/>
    <x v="2"/>
    <x v="3069"/>
    <x v="1"/>
    <x v="328"/>
    <x v="0"/>
    <x v="1"/>
  </r>
  <r>
    <n v="13327"/>
    <s v="Jumana Zein"/>
    <s v="Jumana Zein"/>
    <x v="1"/>
    <x v="4"/>
    <x v="2"/>
    <x v="2"/>
    <x v="1"/>
    <x v="3070"/>
    <x v="0"/>
    <x v="1046"/>
    <x v="1"/>
    <x v="0"/>
  </r>
  <r>
    <n v="13328"/>
    <s v="Ibrahim Gamal"/>
    <s v="Ibrahim Gamal"/>
    <x v="0"/>
    <x v="1"/>
    <x v="5"/>
    <x v="0"/>
    <x v="1"/>
    <x v="3071"/>
    <x v="7"/>
    <x v="398"/>
    <x v="2"/>
    <x v="7"/>
  </r>
  <r>
    <n v="13329"/>
    <s v="Reem Awad"/>
    <s v="Reem Awad"/>
    <x v="1"/>
    <x v="0"/>
    <x v="1"/>
    <x v="0"/>
    <x v="1"/>
    <x v="3072"/>
    <x v="7"/>
    <x v="125"/>
    <x v="2"/>
    <x v="7"/>
  </r>
  <r>
    <n v="13330"/>
    <s v="Omar Nassar"/>
    <s v="Omar Nassar"/>
    <x v="0"/>
    <x v="1"/>
    <x v="1"/>
    <x v="1"/>
    <x v="3"/>
    <x v="3073"/>
    <x v="4"/>
    <x v="860"/>
    <x v="2"/>
    <x v="4"/>
  </r>
  <r>
    <n v="13331"/>
    <s v="Samah Saad"/>
    <s v="Samah Saad"/>
    <x v="1"/>
    <x v="0"/>
    <x v="4"/>
    <x v="2"/>
    <x v="3"/>
    <x v="3074"/>
    <x v="7"/>
    <x v="829"/>
    <x v="3"/>
    <x v="7"/>
  </r>
  <r>
    <n v="13332"/>
    <s v="Ayman Elsayed"/>
    <s v="Ayman Elsayed"/>
    <x v="0"/>
    <x v="2"/>
    <x v="3"/>
    <x v="2"/>
    <x v="1"/>
    <x v="3075"/>
    <x v="5"/>
    <x v="237"/>
    <x v="3"/>
    <x v="5"/>
  </r>
  <r>
    <n v="13333"/>
    <s v="Tala Salman"/>
    <s v="Tala Salman"/>
    <x v="1"/>
    <x v="3"/>
    <x v="4"/>
    <x v="1"/>
    <x v="3"/>
    <x v="587"/>
    <x v="4"/>
    <x v="1697"/>
    <x v="3"/>
    <x v="4"/>
  </r>
  <r>
    <n v="13334"/>
    <s v="Essam Maher"/>
    <s v="Essam Maher"/>
    <x v="0"/>
    <x v="3"/>
    <x v="3"/>
    <x v="3"/>
    <x v="1"/>
    <x v="3076"/>
    <x v="1"/>
    <x v="1678"/>
    <x v="5"/>
    <x v="1"/>
  </r>
  <r>
    <n v="13335"/>
    <s v="Essam Zein"/>
    <s v="Essam Zein"/>
    <x v="0"/>
    <x v="0"/>
    <x v="3"/>
    <x v="3"/>
    <x v="2"/>
    <x v="445"/>
    <x v="2"/>
    <x v="319"/>
    <x v="1"/>
    <x v="2"/>
  </r>
  <r>
    <n v="13336"/>
    <s v="Khaled Rashed"/>
    <s v="Khaled Rashed"/>
    <x v="0"/>
    <x v="0"/>
    <x v="0"/>
    <x v="3"/>
    <x v="0"/>
    <x v="3077"/>
    <x v="1"/>
    <x v="1698"/>
    <x v="0"/>
    <x v="1"/>
  </r>
  <r>
    <n v="13337"/>
    <s v="Marwa Maher"/>
    <s v="Marwa Maher"/>
    <x v="1"/>
    <x v="0"/>
    <x v="5"/>
    <x v="3"/>
    <x v="3"/>
    <x v="3078"/>
    <x v="4"/>
    <x v="1277"/>
    <x v="1"/>
    <x v="4"/>
  </r>
  <r>
    <n v="13338"/>
    <s v="Rana Nassar"/>
    <s v="Rana Nassar"/>
    <x v="1"/>
    <x v="1"/>
    <x v="4"/>
    <x v="4"/>
    <x v="2"/>
    <x v="3079"/>
    <x v="7"/>
    <x v="1699"/>
    <x v="1"/>
    <x v="7"/>
  </r>
  <r>
    <n v="13339"/>
    <s v="Aisha Rashed"/>
    <s v="Aisha Rashed"/>
    <x v="1"/>
    <x v="1"/>
    <x v="5"/>
    <x v="0"/>
    <x v="1"/>
    <x v="3080"/>
    <x v="0"/>
    <x v="161"/>
    <x v="4"/>
    <x v="0"/>
  </r>
  <r>
    <n v="13340"/>
    <s v="Samah Alsayed"/>
    <s v="Samah Alsayed"/>
    <x v="1"/>
    <x v="1"/>
    <x v="2"/>
    <x v="2"/>
    <x v="3"/>
    <x v="3081"/>
    <x v="0"/>
    <x v="1051"/>
    <x v="4"/>
    <x v="0"/>
  </r>
  <r>
    <n v="13341"/>
    <s v="Marwa Rashed"/>
    <s v="Marwa Rashed"/>
    <x v="1"/>
    <x v="4"/>
    <x v="2"/>
    <x v="4"/>
    <x v="0"/>
    <x v="3082"/>
    <x v="3"/>
    <x v="1700"/>
    <x v="0"/>
    <x v="3"/>
  </r>
  <r>
    <n v="13342"/>
    <s v="Heba Elsayed"/>
    <s v="Heba Elsayed"/>
    <x v="1"/>
    <x v="0"/>
    <x v="0"/>
    <x v="1"/>
    <x v="0"/>
    <x v="3083"/>
    <x v="5"/>
    <x v="1701"/>
    <x v="3"/>
    <x v="5"/>
  </r>
  <r>
    <n v="13343"/>
    <s v="Marwa Saad"/>
    <s v="Marwa Saad"/>
    <x v="1"/>
    <x v="4"/>
    <x v="0"/>
    <x v="0"/>
    <x v="0"/>
    <x v="3084"/>
    <x v="7"/>
    <x v="1204"/>
    <x v="1"/>
    <x v="7"/>
  </r>
  <r>
    <n v="13344"/>
    <s v="Nour Gamal"/>
    <s v="Nour Gamal"/>
    <x v="1"/>
    <x v="4"/>
    <x v="1"/>
    <x v="3"/>
    <x v="3"/>
    <x v="3085"/>
    <x v="6"/>
    <x v="764"/>
    <x v="5"/>
    <x v="6"/>
  </r>
  <r>
    <n v="13345"/>
    <s v="Adel Barakat"/>
    <s v="Adel Barakat"/>
    <x v="0"/>
    <x v="3"/>
    <x v="5"/>
    <x v="1"/>
    <x v="1"/>
    <x v="3086"/>
    <x v="1"/>
    <x v="1702"/>
    <x v="4"/>
    <x v="1"/>
  </r>
  <r>
    <n v="13346"/>
    <s v="Heba Barakat"/>
    <s v="Heba Barakat"/>
    <x v="1"/>
    <x v="3"/>
    <x v="2"/>
    <x v="4"/>
    <x v="3"/>
    <x v="3087"/>
    <x v="7"/>
    <x v="1511"/>
    <x v="4"/>
    <x v="7"/>
  </r>
  <r>
    <n v="13347"/>
    <s v="Sami Alsayed"/>
    <s v="Sami Alsayed"/>
    <x v="0"/>
    <x v="1"/>
    <x v="5"/>
    <x v="4"/>
    <x v="3"/>
    <x v="3088"/>
    <x v="6"/>
    <x v="368"/>
    <x v="5"/>
    <x v="6"/>
  </r>
  <r>
    <n v="13348"/>
    <s v="Ahmed Haddad"/>
    <s v="Ahmed Haddad"/>
    <x v="0"/>
    <x v="3"/>
    <x v="3"/>
    <x v="0"/>
    <x v="1"/>
    <x v="3089"/>
    <x v="5"/>
    <x v="1703"/>
    <x v="5"/>
    <x v="5"/>
  </r>
  <r>
    <n v="13349"/>
    <s v="Mohamed Amin"/>
    <s v="Mohamed Amin"/>
    <x v="0"/>
    <x v="2"/>
    <x v="5"/>
    <x v="3"/>
    <x v="1"/>
    <x v="3090"/>
    <x v="5"/>
    <x v="1341"/>
    <x v="3"/>
    <x v="5"/>
  </r>
  <r>
    <n v="13350"/>
    <s v="Tamer Saad"/>
    <s v="Tamer Saad"/>
    <x v="0"/>
    <x v="2"/>
    <x v="5"/>
    <x v="3"/>
    <x v="3"/>
    <x v="1477"/>
    <x v="0"/>
    <x v="948"/>
    <x v="3"/>
    <x v="0"/>
  </r>
  <r>
    <n v="13351"/>
    <s v="Rana Fayad"/>
    <s v="Rana Fayad"/>
    <x v="1"/>
    <x v="3"/>
    <x v="3"/>
    <x v="4"/>
    <x v="1"/>
    <x v="3091"/>
    <x v="2"/>
    <x v="1205"/>
    <x v="0"/>
    <x v="2"/>
  </r>
  <r>
    <n v="13352"/>
    <s v="Khaled Sabbagh"/>
    <s v="Khaled Sabbagh"/>
    <x v="0"/>
    <x v="0"/>
    <x v="1"/>
    <x v="0"/>
    <x v="1"/>
    <x v="3092"/>
    <x v="3"/>
    <x v="66"/>
    <x v="2"/>
    <x v="3"/>
  </r>
  <r>
    <n v="13353"/>
    <s v="Salma Saad"/>
    <s v="Salma Saad"/>
    <x v="1"/>
    <x v="1"/>
    <x v="4"/>
    <x v="3"/>
    <x v="0"/>
    <x v="3093"/>
    <x v="0"/>
    <x v="1445"/>
    <x v="0"/>
    <x v="0"/>
  </r>
  <r>
    <n v="13354"/>
    <s v="Adel Alsayed"/>
    <s v="Adel Alsayed"/>
    <x v="0"/>
    <x v="1"/>
    <x v="4"/>
    <x v="0"/>
    <x v="2"/>
    <x v="3094"/>
    <x v="0"/>
    <x v="180"/>
    <x v="2"/>
    <x v="0"/>
  </r>
  <r>
    <n v="13355"/>
    <s v="Hassan Salem"/>
    <s v="Hassan Salem"/>
    <x v="0"/>
    <x v="3"/>
    <x v="3"/>
    <x v="1"/>
    <x v="1"/>
    <x v="640"/>
    <x v="3"/>
    <x v="1628"/>
    <x v="4"/>
    <x v="3"/>
  </r>
  <r>
    <n v="13356"/>
    <s v="Tamer Ibrahim"/>
    <s v="Tamer Ibrahim"/>
    <x v="0"/>
    <x v="2"/>
    <x v="5"/>
    <x v="2"/>
    <x v="1"/>
    <x v="3095"/>
    <x v="0"/>
    <x v="1568"/>
    <x v="0"/>
    <x v="0"/>
  </r>
  <r>
    <n v="13357"/>
    <s v="Youssef Sabbagh"/>
    <s v="Youssef Sabbagh"/>
    <x v="0"/>
    <x v="1"/>
    <x v="3"/>
    <x v="3"/>
    <x v="2"/>
    <x v="3096"/>
    <x v="4"/>
    <x v="1704"/>
    <x v="4"/>
    <x v="4"/>
  </r>
  <r>
    <n v="13358"/>
    <s v="Islam Barakat"/>
    <s v="Islam Barakat"/>
    <x v="0"/>
    <x v="1"/>
    <x v="0"/>
    <x v="2"/>
    <x v="3"/>
    <x v="3097"/>
    <x v="0"/>
    <x v="1705"/>
    <x v="3"/>
    <x v="0"/>
  </r>
  <r>
    <n v="13359"/>
    <s v="Shaimaa Awad"/>
    <s v="Shaimaa Awad"/>
    <x v="1"/>
    <x v="0"/>
    <x v="2"/>
    <x v="1"/>
    <x v="2"/>
    <x v="3098"/>
    <x v="0"/>
    <x v="1457"/>
    <x v="1"/>
    <x v="0"/>
  </r>
  <r>
    <n v="13360"/>
    <s v="Aisha Barakat"/>
    <s v="Aisha Barakat"/>
    <x v="1"/>
    <x v="1"/>
    <x v="4"/>
    <x v="3"/>
    <x v="3"/>
    <x v="45"/>
    <x v="4"/>
    <x v="1706"/>
    <x v="2"/>
    <x v="4"/>
  </r>
  <r>
    <n v="13361"/>
    <s v="Basma Haddad"/>
    <s v="Basma Haddad"/>
    <x v="1"/>
    <x v="1"/>
    <x v="4"/>
    <x v="0"/>
    <x v="2"/>
    <x v="3099"/>
    <x v="4"/>
    <x v="1630"/>
    <x v="0"/>
    <x v="4"/>
  </r>
  <r>
    <n v="13362"/>
    <s v="Mohamed Salman"/>
    <s v="Mohamed Salman"/>
    <x v="0"/>
    <x v="1"/>
    <x v="2"/>
    <x v="4"/>
    <x v="0"/>
    <x v="3100"/>
    <x v="7"/>
    <x v="273"/>
    <x v="0"/>
    <x v="7"/>
  </r>
  <r>
    <n v="13363"/>
    <s v="Yasmin Alsayed"/>
    <s v="Yasmin Alsayed"/>
    <x v="1"/>
    <x v="1"/>
    <x v="2"/>
    <x v="1"/>
    <x v="3"/>
    <x v="3101"/>
    <x v="1"/>
    <x v="1601"/>
    <x v="0"/>
    <x v="1"/>
  </r>
  <r>
    <n v="13364"/>
    <s v="Omar Tawfik"/>
    <s v="Omar Tawfik"/>
    <x v="0"/>
    <x v="2"/>
    <x v="3"/>
    <x v="1"/>
    <x v="0"/>
    <x v="3102"/>
    <x v="6"/>
    <x v="406"/>
    <x v="4"/>
    <x v="6"/>
  </r>
  <r>
    <n v="13365"/>
    <s v="Karim Awad"/>
    <s v="Karim Awad"/>
    <x v="0"/>
    <x v="3"/>
    <x v="5"/>
    <x v="1"/>
    <x v="2"/>
    <x v="3103"/>
    <x v="1"/>
    <x v="1496"/>
    <x v="3"/>
    <x v="1"/>
  </r>
  <r>
    <n v="13366"/>
    <s v="Ahmed Barakat"/>
    <s v="Ahmed Barakat"/>
    <x v="0"/>
    <x v="1"/>
    <x v="5"/>
    <x v="3"/>
    <x v="2"/>
    <x v="3104"/>
    <x v="6"/>
    <x v="1319"/>
    <x v="4"/>
    <x v="6"/>
  </r>
  <r>
    <n v="13367"/>
    <s v="Dina Amin"/>
    <s v="Dina Amin"/>
    <x v="1"/>
    <x v="3"/>
    <x v="2"/>
    <x v="1"/>
    <x v="2"/>
    <x v="2190"/>
    <x v="7"/>
    <x v="4"/>
    <x v="2"/>
    <x v="7"/>
  </r>
  <r>
    <n v="13368"/>
    <s v="Nader Salem"/>
    <s v="Nader Salem"/>
    <x v="0"/>
    <x v="2"/>
    <x v="1"/>
    <x v="3"/>
    <x v="0"/>
    <x v="3105"/>
    <x v="3"/>
    <x v="1707"/>
    <x v="0"/>
    <x v="3"/>
  </r>
  <r>
    <n v="13369"/>
    <s v="Ibrahim Haddad"/>
    <s v="Ibrahim Haddad"/>
    <x v="0"/>
    <x v="0"/>
    <x v="1"/>
    <x v="4"/>
    <x v="0"/>
    <x v="3106"/>
    <x v="6"/>
    <x v="694"/>
    <x v="1"/>
    <x v="6"/>
  </r>
  <r>
    <n v="13370"/>
    <s v="Ahmed Fayad"/>
    <s v="Ahmed Fayad"/>
    <x v="0"/>
    <x v="0"/>
    <x v="2"/>
    <x v="2"/>
    <x v="3"/>
    <x v="3107"/>
    <x v="1"/>
    <x v="1708"/>
    <x v="5"/>
    <x v="1"/>
  </r>
  <r>
    <n v="13371"/>
    <s v="Farah Awad"/>
    <s v="Farah Awad"/>
    <x v="1"/>
    <x v="4"/>
    <x v="0"/>
    <x v="2"/>
    <x v="3"/>
    <x v="3108"/>
    <x v="4"/>
    <x v="1709"/>
    <x v="4"/>
    <x v="4"/>
  </r>
  <r>
    <n v="13372"/>
    <s v="Tariq Barakat"/>
    <s v="Tariq Barakat"/>
    <x v="0"/>
    <x v="1"/>
    <x v="5"/>
    <x v="1"/>
    <x v="0"/>
    <x v="3109"/>
    <x v="5"/>
    <x v="1120"/>
    <x v="2"/>
    <x v="5"/>
  </r>
  <r>
    <n v="13373"/>
    <s v="Anas Rashed"/>
    <s v="Anas Rashed"/>
    <x v="0"/>
    <x v="3"/>
    <x v="2"/>
    <x v="1"/>
    <x v="0"/>
    <x v="3110"/>
    <x v="6"/>
    <x v="157"/>
    <x v="4"/>
    <x v="6"/>
  </r>
  <r>
    <n v="13374"/>
    <s v="Karim Ibrahim"/>
    <s v="Karim Ibrahim"/>
    <x v="0"/>
    <x v="3"/>
    <x v="2"/>
    <x v="3"/>
    <x v="0"/>
    <x v="1634"/>
    <x v="1"/>
    <x v="1710"/>
    <x v="2"/>
    <x v="1"/>
  </r>
  <r>
    <n v="13375"/>
    <s v="Hussein Rashed"/>
    <s v="Hussein Rashed"/>
    <x v="0"/>
    <x v="1"/>
    <x v="1"/>
    <x v="3"/>
    <x v="1"/>
    <x v="3111"/>
    <x v="3"/>
    <x v="1711"/>
    <x v="2"/>
    <x v="3"/>
  </r>
  <r>
    <n v="13376"/>
    <s v="Youssef Barakat"/>
    <s v="Youssef Barakat"/>
    <x v="0"/>
    <x v="2"/>
    <x v="4"/>
    <x v="3"/>
    <x v="0"/>
    <x v="98"/>
    <x v="7"/>
    <x v="663"/>
    <x v="4"/>
    <x v="7"/>
  </r>
  <r>
    <n v="13377"/>
    <s v="Nour Tawfik"/>
    <s v="Nour Tawfik"/>
    <x v="1"/>
    <x v="1"/>
    <x v="3"/>
    <x v="1"/>
    <x v="2"/>
    <x v="3112"/>
    <x v="3"/>
    <x v="1637"/>
    <x v="3"/>
    <x v="3"/>
  </r>
  <r>
    <n v="13378"/>
    <s v="Basma Amin"/>
    <s v="Basma Amin"/>
    <x v="1"/>
    <x v="1"/>
    <x v="1"/>
    <x v="4"/>
    <x v="1"/>
    <x v="3113"/>
    <x v="0"/>
    <x v="748"/>
    <x v="4"/>
    <x v="0"/>
  </r>
  <r>
    <n v="13379"/>
    <s v="Tala Najm"/>
    <s v="Tala Najm"/>
    <x v="1"/>
    <x v="3"/>
    <x v="5"/>
    <x v="4"/>
    <x v="1"/>
    <x v="3114"/>
    <x v="2"/>
    <x v="123"/>
    <x v="3"/>
    <x v="2"/>
  </r>
  <r>
    <n v="13380"/>
    <s v="Rania Sabbagh"/>
    <s v="Rania Sabbagh"/>
    <x v="1"/>
    <x v="0"/>
    <x v="4"/>
    <x v="4"/>
    <x v="2"/>
    <x v="3115"/>
    <x v="3"/>
    <x v="1428"/>
    <x v="1"/>
    <x v="3"/>
  </r>
  <r>
    <n v="13381"/>
    <s v="Heba Ibrahim"/>
    <s v="Heba Ibrahim"/>
    <x v="1"/>
    <x v="1"/>
    <x v="0"/>
    <x v="3"/>
    <x v="0"/>
    <x v="3116"/>
    <x v="7"/>
    <x v="1712"/>
    <x v="1"/>
    <x v="7"/>
  </r>
  <r>
    <n v="13382"/>
    <s v="Ibrahim Ibrahim"/>
    <s v="Ibrahim Ibrahim"/>
    <x v="0"/>
    <x v="1"/>
    <x v="0"/>
    <x v="0"/>
    <x v="2"/>
    <x v="3117"/>
    <x v="4"/>
    <x v="1045"/>
    <x v="5"/>
    <x v="4"/>
  </r>
  <r>
    <n v="13383"/>
    <s v="Tamer Gamal"/>
    <s v="Tamer Gamal"/>
    <x v="0"/>
    <x v="1"/>
    <x v="5"/>
    <x v="0"/>
    <x v="1"/>
    <x v="3118"/>
    <x v="4"/>
    <x v="378"/>
    <x v="4"/>
    <x v="4"/>
  </r>
  <r>
    <n v="13384"/>
    <s v="Shaimaa Salem"/>
    <s v="Shaimaa Salem"/>
    <x v="1"/>
    <x v="0"/>
    <x v="2"/>
    <x v="3"/>
    <x v="1"/>
    <x v="3119"/>
    <x v="4"/>
    <x v="493"/>
    <x v="3"/>
    <x v="4"/>
  </r>
  <r>
    <n v="13385"/>
    <s v="Basma Zein"/>
    <s v="Basma Zein"/>
    <x v="1"/>
    <x v="0"/>
    <x v="3"/>
    <x v="1"/>
    <x v="1"/>
    <x v="1082"/>
    <x v="3"/>
    <x v="357"/>
    <x v="4"/>
    <x v="3"/>
  </r>
  <r>
    <n v="13386"/>
    <s v="Anas Elsayed"/>
    <s v="Anas Elsayed"/>
    <x v="0"/>
    <x v="3"/>
    <x v="0"/>
    <x v="4"/>
    <x v="2"/>
    <x v="3120"/>
    <x v="2"/>
    <x v="413"/>
    <x v="5"/>
    <x v="2"/>
  </r>
  <r>
    <n v="13387"/>
    <s v="Laila Salem"/>
    <s v="Laila Salem"/>
    <x v="1"/>
    <x v="1"/>
    <x v="0"/>
    <x v="4"/>
    <x v="0"/>
    <x v="3121"/>
    <x v="4"/>
    <x v="557"/>
    <x v="2"/>
    <x v="4"/>
  </r>
  <r>
    <n v="13388"/>
    <s v="Reem Salem"/>
    <s v="Reem Salem"/>
    <x v="1"/>
    <x v="1"/>
    <x v="5"/>
    <x v="4"/>
    <x v="1"/>
    <x v="3122"/>
    <x v="2"/>
    <x v="694"/>
    <x v="1"/>
    <x v="2"/>
  </r>
  <r>
    <n v="13389"/>
    <s v="Tariq Rashed"/>
    <s v="Tariq Rashed"/>
    <x v="0"/>
    <x v="3"/>
    <x v="0"/>
    <x v="4"/>
    <x v="2"/>
    <x v="3123"/>
    <x v="2"/>
    <x v="1577"/>
    <x v="1"/>
    <x v="2"/>
  </r>
  <r>
    <n v="13390"/>
    <s v="Farah Salman"/>
    <s v="Farah Salman"/>
    <x v="1"/>
    <x v="1"/>
    <x v="4"/>
    <x v="1"/>
    <x v="1"/>
    <x v="3124"/>
    <x v="3"/>
    <x v="1713"/>
    <x v="3"/>
    <x v="3"/>
  </r>
  <r>
    <n v="13391"/>
    <s v="Adel Ibrahim"/>
    <s v="Adel Ibrahim"/>
    <x v="0"/>
    <x v="3"/>
    <x v="0"/>
    <x v="0"/>
    <x v="3"/>
    <x v="3125"/>
    <x v="6"/>
    <x v="140"/>
    <x v="0"/>
    <x v="6"/>
  </r>
  <r>
    <n v="13392"/>
    <s v="Jumana Fayad"/>
    <s v="Jumana Fayad"/>
    <x v="1"/>
    <x v="3"/>
    <x v="4"/>
    <x v="3"/>
    <x v="1"/>
    <x v="3126"/>
    <x v="2"/>
    <x v="1459"/>
    <x v="4"/>
    <x v="2"/>
  </r>
  <r>
    <n v="13393"/>
    <s v="Nour Zein"/>
    <s v="Nour Zein"/>
    <x v="1"/>
    <x v="4"/>
    <x v="5"/>
    <x v="3"/>
    <x v="2"/>
    <x v="3127"/>
    <x v="6"/>
    <x v="1117"/>
    <x v="2"/>
    <x v="6"/>
  </r>
  <r>
    <n v="13394"/>
    <s v="Tamer Sabbagh"/>
    <s v="Tamer Sabbagh"/>
    <x v="0"/>
    <x v="0"/>
    <x v="5"/>
    <x v="2"/>
    <x v="3"/>
    <x v="3128"/>
    <x v="4"/>
    <x v="356"/>
    <x v="2"/>
    <x v="4"/>
  </r>
  <r>
    <n v="13395"/>
    <s v="Ibrahim Amin"/>
    <s v="Ibrahim Amin"/>
    <x v="0"/>
    <x v="1"/>
    <x v="0"/>
    <x v="2"/>
    <x v="0"/>
    <x v="3129"/>
    <x v="6"/>
    <x v="1714"/>
    <x v="5"/>
    <x v="6"/>
  </r>
  <r>
    <n v="13396"/>
    <s v="Basma Rashed"/>
    <s v="Basma Rashed"/>
    <x v="1"/>
    <x v="1"/>
    <x v="3"/>
    <x v="3"/>
    <x v="3"/>
    <x v="2365"/>
    <x v="5"/>
    <x v="1166"/>
    <x v="2"/>
    <x v="5"/>
  </r>
  <r>
    <n v="13397"/>
    <s v="Nader Elsayed"/>
    <s v="Nader Elsayed"/>
    <x v="0"/>
    <x v="0"/>
    <x v="5"/>
    <x v="4"/>
    <x v="3"/>
    <x v="2755"/>
    <x v="5"/>
    <x v="192"/>
    <x v="5"/>
    <x v="5"/>
  </r>
  <r>
    <n v="13398"/>
    <s v="Anas Awad"/>
    <s v="Anas Awad"/>
    <x v="0"/>
    <x v="3"/>
    <x v="3"/>
    <x v="0"/>
    <x v="1"/>
    <x v="1149"/>
    <x v="6"/>
    <x v="695"/>
    <x v="5"/>
    <x v="6"/>
  </r>
  <r>
    <n v="13399"/>
    <s v="Amal Zein"/>
    <s v="Amal Zein"/>
    <x v="1"/>
    <x v="3"/>
    <x v="5"/>
    <x v="3"/>
    <x v="0"/>
    <x v="3130"/>
    <x v="1"/>
    <x v="576"/>
    <x v="5"/>
    <x v="1"/>
  </r>
  <r>
    <n v="13400"/>
    <s v="Basel Maher"/>
    <s v="Basel Maher"/>
    <x v="0"/>
    <x v="1"/>
    <x v="3"/>
    <x v="2"/>
    <x v="0"/>
    <x v="3131"/>
    <x v="2"/>
    <x v="116"/>
    <x v="0"/>
    <x v="2"/>
  </r>
  <r>
    <n v="13401"/>
    <s v="Rana Rashed"/>
    <s v="Rana Rashed"/>
    <x v="1"/>
    <x v="3"/>
    <x v="5"/>
    <x v="0"/>
    <x v="3"/>
    <x v="3132"/>
    <x v="2"/>
    <x v="76"/>
    <x v="2"/>
    <x v="2"/>
  </r>
  <r>
    <n v="13402"/>
    <s v="Laila Rashed"/>
    <s v="Laila Rashed"/>
    <x v="1"/>
    <x v="1"/>
    <x v="0"/>
    <x v="1"/>
    <x v="2"/>
    <x v="3133"/>
    <x v="2"/>
    <x v="418"/>
    <x v="1"/>
    <x v="2"/>
  </r>
  <r>
    <n v="13403"/>
    <s v="Ali Najm"/>
    <s v="Ali Najm"/>
    <x v="0"/>
    <x v="1"/>
    <x v="1"/>
    <x v="0"/>
    <x v="0"/>
    <x v="3134"/>
    <x v="5"/>
    <x v="541"/>
    <x v="2"/>
    <x v="5"/>
  </r>
  <r>
    <n v="13404"/>
    <s v="Mohamed Saad"/>
    <s v="Mohamed Saad"/>
    <x v="0"/>
    <x v="3"/>
    <x v="4"/>
    <x v="0"/>
    <x v="2"/>
    <x v="3135"/>
    <x v="7"/>
    <x v="1715"/>
    <x v="3"/>
    <x v="7"/>
  </r>
  <r>
    <n v="13405"/>
    <s v="Hussein Barakat"/>
    <s v="Hussein Barakat"/>
    <x v="0"/>
    <x v="1"/>
    <x v="0"/>
    <x v="4"/>
    <x v="1"/>
    <x v="3136"/>
    <x v="3"/>
    <x v="1569"/>
    <x v="2"/>
    <x v="3"/>
  </r>
  <r>
    <n v="13406"/>
    <s v="Salma Salman"/>
    <s v="Salma Salman"/>
    <x v="1"/>
    <x v="3"/>
    <x v="1"/>
    <x v="1"/>
    <x v="3"/>
    <x v="3137"/>
    <x v="6"/>
    <x v="1429"/>
    <x v="5"/>
    <x v="6"/>
  </r>
  <r>
    <n v="13407"/>
    <s v="Marwa Gamal"/>
    <s v="Marwa Gamal"/>
    <x v="1"/>
    <x v="3"/>
    <x v="3"/>
    <x v="3"/>
    <x v="0"/>
    <x v="3138"/>
    <x v="3"/>
    <x v="946"/>
    <x v="5"/>
    <x v="3"/>
  </r>
  <r>
    <n v="13408"/>
    <s v="Karim Zein"/>
    <s v="Karim Zein"/>
    <x v="0"/>
    <x v="1"/>
    <x v="1"/>
    <x v="1"/>
    <x v="3"/>
    <x v="3139"/>
    <x v="5"/>
    <x v="552"/>
    <x v="4"/>
    <x v="5"/>
  </r>
  <r>
    <n v="13409"/>
    <s v="Amal Maher"/>
    <s v="Amal Maher"/>
    <x v="1"/>
    <x v="3"/>
    <x v="2"/>
    <x v="0"/>
    <x v="2"/>
    <x v="3140"/>
    <x v="0"/>
    <x v="1716"/>
    <x v="5"/>
    <x v="0"/>
  </r>
  <r>
    <n v="13410"/>
    <s v="Khaled Nassar"/>
    <s v="Khaled Nassar"/>
    <x v="0"/>
    <x v="1"/>
    <x v="1"/>
    <x v="2"/>
    <x v="3"/>
    <x v="3141"/>
    <x v="7"/>
    <x v="892"/>
    <x v="4"/>
    <x v="7"/>
  </r>
  <r>
    <n v="13411"/>
    <s v="Rania Awad"/>
    <s v="Rania Awad"/>
    <x v="1"/>
    <x v="1"/>
    <x v="5"/>
    <x v="4"/>
    <x v="0"/>
    <x v="3142"/>
    <x v="2"/>
    <x v="17"/>
    <x v="5"/>
    <x v="2"/>
  </r>
  <r>
    <n v="13412"/>
    <s v="Dina Salem"/>
    <s v="Dina Salem"/>
    <x v="1"/>
    <x v="1"/>
    <x v="2"/>
    <x v="0"/>
    <x v="0"/>
    <x v="3143"/>
    <x v="4"/>
    <x v="213"/>
    <x v="1"/>
    <x v="4"/>
  </r>
  <r>
    <n v="13413"/>
    <s v="Yasmin Salman"/>
    <s v="Yasmin Salman"/>
    <x v="1"/>
    <x v="0"/>
    <x v="5"/>
    <x v="2"/>
    <x v="2"/>
    <x v="3144"/>
    <x v="5"/>
    <x v="1133"/>
    <x v="2"/>
    <x v="5"/>
  </r>
  <r>
    <n v="13414"/>
    <s v="Youssef Sabbagh"/>
    <s v="Youssef Sabbagh"/>
    <x v="0"/>
    <x v="3"/>
    <x v="5"/>
    <x v="0"/>
    <x v="2"/>
    <x v="3145"/>
    <x v="3"/>
    <x v="837"/>
    <x v="0"/>
    <x v="3"/>
  </r>
  <r>
    <n v="13415"/>
    <s v="Anas Awad"/>
    <s v="Anas Awad"/>
    <x v="0"/>
    <x v="1"/>
    <x v="0"/>
    <x v="2"/>
    <x v="0"/>
    <x v="2786"/>
    <x v="0"/>
    <x v="969"/>
    <x v="1"/>
    <x v="0"/>
  </r>
  <r>
    <n v="13416"/>
    <s v="Adel Farag"/>
    <s v="Adel Farag"/>
    <x v="0"/>
    <x v="3"/>
    <x v="2"/>
    <x v="0"/>
    <x v="2"/>
    <x v="3146"/>
    <x v="2"/>
    <x v="1717"/>
    <x v="0"/>
    <x v="2"/>
  </r>
  <r>
    <n v="13417"/>
    <s v="Karim Elsayed"/>
    <s v="Karim Elsayed"/>
    <x v="0"/>
    <x v="1"/>
    <x v="5"/>
    <x v="2"/>
    <x v="1"/>
    <x v="3147"/>
    <x v="6"/>
    <x v="1035"/>
    <x v="1"/>
    <x v="6"/>
  </r>
  <r>
    <n v="13418"/>
    <s v="Sami Maher"/>
    <s v="Sami Maher"/>
    <x v="0"/>
    <x v="3"/>
    <x v="0"/>
    <x v="2"/>
    <x v="0"/>
    <x v="3148"/>
    <x v="5"/>
    <x v="591"/>
    <x v="1"/>
    <x v="5"/>
  </r>
  <r>
    <n v="13419"/>
    <s v="Jumana Barakat"/>
    <s v="Jumana Barakat"/>
    <x v="1"/>
    <x v="3"/>
    <x v="5"/>
    <x v="1"/>
    <x v="0"/>
    <x v="3149"/>
    <x v="1"/>
    <x v="1194"/>
    <x v="4"/>
    <x v="1"/>
  </r>
  <r>
    <n v="13420"/>
    <s v="Mahmoud Farag"/>
    <s v="Mahmoud Farag"/>
    <x v="0"/>
    <x v="0"/>
    <x v="3"/>
    <x v="1"/>
    <x v="0"/>
    <x v="3150"/>
    <x v="7"/>
    <x v="1718"/>
    <x v="5"/>
    <x v="7"/>
  </r>
  <r>
    <n v="13421"/>
    <s v="Ali Awad"/>
    <s v="Ali Awad"/>
    <x v="0"/>
    <x v="3"/>
    <x v="5"/>
    <x v="0"/>
    <x v="0"/>
    <x v="3151"/>
    <x v="5"/>
    <x v="689"/>
    <x v="1"/>
    <x v="5"/>
  </r>
  <r>
    <n v="13422"/>
    <s v="Sami Fayad"/>
    <s v="Sami Fayad"/>
    <x v="0"/>
    <x v="0"/>
    <x v="1"/>
    <x v="0"/>
    <x v="2"/>
    <x v="3152"/>
    <x v="5"/>
    <x v="1193"/>
    <x v="1"/>
    <x v="5"/>
  </r>
  <r>
    <n v="13423"/>
    <s v="Adel Salem"/>
    <s v="Adel Salem"/>
    <x v="0"/>
    <x v="1"/>
    <x v="2"/>
    <x v="1"/>
    <x v="1"/>
    <x v="3153"/>
    <x v="2"/>
    <x v="851"/>
    <x v="2"/>
    <x v="2"/>
  </r>
  <r>
    <n v="13424"/>
    <s v="Essam Haddad"/>
    <s v="Essam Haddad"/>
    <x v="0"/>
    <x v="3"/>
    <x v="4"/>
    <x v="1"/>
    <x v="2"/>
    <x v="3154"/>
    <x v="7"/>
    <x v="1101"/>
    <x v="0"/>
    <x v="7"/>
  </r>
  <r>
    <n v="13425"/>
    <s v="Nour Salman"/>
    <s v="Nour Salman"/>
    <x v="1"/>
    <x v="0"/>
    <x v="1"/>
    <x v="0"/>
    <x v="1"/>
    <x v="3155"/>
    <x v="3"/>
    <x v="1199"/>
    <x v="4"/>
    <x v="3"/>
  </r>
  <r>
    <n v="13426"/>
    <s v="Rania Rashed"/>
    <s v="Rania Rashed"/>
    <x v="1"/>
    <x v="3"/>
    <x v="1"/>
    <x v="1"/>
    <x v="3"/>
    <x v="234"/>
    <x v="4"/>
    <x v="1179"/>
    <x v="1"/>
    <x v="4"/>
  </r>
  <r>
    <n v="13427"/>
    <s v="Adel Salem"/>
    <s v="Adel Salem"/>
    <x v="0"/>
    <x v="1"/>
    <x v="0"/>
    <x v="3"/>
    <x v="0"/>
    <x v="3156"/>
    <x v="4"/>
    <x v="1719"/>
    <x v="4"/>
    <x v="4"/>
  </r>
  <r>
    <n v="13428"/>
    <s v="Yasmin Saad"/>
    <s v="Yasmin Saad"/>
    <x v="1"/>
    <x v="3"/>
    <x v="0"/>
    <x v="1"/>
    <x v="0"/>
    <x v="2941"/>
    <x v="5"/>
    <x v="338"/>
    <x v="5"/>
    <x v="5"/>
  </r>
  <r>
    <n v="13429"/>
    <s v="Khaled Barakat"/>
    <s v="Khaled Barakat"/>
    <x v="0"/>
    <x v="0"/>
    <x v="2"/>
    <x v="2"/>
    <x v="2"/>
    <x v="3157"/>
    <x v="2"/>
    <x v="845"/>
    <x v="1"/>
    <x v="2"/>
  </r>
  <r>
    <n v="13430"/>
    <s v="Ahmed Alsayed"/>
    <s v="Ahmed Alsayed"/>
    <x v="0"/>
    <x v="2"/>
    <x v="5"/>
    <x v="2"/>
    <x v="0"/>
    <x v="3158"/>
    <x v="4"/>
    <x v="663"/>
    <x v="4"/>
    <x v="4"/>
  </r>
  <r>
    <n v="13431"/>
    <s v="Anas Najm"/>
    <s v="Anas Najm"/>
    <x v="0"/>
    <x v="3"/>
    <x v="0"/>
    <x v="1"/>
    <x v="3"/>
    <x v="3159"/>
    <x v="0"/>
    <x v="836"/>
    <x v="4"/>
    <x v="0"/>
  </r>
  <r>
    <n v="13432"/>
    <s v="Essam Amin"/>
    <s v="Essam Amin"/>
    <x v="0"/>
    <x v="3"/>
    <x v="2"/>
    <x v="3"/>
    <x v="2"/>
    <x v="3160"/>
    <x v="2"/>
    <x v="1191"/>
    <x v="1"/>
    <x v="2"/>
  </r>
  <r>
    <n v="13433"/>
    <s v="Shaimaa Saad"/>
    <s v="Shaimaa Saad"/>
    <x v="1"/>
    <x v="3"/>
    <x v="5"/>
    <x v="2"/>
    <x v="0"/>
    <x v="3161"/>
    <x v="1"/>
    <x v="378"/>
    <x v="4"/>
    <x v="1"/>
  </r>
  <r>
    <n v="13434"/>
    <s v="Ibrahim Zein"/>
    <s v="Ibrahim Zein"/>
    <x v="0"/>
    <x v="3"/>
    <x v="4"/>
    <x v="3"/>
    <x v="0"/>
    <x v="3162"/>
    <x v="3"/>
    <x v="1720"/>
    <x v="1"/>
    <x v="3"/>
  </r>
  <r>
    <n v="13435"/>
    <s v="Nader Salem"/>
    <s v="Nader Salem"/>
    <x v="0"/>
    <x v="1"/>
    <x v="3"/>
    <x v="4"/>
    <x v="1"/>
    <x v="3163"/>
    <x v="1"/>
    <x v="722"/>
    <x v="5"/>
    <x v="1"/>
  </r>
  <r>
    <n v="13436"/>
    <s v="Heba Awad"/>
    <s v="Heba Awad"/>
    <x v="1"/>
    <x v="4"/>
    <x v="4"/>
    <x v="4"/>
    <x v="2"/>
    <x v="3164"/>
    <x v="6"/>
    <x v="1485"/>
    <x v="4"/>
    <x v="6"/>
  </r>
  <r>
    <n v="13437"/>
    <s v="Mahmoud Rashed"/>
    <s v="Mahmoud Rashed"/>
    <x v="0"/>
    <x v="1"/>
    <x v="0"/>
    <x v="1"/>
    <x v="1"/>
    <x v="3165"/>
    <x v="0"/>
    <x v="249"/>
    <x v="4"/>
    <x v="0"/>
  </r>
  <r>
    <n v="13438"/>
    <s v="Adel Barakat"/>
    <s v="Adel Barakat"/>
    <x v="0"/>
    <x v="0"/>
    <x v="4"/>
    <x v="0"/>
    <x v="2"/>
    <x v="3166"/>
    <x v="1"/>
    <x v="1495"/>
    <x v="2"/>
    <x v="1"/>
  </r>
  <r>
    <n v="13439"/>
    <s v="Aisha Zein"/>
    <s v="Aisha Zein"/>
    <x v="1"/>
    <x v="3"/>
    <x v="0"/>
    <x v="4"/>
    <x v="1"/>
    <x v="3167"/>
    <x v="5"/>
    <x v="1355"/>
    <x v="4"/>
    <x v="5"/>
  </r>
  <r>
    <n v="13440"/>
    <s v="Reem Tawfik"/>
    <s v="Reem Tawfik"/>
    <x v="1"/>
    <x v="1"/>
    <x v="2"/>
    <x v="1"/>
    <x v="0"/>
    <x v="3168"/>
    <x v="1"/>
    <x v="1303"/>
    <x v="4"/>
    <x v="1"/>
  </r>
  <r>
    <n v="13441"/>
    <s v="Omar Salman"/>
    <s v="Omar Salman"/>
    <x v="0"/>
    <x v="2"/>
    <x v="0"/>
    <x v="3"/>
    <x v="0"/>
    <x v="1408"/>
    <x v="0"/>
    <x v="1721"/>
    <x v="2"/>
    <x v="0"/>
  </r>
  <r>
    <n v="13442"/>
    <s v="Mohamed Farag"/>
    <s v="Mohamed Farag"/>
    <x v="0"/>
    <x v="1"/>
    <x v="1"/>
    <x v="0"/>
    <x v="0"/>
    <x v="3169"/>
    <x v="2"/>
    <x v="108"/>
    <x v="1"/>
    <x v="2"/>
  </r>
  <r>
    <n v="13443"/>
    <s v="Jumana Elsayed"/>
    <s v="Jumana Elsayed"/>
    <x v="1"/>
    <x v="0"/>
    <x v="0"/>
    <x v="2"/>
    <x v="1"/>
    <x v="3170"/>
    <x v="2"/>
    <x v="406"/>
    <x v="4"/>
    <x v="2"/>
  </r>
  <r>
    <n v="13444"/>
    <s v="Laila Awad"/>
    <s v="Laila Awad"/>
    <x v="1"/>
    <x v="0"/>
    <x v="0"/>
    <x v="3"/>
    <x v="1"/>
    <x v="3171"/>
    <x v="1"/>
    <x v="1087"/>
    <x v="4"/>
    <x v="1"/>
  </r>
  <r>
    <n v="13445"/>
    <s v="Adel Zein"/>
    <s v="Adel Zein"/>
    <x v="0"/>
    <x v="3"/>
    <x v="1"/>
    <x v="3"/>
    <x v="1"/>
    <x v="3172"/>
    <x v="5"/>
    <x v="1269"/>
    <x v="1"/>
    <x v="5"/>
  </r>
  <r>
    <n v="13446"/>
    <s v="Essam Najm"/>
    <s v="Essam Najm"/>
    <x v="0"/>
    <x v="1"/>
    <x v="4"/>
    <x v="1"/>
    <x v="1"/>
    <x v="3173"/>
    <x v="5"/>
    <x v="1431"/>
    <x v="5"/>
    <x v="5"/>
  </r>
  <r>
    <n v="13447"/>
    <s v="Hussein Amin"/>
    <s v="Hussein Amin"/>
    <x v="0"/>
    <x v="0"/>
    <x v="1"/>
    <x v="2"/>
    <x v="1"/>
    <x v="3174"/>
    <x v="6"/>
    <x v="1722"/>
    <x v="2"/>
    <x v="6"/>
  </r>
  <r>
    <n v="13448"/>
    <s v="Salma Zein"/>
    <s v="Salma Zein"/>
    <x v="1"/>
    <x v="4"/>
    <x v="0"/>
    <x v="3"/>
    <x v="3"/>
    <x v="3175"/>
    <x v="2"/>
    <x v="211"/>
    <x v="3"/>
    <x v="2"/>
  </r>
  <r>
    <n v="13449"/>
    <s v="Jumana Najm"/>
    <s v="Jumana Najm"/>
    <x v="1"/>
    <x v="1"/>
    <x v="0"/>
    <x v="3"/>
    <x v="1"/>
    <x v="3176"/>
    <x v="4"/>
    <x v="1210"/>
    <x v="4"/>
    <x v="4"/>
  </r>
  <r>
    <n v="13450"/>
    <s v="Ali Barakat"/>
    <s v="Ali Barakat"/>
    <x v="0"/>
    <x v="0"/>
    <x v="1"/>
    <x v="2"/>
    <x v="3"/>
    <x v="1617"/>
    <x v="3"/>
    <x v="409"/>
    <x v="3"/>
    <x v="3"/>
  </r>
  <r>
    <n v="13451"/>
    <s v="Islam Rashed"/>
    <s v="Islam Rashed"/>
    <x v="0"/>
    <x v="0"/>
    <x v="0"/>
    <x v="4"/>
    <x v="1"/>
    <x v="2200"/>
    <x v="6"/>
    <x v="1590"/>
    <x v="0"/>
    <x v="6"/>
  </r>
  <r>
    <n v="13452"/>
    <s v="Karim Salem"/>
    <s v="Karim Salem"/>
    <x v="0"/>
    <x v="0"/>
    <x v="5"/>
    <x v="2"/>
    <x v="2"/>
    <x v="3177"/>
    <x v="5"/>
    <x v="323"/>
    <x v="3"/>
    <x v="5"/>
  </r>
  <r>
    <n v="13453"/>
    <s v="Aya Sabbagh"/>
    <s v="Aya Sabbagh"/>
    <x v="1"/>
    <x v="3"/>
    <x v="3"/>
    <x v="4"/>
    <x v="2"/>
    <x v="3178"/>
    <x v="1"/>
    <x v="215"/>
    <x v="2"/>
    <x v="1"/>
  </r>
  <r>
    <n v="13454"/>
    <s v="Rania Najm"/>
    <s v="Rania Najm"/>
    <x v="1"/>
    <x v="4"/>
    <x v="2"/>
    <x v="0"/>
    <x v="3"/>
    <x v="3179"/>
    <x v="1"/>
    <x v="1463"/>
    <x v="3"/>
    <x v="1"/>
  </r>
  <r>
    <n v="13455"/>
    <s v="Hussein Awad"/>
    <s v="Hussein Awad"/>
    <x v="0"/>
    <x v="2"/>
    <x v="4"/>
    <x v="1"/>
    <x v="0"/>
    <x v="3180"/>
    <x v="4"/>
    <x v="1723"/>
    <x v="1"/>
    <x v="4"/>
  </r>
  <r>
    <n v="13456"/>
    <s v="Rania Alsayed"/>
    <s v="Rania Alsayed"/>
    <x v="1"/>
    <x v="0"/>
    <x v="0"/>
    <x v="4"/>
    <x v="3"/>
    <x v="3181"/>
    <x v="7"/>
    <x v="775"/>
    <x v="5"/>
    <x v="7"/>
  </r>
  <r>
    <n v="13457"/>
    <s v="Rana Najm"/>
    <s v="Rana Najm"/>
    <x v="1"/>
    <x v="4"/>
    <x v="1"/>
    <x v="0"/>
    <x v="0"/>
    <x v="3182"/>
    <x v="1"/>
    <x v="1724"/>
    <x v="2"/>
    <x v="1"/>
  </r>
  <r>
    <n v="13458"/>
    <s v="Laila Maher"/>
    <s v="Laila Maher"/>
    <x v="1"/>
    <x v="1"/>
    <x v="0"/>
    <x v="0"/>
    <x v="2"/>
    <x v="1581"/>
    <x v="1"/>
    <x v="1205"/>
    <x v="0"/>
    <x v="1"/>
  </r>
  <r>
    <n v="13459"/>
    <s v="Ali Awad"/>
    <s v="Ali Awad"/>
    <x v="0"/>
    <x v="3"/>
    <x v="3"/>
    <x v="4"/>
    <x v="0"/>
    <x v="3183"/>
    <x v="4"/>
    <x v="13"/>
    <x v="2"/>
    <x v="4"/>
  </r>
  <r>
    <n v="13460"/>
    <s v="Jumana Salem"/>
    <s v="Jumana Salem"/>
    <x v="1"/>
    <x v="0"/>
    <x v="3"/>
    <x v="0"/>
    <x v="3"/>
    <x v="3184"/>
    <x v="6"/>
    <x v="1534"/>
    <x v="2"/>
    <x v="6"/>
  </r>
  <r>
    <n v="13461"/>
    <s v="Salma Sabbagh"/>
    <s v="Salma Sabbagh"/>
    <x v="1"/>
    <x v="3"/>
    <x v="2"/>
    <x v="3"/>
    <x v="0"/>
    <x v="3185"/>
    <x v="5"/>
    <x v="920"/>
    <x v="4"/>
    <x v="5"/>
  </r>
  <r>
    <n v="13462"/>
    <s v="Karim Elsayed"/>
    <s v="Karim Elsayed"/>
    <x v="0"/>
    <x v="1"/>
    <x v="1"/>
    <x v="1"/>
    <x v="2"/>
    <x v="3186"/>
    <x v="7"/>
    <x v="1446"/>
    <x v="5"/>
    <x v="7"/>
  </r>
  <r>
    <n v="13463"/>
    <s v="Amal Salem"/>
    <s v="Amal Salem"/>
    <x v="1"/>
    <x v="3"/>
    <x v="2"/>
    <x v="0"/>
    <x v="0"/>
    <x v="3187"/>
    <x v="4"/>
    <x v="349"/>
    <x v="5"/>
    <x v="4"/>
  </r>
  <r>
    <n v="13464"/>
    <s v="Ayman Rashed"/>
    <s v="Ayman Rashed"/>
    <x v="0"/>
    <x v="3"/>
    <x v="5"/>
    <x v="2"/>
    <x v="1"/>
    <x v="3188"/>
    <x v="7"/>
    <x v="764"/>
    <x v="5"/>
    <x v="7"/>
  </r>
  <r>
    <n v="13465"/>
    <s v="Nader Haddad"/>
    <s v="Nader Haddad"/>
    <x v="0"/>
    <x v="1"/>
    <x v="5"/>
    <x v="1"/>
    <x v="3"/>
    <x v="3189"/>
    <x v="4"/>
    <x v="515"/>
    <x v="5"/>
    <x v="4"/>
  </r>
  <r>
    <n v="13466"/>
    <s v="Heba Zein"/>
    <s v="Heba Zein"/>
    <x v="1"/>
    <x v="1"/>
    <x v="5"/>
    <x v="0"/>
    <x v="0"/>
    <x v="3190"/>
    <x v="1"/>
    <x v="405"/>
    <x v="0"/>
    <x v="1"/>
  </r>
  <r>
    <n v="13467"/>
    <s v="Hassan Maher"/>
    <s v="Hassan Maher"/>
    <x v="0"/>
    <x v="0"/>
    <x v="2"/>
    <x v="1"/>
    <x v="3"/>
    <x v="3191"/>
    <x v="2"/>
    <x v="322"/>
    <x v="1"/>
    <x v="2"/>
  </r>
  <r>
    <n v="13468"/>
    <s v="Essam Zein"/>
    <s v="Essam Zein"/>
    <x v="0"/>
    <x v="0"/>
    <x v="0"/>
    <x v="2"/>
    <x v="1"/>
    <x v="3192"/>
    <x v="1"/>
    <x v="376"/>
    <x v="3"/>
    <x v="1"/>
  </r>
  <r>
    <n v="13469"/>
    <s v="Anas Amin"/>
    <s v="Anas Amin"/>
    <x v="0"/>
    <x v="0"/>
    <x v="3"/>
    <x v="4"/>
    <x v="1"/>
    <x v="3193"/>
    <x v="0"/>
    <x v="1725"/>
    <x v="5"/>
    <x v="0"/>
  </r>
  <r>
    <n v="13470"/>
    <s v="Dina Sabbagh"/>
    <s v="Dina Sabbagh"/>
    <x v="1"/>
    <x v="3"/>
    <x v="2"/>
    <x v="3"/>
    <x v="0"/>
    <x v="2794"/>
    <x v="5"/>
    <x v="1158"/>
    <x v="3"/>
    <x v="5"/>
  </r>
  <r>
    <n v="13471"/>
    <s v="Laila Saad"/>
    <s v="Laila Saad"/>
    <x v="1"/>
    <x v="1"/>
    <x v="2"/>
    <x v="2"/>
    <x v="3"/>
    <x v="3194"/>
    <x v="6"/>
    <x v="1400"/>
    <x v="0"/>
    <x v="6"/>
  </r>
  <r>
    <n v="13472"/>
    <s v="Ayman Najm"/>
    <s v="Ayman Najm"/>
    <x v="0"/>
    <x v="3"/>
    <x v="5"/>
    <x v="0"/>
    <x v="1"/>
    <x v="3195"/>
    <x v="6"/>
    <x v="1456"/>
    <x v="4"/>
    <x v="6"/>
  </r>
  <r>
    <n v="13473"/>
    <s v="Essam Amin"/>
    <s v="Essam Amin"/>
    <x v="0"/>
    <x v="1"/>
    <x v="0"/>
    <x v="2"/>
    <x v="0"/>
    <x v="3196"/>
    <x v="6"/>
    <x v="1726"/>
    <x v="4"/>
    <x v="6"/>
  </r>
  <r>
    <n v="13474"/>
    <s v="Hassan Elsayed"/>
    <s v="Hassan Elsayed"/>
    <x v="0"/>
    <x v="1"/>
    <x v="2"/>
    <x v="1"/>
    <x v="0"/>
    <x v="3197"/>
    <x v="6"/>
    <x v="243"/>
    <x v="5"/>
    <x v="6"/>
  </r>
  <r>
    <n v="13475"/>
    <s v="Farah Haddad"/>
    <s v="Farah Haddad"/>
    <x v="1"/>
    <x v="3"/>
    <x v="4"/>
    <x v="2"/>
    <x v="1"/>
    <x v="3198"/>
    <x v="7"/>
    <x v="165"/>
    <x v="3"/>
    <x v="7"/>
  </r>
  <r>
    <n v="13476"/>
    <s v="Ali Fayad"/>
    <s v="Ali Fayad"/>
    <x v="0"/>
    <x v="1"/>
    <x v="5"/>
    <x v="2"/>
    <x v="0"/>
    <x v="3199"/>
    <x v="4"/>
    <x v="1292"/>
    <x v="0"/>
    <x v="4"/>
  </r>
  <r>
    <n v="13477"/>
    <s v="Rania Gamal"/>
    <s v="Rania Gamal"/>
    <x v="1"/>
    <x v="1"/>
    <x v="2"/>
    <x v="0"/>
    <x v="3"/>
    <x v="205"/>
    <x v="2"/>
    <x v="1694"/>
    <x v="1"/>
    <x v="2"/>
  </r>
  <r>
    <n v="13478"/>
    <s v="Ali Haddad"/>
    <s v="Ali Haddad"/>
    <x v="0"/>
    <x v="1"/>
    <x v="1"/>
    <x v="2"/>
    <x v="2"/>
    <x v="3200"/>
    <x v="4"/>
    <x v="596"/>
    <x v="0"/>
    <x v="4"/>
  </r>
  <r>
    <n v="13479"/>
    <s v="Karim Farag"/>
    <s v="Karim Farag"/>
    <x v="0"/>
    <x v="3"/>
    <x v="0"/>
    <x v="3"/>
    <x v="1"/>
    <x v="3201"/>
    <x v="7"/>
    <x v="1727"/>
    <x v="2"/>
    <x v="7"/>
  </r>
  <r>
    <n v="13480"/>
    <s v="Farah Elsayed"/>
    <s v="Farah Elsayed"/>
    <x v="1"/>
    <x v="3"/>
    <x v="1"/>
    <x v="4"/>
    <x v="2"/>
    <x v="3202"/>
    <x v="7"/>
    <x v="992"/>
    <x v="4"/>
    <x v="7"/>
  </r>
  <r>
    <n v="13481"/>
    <s v="Mahmoud Maher"/>
    <s v="Mahmoud Maher"/>
    <x v="0"/>
    <x v="0"/>
    <x v="0"/>
    <x v="2"/>
    <x v="0"/>
    <x v="3203"/>
    <x v="2"/>
    <x v="1728"/>
    <x v="4"/>
    <x v="2"/>
  </r>
  <r>
    <n v="13482"/>
    <s v="Jumana Alsayed"/>
    <s v="Jumana Alsayed"/>
    <x v="1"/>
    <x v="0"/>
    <x v="4"/>
    <x v="0"/>
    <x v="3"/>
    <x v="3204"/>
    <x v="0"/>
    <x v="470"/>
    <x v="3"/>
    <x v="0"/>
  </r>
  <r>
    <n v="13483"/>
    <s v="Samah Rashed"/>
    <s v="Samah Rashed"/>
    <x v="1"/>
    <x v="3"/>
    <x v="3"/>
    <x v="2"/>
    <x v="2"/>
    <x v="3205"/>
    <x v="5"/>
    <x v="1729"/>
    <x v="5"/>
    <x v="5"/>
  </r>
  <r>
    <n v="13484"/>
    <s v="Hassan Farag"/>
    <s v="Hassan Farag"/>
    <x v="0"/>
    <x v="0"/>
    <x v="5"/>
    <x v="0"/>
    <x v="3"/>
    <x v="3206"/>
    <x v="5"/>
    <x v="512"/>
    <x v="5"/>
    <x v="5"/>
  </r>
  <r>
    <n v="13485"/>
    <s v="Mona Zein"/>
    <s v="Mona Zein"/>
    <x v="1"/>
    <x v="3"/>
    <x v="1"/>
    <x v="3"/>
    <x v="0"/>
    <x v="3207"/>
    <x v="0"/>
    <x v="837"/>
    <x v="0"/>
    <x v="0"/>
  </r>
  <r>
    <n v="13486"/>
    <s v="Jumana Sabbagh"/>
    <s v="Jumana Sabbagh"/>
    <x v="1"/>
    <x v="4"/>
    <x v="4"/>
    <x v="1"/>
    <x v="0"/>
    <x v="3208"/>
    <x v="1"/>
    <x v="1401"/>
    <x v="2"/>
    <x v="1"/>
  </r>
  <r>
    <n v="13487"/>
    <s v="Heba Zein"/>
    <s v="Heba Zein"/>
    <x v="1"/>
    <x v="4"/>
    <x v="0"/>
    <x v="4"/>
    <x v="1"/>
    <x v="3209"/>
    <x v="0"/>
    <x v="387"/>
    <x v="4"/>
    <x v="0"/>
  </r>
  <r>
    <n v="13488"/>
    <s v="Nader Awad"/>
    <s v="Nader Awad"/>
    <x v="0"/>
    <x v="3"/>
    <x v="3"/>
    <x v="2"/>
    <x v="2"/>
    <x v="113"/>
    <x v="6"/>
    <x v="1701"/>
    <x v="3"/>
    <x v="6"/>
  </r>
  <r>
    <n v="13489"/>
    <s v="Rania Maher"/>
    <s v="Rania Maher"/>
    <x v="1"/>
    <x v="4"/>
    <x v="4"/>
    <x v="1"/>
    <x v="3"/>
    <x v="3210"/>
    <x v="6"/>
    <x v="1270"/>
    <x v="0"/>
    <x v="6"/>
  </r>
  <r>
    <n v="13490"/>
    <s v="Nader Salman"/>
    <s v="Nader Salman"/>
    <x v="0"/>
    <x v="0"/>
    <x v="0"/>
    <x v="0"/>
    <x v="2"/>
    <x v="3211"/>
    <x v="7"/>
    <x v="1730"/>
    <x v="0"/>
    <x v="7"/>
  </r>
  <r>
    <n v="13491"/>
    <s v="Heba Haddad"/>
    <s v="Heba Haddad"/>
    <x v="1"/>
    <x v="1"/>
    <x v="5"/>
    <x v="3"/>
    <x v="2"/>
    <x v="3212"/>
    <x v="1"/>
    <x v="1731"/>
    <x v="2"/>
    <x v="1"/>
  </r>
  <r>
    <n v="13492"/>
    <s v="Dina Amin"/>
    <s v="Dina Amin"/>
    <x v="1"/>
    <x v="1"/>
    <x v="3"/>
    <x v="2"/>
    <x v="0"/>
    <x v="3213"/>
    <x v="1"/>
    <x v="112"/>
    <x v="1"/>
    <x v="1"/>
  </r>
  <r>
    <n v="13493"/>
    <s v="Shaimaa Amin"/>
    <s v="Shaimaa Amin"/>
    <x v="1"/>
    <x v="1"/>
    <x v="5"/>
    <x v="2"/>
    <x v="1"/>
    <x v="3214"/>
    <x v="5"/>
    <x v="1688"/>
    <x v="3"/>
    <x v="5"/>
  </r>
  <r>
    <n v="13494"/>
    <s v="Reem Rashed"/>
    <s v="Reem Rashed"/>
    <x v="1"/>
    <x v="3"/>
    <x v="0"/>
    <x v="0"/>
    <x v="1"/>
    <x v="3215"/>
    <x v="1"/>
    <x v="1732"/>
    <x v="1"/>
    <x v="1"/>
  </r>
  <r>
    <n v="13495"/>
    <s v="Laila Zein"/>
    <s v="Laila Zein"/>
    <x v="1"/>
    <x v="4"/>
    <x v="5"/>
    <x v="3"/>
    <x v="0"/>
    <x v="1663"/>
    <x v="1"/>
    <x v="1476"/>
    <x v="5"/>
    <x v="1"/>
  </r>
  <r>
    <n v="13496"/>
    <s v="Ayman Rashed"/>
    <s v="Ayman Rashed"/>
    <x v="0"/>
    <x v="3"/>
    <x v="1"/>
    <x v="4"/>
    <x v="0"/>
    <x v="3216"/>
    <x v="7"/>
    <x v="852"/>
    <x v="3"/>
    <x v="7"/>
  </r>
  <r>
    <n v="13497"/>
    <s v="Basel Sabbagh"/>
    <s v="Basel Sabbagh"/>
    <x v="0"/>
    <x v="1"/>
    <x v="3"/>
    <x v="2"/>
    <x v="2"/>
    <x v="3217"/>
    <x v="0"/>
    <x v="1369"/>
    <x v="2"/>
    <x v="0"/>
  </r>
  <r>
    <n v="13498"/>
    <s v="Salma Saad"/>
    <s v="Salma Saad"/>
    <x v="1"/>
    <x v="1"/>
    <x v="4"/>
    <x v="0"/>
    <x v="0"/>
    <x v="3218"/>
    <x v="2"/>
    <x v="763"/>
    <x v="3"/>
    <x v="2"/>
  </r>
  <r>
    <n v="13499"/>
    <s v="Youssef Awad"/>
    <s v="Youssef Awad"/>
    <x v="0"/>
    <x v="1"/>
    <x v="5"/>
    <x v="1"/>
    <x v="3"/>
    <x v="3219"/>
    <x v="1"/>
    <x v="1733"/>
    <x v="4"/>
    <x v="1"/>
  </r>
  <r>
    <n v="13500"/>
    <s v="Mahmoud Maher"/>
    <s v="Mahmoud Maher"/>
    <x v="0"/>
    <x v="3"/>
    <x v="2"/>
    <x v="0"/>
    <x v="0"/>
    <x v="3220"/>
    <x v="0"/>
    <x v="1270"/>
    <x v="0"/>
    <x v="0"/>
  </r>
  <r>
    <n v="13501"/>
    <s v="Reem Barakat"/>
    <s v="Reem Barakat"/>
    <x v="1"/>
    <x v="0"/>
    <x v="4"/>
    <x v="3"/>
    <x v="2"/>
    <x v="3221"/>
    <x v="2"/>
    <x v="1681"/>
    <x v="4"/>
    <x v="2"/>
  </r>
  <r>
    <n v="13502"/>
    <s v="Islam Farag"/>
    <s v="Islam Farag"/>
    <x v="0"/>
    <x v="1"/>
    <x v="0"/>
    <x v="2"/>
    <x v="3"/>
    <x v="3222"/>
    <x v="0"/>
    <x v="256"/>
    <x v="2"/>
    <x v="0"/>
  </r>
  <r>
    <n v="13503"/>
    <s v="Yasmin Barakat"/>
    <s v="Yasmin Barakat"/>
    <x v="1"/>
    <x v="0"/>
    <x v="2"/>
    <x v="0"/>
    <x v="2"/>
    <x v="787"/>
    <x v="6"/>
    <x v="799"/>
    <x v="0"/>
    <x v="6"/>
  </r>
  <r>
    <n v="13504"/>
    <s v="Mostafa Ibrahim"/>
    <s v="Mostafa Ibrahim"/>
    <x v="0"/>
    <x v="0"/>
    <x v="1"/>
    <x v="1"/>
    <x v="2"/>
    <x v="3223"/>
    <x v="6"/>
    <x v="1284"/>
    <x v="4"/>
    <x v="6"/>
  </r>
  <r>
    <n v="13505"/>
    <s v="Amr Haddad"/>
    <s v="Amr Haddad"/>
    <x v="0"/>
    <x v="3"/>
    <x v="0"/>
    <x v="0"/>
    <x v="1"/>
    <x v="3224"/>
    <x v="6"/>
    <x v="1559"/>
    <x v="5"/>
    <x v="6"/>
  </r>
  <r>
    <n v="13506"/>
    <s v="Salma Najm"/>
    <s v="Salma Najm"/>
    <x v="1"/>
    <x v="0"/>
    <x v="0"/>
    <x v="1"/>
    <x v="3"/>
    <x v="3225"/>
    <x v="4"/>
    <x v="82"/>
    <x v="5"/>
    <x v="4"/>
  </r>
  <r>
    <n v="13507"/>
    <s v="Omar Maher"/>
    <s v="Omar Maher"/>
    <x v="0"/>
    <x v="0"/>
    <x v="5"/>
    <x v="0"/>
    <x v="1"/>
    <x v="3226"/>
    <x v="3"/>
    <x v="706"/>
    <x v="2"/>
    <x v="3"/>
  </r>
  <r>
    <n v="13508"/>
    <s v="Laila Gamal"/>
    <s v="Laila Gamal"/>
    <x v="1"/>
    <x v="1"/>
    <x v="1"/>
    <x v="1"/>
    <x v="3"/>
    <x v="3227"/>
    <x v="2"/>
    <x v="981"/>
    <x v="5"/>
    <x v="2"/>
  </r>
  <r>
    <n v="13509"/>
    <s v="Salma Nassar"/>
    <s v="Salma Nassar"/>
    <x v="1"/>
    <x v="1"/>
    <x v="3"/>
    <x v="2"/>
    <x v="2"/>
    <x v="3228"/>
    <x v="0"/>
    <x v="14"/>
    <x v="4"/>
    <x v="0"/>
  </r>
  <r>
    <n v="13510"/>
    <s v="Anas Amin"/>
    <s v="Anas Amin"/>
    <x v="0"/>
    <x v="0"/>
    <x v="5"/>
    <x v="1"/>
    <x v="2"/>
    <x v="3229"/>
    <x v="7"/>
    <x v="731"/>
    <x v="4"/>
    <x v="7"/>
  </r>
  <r>
    <n v="13511"/>
    <s v="Hassan Barakat"/>
    <s v="Hassan Barakat"/>
    <x v="0"/>
    <x v="3"/>
    <x v="5"/>
    <x v="3"/>
    <x v="0"/>
    <x v="3230"/>
    <x v="6"/>
    <x v="1734"/>
    <x v="2"/>
    <x v="6"/>
  </r>
  <r>
    <n v="13512"/>
    <s v="Tamer Salem"/>
    <s v="Tamer Salem"/>
    <x v="0"/>
    <x v="0"/>
    <x v="3"/>
    <x v="3"/>
    <x v="2"/>
    <x v="3231"/>
    <x v="3"/>
    <x v="1735"/>
    <x v="0"/>
    <x v="3"/>
  </r>
  <r>
    <n v="13513"/>
    <s v="Basma Najm"/>
    <s v="Basma Najm"/>
    <x v="1"/>
    <x v="3"/>
    <x v="2"/>
    <x v="3"/>
    <x v="1"/>
    <x v="3232"/>
    <x v="1"/>
    <x v="1554"/>
    <x v="0"/>
    <x v="1"/>
  </r>
  <r>
    <n v="13514"/>
    <s v="Aya Ibrahim"/>
    <s v="Aya Ibrahim"/>
    <x v="1"/>
    <x v="4"/>
    <x v="3"/>
    <x v="0"/>
    <x v="2"/>
    <x v="3233"/>
    <x v="4"/>
    <x v="1351"/>
    <x v="4"/>
    <x v="4"/>
  </r>
  <r>
    <n v="13515"/>
    <s v="Islam Farag"/>
    <s v="Islam Farag"/>
    <x v="0"/>
    <x v="1"/>
    <x v="1"/>
    <x v="1"/>
    <x v="2"/>
    <x v="2580"/>
    <x v="7"/>
    <x v="1736"/>
    <x v="2"/>
    <x v="7"/>
  </r>
  <r>
    <n v="13516"/>
    <s v="Hassan Salman"/>
    <s v="Hassan Salman"/>
    <x v="0"/>
    <x v="1"/>
    <x v="1"/>
    <x v="2"/>
    <x v="3"/>
    <x v="3234"/>
    <x v="6"/>
    <x v="638"/>
    <x v="5"/>
    <x v="6"/>
  </r>
  <r>
    <n v="13517"/>
    <s v="Mostafa Barakat"/>
    <s v="Mostafa Barakat"/>
    <x v="0"/>
    <x v="3"/>
    <x v="4"/>
    <x v="4"/>
    <x v="1"/>
    <x v="3235"/>
    <x v="7"/>
    <x v="1737"/>
    <x v="4"/>
    <x v="7"/>
  </r>
  <r>
    <n v="13518"/>
    <s v="Laila Salem"/>
    <s v="Laila Salem"/>
    <x v="1"/>
    <x v="3"/>
    <x v="0"/>
    <x v="4"/>
    <x v="0"/>
    <x v="3236"/>
    <x v="1"/>
    <x v="185"/>
    <x v="2"/>
    <x v="1"/>
  </r>
  <r>
    <n v="13519"/>
    <s v="Sami Awad"/>
    <s v="Sami Awad"/>
    <x v="0"/>
    <x v="0"/>
    <x v="3"/>
    <x v="3"/>
    <x v="3"/>
    <x v="3237"/>
    <x v="7"/>
    <x v="1738"/>
    <x v="2"/>
    <x v="7"/>
  </r>
  <r>
    <n v="13520"/>
    <s v="Marwa Amin"/>
    <s v="Marwa Amin"/>
    <x v="1"/>
    <x v="0"/>
    <x v="4"/>
    <x v="1"/>
    <x v="1"/>
    <x v="3238"/>
    <x v="1"/>
    <x v="70"/>
    <x v="1"/>
    <x v="1"/>
  </r>
  <r>
    <n v="13521"/>
    <s v="Basma Saad"/>
    <s v="Basma Saad"/>
    <x v="1"/>
    <x v="1"/>
    <x v="4"/>
    <x v="0"/>
    <x v="2"/>
    <x v="584"/>
    <x v="2"/>
    <x v="1502"/>
    <x v="3"/>
    <x v="2"/>
  </r>
  <r>
    <n v="13522"/>
    <s v="Laila Salem"/>
    <s v="Laila Salem"/>
    <x v="1"/>
    <x v="1"/>
    <x v="2"/>
    <x v="3"/>
    <x v="1"/>
    <x v="3239"/>
    <x v="2"/>
    <x v="637"/>
    <x v="3"/>
    <x v="2"/>
  </r>
  <r>
    <n v="13523"/>
    <s v="Reem Najm"/>
    <s v="Reem Najm"/>
    <x v="1"/>
    <x v="1"/>
    <x v="2"/>
    <x v="3"/>
    <x v="2"/>
    <x v="3240"/>
    <x v="3"/>
    <x v="1225"/>
    <x v="3"/>
    <x v="3"/>
  </r>
  <r>
    <n v="13524"/>
    <s v="Khaled Gamal"/>
    <s v="Khaled Gamal"/>
    <x v="0"/>
    <x v="1"/>
    <x v="2"/>
    <x v="2"/>
    <x v="2"/>
    <x v="3241"/>
    <x v="2"/>
    <x v="301"/>
    <x v="0"/>
    <x v="2"/>
  </r>
  <r>
    <n v="13525"/>
    <s v="Essam Ibrahim"/>
    <s v="Essam Ibrahim"/>
    <x v="0"/>
    <x v="1"/>
    <x v="5"/>
    <x v="0"/>
    <x v="3"/>
    <x v="3242"/>
    <x v="0"/>
    <x v="875"/>
    <x v="0"/>
    <x v="0"/>
  </r>
  <r>
    <n v="13526"/>
    <s v="Nader Haddad"/>
    <s v="Nader Haddad"/>
    <x v="0"/>
    <x v="3"/>
    <x v="1"/>
    <x v="2"/>
    <x v="1"/>
    <x v="3243"/>
    <x v="5"/>
    <x v="660"/>
    <x v="2"/>
    <x v="5"/>
  </r>
  <r>
    <n v="13527"/>
    <s v="Essam Zein"/>
    <s v="Essam Zein"/>
    <x v="0"/>
    <x v="0"/>
    <x v="0"/>
    <x v="4"/>
    <x v="2"/>
    <x v="3244"/>
    <x v="6"/>
    <x v="777"/>
    <x v="4"/>
    <x v="6"/>
  </r>
  <r>
    <n v="13528"/>
    <s v="Aya Tawfik"/>
    <s v="Aya Tawfik"/>
    <x v="1"/>
    <x v="0"/>
    <x v="5"/>
    <x v="2"/>
    <x v="3"/>
    <x v="3245"/>
    <x v="1"/>
    <x v="908"/>
    <x v="3"/>
    <x v="1"/>
  </r>
  <r>
    <n v="13529"/>
    <s v="Nour Salman"/>
    <s v="Nour Salman"/>
    <x v="1"/>
    <x v="3"/>
    <x v="1"/>
    <x v="0"/>
    <x v="3"/>
    <x v="3246"/>
    <x v="3"/>
    <x v="1739"/>
    <x v="3"/>
    <x v="3"/>
  </r>
  <r>
    <n v="13530"/>
    <s v="Shaimaa Maher"/>
    <s v="Shaimaa Maher"/>
    <x v="1"/>
    <x v="1"/>
    <x v="1"/>
    <x v="3"/>
    <x v="2"/>
    <x v="3247"/>
    <x v="4"/>
    <x v="1571"/>
    <x v="0"/>
    <x v="4"/>
  </r>
  <r>
    <n v="13531"/>
    <s v="Anas Sabbagh"/>
    <s v="Anas Sabbagh"/>
    <x v="0"/>
    <x v="3"/>
    <x v="4"/>
    <x v="1"/>
    <x v="3"/>
    <x v="3248"/>
    <x v="5"/>
    <x v="1235"/>
    <x v="1"/>
    <x v="5"/>
  </r>
  <r>
    <n v="13532"/>
    <s v="Shaimaa Rashed"/>
    <s v="Shaimaa Rashed"/>
    <x v="1"/>
    <x v="3"/>
    <x v="2"/>
    <x v="1"/>
    <x v="2"/>
    <x v="752"/>
    <x v="0"/>
    <x v="882"/>
    <x v="5"/>
    <x v="0"/>
  </r>
  <r>
    <n v="13533"/>
    <s v="Basma Salem"/>
    <s v="Basma Salem"/>
    <x v="1"/>
    <x v="1"/>
    <x v="3"/>
    <x v="1"/>
    <x v="1"/>
    <x v="3249"/>
    <x v="0"/>
    <x v="1740"/>
    <x v="1"/>
    <x v="0"/>
  </r>
  <r>
    <n v="13534"/>
    <s v="Salma Najm"/>
    <s v="Salma Najm"/>
    <x v="1"/>
    <x v="0"/>
    <x v="4"/>
    <x v="4"/>
    <x v="0"/>
    <x v="3250"/>
    <x v="7"/>
    <x v="580"/>
    <x v="3"/>
    <x v="7"/>
  </r>
  <r>
    <n v="13535"/>
    <s v="Laila Nassar"/>
    <s v="Laila Nassar"/>
    <x v="1"/>
    <x v="0"/>
    <x v="4"/>
    <x v="4"/>
    <x v="0"/>
    <x v="3251"/>
    <x v="0"/>
    <x v="821"/>
    <x v="5"/>
    <x v="0"/>
  </r>
  <r>
    <n v="13536"/>
    <s v="Tariq Nassar"/>
    <s v="Tariq Nassar"/>
    <x v="0"/>
    <x v="2"/>
    <x v="3"/>
    <x v="4"/>
    <x v="1"/>
    <x v="3252"/>
    <x v="5"/>
    <x v="466"/>
    <x v="2"/>
    <x v="5"/>
  </r>
  <r>
    <n v="13537"/>
    <s v="Farah Fayad"/>
    <s v="Farah Fayad"/>
    <x v="1"/>
    <x v="1"/>
    <x v="1"/>
    <x v="2"/>
    <x v="3"/>
    <x v="3253"/>
    <x v="1"/>
    <x v="806"/>
    <x v="5"/>
    <x v="1"/>
  </r>
  <r>
    <n v="13538"/>
    <s v="Tamer Sabbagh"/>
    <s v="Tamer Sabbagh"/>
    <x v="0"/>
    <x v="1"/>
    <x v="1"/>
    <x v="4"/>
    <x v="3"/>
    <x v="3254"/>
    <x v="5"/>
    <x v="405"/>
    <x v="0"/>
    <x v="5"/>
  </r>
  <r>
    <n v="13539"/>
    <s v="Mostafa Gamal"/>
    <s v="Mostafa Gamal"/>
    <x v="0"/>
    <x v="3"/>
    <x v="4"/>
    <x v="3"/>
    <x v="0"/>
    <x v="3255"/>
    <x v="6"/>
    <x v="835"/>
    <x v="3"/>
    <x v="6"/>
  </r>
  <r>
    <n v="13540"/>
    <s v="Mahmoud Awad"/>
    <s v="Mahmoud Awad"/>
    <x v="0"/>
    <x v="3"/>
    <x v="2"/>
    <x v="2"/>
    <x v="0"/>
    <x v="173"/>
    <x v="1"/>
    <x v="1558"/>
    <x v="1"/>
    <x v="1"/>
  </r>
  <r>
    <n v="13541"/>
    <s v="Ali Tawfik"/>
    <s v="Ali Tawfik"/>
    <x v="0"/>
    <x v="1"/>
    <x v="0"/>
    <x v="2"/>
    <x v="3"/>
    <x v="3256"/>
    <x v="0"/>
    <x v="1725"/>
    <x v="5"/>
    <x v="0"/>
  </r>
  <r>
    <n v="13542"/>
    <s v="Shaimaa Amin"/>
    <s v="Shaimaa Amin"/>
    <x v="1"/>
    <x v="0"/>
    <x v="4"/>
    <x v="4"/>
    <x v="0"/>
    <x v="3257"/>
    <x v="7"/>
    <x v="1453"/>
    <x v="0"/>
    <x v="7"/>
  </r>
  <r>
    <n v="13543"/>
    <s v="Omar Salem"/>
    <s v="Omar Salem"/>
    <x v="0"/>
    <x v="0"/>
    <x v="1"/>
    <x v="1"/>
    <x v="1"/>
    <x v="3258"/>
    <x v="3"/>
    <x v="398"/>
    <x v="2"/>
    <x v="3"/>
  </r>
  <r>
    <n v="13544"/>
    <s v="Mostafa Najm"/>
    <s v="Mostafa Najm"/>
    <x v="0"/>
    <x v="1"/>
    <x v="5"/>
    <x v="1"/>
    <x v="0"/>
    <x v="1862"/>
    <x v="4"/>
    <x v="1196"/>
    <x v="0"/>
    <x v="4"/>
  </r>
  <r>
    <n v="13545"/>
    <s v="Heba Najm"/>
    <s v="Heba Najm"/>
    <x v="1"/>
    <x v="3"/>
    <x v="1"/>
    <x v="2"/>
    <x v="0"/>
    <x v="3259"/>
    <x v="6"/>
    <x v="1256"/>
    <x v="2"/>
    <x v="6"/>
  </r>
  <r>
    <n v="13546"/>
    <s v="Tamer Gamal"/>
    <s v="Tamer Gamal"/>
    <x v="0"/>
    <x v="0"/>
    <x v="5"/>
    <x v="1"/>
    <x v="2"/>
    <x v="3260"/>
    <x v="1"/>
    <x v="1102"/>
    <x v="5"/>
    <x v="1"/>
  </r>
  <r>
    <n v="13547"/>
    <s v="Khaled Tawfik"/>
    <s v="Khaled Tawfik"/>
    <x v="0"/>
    <x v="1"/>
    <x v="5"/>
    <x v="3"/>
    <x v="3"/>
    <x v="3261"/>
    <x v="4"/>
    <x v="1168"/>
    <x v="5"/>
    <x v="4"/>
  </r>
  <r>
    <n v="13548"/>
    <s v="Mohamed Fayad"/>
    <s v="Mohamed Fayad"/>
    <x v="0"/>
    <x v="1"/>
    <x v="0"/>
    <x v="1"/>
    <x v="2"/>
    <x v="3262"/>
    <x v="6"/>
    <x v="1741"/>
    <x v="4"/>
    <x v="6"/>
  </r>
  <r>
    <n v="13549"/>
    <s v="Rania Maher"/>
    <s v="Rania Maher"/>
    <x v="1"/>
    <x v="3"/>
    <x v="0"/>
    <x v="3"/>
    <x v="0"/>
    <x v="3263"/>
    <x v="5"/>
    <x v="377"/>
    <x v="5"/>
    <x v="5"/>
  </r>
  <r>
    <n v="13550"/>
    <s v="Shaimaa Salem"/>
    <s v="Shaimaa Salem"/>
    <x v="1"/>
    <x v="3"/>
    <x v="1"/>
    <x v="4"/>
    <x v="0"/>
    <x v="3264"/>
    <x v="5"/>
    <x v="0"/>
    <x v="0"/>
    <x v="5"/>
  </r>
  <r>
    <n v="13551"/>
    <s v="Youssef Fayad"/>
    <s v="Youssef Fayad"/>
    <x v="0"/>
    <x v="1"/>
    <x v="2"/>
    <x v="0"/>
    <x v="2"/>
    <x v="3265"/>
    <x v="7"/>
    <x v="1449"/>
    <x v="2"/>
    <x v="7"/>
  </r>
  <r>
    <n v="13552"/>
    <s v="Karim Amin"/>
    <s v="Karim Amin"/>
    <x v="0"/>
    <x v="0"/>
    <x v="3"/>
    <x v="2"/>
    <x v="1"/>
    <x v="3266"/>
    <x v="2"/>
    <x v="1252"/>
    <x v="2"/>
    <x v="2"/>
  </r>
  <r>
    <n v="13553"/>
    <s v="Hassan Ibrahim"/>
    <s v="Hassan Ibrahim"/>
    <x v="0"/>
    <x v="2"/>
    <x v="1"/>
    <x v="1"/>
    <x v="0"/>
    <x v="3267"/>
    <x v="6"/>
    <x v="1435"/>
    <x v="0"/>
    <x v="6"/>
  </r>
  <r>
    <n v="13554"/>
    <s v="Amr Sabbagh"/>
    <s v="Amr Sabbagh"/>
    <x v="0"/>
    <x v="0"/>
    <x v="2"/>
    <x v="0"/>
    <x v="3"/>
    <x v="3268"/>
    <x v="3"/>
    <x v="830"/>
    <x v="3"/>
    <x v="3"/>
  </r>
  <r>
    <n v="13555"/>
    <s v="Basel Fayad"/>
    <s v="Basel Fayad"/>
    <x v="0"/>
    <x v="3"/>
    <x v="4"/>
    <x v="3"/>
    <x v="3"/>
    <x v="24"/>
    <x v="3"/>
    <x v="921"/>
    <x v="5"/>
    <x v="3"/>
  </r>
  <r>
    <n v="13556"/>
    <s v="Tamer Fayad"/>
    <s v="Tamer Fayad"/>
    <x v="0"/>
    <x v="0"/>
    <x v="2"/>
    <x v="0"/>
    <x v="1"/>
    <x v="3269"/>
    <x v="4"/>
    <x v="1669"/>
    <x v="4"/>
    <x v="4"/>
  </r>
  <r>
    <n v="13557"/>
    <s v="Tariq Tawfik"/>
    <s v="Tariq Tawfik"/>
    <x v="0"/>
    <x v="1"/>
    <x v="3"/>
    <x v="3"/>
    <x v="1"/>
    <x v="3270"/>
    <x v="1"/>
    <x v="399"/>
    <x v="3"/>
    <x v="1"/>
  </r>
  <r>
    <n v="13558"/>
    <s v="Basma Tawfik"/>
    <s v="Basma Tawfik"/>
    <x v="1"/>
    <x v="3"/>
    <x v="1"/>
    <x v="2"/>
    <x v="1"/>
    <x v="3271"/>
    <x v="3"/>
    <x v="1495"/>
    <x v="2"/>
    <x v="3"/>
  </r>
  <r>
    <n v="13559"/>
    <s v="Heba Salman"/>
    <s v="Heba Salman"/>
    <x v="1"/>
    <x v="4"/>
    <x v="0"/>
    <x v="4"/>
    <x v="3"/>
    <x v="3272"/>
    <x v="5"/>
    <x v="665"/>
    <x v="3"/>
    <x v="5"/>
  </r>
  <r>
    <n v="13560"/>
    <s v="Tala Maher"/>
    <s v="Tala Maher"/>
    <x v="1"/>
    <x v="0"/>
    <x v="1"/>
    <x v="1"/>
    <x v="3"/>
    <x v="3273"/>
    <x v="0"/>
    <x v="333"/>
    <x v="4"/>
    <x v="0"/>
  </r>
  <r>
    <n v="13561"/>
    <s v="Essam Tawfik"/>
    <s v="Essam Tawfik"/>
    <x v="0"/>
    <x v="0"/>
    <x v="1"/>
    <x v="0"/>
    <x v="1"/>
    <x v="3274"/>
    <x v="2"/>
    <x v="1742"/>
    <x v="0"/>
    <x v="2"/>
  </r>
  <r>
    <n v="13562"/>
    <s v="Dina Alsayed"/>
    <s v="Dina Alsayed"/>
    <x v="1"/>
    <x v="0"/>
    <x v="4"/>
    <x v="0"/>
    <x v="2"/>
    <x v="3275"/>
    <x v="7"/>
    <x v="1743"/>
    <x v="2"/>
    <x v="7"/>
  </r>
  <r>
    <n v="13563"/>
    <s v="Nader Salem"/>
    <s v="Nader Salem"/>
    <x v="0"/>
    <x v="0"/>
    <x v="4"/>
    <x v="4"/>
    <x v="2"/>
    <x v="1207"/>
    <x v="4"/>
    <x v="1205"/>
    <x v="0"/>
    <x v="4"/>
  </r>
  <r>
    <n v="13564"/>
    <s v="Adel Najm"/>
    <s v="Adel Najm"/>
    <x v="0"/>
    <x v="0"/>
    <x v="2"/>
    <x v="2"/>
    <x v="1"/>
    <x v="3276"/>
    <x v="1"/>
    <x v="1744"/>
    <x v="2"/>
    <x v="1"/>
  </r>
  <r>
    <n v="13565"/>
    <s v="Tala Salem"/>
    <s v="Tala Salem"/>
    <x v="1"/>
    <x v="0"/>
    <x v="1"/>
    <x v="1"/>
    <x v="0"/>
    <x v="3277"/>
    <x v="6"/>
    <x v="69"/>
    <x v="2"/>
    <x v="6"/>
  </r>
  <r>
    <n v="13566"/>
    <s v="Shaimaa Nassar"/>
    <s v="Shaimaa Nassar"/>
    <x v="1"/>
    <x v="1"/>
    <x v="5"/>
    <x v="0"/>
    <x v="0"/>
    <x v="3278"/>
    <x v="3"/>
    <x v="1728"/>
    <x v="4"/>
    <x v="3"/>
  </r>
  <r>
    <n v="13567"/>
    <s v="Islam Maher"/>
    <s v="Islam Maher"/>
    <x v="0"/>
    <x v="0"/>
    <x v="5"/>
    <x v="1"/>
    <x v="1"/>
    <x v="3279"/>
    <x v="2"/>
    <x v="1638"/>
    <x v="0"/>
    <x v="2"/>
  </r>
  <r>
    <n v="13568"/>
    <s v="Mona Farag"/>
    <s v="Mona Farag"/>
    <x v="1"/>
    <x v="4"/>
    <x v="2"/>
    <x v="2"/>
    <x v="3"/>
    <x v="3280"/>
    <x v="5"/>
    <x v="837"/>
    <x v="0"/>
    <x v="5"/>
  </r>
  <r>
    <n v="13569"/>
    <s v="Salma Zein"/>
    <s v="Salma Zein"/>
    <x v="1"/>
    <x v="0"/>
    <x v="5"/>
    <x v="2"/>
    <x v="0"/>
    <x v="3281"/>
    <x v="5"/>
    <x v="1608"/>
    <x v="3"/>
    <x v="5"/>
  </r>
  <r>
    <n v="13570"/>
    <s v="Khaled Najm"/>
    <s v="Khaled Najm"/>
    <x v="0"/>
    <x v="1"/>
    <x v="2"/>
    <x v="0"/>
    <x v="1"/>
    <x v="3282"/>
    <x v="2"/>
    <x v="228"/>
    <x v="5"/>
    <x v="2"/>
  </r>
  <r>
    <n v="13571"/>
    <s v="Farah Fayad"/>
    <s v="Farah Fayad"/>
    <x v="1"/>
    <x v="3"/>
    <x v="1"/>
    <x v="2"/>
    <x v="0"/>
    <x v="3283"/>
    <x v="2"/>
    <x v="1000"/>
    <x v="4"/>
    <x v="2"/>
  </r>
  <r>
    <n v="13572"/>
    <s v="Ayman Maher"/>
    <s v="Ayman Maher"/>
    <x v="0"/>
    <x v="3"/>
    <x v="0"/>
    <x v="0"/>
    <x v="0"/>
    <x v="3284"/>
    <x v="1"/>
    <x v="303"/>
    <x v="5"/>
    <x v="1"/>
  </r>
  <r>
    <n v="13573"/>
    <s v="Ahmed Zein"/>
    <s v="Ahmed Zein"/>
    <x v="0"/>
    <x v="2"/>
    <x v="1"/>
    <x v="2"/>
    <x v="3"/>
    <x v="3285"/>
    <x v="6"/>
    <x v="206"/>
    <x v="0"/>
    <x v="6"/>
  </r>
  <r>
    <n v="13574"/>
    <s v="Farah Gamal"/>
    <s v="Farah Gamal"/>
    <x v="1"/>
    <x v="1"/>
    <x v="0"/>
    <x v="0"/>
    <x v="3"/>
    <x v="3286"/>
    <x v="2"/>
    <x v="772"/>
    <x v="5"/>
    <x v="2"/>
  </r>
  <r>
    <n v="13575"/>
    <s v="Basel Tawfik"/>
    <s v="Basel Tawfik"/>
    <x v="0"/>
    <x v="0"/>
    <x v="2"/>
    <x v="2"/>
    <x v="0"/>
    <x v="1342"/>
    <x v="2"/>
    <x v="44"/>
    <x v="1"/>
    <x v="2"/>
  </r>
  <r>
    <n v="13576"/>
    <s v="Jumana Ibrahim"/>
    <s v="Jumana Ibrahim"/>
    <x v="1"/>
    <x v="0"/>
    <x v="4"/>
    <x v="2"/>
    <x v="1"/>
    <x v="3287"/>
    <x v="5"/>
    <x v="1745"/>
    <x v="2"/>
    <x v="5"/>
  </r>
  <r>
    <n v="13577"/>
    <s v="Shaimaa Saad"/>
    <s v="Shaimaa Saad"/>
    <x v="1"/>
    <x v="4"/>
    <x v="5"/>
    <x v="3"/>
    <x v="0"/>
    <x v="3288"/>
    <x v="6"/>
    <x v="935"/>
    <x v="3"/>
    <x v="6"/>
  </r>
  <r>
    <n v="13578"/>
    <s v="Mohamed Farag"/>
    <s v="Mohamed Farag"/>
    <x v="0"/>
    <x v="1"/>
    <x v="0"/>
    <x v="3"/>
    <x v="0"/>
    <x v="3289"/>
    <x v="7"/>
    <x v="1684"/>
    <x v="0"/>
    <x v="7"/>
  </r>
  <r>
    <n v="13579"/>
    <s v="Mona Sabbagh"/>
    <s v="Mona Sabbagh"/>
    <x v="1"/>
    <x v="3"/>
    <x v="2"/>
    <x v="2"/>
    <x v="1"/>
    <x v="3290"/>
    <x v="5"/>
    <x v="1746"/>
    <x v="3"/>
    <x v="5"/>
  </r>
  <r>
    <n v="13580"/>
    <s v="Dina Farag"/>
    <s v="Dina Farag"/>
    <x v="1"/>
    <x v="0"/>
    <x v="2"/>
    <x v="1"/>
    <x v="2"/>
    <x v="3291"/>
    <x v="1"/>
    <x v="800"/>
    <x v="4"/>
    <x v="1"/>
  </r>
  <r>
    <n v="13581"/>
    <s v="Ayman Elsayed"/>
    <s v="Ayman Elsayed"/>
    <x v="0"/>
    <x v="1"/>
    <x v="2"/>
    <x v="0"/>
    <x v="2"/>
    <x v="3292"/>
    <x v="3"/>
    <x v="1705"/>
    <x v="3"/>
    <x v="3"/>
  </r>
  <r>
    <n v="13582"/>
    <s v="Aisha Najm"/>
    <s v="Aisha Najm"/>
    <x v="1"/>
    <x v="0"/>
    <x v="1"/>
    <x v="0"/>
    <x v="2"/>
    <x v="3293"/>
    <x v="1"/>
    <x v="426"/>
    <x v="0"/>
    <x v="1"/>
  </r>
  <r>
    <n v="13583"/>
    <s v="Salma Salman"/>
    <s v="Salma Salman"/>
    <x v="1"/>
    <x v="1"/>
    <x v="0"/>
    <x v="3"/>
    <x v="3"/>
    <x v="3294"/>
    <x v="3"/>
    <x v="381"/>
    <x v="0"/>
    <x v="3"/>
  </r>
  <r>
    <n v="13584"/>
    <s v="Rana Maher"/>
    <s v="Rana Maher"/>
    <x v="1"/>
    <x v="4"/>
    <x v="1"/>
    <x v="1"/>
    <x v="0"/>
    <x v="3295"/>
    <x v="7"/>
    <x v="1723"/>
    <x v="1"/>
    <x v="7"/>
  </r>
  <r>
    <n v="13585"/>
    <s v="Ayman Fayad"/>
    <s v="Ayman Fayad"/>
    <x v="0"/>
    <x v="0"/>
    <x v="5"/>
    <x v="0"/>
    <x v="0"/>
    <x v="3296"/>
    <x v="3"/>
    <x v="420"/>
    <x v="0"/>
    <x v="3"/>
  </r>
  <r>
    <n v="13586"/>
    <s v="Salma Rashed"/>
    <s v="Salma Rashed"/>
    <x v="1"/>
    <x v="1"/>
    <x v="2"/>
    <x v="3"/>
    <x v="0"/>
    <x v="3297"/>
    <x v="3"/>
    <x v="47"/>
    <x v="0"/>
    <x v="3"/>
  </r>
  <r>
    <n v="13587"/>
    <s v="Shaimaa Sabbagh"/>
    <s v="Shaimaa Sabbagh"/>
    <x v="1"/>
    <x v="3"/>
    <x v="5"/>
    <x v="1"/>
    <x v="1"/>
    <x v="3298"/>
    <x v="5"/>
    <x v="1637"/>
    <x v="3"/>
    <x v="5"/>
  </r>
  <r>
    <n v="13588"/>
    <s v="Aya Fayad"/>
    <s v="Aya Fayad"/>
    <x v="1"/>
    <x v="1"/>
    <x v="0"/>
    <x v="2"/>
    <x v="1"/>
    <x v="3299"/>
    <x v="5"/>
    <x v="478"/>
    <x v="5"/>
    <x v="5"/>
  </r>
  <r>
    <n v="13589"/>
    <s v="Samah Maher"/>
    <s v="Samah Maher"/>
    <x v="1"/>
    <x v="3"/>
    <x v="5"/>
    <x v="4"/>
    <x v="0"/>
    <x v="3300"/>
    <x v="3"/>
    <x v="342"/>
    <x v="5"/>
    <x v="3"/>
  </r>
  <r>
    <n v="13590"/>
    <s v="Islam Saad"/>
    <s v="Islam Saad"/>
    <x v="0"/>
    <x v="0"/>
    <x v="0"/>
    <x v="1"/>
    <x v="1"/>
    <x v="795"/>
    <x v="3"/>
    <x v="1018"/>
    <x v="2"/>
    <x v="3"/>
  </r>
  <r>
    <n v="13591"/>
    <s v="Khaled Farag"/>
    <s v="Khaled Farag"/>
    <x v="0"/>
    <x v="3"/>
    <x v="2"/>
    <x v="3"/>
    <x v="2"/>
    <x v="3301"/>
    <x v="0"/>
    <x v="909"/>
    <x v="1"/>
    <x v="0"/>
  </r>
  <r>
    <n v="13592"/>
    <s v="Amal Awad"/>
    <s v="Amal Awad"/>
    <x v="1"/>
    <x v="4"/>
    <x v="1"/>
    <x v="3"/>
    <x v="1"/>
    <x v="2546"/>
    <x v="5"/>
    <x v="1482"/>
    <x v="5"/>
    <x v="5"/>
  </r>
  <r>
    <n v="13593"/>
    <s v="Sami Sabbagh"/>
    <s v="Sami Sabbagh"/>
    <x v="0"/>
    <x v="0"/>
    <x v="2"/>
    <x v="3"/>
    <x v="3"/>
    <x v="3302"/>
    <x v="4"/>
    <x v="1747"/>
    <x v="2"/>
    <x v="4"/>
  </r>
  <r>
    <n v="13594"/>
    <s v="Jumana Maher"/>
    <s v="Jumana Maher"/>
    <x v="1"/>
    <x v="1"/>
    <x v="2"/>
    <x v="4"/>
    <x v="1"/>
    <x v="2859"/>
    <x v="4"/>
    <x v="1748"/>
    <x v="1"/>
    <x v="4"/>
  </r>
  <r>
    <n v="13595"/>
    <s v="Mahmoud Elsayed"/>
    <s v="Mahmoud Elsayed"/>
    <x v="0"/>
    <x v="2"/>
    <x v="1"/>
    <x v="3"/>
    <x v="1"/>
    <x v="3303"/>
    <x v="6"/>
    <x v="360"/>
    <x v="5"/>
    <x v="6"/>
  </r>
  <r>
    <n v="13596"/>
    <s v="Karim Tawfik"/>
    <s v="Karim Tawfik"/>
    <x v="0"/>
    <x v="2"/>
    <x v="4"/>
    <x v="4"/>
    <x v="3"/>
    <x v="3304"/>
    <x v="1"/>
    <x v="983"/>
    <x v="5"/>
    <x v="1"/>
  </r>
  <r>
    <n v="13597"/>
    <s v="Farah Ibrahim"/>
    <s v="Farah Ibrahim"/>
    <x v="1"/>
    <x v="1"/>
    <x v="1"/>
    <x v="1"/>
    <x v="0"/>
    <x v="3305"/>
    <x v="3"/>
    <x v="122"/>
    <x v="0"/>
    <x v="3"/>
  </r>
  <r>
    <n v="13598"/>
    <s v="Reem Farag"/>
    <s v="Reem Farag"/>
    <x v="1"/>
    <x v="1"/>
    <x v="5"/>
    <x v="2"/>
    <x v="3"/>
    <x v="3306"/>
    <x v="7"/>
    <x v="1574"/>
    <x v="1"/>
    <x v="7"/>
  </r>
  <r>
    <n v="13599"/>
    <s v="Heba Saad"/>
    <s v="Heba Saad"/>
    <x v="1"/>
    <x v="3"/>
    <x v="3"/>
    <x v="0"/>
    <x v="0"/>
    <x v="3307"/>
    <x v="4"/>
    <x v="720"/>
    <x v="4"/>
    <x v="4"/>
  </r>
  <r>
    <n v="13600"/>
    <s v="Khaled Barakat"/>
    <s v="Khaled Barakat"/>
    <x v="0"/>
    <x v="0"/>
    <x v="5"/>
    <x v="1"/>
    <x v="0"/>
    <x v="3308"/>
    <x v="1"/>
    <x v="1749"/>
    <x v="2"/>
    <x v="1"/>
  </r>
  <r>
    <n v="13601"/>
    <s v="Mohamed Saad"/>
    <s v="Mohamed Saad"/>
    <x v="0"/>
    <x v="1"/>
    <x v="1"/>
    <x v="0"/>
    <x v="2"/>
    <x v="3309"/>
    <x v="6"/>
    <x v="1691"/>
    <x v="3"/>
    <x v="6"/>
  </r>
  <r>
    <n v="13602"/>
    <s v="Karim Gamal"/>
    <s v="Karim Gamal"/>
    <x v="0"/>
    <x v="1"/>
    <x v="4"/>
    <x v="0"/>
    <x v="2"/>
    <x v="3310"/>
    <x v="7"/>
    <x v="1333"/>
    <x v="0"/>
    <x v="7"/>
  </r>
  <r>
    <n v="13603"/>
    <s v="Tariq Ibrahim"/>
    <s v="Tariq Ibrahim"/>
    <x v="0"/>
    <x v="1"/>
    <x v="2"/>
    <x v="3"/>
    <x v="2"/>
    <x v="3311"/>
    <x v="1"/>
    <x v="111"/>
    <x v="4"/>
    <x v="1"/>
  </r>
  <r>
    <n v="13604"/>
    <s v="Mahmoud Amin"/>
    <s v="Mahmoud Amin"/>
    <x v="0"/>
    <x v="1"/>
    <x v="1"/>
    <x v="3"/>
    <x v="2"/>
    <x v="3312"/>
    <x v="0"/>
    <x v="1548"/>
    <x v="5"/>
    <x v="0"/>
  </r>
  <r>
    <n v="13605"/>
    <s v="Amr Maher"/>
    <s v="Amr Maher"/>
    <x v="0"/>
    <x v="3"/>
    <x v="2"/>
    <x v="4"/>
    <x v="0"/>
    <x v="3313"/>
    <x v="2"/>
    <x v="1097"/>
    <x v="1"/>
    <x v="2"/>
  </r>
  <r>
    <n v="13606"/>
    <s v="Basma Awad"/>
    <s v="Basma Awad"/>
    <x v="1"/>
    <x v="3"/>
    <x v="2"/>
    <x v="1"/>
    <x v="2"/>
    <x v="3314"/>
    <x v="6"/>
    <x v="1627"/>
    <x v="5"/>
    <x v="6"/>
  </r>
  <r>
    <n v="13607"/>
    <s v="Reem Gamal"/>
    <s v="Reem Gamal"/>
    <x v="1"/>
    <x v="4"/>
    <x v="0"/>
    <x v="4"/>
    <x v="0"/>
    <x v="3315"/>
    <x v="6"/>
    <x v="1054"/>
    <x v="4"/>
    <x v="6"/>
  </r>
  <r>
    <n v="13608"/>
    <s v="Ali Sabbagh"/>
    <s v="Ali Sabbagh"/>
    <x v="0"/>
    <x v="1"/>
    <x v="3"/>
    <x v="0"/>
    <x v="2"/>
    <x v="3316"/>
    <x v="0"/>
    <x v="914"/>
    <x v="4"/>
    <x v="0"/>
  </r>
  <r>
    <n v="13609"/>
    <s v="Amal Amin"/>
    <s v="Amal Amin"/>
    <x v="1"/>
    <x v="1"/>
    <x v="1"/>
    <x v="2"/>
    <x v="0"/>
    <x v="3317"/>
    <x v="6"/>
    <x v="1089"/>
    <x v="4"/>
    <x v="6"/>
  </r>
  <r>
    <n v="13610"/>
    <s v="Rana Salem"/>
    <s v="Rana Salem"/>
    <x v="1"/>
    <x v="0"/>
    <x v="0"/>
    <x v="2"/>
    <x v="0"/>
    <x v="3318"/>
    <x v="2"/>
    <x v="202"/>
    <x v="5"/>
    <x v="2"/>
  </r>
  <r>
    <n v="13611"/>
    <s v="Ahmed Farag"/>
    <s v="Ahmed Farag"/>
    <x v="0"/>
    <x v="3"/>
    <x v="1"/>
    <x v="0"/>
    <x v="3"/>
    <x v="3319"/>
    <x v="4"/>
    <x v="831"/>
    <x v="5"/>
    <x v="4"/>
  </r>
  <r>
    <n v="13612"/>
    <s v="Dina Najm"/>
    <s v="Dina Najm"/>
    <x v="1"/>
    <x v="3"/>
    <x v="0"/>
    <x v="4"/>
    <x v="0"/>
    <x v="1808"/>
    <x v="6"/>
    <x v="1000"/>
    <x v="4"/>
    <x v="6"/>
  </r>
  <r>
    <n v="13613"/>
    <s v="Samah Gamal"/>
    <s v="Samah Gamal"/>
    <x v="1"/>
    <x v="4"/>
    <x v="0"/>
    <x v="2"/>
    <x v="0"/>
    <x v="3320"/>
    <x v="6"/>
    <x v="24"/>
    <x v="4"/>
    <x v="6"/>
  </r>
  <r>
    <n v="13614"/>
    <s v="Aisha Saad"/>
    <s v="Aisha Saad"/>
    <x v="1"/>
    <x v="0"/>
    <x v="2"/>
    <x v="3"/>
    <x v="2"/>
    <x v="3039"/>
    <x v="7"/>
    <x v="1403"/>
    <x v="1"/>
    <x v="7"/>
  </r>
  <r>
    <n v="13615"/>
    <s v="Islam Saad"/>
    <s v="Islam Saad"/>
    <x v="0"/>
    <x v="1"/>
    <x v="4"/>
    <x v="3"/>
    <x v="3"/>
    <x v="3321"/>
    <x v="4"/>
    <x v="1579"/>
    <x v="5"/>
    <x v="4"/>
  </r>
  <r>
    <n v="13616"/>
    <s v="Tariq Zein"/>
    <s v="Tariq Zein"/>
    <x v="0"/>
    <x v="0"/>
    <x v="2"/>
    <x v="0"/>
    <x v="0"/>
    <x v="3322"/>
    <x v="5"/>
    <x v="1700"/>
    <x v="0"/>
    <x v="5"/>
  </r>
  <r>
    <n v="13617"/>
    <s v="Jumana Saad"/>
    <s v="Jumana Saad"/>
    <x v="1"/>
    <x v="1"/>
    <x v="1"/>
    <x v="4"/>
    <x v="1"/>
    <x v="3323"/>
    <x v="6"/>
    <x v="1517"/>
    <x v="2"/>
    <x v="6"/>
  </r>
  <r>
    <n v="13618"/>
    <s v="Khaled Salman"/>
    <s v="Khaled Salman"/>
    <x v="0"/>
    <x v="3"/>
    <x v="2"/>
    <x v="3"/>
    <x v="1"/>
    <x v="3324"/>
    <x v="7"/>
    <x v="1446"/>
    <x v="5"/>
    <x v="7"/>
  </r>
  <r>
    <n v="13619"/>
    <s v="Tamer Farag"/>
    <s v="Tamer Farag"/>
    <x v="0"/>
    <x v="3"/>
    <x v="0"/>
    <x v="0"/>
    <x v="1"/>
    <x v="3325"/>
    <x v="4"/>
    <x v="999"/>
    <x v="1"/>
    <x v="4"/>
  </r>
  <r>
    <n v="13620"/>
    <s v="Ali Haddad"/>
    <s v="Ali Haddad"/>
    <x v="0"/>
    <x v="2"/>
    <x v="1"/>
    <x v="0"/>
    <x v="1"/>
    <x v="2633"/>
    <x v="1"/>
    <x v="1157"/>
    <x v="3"/>
    <x v="1"/>
  </r>
  <r>
    <n v="13621"/>
    <s v="Adel Najm"/>
    <s v="Adel Najm"/>
    <x v="0"/>
    <x v="0"/>
    <x v="5"/>
    <x v="1"/>
    <x v="2"/>
    <x v="514"/>
    <x v="0"/>
    <x v="1562"/>
    <x v="3"/>
    <x v="0"/>
  </r>
  <r>
    <n v="13622"/>
    <s v="Mostafa Farag"/>
    <s v="Mostafa Farag"/>
    <x v="0"/>
    <x v="3"/>
    <x v="3"/>
    <x v="2"/>
    <x v="3"/>
    <x v="3326"/>
    <x v="1"/>
    <x v="1750"/>
    <x v="1"/>
    <x v="1"/>
  </r>
  <r>
    <n v="13623"/>
    <s v="Marwa Haddad"/>
    <s v="Marwa Haddad"/>
    <x v="1"/>
    <x v="0"/>
    <x v="1"/>
    <x v="1"/>
    <x v="3"/>
    <x v="3197"/>
    <x v="4"/>
    <x v="1540"/>
    <x v="2"/>
    <x v="4"/>
  </r>
  <r>
    <n v="13624"/>
    <s v="Mostafa Alsayed"/>
    <s v="Mostafa Alsayed"/>
    <x v="0"/>
    <x v="1"/>
    <x v="5"/>
    <x v="2"/>
    <x v="2"/>
    <x v="262"/>
    <x v="4"/>
    <x v="1120"/>
    <x v="2"/>
    <x v="4"/>
  </r>
  <r>
    <n v="13625"/>
    <s v="Hussein Elsayed"/>
    <s v="Hussein Elsayed"/>
    <x v="0"/>
    <x v="2"/>
    <x v="1"/>
    <x v="2"/>
    <x v="3"/>
    <x v="3327"/>
    <x v="0"/>
    <x v="371"/>
    <x v="1"/>
    <x v="0"/>
  </r>
  <r>
    <n v="13626"/>
    <s v="Adel Salem"/>
    <s v="Adel Salem"/>
    <x v="0"/>
    <x v="3"/>
    <x v="2"/>
    <x v="2"/>
    <x v="2"/>
    <x v="3328"/>
    <x v="3"/>
    <x v="1751"/>
    <x v="5"/>
    <x v="3"/>
  </r>
  <r>
    <n v="13627"/>
    <s v="Yasmin Alsayed"/>
    <s v="Yasmin Alsayed"/>
    <x v="1"/>
    <x v="1"/>
    <x v="5"/>
    <x v="4"/>
    <x v="3"/>
    <x v="3329"/>
    <x v="5"/>
    <x v="1492"/>
    <x v="5"/>
    <x v="5"/>
  </r>
  <r>
    <n v="13628"/>
    <s v="Tamer Barakat"/>
    <s v="Tamer Barakat"/>
    <x v="0"/>
    <x v="0"/>
    <x v="5"/>
    <x v="2"/>
    <x v="3"/>
    <x v="3330"/>
    <x v="2"/>
    <x v="1594"/>
    <x v="4"/>
    <x v="2"/>
  </r>
  <r>
    <n v="13629"/>
    <s v="Samah Zein"/>
    <s v="Samah Zein"/>
    <x v="1"/>
    <x v="1"/>
    <x v="3"/>
    <x v="2"/>
    <x v="2"/>
    <x v="3331"/>
    <x v="2"/>
    <x v="1752"/>
    <x v="3"/>
    <x v="2"/>
  </r>
  <r>
    <n v="13630"/>
    <s v="Hussein Fayad"/>
    <s v="Hussein Fayad"/>
    <x v="0"/>
    <x v="1"/>
    <x v="4"/>
    <x v="3"/>
    <x v="0"/>
    <x v="3332"/>
    <x v="7"/>
    <x v="1126"/>
    <x v="4"/>
    <x v="7"/>
  </r>
  <r>
    <n v="13631"/>
    <s v="Mohamed Maher"/>
    <s v="Mohamed Maher"/>
    <x v="0"/>
    <x v="1"/>
    <x v="4"/>
    <x v="1"/>
    <x v="0"/>
    <x v="3333"/>
    <x v="2"/>
    <x v="220"/>
    <x v="0"/>
    <x v="2"/>
  </r>
  <r>
    <n v="13632"/>
    <s v="Mohamed Haddad"/>
    <s v="Mohamed Haddad"/>
    <x v="0"/>
    <x v="3"/>
    <x v="5"/>
    <x v="3"/>
    <x v="1"/>
    <x v="3334"/>
    <x v="3"/>
    <x v="1605"/>
    <x v="3"/>
    <x v="3"/>
  </r>
  <r>
    <n v="13633"/>
    <s v="Basel Gamal"/>
    <s v="Basel Gamal"/>
    <x v="0"/>
    <x v="3"/>
    <x v="4"/>
    <x v="1"/>
    <x v="3"/>
    <x v="3335"/>
    <x v="3"/>
    <x v="1440"/>
    <x v="5"/>
    <x v="3"/>
  </r>
  <r>
    <n v="13634"/>
    <s v="Essam Maher"/>
    <s v="Essam Maher"/>
    <x v="0"/>
    <x v="1"/>
    <x v="1"/>
    <x v="1"/>
    <x v="2"/>
    <x v="3336"/>
    <x v="2"/>
    <x v="584"/>
    <x v="0"/>
    <x v="2"/>
  </r>
  <r>
    <n v="13635"/>
    <s v="Adel Saad"/>
    <s v="Adel Saad"/>
    <x v="0"/>
    <x v="3"/>
    <x v="4"/>
    <x v="1"/>
    <x v="3"/>
    <x v="3337"/>
    <x v="7"/>
    <x v="1716"/>
    <x v="5"/>
    <x v="7"/>
  </r>
  <r>
    <n v="13636"/>
    <s v="Reem Barakat"/>
    <s v="Reem Barakat"/>
    <x v="1"/>
    <x v="0"/>
    <x v="4"/>
    <x v="2"/>
    <x v="1"/>
    <x v="3338"/>
    <x v="1"/>
    <x v="172"/>
    <x v="5"/>
    <x v="1"/>
  </r>
  <r>
    <n v="13637"/>
    <s v="Hassan Saad"/>
    <s v="Hassan Saad"/>
    <x v="0"/>
    <x v="0"/>
    <x v="3"/>
    <x v="4"/>
    <x v="1"/>
    <x v="3339"/>
    <x v="0"/>
    <x v="1687"/>
    <x v="4"/>
    <x v="0"/>
  </r>
  <r>
    <n v="13638"/>
    <s v="Ayman Nassar"/>
    <s v="Ayman Nassar"/>
    <x v="0"/>
    <x v="1"/>
    <x v="0"/>
    <x v="4"/>
    <x v="1"/>
    <x v="3340"/>
    <x v="1"/>
    <x v="764"/>
    <x v="5"/>
    <x v="1"/>
  </r>
  <r>
    <n v="13639"/>
    <s v="Essam Farag"/>
    <s v="Essam Farag"/>
    <x v="0"/>
    <x v="1"/>
    <x v="3"/>
    <x v="4"/>
    <x v="3"/>
    <x v="3341"/>
    <x v="4"/>
    <x v="249"/>
    <x v="4"/>
    <x v="4"/>
  </r>
  <r>
    <n v="13640"/>
    <s v="Amr Gamal"/>
    <s v="Amr Gamal"/>
    <x v="0"/>
    <x v="3"/>
    <x v="3"/>
    <x v="4"/>
    <x v="1"/>
    <x v="3342"/>
    <x v="2"/>
    <x v="1182"/>
    <x v="4"/>
    <x v="2"/>
  </r>
  <r>
    <n v="13641"/>
    <s v="Omar Nassar"/>
    <s v="Omar Nassar"/>
    <x v="0"/>
    <x v="1"/>
    <x v="3"/>
    <x v="1"/>
    <x v="3"/>
    <x v="3343"/>
    <x v="2"/>
    <x v="186"/>
    <x v="3"/>
    <x v="2"/>
  </r>
  <r>
    <n v="13642"/>
    <s v="Laila Amin"/>
    <s v="Laila Amin"/>
    <x v="1"/>
    <x v="4"/>
    <x v="0"/>
    <x v="0"/>
    <x v="3"/>
    <x v="3344"/>
    <x v="3"/>
    <x v="1083"/>
    <x v="3"/>
    <x v="3"/>
  </r>
  <r>
    <n v="13643"/>
    <s v="Amr Elsayed"/>
    <s v="Amr Elsayed"/>
    <x v="0"/>
    <x v="0"/>
    <x v="4"/>
    <x v="2"/>
    <x v="3"/>
    <x v="3345"/>
    <x v="6"/>
    <x v="406"/>
    <x v="4"/>
    <x v="6"/>
  </r>
  <r>
    <n v="13644"/>
    <s v="Tamer Maher"/>
    <s v="Tamer Maher"/>
    <x v="0"/>
    <x v="1"/>
    <x v="1"/>
    <x v="2"/>
    <x v="0"/>
    <x v="3346"/>
    <x v="4"/>
    <x v="856"/>
    <x v="0"/>
    <x v="4"/>
  </r>
  <r>
    <n v="13645"/>
    <s v="Khaled Maher"/>
    <s v="Khaled Maher"/>
    <x v="0"/>
    <x v="0"/>
    <x v="1"/>
    <x v="1"/>
    <x v="3"/>
    <x v="3347"/>
    <x v="3"/>
    <x v="1753"/>
    <x v="0"/>
    <x v="3"/>
  </r>
  <r>
    <n v="13646"/>
    <s v="Omar Ibrahim"/>
    <s v="Omar Ibrahim"/>
    <x v="0"/>
    <x v="3"/>
    <x v="0"/>
    <x v="1"/>
    <x v="2"/>
    <x v="352"/>
    <x v="1"/>
    <x v="1089"/>
    <x v="4"/>
    <x v="1"/>
  </r>
  <r>
    <n v="13647"/>
    <s v="Marwa Salman"/>
    <s v="Marwa Salman"/>
    <x v="1"/>
    <x v="3"/>
    <x v="3"/>
    <x v="0"/>
    <x v="1"/>
    <x v="3348"/>
    <x v="3"/>
    <x v="1264"/>
    <x v="0"/>
    <x v="3"/>
  </r>
  <r>
    <n v="13648"/>
    <s v="Mostafa Gamal"/>
    <s v="Mostafa Gamal"/>
    <x v="0"/>
    <x v="2"/>
    <x v="5"/>
    <x v="1"/>
    <x v="3"/>
    <x v="3349"/>
    <x v="4"/>
    <x v="687"/>
    <x v="3"/>
    <x v="4"/>
  </r>
  <r>
    <n v="13649"/>
    <s v="Hussein Nassar"/>
    <s v="Hussein Nassar"/>
    <x v="0"/>
    <x v="2"/>
    <x v="5"/>
    <x v="0"/>
    <x v="1"/>
    <x v="1159"/>
    <x v="4"/>
    <x v="649"/>
    <x v="1"/>
    <x v="4"/>
  </r>
  <r>
    <n v="13650"/>
    <s v="Sami Najm"/>
    <s v="Sami Najm"/>
    <x v="0"/>
    <x v="1"/>
    <x v="1"/>
    <x v="4"/>
    <x v="3"/>
    <x v="3350"/>
    <x v="2"/>
    <x v="1472"/>
    <x v="2"/>
    <x v="2"/>
  </r>
  <r>
    <n v="13651"/>
    <s v="Islam Alsayed"/>
    <s v="Islam Alsayed"/>
    <x v="0"/>
    <x v="2"/>
    <x v="3"/>
    <x v="1"/>
    <x v="2"/>
    <x v="3351"/>
    <x v="5"/>
    <x v="347"/>
    <x v="2"/>
    <x v="5"/>
  </r>
  <r>
    <n v="13652"/>
    <s v="Marwa Barakat"/>
    <s v="Marwa Barakat"/>
    <x v="1"/>
    <x v="0"/>
    <x v="5"/>
    <x v="4"/>
    <x v="0"/>
    <x v="3352"/>
    <x v="6"/>
    <x v="726"/>
    <x v="0"/>
    <x v="6"/>
  </r>
  <r>
    <n v="13653"/>
    <s v="Reem Najm"/>
    <s v="Reem Najm"/>
    <x v="1"/>
    <x v="3"/>
    <x v="0"/>
    <x v="0"/>
    <x v="0"/>
    <x v="3353"/>
    <x v="5"/>
    <x v="1319"/>
    <x v="4"/>
    <x v="5"/>
  </r>
  <r>
    <n v="13654"/>
    <s v="Rana Rashed"/>
    <s v="Rana Rashed"/>
    <x v="1"/>
    <x v="1"/>
    <x v="3"/>
    <x v="3"/>
    <x v="1"/>
    <x v="3354"/>
    <x v="2"/>
    <x v="1705"/>
    <x v="3"/>
    <x v="2"/>
  </r>
  <r>
    <n v="13655"/>
    <s v="Islam Maher"/>
    <s v="Islam Maher"/>
    <x v="0"/>
    <x v="1"/>
    <x v="1"/>
    <x v="4"/>
    <x v="1"/>
    <x v="3355"/>
    <x v="0"/>
    <x v="1353"/>
    <x v="0"/>
    <x v="0"/>
  </r>
  <r>
    <n v="13656"/>
    <s v="Youssef Sabbagh"/>
    <s v="Youssef Sabbagh"/>
    <x v="0"/>
    <x v="1"/>
    <x v="2"/>
    <x v="0"/>
    <x v="1"/>
    <x v="3356"/>
    <x v="5"/>
    <x v="1224"/>
    <x v="0"/>
    <x v="5"/>
  </r>
  <r>
    <n v="13657"/>
    <s v="Shaimaa Sabbagh"/>
    <s v="Shaimaa Sabbagh"/>
    <x v="1"/>
    <x v="3"/>
    <x v="1"/>
    <x v="2"/>
    <x v="0"/>
    <x v="3357"/>
    <x v="0"/>
    <x v="1099"/>
    <x v="2"/>
    <x v="0"/>
  </r>
  <r>
    <n v="13658"/>
    <s v="Amal Najm"/>
    <s v="Amal Najm"/>
    <x v="1"/>
    <x v="4"/>
    <x v="4"/>
    <x v="4"/>
    <x v="2"/>
    <x v="3358"/>
    <x v="5"/>
    <x v="698"/>
    <x v="5"/>
    <x v="5"/>
  </r>
  <r>
    <n v="13659"/>
    <s v="Shaimaa Maher"/>
    <s v="Shaimaa Maher"/>
    <x v="1"/>
    <x v="3"/>
    <x v="3"/>
    <x v="0"/>
    <x v="0"/>
    <x v="3359"/>
    <x v="6"/>
    <x v="245"/>
    <x v="5"/>
    <x v="6"/>
  </r>
  <r>
    <n v="13660"/>
    <s v="Tariq Haddad"/>
    <s v="Tariq Haddad"/>
    <x v="0"/>
    <x v="0"/>
    <x v="5"/>
    <x v="2"/>
    <x v="0"/>
    <x v="3360"/>
    <x v="2"/>
    <x v="751"/>
    <x v="4"/>
    <x v="2"/>
  </r>
  <r>
    <n v="13661"/>
    <s v="Rania Saad"/>
    <s v="Rania Saad"/>
    <x v="1"/>
    <x v="3"/>
    <x v="3"/>
    <x v="4"/>
    <x v="0"/>
    <x v="3361"/>
    <x v="2"/>
    <x v="638"/>
    <x v="5"/>
    <x v="2"/>
  </r>
  <r>
    <n v="13662"/>
    <s v="Reem Najm"/>
    <s v="Reem Najm"/>
    <x v="1"/>
    <x v="3"/>
    <x v="4"/>
    <x v="3"/>
    <x v="0"/>
    <x v="2311"/>
    <x v="3"/>
    <x v="791"/>
    <x v="5"/>
    <x v="3"/>
  </r>
  <r>
    <n v="13663"/>
    <s v="Laila Farag"/>
    <s v="Laila Farag"/>
    <x v="1"/>
    <x v="0"/>
    <x v="3"/>
    <x v="0"/>
    <x v="2"/>
    <x v="3362"/>
    <x v="1"/>
    <x v="473"/>
    <x v="5"/>
    <x v="1"/>
  </r>
  <r>
    <n v="13664"/>
    <s v="Basel Farag"/>
    <s v="Basel Farag"/>
    <x v="0"/>
    <x v="0"/>
    <x v="1"/>
    <x v="4"/>
    <x v="3"/>
    <x v="3363"/>
    <x v="0"/>
    <x v="365"/>
    <x v="2"/>
    <x v="0"/>
  </r>
  <r>
    <n v="13665"/>
    <s v="Marwa Maher"/>
    <s v="Marwa Maher"/>
    <x v="1"/>
    <x v="1"/>
    <x v="0"/>
    <x v="0"/>
    <x v="1"/>
    <x v="2638"/>
    <x v="2"/>
    <x v="752"/>
    <x v="0"/>
    <x v="2"/>
  </r>
  <r>
    <n v="13666"/>
    <s v="Amr Zein"/>
    <s v="Amr Zein"/>
    <x v="0"/>
    <x v="1"/>
    <x v="5"/>
    <x v="3"/>
    <x v="1"/>
    <x v="3364"/>
    <x v="6"/>
    <x v="886"/>
    <x v="1"/>
    <x v="6"/>
  </r>
  <r>
    <n v="13667"/>
    <s v="Marwa Salman"/>
    <s v="Marwa Salman"/>
    <x v="1"/>
    <x v="1"/>
    <x v="5"/>
    <x v="0"/>
    <x v="1"/>
    <x v="3365"/>
    <x v="7"/>
    <x v="1731"/>
    <x v="2"/>
    <x v="7"/>
  </r>
  <r>
    <n v="13668"/>
    <s v="Dina Awad"/>
    <s v="Dina Awad"/>
    <x v="1"/>
    <x v="3"/>
    <x v="5"/>
    <x v="3"/>
    <x v="1"/>
    <x v="1093"/>
    <x v="3"/>
    <x v="635"/>
    <x v="4"/>
    <x v="3"/>
  </r>
  <r>
    <n v="13669"/>
    <s v="Islam Tawfik"/>
    <s v="Islam Tawfik"/>
    <x v="0"/>
    <x v="3"/>
    <x v="0"/>
    <x v="4"/>
    <x v="3"/>
    <x v="3366"/>
    <x v="3"/>
    <x v="1414"/>
    <x v="1"/>
    <x v="3"/>
  </r>
  <r>
    <n v="13670"/>
    <s v="Anas Najm"/>
    <s v="Anas Najm"/>
    <x v="0"/>
    <x v="2"/>
    <x v="1"/>
    <x v="3"/>
    <x v="1"/>
    <x v="3367"/>
    <x v="6"/>
    <x v="811"/>
    <x v="2"/>
    <x v="6"/>
  </r>
  <r>
    <n v="13671"/>
    <s v="Heba Sabbagh"/>
    <s v="Heba Sabbagh"/>
    <x v="1"/>
    <x v="1"/>
    <x v="3"/>
    <x v="4"/>
    <x v="0"/>
    <x v="3368"/>
    <x v="7"/>
    <x v="1754"/>
    <x v="1"/>
    <x v="7"/>
  </r>
  <r>
    <n v="13672"/>
    <s v="Mohamed Zein"/>
    <s v="Mohamed Zein"/>
    <x v="0"/>
    <x v="2"/>
    <x v="3"/>
    <x v="1"/>
    <x v="1"/>
    <x v="3369"/>
    <x v="4"/>
    <x v="1165"/>
    <x v="4"/>
    <x v="4"/>
  </r>
  <r>
    <n v="13673"/>
    <s v="Dina Salem"/>
    <s v="Dina Salem"/>
    <x v="1"/>
    <x v="1"/>
    <x v="1"/>
    <x v="0"/>
    <x v="1"/>
    <x v="3370"/>
    <x v="2"/>
    <x v="665"/>
    <x v="3"/>
    <x v="2"/>
  </r>
  <r>
    <n v="13674"/>
    <s v="Essam Sabbagh"/>
    <s v="Essam Sabbagh"/>
    <x v="0"/>
    <x v="3"/>
    <x v="3"/>
    <x v="4"/>
    <x v="0"/>
    <x v="3371"/>
    <x v="4"/>
    <x v="906"/>
    <x v="4"/>
    <x v="4"/>
  </r>
  <r>
    <n v="13675"/>
    <s v="Basma Fayad"/>
    <s v="Basma Fayad"/>
    <x v="1"/>
    <x v="0"/>
    <x v="5"/>
    <x v="2"/>
    <x v="2"/>
    <x v="3372"/>
    <x v="1"/>
    <x v="1755"/>
    <x v="5"/>
    <x v="1"/>
  </r>
  <r>
    <n v="13676"/>
    <s v="Rania Saad"/>
    <s v="Rania Saad"/>
    <x v="1"/>
    <x v="0"/>
    <x v="4"/>
    <x v="1"/>
    <x v="0"/>
    <x v="1410"/>
    <x v="5"/>
    <x v="1095"/>
    <x v="5"/>
    <x v="5"/>
  </r>
  <r>
    <n v="13677"/>
    <s v="Tamer Haddad"/>
    <s v="Tamer Haddad"/>
    <x v="0"/>
    <x v="3"/>
    <x v="3"/>
    <x v="2"/>
    <x v="3"/>
    <x v="3373"/>
    <x v="5"/>
    <x v="900"/>
    <x v="3"/>
    <x v="5"/>
  </r>
  <r>
    <n v="13678"/>
    <s v="Amr Rashed"/>
    <s v="Amr Rashed"/>
    <x v="0"/>
    <x v="0"/>
    <x v="0"/>
    <x v="4"/>
    <x v="1"/>
    <x v="3374"/>
    <x v="1"/>
    <x v="519"/>
    <x v="5"/>
    <x v="1"/>
  </r>
  <r>
    <n v="13679"/>
    <s v="Farah Fayad"/>
    <s v="Farah Fayad"/>
    <x v="1"/>
    <x v="3"/>
    <x v="0"/>
    <x v="1"/>
    <x v="1"/>
    <x v="3375"/>
    <x v="7"/>
    <x v="689"/>
    <x v="1"/>
    <x v="7"/>
  </r>
  <r>
    <n v="13680"/>
    <s v="Karim Zein"/>
    <s v="Karim Zein"/>
    <x v="0"/>
    <x v="1"/>
    <x v="2"/>
    <x v="1"/>
    <x v="0"/>
    <x v="3376"/>
    <x v="4"/>
    <x v="243"/>
    <x v="5"/>
    <x v="4"/>
  </r>
  <r>
    <n v="13681"/>
    <s v="Marwa Ibrahim"/>
    <s v="Marwa Ibrahim"/>
    <x v="1"/>
    <x v="3"/>
    <x v="1"/>
    <x v="0"/>
    <x v="0"/>
    <x v="1503"/>
    <x v="5"/>
    <x v="26"/>
    <x v="2"/>
    <x v="5"/>
  </r>
  <r>
    <n v="13682"/>
    <s v="Salma Tawfik"/>
    <s v="Salma Tawfik"/>
    <x v="1"/>
    <x v="1"/>
    <x v="4"/>
    <x v="4"/>
    <x v="1"/>
    <x v="3377"/>
    <x v="3"/>
    <x v="1184"/>
    <x v="4"/>
    <x v="3"/>
  </r>
  <r>
    <n v="13683"/>
    <s v="Aya Zein"/>
    <s v="Aya Zein"/>
    <x v="1"/>
    <x v="1"/>
    <x v="4"/>
    <x v="1"/>
    <x v="0"/>
    <x v="3378"/>
    <x v="1"/>
    <x v="255"/>
    <x v="4"/>
    <x v="1"/>
  </r>
  <r>
    <n v="13684"/>
    <s v="Aya Farag"/>
    <s v="Aya Farag"/>
    <x v="1"/>
    <x v="3"/>
    <x v="3"/>
    <x v="1"/>
    <x v="2"/>
    <x v="3379"/>
    <x v="3"/>
    <x v="816"/>
    <x v="5"/>
    <x v="3"/>
  </r>
  <r>
    <n v="13685"/>
    <s v="Tala Awad"/>
    <s v="Tala Awad"/>
    <x v="1"/>
    <x v="0"/>
    <x v="2"/>
    <x v="1"/>
    <x v="2"/>
    <x v="3380"/>
    <x v="6"/>
    <x v="1756"/>
    <x v="0"/>
    <x v="6"/>
  </r>
  <r>
    <n v="13686"/>
    <s v="Rania Awad"/>
    <s v="Rania Awad"/>
    <x v="1"/>
    <x v="0"/>
    <x v="0"/>
    <x v="1"/>
    <x v="2"/>
    <x v="3381"/>
    <x v="6"/>
    <x v="1548"/>
    <x v="5"/>
    <x v="6"/>
  </r>
  <r>
    <n v="13687"/>
    <s v="Amal Salem"/>
    <s v="Amal Salem"/>
    <x v="1"/>
    <x v="3"/>
    <x v="2"/>
    <x v="0"/>
    <x v="1"/>
    <x v="3382"/>
    <x v="1"/>
    <x v="1664"/>
    <x v="3"/>
    <x v="1"/>
  </r>
  <r>
    <n v="13688"/>
    <s v="Dina Elsayed"/>
    <s v="Dina Elsayed"/>
    <x v="1"/>
    <x v="0"/>
    <x v="2"/>
    <x v="3"/>
    <x v="0"/>
    <x v="3383"/>
    <x v="0"/>
    <x v="694"/>
    <x v="1"/>
    <x v="0"/>
  </r>
  <r>
    <n v="13689"/>
    <s v="Marwa Nassar"/>
    <s v="Marwa Nassar"/>
    <x v="1"/>
    <x v="3"/>
    <x v="1"/>
    <x v="4"/>
    <x v="3"/>
    <x v="553"/>
    <x v="3"/>
    <x v="1757"/>
    <x v="3"/>
    <x v="3"/>
  </r>
  <r>
    <n v="13690"/>
    <s v="Aisha Zein"/>
    <s v="Aisha Zein"/>
    <x v="1"/>
    <x v="1"/>
    <x v="2"/>
    <x v="2"/>
    <x v="3"/>
    <x v="842"/>
    <x v="4"/>
    <x v="1048"/>
    <x v="5"/>
    <x v="4"/>
  </r>
  <r>
    <n v="13691"/>
    <s v="Basma Amin"/>
    <s v="Basma Amin"/>
    <x v="1"/>
    <x v="4"/>
    <x v="4"/>
    <x v="3"/>
    <x v="2"/>
    <x v="3384"/>
    <x v="5"/>
    <x v="961"/>
    <x v="4"/>
    <x v="5"/>
  </r>
  <r>
    <n v="13692"/>
    <s v="Aisha Ibrahim"/>
    <s v="Aisha Ibrahim"/>
    <x v="1"/>
    <x v="3"/>
    <x v="2"/>
    <x v="4"/>
    <x v="0"/>
    <x v="3385"/>
    <x v="6"/>
    <x v="389"/>
    <x v="5"/>
    <x v="6"/>
  </r>
  <r>
    <n v="13693"/>
    <s v="Islam Nassar"/>
    <s v="Islam Nassar"/>
    <x v="0"/>
    <x v="1"/>
    <x v="5"/>
    <x v="1"/>
    <x v="1"/>
    <x v="3386"/>
    <x v="6"/>
    <x v="1205"/>
    <x v="0"/>
    <x v="6"/>
  </r>
  <r>
    <n v="13694"/>
    <s v="Tala Rashed"/>
    <s v="Tala Rashed"/>
    <x v="1"/>
    <x v="0"/>
    <x v="0"/>
    <x v="1"/>
    <x v="3"/>
    <x v="3387"/>
    <x v="2"/>
    <x v="1586"/>
    <x v="4"/>
    <x v="2"/>
  </r>
  <r>
    <n v="13695"/>
    <s v="Shaimaa Rashed"/>
    <s v="Shaimaa Rashed"/>
    <x v="1"/>
    <x v="3"/>
    <x v="0"/>
    <x v="3"/>
    <x v="3"/>
    <x v="3388"/>
    <x v="6"/>
    <x v="279"/>
    <x v="4"/>
    <x v="6"/>
  </r>
  <r>
    <n v="13696"/>
    <s v="Dina Zein"/>
    <s v="Dina Zein"/>
    <x v="1"/>
    <x v="3"/>
    <x v="3"/>
    <x v="4"/>
    <x v="0"/>
    <x v="3389"/>
    <x v="1"/>
    <x v="1276"/>
    <x v="4"/>
    <x v="1"/>
  </r>
  <r>
    <n v="13697"/>
    <s v="Ali Alsayed"/>
    <s v="Ali Alsayed"/>
    <x v="0"/>
    <x v="3"/>
    <x v="3"/>
    <x v="3"/>
    <x v="2"/>
    <x v="3390"/>
    <x v="0"/>
    <x v="1758"/>
    <x v="5"/>
    <x v="0"/>
  </r>
  <r>
    <n v="13698"/>
    <s v="Dina Alsayed"/>
    <s v="Dina Alsayed"/>
    <x v="1"/>
    <x v="3"/>
    <x v="0"/>
    <x v="1"/>
    <x v="3"/>
    <x v="3391"/>
    <x v="4"/>
    <x v="1759"/>
    <x v="2"/>
    <x v="4"/>
  </r>
  <r>
    <n v="13699"/>
    <s v="Hassan Elsayed"/>
    <s v="Hassan Elsayed"/>
    <x v="0"/>
    <x v="1"/>
    <x v="0"/>
    <x v="4"/>
    <x v="1"/>
    <x v="3392"/>
    <x v="0"/>
    <x v="564"/>
    <x v="5"/>
    <x v="0"/>
  </r>
  <r>
    <n v="13700"/>
    <s v="Essam Rashed"/>
    <s v="Essam Rashed"/>
    <x v="0"/>
    <x v="1"/>
    <x v="0"/>
    <x v="3"/>
    <x v="2"/>
    <x v="1443"/>
    <x v="4"/>
    <x v="457"/>
    <x v="0"/>
    <x v="4"/>
  </r>
  <r>
    <n v="13701"/>
    <s v="Rana Barakat"/>
    <s v="Rana Barakat"/>
    <x v="1"/>
    <x v="0"/>
    <x v="1"/>
    <x v="1"/>
    <x v="0"/>
    <x v="3393"/>
    <x v="7"/>
    <x v="1647"/>
    <x v="5"/>
    <x v="7"/>
  </r>
  <r>
    <n v="13702"/>
    <s v="Hassan Awad"/>
    <s v="Hassan Awad"/>
    <x v="0"/>
    <x v="1"/>
    <x v="2"/>
    <x v="4"/>
    <x v="3"/>
    <x v="3394"/>
    <x v="1"/>
    <x v="635"/>
    <x v="4"/>
    <x v="1"/>
  </r>
  <r>
    <n v="13703"/>
    <s v="Amr Najm"/>
    <s v="Amr Najm"/>
    <x v="0"/>
    <x v="3"/>
    <x v="3"/>
    <x v="0"/>
    <x v="3"/>
    <x v="3395"/>
    <x v="5"/>
    <x v="772"/>
    <x v="5"/>
    <x v="5"/>
  </r>
  <r>
    <n v="13704"/>
    <s v="Sami Rashed"/>
    <s v="Sami Rashed"/>
    <x v="0"/>
    <x v="0"/>
    <x v="5"/>
    <x v="2"/>
    <x v="3"/>
    <x v="3396"/>
    <x v="5"/>
    <x v="487"/>
    <x v="1"/>
    <x v="5"/>
  </r>
  <r>
    <n v="13705"/>
    <s v="Mostafa Saad"/>
    <s v="Mostafa Saad"/>
    <x v="0"/>
    <x v="3"/>
    <x v="3"/>
    <x v="1"/>
    <x v="2"/>
    <x v="3397"/>
    <x v="0"/>
    <x v="17"/>
    <x v="5"/>
    <x v="0"/>
  </r>
  <r>
    <n v="13706"/>
    <s v="Mohamed Awad"/>
    <s v="Mohamed Awad"/>
    <x v="0"/>
    <x v="3"/>
    <x v="2"/>
    <x v="3"/>
    <x v="0"/>
    <x v="3398"/>
    <x v="7"/>
    <x v="725"/>
    <x v="3"/>
    <x v="7"/>
  </r>
  <r>
    <n v="13707"/>
    <s v="Salma Salem"/>
    <s v="Salma Salem"/>
    <x v="1"/>
    <x v="1"/>
    <x v="5"/>
    <x v="0"/>
    <x v="2"/>
    <x v="3399"/>
    <x v="6"/>
    <x v="1258"/>
    <x v="3"/>
    <x v="6"/>
  </r>
  <r>
    <n v="13708"/>
    <s v="Mostafa Najm"/>
    <s v="Mostafa Najm"/>
    <x v="0"/>
    <x v="1"/>
    <x v="0"/>
    <x v="4"/>
    <x v="0"/>
    <x v="2495"/>
    <x v="0"/>
    <x v="558"/>
    <x v="5"/>
    <x v="0"/>
  </r>
  <r>
    <n v="13709"/>
    <s v="Ahmed Awad"/>
    <s v="Ahmed Awad"/>
    <x v="0"/>
    <x v="1"/>
    <x v="5"/>
    <x v="4"/>
    <x v="0"/>
    <x v="3400"/>
    <x v="3"/>
    <x v="1760"/>
    <x v="5"/>
    <x v="3"/>
  </r>
  <r>
    <n v="13710"/>
    <s v="Rania Maher"/>
    <s v="Rania Maher"/>
    <x v="1"/>
    <x v="0"/>
    <x v="2"/>
    <x v="3"/>
    <x v="2"/>
    <x v="3401"/>
    <x v="0"/>
    <x v="188"/>
    <x v="5"/>
    <x v="0"/>
  </r>
  <r>
    <n v="13711"/>
    <s v="Hassan Alsayed"/>
    <s v="Hassan Alsayed"/>
    <x v="0"/>
    <x v="0"/>
    <x v="1"/>
    <x v="3"/>
    <x v="1"/>
    <x v="3402"/>
    <x v="3"/>
    <x v="398"/>
    <x v="2"/>
    <x v="3"/>
  </r>
  <r>
    <n v="13712"/>
    <s v="Ayman Farag"/>
    <s v="Ayman Farag"/>
    <x v="0"/>
    <x v="0"/>
    <x v="3"/>
    <x v="3"/>
    <x v="3"/>
    <x v="1449"/>
    <x v="2"/>
    <x v="801"/>
    <x v="1"/>
    <x v="2"/>
  </r>
  <r>
    <n v="13713"/>
    <s v="Nader Zein"/>
    <s v="Nader Zein"/>
    <x v="0"/>
    <x v="0"/>
    <x v="3"/>
    <x v="4"/>
    <x v="1"/>
    <x v="2628"/>
    <x v="7"/>
    <x v="1707"/>
    <x v="0"/>
    <x v="7"/>
  </r>
  <r>
    <n v="13714"/>
    <s v="Ali Saad"/>
    <s v="Ali Saad"/>
    <x v="0"/>
    <x v="0"/>
    <x v="5"/>
    <x v="2"/>
    <x v="1"/>
    <x v="3403"/>
    <x v="6"/>
    <x v="70"/>
    <x v="1"/>
    <x v="6"/>
  </r>
  <r>
    <n v="13715"/>
    <s v="Jumana Zein"/>
    <s v="Jumana Zein"/>
    <x v="1"/>
    <x v="1"/>
    <x v="2"/>
    <x v="2"/>
    <x v="0"/>
    <x v="3404"/>
    <x v="4"/>
    <x v="727"/>
    <x v="1"/>
    <x v="4"/>
  </r>
  <r>
    <n v="13716"/>
    <s v="Mohamed Fayad"/>
    <s v="Mohamed Fayad"/>
    <x v="0"/>
    <x v="0"/>
    <x v="5"/>
    <x v="3"/>
    <x v="0"/>
    <x v="3405"/>
    <x v="0"/>
    <x v="1761"/>
    <x v="1"/>
    <x v="0"/>
  </r>
  <r>
    <n v="13717"/>
    <s v="Reem Maher"/>
    <s v="Reem Maher"/>
    <x v="1"/>
    <x v="4"/>
    <x v="0"/>
    <x v="4"/>
    <x v="3"/>
    <x v="3406"/>
    <x v="1"/>
    <x v="1629"/>
    <x v="0"/>
    <x v="1"/>
  </r>
  <r>
    <n v="13718"/>
    <s v="Ahmed Sabbagh"/>
    <s v="Ahmed Sabbagh"/>
    <x v="0"/>
    <x v="3"/>
    <x v="4"/>
    <x v="4"/>
    <x v="0"/>
    <x v="3407"/>
    <x v="7"/>
    <x v="1762"/>
    <x v="1"/>
    <x v="7"/>
  </r>
  <r>
    <n v="13719"/>
    <s v="Amr Salem"/>
    <s v="Amr Salem"/>
    <x v="0"/>
    <x v="1"/>
    <x v="4"/>
    <x v="0"/>
    <x v="0"/>
    <x v="3408"/>
    <x v="6"/>
    <x v="227"/>
    <x v="1"/>
    <x v="6"/>
  </r>
  <r>
    <n v="13720"/>
    <s v="Samah Elsayed"/>
    <s v="Samah Elsayed"/>
    <x v="1"/>
    <x v="1"/>
    <x v="4"/>
    <x v="2"/>
    <x v="3"/>
    <x v="3409"/>
    <x v="0"/>
    <x v="1202"/>
    <x v="4"/>
    <x v="0"/>
  </r>
  <r>
    <n v="13721"/>
    <s v="Amr Fayad"/>
    <s v="Amr Fayad"/>
    <x v="0"/>
    <x v="2"/>
    <x v="4"/>
    <x v="2"/>
    <x v="2"/>
    <x v="3410"/>
    <x v="2"/>
    <x v="1763"/>
    <x v="0"/>
    <x v="2"/>
  </r>
  <r>
    <n v="13722"/>
    <s v="Mahmoud Sabbagh"/>
    <s v="Mahmoud Sabbagh"/>
    <x v="0"/>
    <x v="1"/>
    <x v="3"/>
    <x v="3"/>
    <x v="0"/>
    <x v="3411"/>
    <x v="4"/>
    <x v="1764"/>
    <x v="3"/>
    <x v="4"/>
  </r>
  <r>
    <n v="13723"/>
    <s v="Tamer Awad"/>
    <s v="Tamer Awad"/>
    <x v="0"/>
    <x v="1"/>
    <x v="1"/>
    <x v="2"/>
    <x v="1"/>
    <x v="3412"/>
    <x v="7"/>
    <x v="1765"/>
    <x v="0"/>
    <x v="7"/>
  </r>
  <r>
    <n v="13724"/>
    <s v="Youssef Nassar"/>
    <s v="Youssef Nassar"/>
    <x v="0"/>
    <x v="3"/>
    <x v="2"/>
    <x v="0"/>
    <x v="3"/>
    <x v="3413"/>
    <x v="0"/>
    <x v="45"/>
    <x v="3"/>
    <x v="0"/>
  </r>
  <r>
    <n v="13725"/>
    <s v="Anas Maher"/>
    <s v="Anas Maher"/>
    <x v="0"/>
    <x v="3"/>
    <x v="5"/>
    <x v="1"/>
    <x v="2"/>
    <x v="3414"/>
    <x v="1"/>
    <x v="741"/>
    <x v="5"/>
    <x v="1"/>
  </r>
  <r>
    <n v="13726"/>
    <s v="Jumana Barakat"/>
    <s v="Jumana Barakat"/>
    <x v="1"/>
    <x v="0"/>
    <x v="0"/>
    <x v="2"/>
    <x v="2"/>
    <x v="3415"/>
    <x v="5"/>
    <x v="673"/>
    <x v="2"/>
    <x v="5"/>
  </r>
  <r>
    <n v="13727"/>
    <s v="Reem Amin"/>
    <s v="Reem Amin"/>
    <x v="1"/>
    <x v="3"/>
    <x v="0"/>
    <x v="0"/>
    <x v="3"/>
    <x v="3416"/>
    <x v="2"/>
    <x v="1428"/>
    <x v="1"/>
    <x v="2"/>
  </r>
  <r>
    <n v="13728"/>
    <s v="Hassan Salman"/>
    <s v="Hassan Salman"/>
    <x v="0"/>
    <x v="0"/>
    <x v="5"/>
    <x v="0"/>
    <x v="0"/>
    <x v="3417"/>
    <x v="2"/>
    <x v="1577"/>
    <x v="1"/>
    <x v="2"/>
  </r>
  <r>
    <n v="13729"/>
    <s v="Hussein Tawfik"/>
    <s v="Hussein Tawfik"/>
    <x v="0"/>
    <x v="1"/>
    <x v="1"/>
    <x v="1"/>
    <x v="3"/>
    <x v="3418"/>
    <x v="6"/>
    <x v="625"/>
    <x v="2"/>
    <x v="6"/>
  </r>
  <r>
    <n v="13730"/>
    <s v="Amr Saad"/>
    <s v="Amr Saad"/>
    <x v="0"/>
    <x v="1"/>
    <x v="5"/>
    <x v="0"/>
    <x v="0"/>
    <x v="3419"/>
    <x v="0"/>
    <x v="1766"/>
    <x v="0"/>
    <x v="0"/>
  </r>
  <r>
    <n v="13731"/>
    <s v="Amal Tawfik"/>
    <s v="Amal Tawfik"/>
    <x v="1"/>
    <x v="0"/>
    <x v="5"/>
    <x v="2"/>
    <x v="0"/>
    <x v="3420"/>
    <x v="7"/>
    <x v="1767"/>
    <x v="5"/>
    <x v="7"/>
  </r>
  <r>
    <n v="13732"/>
    <s v="Rana Farag"/>
    <s v="Rana Farag"/>
    <x v="1"/>
    <x v="4"/>
    <x v="2"/>
    <x v="4"/>
    <x v="3"/>
    <x v="3421"/>
    <x v="1"/>
    <x v="1768"/>
    <x v="2"/>
    <x v="1"/>
  </r>
  <r>
    <n v="13733"/>
    <s v="Aya Alsayed"/>
    <s v="Aya Alsayed"/>
    <x v="1"/>
    <x v="4"/>
    <x v="2"/>
    <x v="1"/>
    <x v="3"/>
    <x v="3422"/>
    <x v="0"/>
    <x v="1769"/>
    <x v="2"/>
    <x v="0"/>
  </r>
  <r>
    <n v="13734"/>
    <s v="Heba Najm"/>
    <s v="Heba Najm"/>
    <x v="1"/>
    <x v="4"/>
    <x v="0"/>
    <x v="4"/>
    <x v="3"/>
    <x v="3423"/>
    <x v="6"/>
    <x v="946"/>
    <x v="5"/>
    <x v="6"/>
  </r>
  <r>
    <n v="13735"/>
    <s v="Islam Alsayed"/>
    <s v="Islam Alsayed"/>
    <x v="0"/>
    <x v="0"/>
    <x v="1"/>
    <x v="4"/>
    <x v="3"/>
    <x v="3424"/>
    <x v="0"/>
    <x v="1770"/>
    <x v="1"/>
    <x v="0"/>
  </r>
  <r>
    <n v="13736"/>
    <s v="Essam Sabbagh"/>
    <s v="Essam Sabbagh"/>
    <x v="0"/>
    <x v="3"/>
    <x v="2"/>
    <x v="0"/>
    <x v="0"/>
    <x v="3425"/>
    <x v="7"/>
    <x v="1453"/>
    <x v="0"/>
    <x v="7"/>
  </r>
  <r>
    <n v="13737"/>
    <s v="Samah Farag"/>
    <s v="Samah Farag"/>
    <x v="1"/>
    <x v="1"/>
    <x v="0"/>
    <x v="0"/>
    <x v="0"/>
    <x v="3426"/>
    <x v="7"/>
    <x v="1699"/>
    <x v="1"/>
    <x v="7"/>
  </r>
  <r>
    <n v="13738"/>
    <s v="Marwa Fayad"/>
    <s v="Marwa Fayad"/>
    <x v="1"/>
    <x v="1"/>
    <x v="1"/>
    <x v="4"/>
    <x v="2"/>
    <x v="3427"/>
    <x v="5"/>
    <x v="197"/>
    <x v="5"/>
    <x v="5"/>
  </r>
  <r>
    <n v="13739"/>
    <s v="Salma Gamal"/>
    <s v="Salma Gamal"/>
    <x v="1"/>
    <x v="0"/>
    <x v="1"/>
    <x v="4"/>
    <x v="2"/>
    <x v="3428"/>
    <x v="2"/>
    <x v="1034"/>
    <x v="4"/>
    <x v="2"/>
  </r>
  <r>
    <n v="13740"/>
    <s v="Anas Salem"/>
    <s v="Anas Salem"/>
    <x v="0"/>
    <x v="1"/>
    <x v="1"/>
    <x v="2"/>
    <x v="0"/>
    <x v="3429"/>
    <x v="5"/>
    <x v="1037"/>
    <x v="2"/>
    <x v="5"/>
  </r>
  <r>
    <n v="13741"/>
    <s v="Shaimaa Maher"/>
    <s v="Shaimaa Maher"/>
    <x v="1"/>
    <x v="0"/>
    <x v="0"/>
    <x v="2"/>
    <x v="2"/>
    <x v="3430"/>
    <x v="5"/>
    <x v="1771"/>
    <x v="3"/>
    <x v="5"/>
  </r>
  <r>
    <n v="13742"/>
    <s v="Reem Awad"/>
    <s v="Reem Awad"/>
    <x v="1"/>
    <x v="1"/>
    <x v="5"/>
    <x v="4"/>
    <x v="2"/>
    <x v="2473"/>
    <x v="0"/>
    <x v="521"/>
    <x v="5"/>
    <x v="0"/>
  </r>
  <r>
    <n v="13743"/>
    <s v="Nader Tawfik"/>
    <s v="Nader Tawfik"/>
    <x v="0"/>
    <x v="0"/>
    <x v="0"/>
    <x v="2"/>
    <x v="2"/>
    <x v="3431"/>
    <x v="4"/>
    <x v="216"/>
    <x v="4"/>
    <x v="4"/>
  </r>
  <r>
    <n v="13744"/>
    <s v="Amr Alsayed"/>
    <s v="Amr Alsayed"/>
    <x v="0"/>
    <x v="0"/>
    <x v="5"/>
    <x v="2"/>
    <x v="0"/>
    <x v="3432"/>
    <x v="1"/>
    <x v="1256"/>
    <x v="2"/>
    <x v="1"/>
  </r>
  <r>
    <n v="13745"/>
    <s v="Tariq Fayad"/>
    <s v="Tariq Fayad"/>
    <x v="0"/>
    <x v="0"/>
    <x v="3"/>
    <x v="4"/>
    <x v="1"/>
    <x v="3433"/>
    <x v="1"/>
    <x v="1388"/>
    <x v="0"/>
    <x v="1"/>
  </r>
  <r>
    <n v="13746"/>
    <s v="Aisha Nassar"/>
    <s v="Aisha Nassar"/>
    <x v="1"/>
    <x v="1"/>
    <x v="2"/>
    <x v="4"/>
    <x v="2"/>
    <x v="3434"/>
    <x v="6"/>
    <x v="1772"/>
    <x v="5"/>
    <x v="6"/>
  </r>
  <r>
    <n v="13747"/>
    <s v="Tala Gamal"/>
    <s v="Tala Gamal"/>
    <x v="1"/>
    <x v="0"/>
    <x v="5"/>
    <x v="0"/>
    <x v="1"/>
    <x v="939"/>
    <x v="3"/>
    <x v="682"/>
    <x v="2"/>
    <x v="3"/>
  </r>
  <r>
    <n v="13748"/>
    <s v="Amr Awad"/>
    <s v="Amr Awad"/>
    <x v="0"/>
    <x v="0"/>
    <x v="4"/>
    <x v="3"/>
    <x v="2"/>
    <x v="3435"/>
    <x v="0"/>
    <x v="1249"/>
    <x v="1"/>
    <x v="0"/>
  </r>
  <r>
    <n v="13749"/>
    <s v="Shaimaa Fayad"/>
    <s v="Shaimaa Fayad"/>
    <x v="1"/>
    <x v="1"/>
    <x v="3"/>
    <x v="0"/>
    <x v="3"/>
    <x v="3436"/>
    <x v="3"/>
    <x v="1773"/>
    <x v="1"/>
    <x v="3"/>
  </r>
  <r>
    <n v="13750"/>
    <s v="Rania Salem"/>
    <s v="Rania Salem"/>
    <x v="1"/>
    <x v="3"/>
    <x v="1"/>
    <x v="2"/>
    <x v="2"/>
    <x v="3437"/>
    <x v="2"/>
    <x v="978"/>
    <x v="3"/>
    <x v="2"/>
  </r>
  <r>
    <n v="13751"/>
    <s v="Tala Sabbagh"/>
    <s v="Tala Sabbagh"/>
    <x v="1"/>
    <x v="4"/>
    <x v="1"/>
    <x v="3"/>
    <x v="1"/>
    <x v="3438"/>
    <x v="2"/>
    <x v="1247"/>
    <x v="5"/>
    <x v="2"/>
  </r>
  <r>
    <n v="13752"/>
    <s v="Basel Awad"/>
    <s v="Basel Awad"/>
    <x v="0"/>
    <x v="1"/>
    <x v="5"/>
    <x v="1"/>
    <x v="2"/>
    <x v="3439"/>
    <x v="0"/>
    <x v="1133"/>
    <x v="2"/>
    <x v="0"/>
  </r>
  <r>
    <n v="13753"/>
    <s v="Omar Haddad"/>
    <s v="Omar Haddad"/>
    <x v="0"/>
    <x v="0"/>
    <x v="1"/>
    <x v="1"/>
    <x v="0"/>
    <x v="3440"/>
    <x v="7"/>
    <x v="214"/>
    <x v="4"/>
    <x v="7"/>
  </r>
  <r>
    <n v="13754"/>
    <s v="Laila Ibrahim"/>
    <s v="Laila Ibrahim"/>
    <x v="1"/>
    <x v="3"/>
    <x v="1"/>
    <x v="4"/>
    <x v="3"/>
    <x v="3441"/>
    <x v="7"/>
    <x v="197"/>
    <x v="5"/>
    <x v="7"/>
  </r>
  <r>
    <n v="13755"/>
    <s v="Tala Rashed"/>
    <s v="Tala Rashed"/>
    <x v="1"/>
    <x v="4"/>
    <x v="1"/>
    <x v="1"/>
    <x v="0"/>
    <x v="3442"/>
    <x v="2"/>
    <x v="1548"/>
    <x v="5"/>
    <x v="2"/>
  </r>
  <r>
    <n v="13756"/>
    <s v="Mostafa Ibrahim"/>
    <s v="Mostafa Ibrahim"/>
    <x v="0"/>
    <x v="2"/>
    <x v="3"/>
    <x v="1"/>
    <x v="2"/>
    <x v="3443"/>
    <x v="1"/>
    <x v="1107"/>
    <x v="4"/>
    <x v="1"/>
  </r>
  <r>
    <n v="13757"/>
    <s v="Youssef Farag"/>
    <s v="Youssef Farag"/>
    <x v="0"/>
    <x v="0"/>
    <x v="4"/>
    <x v="2"/>
    <x v="0"/>
    <x v="3444"/>
    <x v="2"/>
    <x v="1108"/>
    <x v="1"/>
    <x v="2"/>
  </r>
  <r>
    <n v="13758"/>
    <s v="Marwa Salman"/>
    <s v="Marwa Salman"/>
    <x v="1"/>
    <x v="3"/>
    <x v="3"/>
    <x v="0"/>
    <x v="1"/>
    <x v="3445"/>
    <x v="3"/>
    <x v="1432"/>
    <x v="0"/>
    <x v="3"/>
  </r>
  <r>
    <n v="13759"/>
    <s v="Nader Elsayed"/>
    <s v="Nader Elsayed"/>
    <x v="0"/>
    <x v="1"/>
    <x v="0"/>
    <x v="3"/>
    <x v="2"/>
    <x v="3446"/>
    <x v="3"/>
    <x v="430"/>
    <x v="4"/>
    <x v="3"/>
  </r>
  <r>
    <n v="13760"/>
    <s v="Rania Tawfik"/>
    <s v="Rania Tawfik"/>
    <x v="1"/>
    <x v="1"/>
    <x v="2"/>
    <x v="2"/>
    <x v="3"/>
    <x v="3447"/>
    <x v="2"/>
    <x v="1317"/>
    <x v="3"/>
    <x v="2"/>
  </r>
  <r>
    <n v="13761"/>
    <s v="Reem Awad"/>
    <s v="Reem Awad"/>
    <x v="1"/>
    <x v="3"/>
    <x v="3"/>
    <x v="2"/>
    <x v="0"/>
    <x v="3448"/>
    <x v="2"/>
    <x v="665"/>
    <x v="3"/>
    <x v="2"/>
  </r>
  <r>
    <n v="13762"/>
    <s v="Mona Zein"/>
    <s v="Mona Zein"/>
    <x v="1"/>
    <x v="1"/>
    <x v="5"/>
    <x v="2"/>
    <x v="2"/>
    <x v="3449"/>
    <x v="1"/>
    <x v="1683"/>
    <x v="1"/>
    <x v="1"/>
  </r>
  <r>
    <n v="13763"/>
    <s v="Karim Gamal"/>
    <s v="Karim Gamal"/>
    <x v="0"/>
    <x v="0"/>
    <x v="2"/>
    <x v="2"/>
    <x v="3"/>
    <x v="3450"/>
    <x v="1"/>
    <x v="1637"/>
    <x v="3"/>
    <x v="1"/>
  </r>
  <r>
    <n v="13764"/>
    <s v="Marwa Salem"/>
    <s v="Marwa Salem"/>
    <x v="1"/>
    <x v="0"/>
    <x v="5"/>
    <x v="4"/>
    <x v="0"/>
    <x v="3451"/>
    <x v="7"/>
    <x v="1774"/>
    <x v="0"/>
    <x v="7"/>
  </r>
  <r>
    <n v="13765"/>
    <s v="Mahmoud Awad"/>
    <s v="Mahmoud Awad"/>
    <x v="0"/>
    <x v="3"/>
    <x v="1"/>
    <x v="4"/>
    <x v="1"/>
    <x v="3452"/>
    <x v="5"/>
    <x v="1672"/>
    <x v="0"/>
    <x v="5"/>
  </r>
  <r>
    <n v="13766"/>
    <s v="Farah Najm"/>
    <s v="Farah Najm"/>
    <x v="1"/>
    <x v="3"/>
    <x v="3"/>
    <x v="3"/>
    <x v="1"/>
    <x v="3039"/>
    <x v="3"/>
    <x v="495"/>
    <x v="1"/>
    <x v="3"/>
  </r>
  <r>
    <n v="13767"/>
    <s v="Aya Gamal"/>
    <s v="Aya Gamal"/>
    <x v="1"/>
    <x v="3"/>
    <x v="5"/>
    <x v="0"/>
    <x v="3"/>
    <x v="3453"/>
    <x v="3"/>
    <x v="833"/>
    <x v="5"/>
    <x v="3"/>
  </r>
  <r>
    <n v="13768"/>
    <s v="Hussein Salem"/>
    <s v="Hussein Salem"/>
    <x v="0"/>
    <x v="1"/>
    <x v="5"/>
    <x v="1"/>
    <x v="1"/>
    <x v="3454"/>
    <x v="2"/>
    <x v="1775"/>
    <x v="3"/>
    <x v="2"/>
  </r>
  <r>
    <n v="13769"/>
    <s v="Nour Sabbagh"/>
    <s v="Nour Sabbagh"/>
    <x v="1"/>
    <x v="4"/>
    <x v="1"/>
    <x v="0"/>
    <x v="0"/>
    <x v="1538"/>
    <x v="7"/>
    <x v="44"/>
    <x v="1"/>
    <x v="7"/>
  </r>
  <r>
    <n v="13770"/>
    <s v="Heba Salem"/>
    <s v="Heba Salem"/>
    <x v="1"/>
    <x v="1"/>
    <x v="3"/>
    <x v="1"/>
    <x v="2"/>
    <x v="3455"/>
    <x v="7"/>
    <x v="1624"/>
    <x v="2"/>
    <x v="7"/>
  </r>
  <r>
    <n v="13771"/>
    <s v="Laila Salem"/>
    <s v="Laila Salem"/>
    <x v="1"/>
    <x v="0"/>
    <x v="0"/>
    <x v="4"/>
    <x v="0"/>
    <x v="2173"/>
    <x v="3"/>
    <x v="1776"/>
    <x v="0"/>
    <x v="3"/>
  </r>
  <r>
    <n v="13772"/>
    <s v="Hussein Fayad"/>
    <s v="Hussein Fayad"/>
    <x v="0"/>
    <x v="1"/>
    <x v="5"/>
    <x v="0"/>
    <x v="3"/>
    <x v="682"/>
    <x v="7"/>
    <x v="978"/>
    <x v="3"/>
    <x v="7"/>
  </r>
  <r>
    <n v="13773"/>
    <s v="Aya Alsayed"/>
    <s v="Aya Alsayed"/>
    <x v="1"/>
    <x v="4"/>
    <x v="3"/>
    <x v="4"/>
    <x v="0"/>
    <x v="3456"/>
    <x v="4"/>
    <x v="1046"/>
    <x v="1"/>
    <x v="4"/>
  </r>
  <r>
    <n v="13774"/>
    <s v="Tamer Nassar"/>
    <s v="Tamer Nassar"/>
    <x v="0"/>
    <x v="0"/>
    <x v="1"/>
    <x v="1"/>
    <x v="2"/>
    <x v="3457"/>
    <x v="0"/>
    <x v="858"/>
    <x v="5"/>
    <x v="0"/>
  </r>
  <r>
    <n v="13775"/>
    <s v="Essam Sabbagh"/>
    <s v="Essam Sabbagh"/>
    <x v="0"/>
    <x v="0"/>
    <x v="0"/>
    <x v="4"/>
    <x v="3"/>
    <x v="3458"/>
    <x v="5"/>
    <x v="1573"/>
    <x v="0"/>
    <x v="5"/>
  </r>
  <r>
    <n v="13776"/>
    <s v="Hassan Awad"/>
    <s v="Hassan Awad"/>
    <x v="0"/>
    <x v="0"/>
    <x v="2"/>
    <x v="2"/>
    <x v="2"/>
    <x v="3459"/>
    <x v="4"/>
    <x v="380"/>
    <x v="4"/>
    <x v="4"/>
  </r>
  <r>
    <n v="13777"/>
    <s v="Hassan Saad"/>
    <s v="Hassan Saad"/>
    <x v="0"/>
    <x v="1"/>
    <x v="3"/>
    <x v="3"/>
    <x v="3"/>
    <x v="3460"/>
    <x v="5"/>
    <x v="1592"/>
    <x v="1"/>
    <x v="5"/>
  </r>
  <r>
    <n v="13778"/>
    <s v="Basel Amin"/>
    <s v="Basel Amin"/>
    <x v="0"/>
    <x v="2"/>
    <x v="0"/>
    <x v="3"/>
    <x v="1"/>
    <x v="3461"/>
    <x v="5"/>
    <x v="741"/>
    <x v="5"/>
    <x v="5"/>
  </r>
  <r>
    <n v="13779"/>
    <s v="Tala Gamal"/>
    <s v="Tala Gamal"/>
    <x v="1"/>
    <x v="4"/>
    <x v="3"/>
    <x v="0"/>
    <x v="3"/>
    <x v="3462"/>
    <x v="7"/>
    <x v="702"/>
    <x v="0"/>
    <x v="7"/>
  </r>
  <r>
    <n v="13780"/>
    <s v="Marwa Maher"/>
    <s v="Marwa Maher"/>
    <x v="1"/>
    <x v="3"/>
    <x v="1"/>
    <x v="1"/>
    <x v="1"/>
    <x v="3463"/>
    <x v="5"/>
    <x v="913"/>
    <x v="4"/>
    <x v="5"/>
  </r>
  <r>
    <n v="13781"/>
    <s v="Shaimaa Sabbagh"/>
    <s v="Shaimaa Sabbagh"/>
    <x v="1"/>
    <x v="0"/>
    <x v="1"/>
    <x v="0"/>
    <x v="2"/>
    <x v="3464"/>
    <x v="5"/>
    <x v="565"/>
    <x v="0"/>
    <x v="5"/>
  </r>
  <r>
    <n v="13782"/>
    <s v="Heba Najm"/>
    <s v="Heba Najm"/>
    <x v="1"/>
    <x v="0"/>
    <x v="0"/>
    <x v="3"/>
    <x v="3"/>
    <x v="3465"/>
    <x v="7"/>
    <x v="492"/>
    <x v="0"/>
    <x v="7"/>
  </r>
  <r>
    <n v="13783"/>
    <s v="Shaimaa Salem"/>
    <s v="Shaimaa Salem"/>
    <x v="1"/>
    <x v="0"/>
    <x v="1"/>
    <x v="1"/>
    <x v="2"/>
    <x v="3114"/>
    <x v="7"/>
    <x v="934"/>
    <x v="1"/>
    <x v="7"/>
  </r>
  <r>
    <n v="13784"/>
    <s v="Youssef Salem"/>
    <s v="Youssef Salem"/>
    <x v="0"/>
    <x v="2"/>
    <x v="2"/>
    <x v="0"/>
    <x v="0"/>
    <x v="3466"/>
    <x v="6"/>
    <x v="1563"/>
    <x v="1"/>
    <x v="6"/>
  </r>
  <r>
    <n v="13785"/>
    <s v="Laila Barakat"/>
    <s v="Laila Barakat"/>
    <x v="1"/>
    <x v="1"/>
    <x v="4"/>
    <x v="4"/>
    <x v="1"/>
    <x v="3467"/>
    <x v="4"/>
    <x v="1234"/>
    <x v="1"/>
    <x v="4"/>
  </r>
  <r>
    <n v="13786"/>
    <s v="Yasmin Saad"/>
    <s v="Yasmin Saad"/>
    <x v="1"/>
    <x v="1"/>
    <x v="5"/>
    <x v="1"/>
    <x v="1"/>
    <x v="3468"/>
    <x v="0"/>
    <x v="131"/>
    <x v="1"/>
    <x v="0"/>
  </r>
  <r>
    <n v="13787"/>
    <s v="Rania Salman"/>
    <s v="Rania Salman"/>
    <x v="1"/>
    <x v="1"/>
    <x v="2"/>
    <x v="1"/>
    <x v="0"/>
    <x v="3469"/>
    <x v="2"/>
    <x v="141"/>
    <x v="0"/>
    <x v="2"/>
  </r>
  <r>
    <n v="13788"/>
    <s v="Ibrahim Farag"/>
    <s v="Ibrahim Farag"/>
    <x v="0"/>
    <x v="0"/>
    <x v="5"/>
    <x v="4"/>
    <x v="3"/>
    <x v="3470"/>
    <x v="5"/>
    <x v="648"/>
    <x v="3"/>
    <x v="5"/>
  </r>
  <r>
    <n v="13789"/>
    <s v="Jumana Zein"/>
    <s v="Jumana Zein"/>
    <x v="1"/>
    <x v="4"/>
    <x v="2"/>
    <x v="0"/>
    <x v="3"/>
    <x v="3471"/>
    <x v="1"/>
    <x v="669"/>
    <x v="1"/>
    <x v="1"/>
  </r>
  <r>
    <n v="13790"/>
    <s v="Heba Fayad"/>
    <s v="Heba Fayad"/>
    <x v="1"/>
    <x v="1"/>
    <x v="0"/>
    <x v="1"/>
    <x v="0"/>
    <x v="3472"/>
    <x v="5"/>
    <x v="773"/>
    <x v="2"/>
    <x v="5"/>
  </r>
  <r>
    <n v="13791"/>
    <s v="Farah Amin"/>
    <s v="Farah Amin"/>
    <x v="1"/>
    <x v="1"/>
    <x v="0"/>
    <x v="2"/>
    <x v="1"/>
    <x v="3473"/>
    <x v="1"/>
    <x v="1777"/>
    <x v="5"/>
    <x v="1"/>
  </r>
  <r>
    <n v="13792"/>
    <s v="Sami Sabbagh"/>
    <s v="Sami Sabbagh"/>
    <x v="0"/>
    <x v="1"/>
    <x v="3"/>
    <x v="2"/>
    <x v="3"/>
    <x v="3474"/>
    <x v="3"/>
    <x v="164"/>
    <x v="1"/>
    <x v="3"/>
  </r>
  <r>
    <n v="13793"/>
    <s v="Farah Elsayed"/>
    <s v="Farah Elsayed"/>
    <x v="1"/>
    <x v="4"/>
    <x v="2"/>
    <x v="1"/>
    <x v="0"/>
    <x v="3475"/>
    <x v="4"/>
    <x v="1689"/>
    <x v="4"/>
    <x v="4"/>
  </r>
  <r>
    <n v="13794"/>
    <s v="Amal Elsayed"/>
    <s v="Amal Elsayed"/>
    <x v="1"/>
    <x v="3"/>
    <x v="2"/>
    <x v="0"/>
    <x v="0"/>
    <x v="1790"/>
    <x v="2"/>
    <x v="811"/>
    <x v="2"/>
    <x v="2"/>
  </r>
  <r>
    <n v="13795"/>
    <s v="Anas Fayad"/>
    <s v="Anas Fayad"/>
    <x v="0"/>
    <x v="2"/>
    <x v="1"/>
    <x v="2"/>
    <x v="0"/>
    <x v="2764"/>
    <x v="3"/>
    <x v="1145"/>
    <x v="2"/>
    <x v="3"/>
  </r>
  <r>
    <n v="13796"/>
    <s v="Dina Awad"/>
    <s v="Dina Awad"/>
    <x v="1"/>
    <x v="3"/>
    <x v="0"/>
    <x v="2"/>
    <x v="3"/>
    <x v="3476"/>
    <x v="0"/>
    <x v="1778"/>
    <x v="5"/>
    <x v="0"/>
  </r>
  <r>
    <n v="13797"/>
    <s v="Basma Alsayed"/>
    <s v="Basma Alsayed"/>
    <x v="1"/>
    <x v="1"/>
    <x v="4"/>
    <x v="4"/>
    <x v="2"/>
    <x v="3477"/>
    <x v="5"/>
    <x v="542"/>
    <x v="2"/>
    <x v="5"/>
  </r>
  <r>
    <n v="13798"/>
    <s v="Reem Maher"/>
    <s v="Reem Maher"/>
    <x v="1"/>
    <x v="4"/>
    <x v="2"/>
    <x v="0"/>
    <x v="0"/>
    <x v="3478"/>
    <x v="5"/>
    <x v="1779"/>
    <x v="3"/>
    <x v="5"/>
  </r>
  <r>
    <n v="13799"/>
    <s v="Essam Zein"/>
    <s v="Essam Zein"/>
    <x v="0"/>
    <x v="2"/>
    <x v="4"/>
    <x v="0"/>
    <x v="3"/>
    <x v="3479"/>
    <x v="7"/>
    <x v="1724"/>
    <x v="2"/>
    <x v="7"/>
  </r>
  <r>
    <n v="13800"/>
    <s v="Amal Sabbagh"/>
    <s v="Amal Sabbagh"/>
    <x v="1"/>
    <x v="0"/>
    <x v="5"/>
    <x v="3"/>
    <x v="0"/>
    <x v="3480"/>
    <x v="7"/>
    <x v="185"/>
    <x v="2"/>
    <x v="7"/>
  </r>
  <r>
    <n v="13801"/>
    <s v="Farah Fayad"/>
    <s v="Farah Fayad"/>
    <x v="1"/>
    <x v="4"/>
    <x v="5"/>
    <x v="0"/>
    <x v="1"/>
    <x v="3481"/>
    <x v="6"/>
    <x v="1780"/>
    <x v="4"/>
    <x v="6"/>
  </r>
  <r>
    <n v="13802"/>
    <s v="Heba Nassar"/>
    <s v="Heba Nassar"/>
    <x v="1"/>
    <x v="3"/>
    <x v="0"/>
    <x v="3"/>
    <x v="1"/>
    <x v="3482"/>
    <x v="7"/>
    <x v="1781"/>
    <x v="0"/>
    <x v="7"/>
  </r>
  <r>
    <n v="13803"/>
    <s v="Youssef Nassar"/>
    <s v="Youssef Nassar"/>
    <x v="0"/>
    <x v="1"/>
    <x v="1"/>
    <x v="3"/>
    <x v="0"/>
    <x v="3483"/>
    <x v="3"/>
    <x v="139"/>
    <x v="5"/>
    <x v="3"/>
  </r>
  <r>
    <n v="13804"/>
    <s v="Samah Maher"/>
    <s v="Samah Maher"/>
    <x v="1"/>
    <x v="4"/>
    <x v="4"/>
    <x v="2"/>
    <x v="3"/>
    <x v="3484"/>
    <x v="1"/>
    <x v="263"/>
    <x v="3"/>
    <x v="1"/>
  </r>
  <r>
    <n v="13805"/>
    <s v="Essam Gamal"/>
    <s v="Essam Gamal"/>
    <x v="0"/>
    <x v="3"/>
    <x v="0"/>
    <x v="2"/>
    <x v="3"/>
    <x v="3340"/>
    <x v="7"/>
    <x v="1782"/>
    <x v="2"/>
    <x v="7"/>
  </r>
  <r>
    <n v="13806"/>
    <s v="Karim Salman"/>
    <s v="Karim Salman"/>
    <x v="0"/>
    <x v="0"/>
    <x v="2"/>
    <x v="4"/>
    <x v="0"/>
    <x v="3485"/>
    <x v="1"/>
    <x v="1653"/>
    <x v="0"/>
    <x v="1"/>
  </r>
  <r>
    <n v="13807"/>
    <s v="Ali Barakat"/>
    <s v="Ali Barakat"/>
    <x v="0"/>
    <x v="2"/>
    <x v="4"/>
    <x v="4"/>
    <x v="1"/>
    <x v="3486"/>
    <x v="5"/>
    <x v="1783"/>
    <x v="5"/>
    <x v="5"/>
  </r>
  <r>
    <n v="13808"/>
    <s v="Mohamed Tawfik"/>
    <s v="Mohamed Tawfik"/>
    <x v="0"/>
    <x v="3"/>
    <x v="4"/>
    <x v="2"/>
    <x v="2"/>
    <x v="3487"/>
    <x v="4"/>
    <x v="733"/>
    <x v="2"/>
    <x v="4"/>
  </r>
  <r>
    <n v="13809"/>
    <s v="Jumana Sabbagh"/>
    <s v="Jumana Sabbagh"/>
    <x v="1"/>
    <x v="3"/>
    <x v="5"/>
    <x v="3"/>
    <x v="2"/>
    <x v="3488"/>
    <x v="5"/>
    <x v="1644"/>
    <x v="3"/>
    <x v="5"/>
  </r>
  <r>
    <n v="13810"/>
    <s v="Karim Zein"/>
    <s v="Karim Zein"/>
    <x v="0"/>
    <x v="0"/>
    <x v="0"/>
    <x v="4"/>
    <x v="1"/>
    <x v="3489"/>
    <x v="6"/>
    <x v="1784"/>
    <x v="4"/>
    <x v="6"/>
  </r>
  <r>
    <n v="13811"/>
    <s v="Omar Fayad"/>
    <s v="Omar Fayad"/>
    <x v="0"/>
    <x v="1"/>
    <x v="0"/>
    <x v="1"/>
    <x v="0"/>
    <x v="3490"/>
    <x v="6"/>
    <x v="1325"/>
    <x v="5"/>
    <x v="6"/>
  </r>
  <r>
    <n v="13812"/>
    <s v="Tala Fayad"/>
    <s v="Tala Fayad"/>
    <x v="1"/>
    <x v="3"/>
    <x v="5"/>
    <x v="0"/>
    <x v="2"/>
    <x v="3491"/>
    <x v="4"/>
    <x v="1752"/>
    <x v="3"/>
    <x v="4"/>
  </r>
  <r>
    <n v="13813"/>
    <s v="Rania Tawfik"/>
    <s v="Rania Tawfik"/>
    <x v="1"/>
    <x v="0"/>
    <x v="1"/>
    <x v="1"/>
    <x v="3"/>
    <x v="3492"/>
    <x v="4"/>
    <x v="192"/>
    <x v="5"/>
    <x v="4"/>
  </r>
  <r>
    <n v="13814"/>
    <s v="Omar Amin"/>
    <s v="Omar Amin"/>
    <x v="0"/>
    <x v="3"/>
    <x v="5"/>
    <x v="1"/>
    <x v="2"/>
    <x v="3493"/>
    <x v="2"/>
    <x v="930"/>
    <x v="2"/>
    <x v="2"/>
  </r>
  <r>
    <n v="13815"/>
    <s v="Nour Rashed"/>
    <s v="Nour Rashed"/>
    <x v="1"/>
    <x v="1"/>
    <x v="0"/>
    <x v="4"/>
    <x v="1"/>
    <x v="3494"/>
    <x v="0"/>
    <x v="1616"/>
    <x v="1"/>
    <x v="0"/>
  </r>
  <r>
    <n v="13816"/>
    <s v="Aya Awad"/>
    <s v="Aya Awad"/>
    <x v="1"/>
    <x v="1"/>
    <x v="0"/>
    <x v="1"/>
    <x v="3"/>
    <x v="3495"/>
    <x v="1"/>
    <x v="1785"/>
    <x v="3"/>
    <x v="1"/>
  </r>
  <r>
    <n v="13817"/>
    <s v="Sami Saad"/>
    <s v="Sami Saad"/>
    <x v="0"/>
    <x v="1"/>
    <x v="2"/>
    <x v="3"/>
    <x v="2"/>
    <x v="3496"/>
    <x v="5"/>
    <x v="1245"/>
    <x v="0"/>
    <x v="5"/>
  </r>
  <r>
    <n v="13818"/>
    <s v="Adel Salem"/>
    <s v="Adel Salem"/>
    <x v="0"/>
    <x v="2"/>
    <x v="3"/>
    <x v="0"/>
    <x v="0"/>
    <x v="2562"/>
    <x v="6"/>
    <x v="1142"/>
    <x v="3"/>
    <x v="6"/>
  </r>
  <r>
    <n v="13819"/>
    <s v="Tala Elsayed"/>
    <s v="Tala Elsayed"/>
    <x v="1"/>
    <x v="4"/>
    <x v="4"/>
    <x v="4"/>
    <x v="3"/>
    <x v="3497"/>
    <x v="0"/>
    <x v="882"/>
    <x v="5"/>
    <x v="0"/>
  </r>
  <r>
    <n v="13820"/>
    <s v="Nour Barakat"/>
    <s v="Nour Barakat"/>
    <x v="1"/>
    <x v="4"/>
    <x v="0"/>
    <x v="2"/>
    <x v="0"/>
    <x v="3498"/>
    <x v="4"/>
    <x v="1786"/>
    <x v="3"/>
    <x v="4"/>
  </r>
  <r>
    <n v="13821"/>
    <s v="Heba Saad"/>
    <s v="Heba Saad"/>
    <x v="1"/>
    <x v="3"/>
    <x v="5"/>
    <x v="0"/>
    <x v="1"/>
    <x v="3499"/>
    <x v="2"/>
    <x v="867"/>
    <x v="4"/>
    <x v="2"/>
  </r>
  <r>
    <n v="13822"/>
    <s v="Mona Ibrahim"/>
    <s v="Mona Ibrahim"/>
    <x v="1"/>
    <x v="3"/>
    <x v="2"/>
    <x v="3"/>
    <x v="3"/>
    <x v="3500"/>
    <x v="5"/>
    <x v="879"/>
    <x v="2"/>
    <x v="5"/>
  </r>
  <r>
    <n v="13823"/>
    <s v="Mona Alsayed"/>
    <s v="Mona Alsayed"/>
    <x v="1"/>
    <x v="0"/>
    <x v="2"/>
    <x v="2"/>
    <x v="0"/>
    <x v="3501"/>
    <x v="0"/>
    <x v="597"/>
    <x v="2"/>
    <x v="0"/>
  </r>
  <r>
    <n v="13824"/>
    <s v="Ahmed Gamal"/>
    <s v="Ahmed Gamal"/>
    <x v="0"/>
    <x v="1"/>
    <x v="1"/>
    <x v="3"/>
    <x v="2"/>
    <x v="1495"/>
    <x v="4"/>
    <x v="1284"/>
    <x v="4"/>
    <x v="4"/>
  </r>
  <r>
    <n v="13825"/>
    <s v="Laila Fayad"/>
    <s v="Laila Fayad"/>
    <x v="1"/>
    <x v="3"/>
    <x v="4"/>
    <x v="0"/>
    <x v="1"/>
    <x v="3502"/>
    <x v="1"/>
    <x v="1754"/>
    <x v="1"/>
    <x v="1"/>
  </r>
  <r>
    <n v="13826"/>
    <s v="Hassan Awad"/>
    <s v="Hassan Awad"/>
    <x v="0"/>
    <x v="0"/>
    <x v="4"/>
    <x v="3"/>
    <x v="1"/>
    <x v="3503"/>
    <x v="2"/>
    <x v="184"/>
    <x v="3"/>
    <x v="2"/>
  </r>
  <r>
    <n v="13827"/>
    <s v="Heba Salman"/>
    <s v="Heba Salman"/>
    <x v="1"/>
    <x v="1"/>
    <x v="2"/>
    <x v="3"/>
    <x v="2"/>
    <x v="3504"/>
    <x v="2"/>
    <x v="1262"/>
    <x v="2"/>
    <x v="2"/>
  </r>
  <r>
    <n v="13828"/>
    <s v="Omar Rashed"/>
    <s v="Omar Rashed"/>
    <x v="0"/>
    <x v="0"/>
    <x v="3"/>
    <x v="1"/>
    <x v="1"/>
    <x v="3505"/>
    <x v="5"/>
    <x v="1555"/>
    <x v="2"/>
    <x v="5"/>
  </r>
  <r>
    <n v="13829"/>
    <s v="Adel Zein"/>
    <s v="Adel Zein"/>
    <x v="0"/>
    <x v="0"/>
    <x v="3"/>
    <x v="4"/>
    <x v="2"/>
    <x v="3506"/>
    <x v="0"/>
    <x v="1553"/>
    <x v="4"/>
    <x v="0"/>
  </r>
  <r>
    <n v="13830"/>
    <s v="Mostafa Ibrahim"/>
    <s v="Mostafa Ibrahim"/>
    <x v="0"/>
    <x v="0"/>
    <x v="1"/>
    <x v="1"/>
    <x v="3"/>
    <x v="3507"/>
    <x v="4"/>
    <x v="1560"/>
    <x v="0"/>
    <x v="4"/>
  </r>
  <r>
    <n v="13831"/>
    <s v="Mona Sabbagh"/>
    <s v="Mona Sabbagh"/>
    <x v="1"/>
    <x v="0"/>
    <x v="5"/>
    <x v="4"/>
    <x v="3"/>
    <x v="3508"/>
    <x v="3"/>
    <x v="1787"/>
    <x v="4"/>
    <x v="3"/>
  </r>
  <r>
    <n v="13832"/>
    <s v="Essam Elsayed"/>
    <s v="Essam Elsayed"/>
    <x v="0"/>
    <x v="3"/>
    <x v="4"/>
    <x v="3"/>
    <x v="2"/>
    <x v="3509"/>
    <x v="0"/>
    <x v="880"/>
    <x v="3"/>
    <x v="0"/>
  </r>
  <r>
    <n v="13833"/>
    <s v="Nour Najm"/>
    <s v="Nour Najm"/>
    <x v="1"/>
    <x v="0"/>
    <x v="3"/>
    <x v="0"/>
    <x v="0"/>
    <x v="3510"/>
    <x v="1"/>
    <x v="142"/>
    <x v="5"/>
    <x v="1"/>
  </r>
  <r>
    <n v="13834"/>
    <s v="Rania Haddad"/>
    <s v="Rania Haddad"/>
    <x v="1"/>
    <x v="3"/>
    <x v="0"/>
    <x v="4"/>
    <x v="3"/>
    <x v="3511"/>
    <x v="1"/>
    <x v="842"/>
    <x v="3"/>
    <x v="1"/>
  </r>
  <r>
    <n v="13835"/>
    <s v="Mona Salman"/>
    <s v="Mona Salman"/>
    <x v="1"/>
    <x v="0"/>
    <x v="5"/>
    <x v="1"/>
    <x v="1"/>
    <x v="3512"/>
    <x v="5"/>
    <x v="89"/>
    <x v="5"/>
    <x v="5"/>
  </r>
  <r>
    <n v="13836"/>
    <s v="Adel Nassar"/>
    <s v="Adel Nassar"/>
    <x v="0"/>
    <x v="1"/>
    <x v="0"/>
    <x v="0"/>
    <x v="3"/>
    <x v="3513"/>
    <x v="5"/>
    <x v="1242"/>
    <x v="3"/>
    <x v="5"/>
  </r>
  <r>
    <n v="13837"/>
    <s v="Karim Fayad"/>
    <s v="Karim Fayad"/>
    <x v="0"/>
    <x v="1"/>
    <x v="2"/>
    <x v="0"/>
    <x v="0"/>
    <x v="3514"/>
    <x v="4"/>
    <x v="1079"/>
    <x v="4"/>
    <x v="4"/>
  </r>
  <r>
    <n v="13838"/>
    <s v="Islam Nassar"/>
    <s v="Islam Nassar"/>
    <x v="0"/>
    <x v="2"/>
    <x v="2"/>
    <x v="0"/>
    <x v="3"/>
    <x v="3515"/>
    <x v="7"/>
    <x v="1278"/>
    <x v="5"/>
    <x v="7"/>
  </r>
  <r>
    <n v="13839"/>
    <s v="Anas Salem"/>
    <s v="Anas Salem"/>
    <x v="0"/>
    <x v="0"/>
    <x v="0"/>
    <x v="0"/>
    <x v="2"/>
    <x v="3516"/>
    <x v="1"/>
    <x v="386"/>
    <x v="3"/>
    <x v="1"/>
  </r>
  <r>
    <n v="13840"/>
    <s v="Mahmoud Rashed"/>
    <s v="Mahmoud Rashed"/>
    <x v="0"/>
    <x v="1"/>
    <x v="3"/>
    <x v="2"/>
    <x v="0"/>
    <x v="3517"/>
    <x v="1"/>
    <x v="123"/>
    <x v="3"/>
    <x v="1"/>
  </r>
  <r>
    <n v="13841"/>
    <s v="Hassan Fayad"/>
    <s v="Hassan Fayad"/>
    <x v="0"/>
    <x v="3"/>
    <x v="5"/>
    <x v="2"/>
    <x v="3"/>
    <x v="3518"/>
    <x v="0"/>
    <x v="1788"/>
    <x v="4"/>
    <x v="0"/>
  </r>
  <r>
    <n v="13842"/>
    <s v="Reem Haddad"/>
    <s v="Reem Haddad"/>
    <x v="1"/>
    <x v="0"/>
    <x v="4"/>
    <x v="1"/>
    <x v="0"/>
    <x v="860"/>
    <x v="5"/>
    <x v="1789"/>
    <x v="1"/>
    <x v="5"/>
  </r>
  <r>
    <n v="13843"/>
    <s v="Ali Awad"/>
    <s v="Ali Awad"/>
    <x v="0"/>
    <x v="2"/>
    <x v="5"/>
    <x v="3"/>
    <x v="0"/>
    <x v="3519"/>
    <x v="6"/>
    <x v="982"/>
    <x v="3"/>
    <x v="6"/>
  </r>
  <r>
    <n v="13844"/>
    <s v="Nour Saad"/>
    <s v="Nour Saad"/>
    <x v="1"/>
    <x v="3"/>
    <x v="3"/>
    <x v="2"/>
    <x v="0"/>
    <x v="3520"/>
    <x v="2"/>
    <x v="1131"/>
    <x v="0"/>
    <x v="2"/>
  </r>
  <r>
    <n v="13845"/>
    <s v="Nader Elsayed"/>
    <s v="Nader Elsayed"/>
    <x v="0"/>
    <x v="0"/>
    <x v="5"/>
    <x v="3"/>
    <x v="0"/>
    <x v="3521"/>
    <x v="7"/>
    <x v="251"/>
    <x v="5"/>
    <x v="7"/>
  </r>
  <r>
    <n v="13846"/>
    <s v="Sami Fayad"/>
    <s v="Sami Fayad"/>
    <x v="0"/>
    <x v="3"/>
    <x v="1"/>
    <x v="3"/>
    <x v="3"/>
    <x v="3522"/>
    <x v="5"/>
    <x v="779"/>
    <x v="1"/>
    <x v="5"/>
  </r>
  <r>
    <n v="13847"/>
    <s v="Anas Salem"/>
    <s v="Anas Salem"/>
    <x v="0"/>
    <x v="1"/>
    <x v="0"/>
    <x v="4"/>
    <x v="0"/>
    <x v="3523"/>
    <x v="7"/>
    <x v="242"/>
    <x v="0"/>
    <x v="7"/>
  </r>
  <r>
    <n v="13848"/>
    <s v="Rana Elsayed"/>
    <s v="Rana Elsayed"/>
    <x v="1"/>
    <x v="0"/>
    <x v="4"/>
    <x v="1"/>
    <x v="1"/>
    <x v="3524"/>
    <x v="1"/>
    <x v="1284"/>
    <x v="4"/>
    <x v="1"/>
  </r>
  <r>
    <n v="13849"/>
    <s v="Adel Nassar"/>
    <s v="Adel Nassar"/>
    <x v="0"/>
    <x v="1"/>
    <x v="5"/>
    <x v="4"/>
    <x v="0"/>
    <x v="3525"/>
    <x v="3"/>
    <x v="1790"/>
    <x v="3"/>
    <x v="3"/>
  </r>
  <r>
    <n v="13850"/>
    <s v="Khaled Gamal"/>
    <s v="Khaled Gamal"/>
    <x v="0"/>
    <x v="3"/>
    <x v="0"/>
    <x v="0"/>
    <x v="2"/>
    <x v="3526"/>
    <x v="0"/>
    <x v="1490"/>
    <x v="1"/>
    <x v="0"/>
  </r>
  <r>
    <n v="13851"/>
    <s v="Salma Fayad"/>
    <s v="Salma Fayad"/>
    <x v="1"/>
    <x v="1"/>
    <x v="4"/>
    <x v="4"/>
    <x v="2"/>
    <x v="3527"/>
    <x v="1"/>
    <x v="1791"/>
    <x v="0"/>
    <x v="1"/>
  </r>
  <r>
    <n v="13852"/>
    <s v="Mahmoud Haddad"/>
    <s v="Mahmoud Haddad"/>
    <x v="0"/>
    <x v="1"/>
    <x v="0"/>
    <x v="0"/>
    <x v="3"/>
    <x v="3528"/>
    <x v="3"/>
    <x v="142"/>
    <x v="5"/>
    <x v="3"/>
  </r>
  <r>
    <n v="13853"/>
    <s v="Nour Sabbagh"/>
    <s v="Nour Sabbagh"/>
    <x v="1"/>
    <x v="0"/>
    <x v="4"/>
    <x v="1"/>
    <x v="0"/>
    <x v="3529"/>
    <x v="3"/>
    <x v="264"/>
    <x v="0"/>
    <x v="3"/>
  </r>
  <r>
    <n v="13854"/>
    <s v="Amr Gamal"/>
    <s v="Amr Gamal"/>
    <x v="0"/>
    <x v="3"/>
    <x v="5"/>
    <x v="2"/>
    <x v="1"/>
    <x v="3530"/>
    <x v="4"/>
    <x v="940"/>
    <x v="5"/>
    <x v="4"/>
  </r>
  <r>
    <n v="13855"/>
    <s v="Ali Maher"/>
    <s v="Ali Maher"/>
    <x v="0"/>
    <x v="0"/>
    <x v="2"/>
    <x v="0"/>
    <x v="0"/>
    <x v="3531"/>
    <x v="6"/>
    <x v="819"/>
    <x v="5"/>
    <x v="6"/>
  </r>
  <r>
    <n v="13856"/>
    <s v="Tamer Haddad"/>
    <s v="Tamer Haddad"/>
    <x v="0"/>
    <x v="1"/>
    <x v="5"/>
    <x v="1"/>
    <x v="1"/>
    <x v="3532"/>
    <x v="0"/>
    <x v="1649"/>
    <x v="1"/>
    <x v="0"/>
  </r>
  <r>
    <n v="13857"/>
    <s v="Ali Salem"/>
    <s v="Ali Salem"/>
    <x v="0"/>
    <x v="3"/>
    <x v="1"/>
    <x v="3"/>
    <x v="3"/>
    <x v="3533"/>
    <x v="4"/>
    <x v="1018"/>
    <x v="2"/>
    <x v="4"/>
  </r>
  <r>
    <n v="13858"/>
    <s v="Anas Rashed"/>
    <s v="Anas Rashed"/>
    <x v="0"/>
    <x v="1"/>
    <x v="2"/>
    <x v="1"/>
    <x v="3"/>
    <x v="3534"/>
    <x v="5"/>
    <x v="1263"/>
    <x v="1"/>
    <x v="5"/>
  </r>
  <r>
    <n v="13859"/>
    <s v="Mahmoud Elsayed"/>
    <s v="Mahmoud Elsayed"/>
    <x v="0"/>
    <x v="0"/>
    <x v="3"/>
    <x v="4"/>
    <x v="2"/>
    <x v="3535"/>
    <x v="3"/>
    <x v="1494"/>
    <x v="4"/>
    <x v="3"/>
  </r>
  <r>
    <n v="13860"/>
    <s v="Basel Najm"/>
    <s v="Basel Najm"/>
    <x v="0"/>
    <x v="3"/>
    <x v="2"/>
    <x v="2"/>
    <x v="0"/>
    <x v="3536"/>
    <x v="6"/>
    <x v="77"/>
    <x v="5"/>
    <x v="6"/>
  </r>
  <r>
    <n v="13861"/>
    <s v="Nader Awad"/>
    <s v="Nader Awad"/>
    <x v="0"/>
    <x v="1"/>
    <x v="2"/>
    <x v="3"/>
    <x v="3"/>
    <x v="3537"/>
    <x v="3"/>
    <x v="1111"/>
    <x v="5"/>
    <x v="3"/>
  </r>
  <r>
    <n v="13862"/>
    <s v="Ibrahim Barakat"/>
    <s v="Ibrahim Barakat"/>
    <x v="0"/>
    <x v="1"/>
    <x v="1"/>
    <x v="1"/>
    <x v="2"/>
    <x v="1644"/>
    <x v="7"/>
    <x v="1280"/>
    <x v="1"/>
    <x v="7"/>
  </r>
  <r>
    <n v="13863"/>
    <s v="Tariq Sabbagh"/>
    <s v="Tariq Sabbagh"/>
    <x v="0"/>
    <x v="3"/>
    <x v="4"/>
    <x v="2"/>
    <x v="3"/>
    <x v="3538"/>
    <x v="3"/>
    <x v="881"/>
    <x v="5"/>
    <x v="3"/>
  </r>
  <r>
    <n v="13864"/>
    <s v="Salma Nassar"/>
    <s v="Salma Nassar"/>
    <x v="1"/>
    <x v="3"/>
    <x v="4"/>
    <x v="0"/>
    <x v="3"/>
    <x v="3539"/>
    <x v="2"/>
    <x v="764"/>
    <x v="5"/>
    <x v="2"/>
  </r>
  <r>
    <n v="13865"/>
    <s v="Farah Elsayed"/>
    <s v="Farah Elsayed"/>
    <x v="1"/>
    <x v="1"/>
    <x v="3"/>
    <x v="3"/>
    <x v="1"/>
    <x v="3540"/>
    <x v="0"/>
    <x v="1792"/>
    <x v="2"/>
    <x v="0"/>
  </r>
  <r>
    <n v="13866"/>
    <s v="Youssef Farag"/>
    <s v="Youssef Farag"/>
    <x v="0"/>
    <x v="0"/>
    <x v="3"/>
    <x v="2"/>
    <x v="1"/>
    <x v="3541"/>
    <x v="2"/>
    <x v="545"/>
    <x v="4"/>
    <x v="2"/>
  </r>
  <r>
    <n v="13867"/>
    <s v="Mostafa Elsayed"/>
    <s v="Mostafa Elsayed"/>
    <x v="0"/>
    <x v="0"/>
    <x v="5"/>
    <x v="1"/>
    <x v="2"/>
    <x v="3542"/>
    <x v="0"/>
    <x v="1793"/>
    <x v="3"/>
    <x v="0"/>
  </r>
  <r>
    <n v="13868"/>
    <s v="Sami Barakat"/>
    <s v="Sami Barakat"/>
    <x v="0"/>
    <x v="1"/>
    <x v="5"/>
    <x v="2"/>
    <x v="1"/>
    <x v="1838"/>
    <x v="7"/>
    <x v="1500"/>
    <x v="2"/>
    <x v="7"/>
  </r>
  <r>
    <n v="13869"/>
    <s v="Tariq Zein"/>
    <s v="Tariq Zein"/>
    <x v="0"/>
    <x v="1"/>
    <x v="0"/>
    <x v="1"/>
    <x v="3"/>
    <x v="3543"/>
    <x v="0"/>
    <x v="1142"/>
    <x v="3"/>
    <x v="0"/>
  </r>
  <r>
    <n v="13870"/>
    <s v="Aisha Zein"/>
    <s v="Aisha Zein"/>
    <x v="1"/>
    <x v="4"/>
    <x v="2"/>
    <x v="2"/>
    <x v="3"/>
    <x v="3544"/>
    <x v="0"/>
    <x v="521"/>
    <x v="5"/>
    <x v="0"/>
  </r>
  <r>
    <n v="13871"/>
    <s v="Shaimaa Tawfik"/>
    <s v="Shaimaa Tawfik"/>
    <x v="1"/>
    <x v="3"/>
    <x v="1"/>
    <x v="1"/>
    <x v="2"/>
    <x v="3545"/>
    <x v="0"/>
    <x v="463"/>
    <x v="0"/>
    <x v="0"/>
  </r>
  <r>
    <n v="13872"/>
    <s v="Omar Gamal"/>
    <s v="Omar Gamal"/>
    <x v="0"/>
    <x v="1"/>
    <x v="2"/>
    <x v="4"/>
    <x v="3"/>
    <x v="3546"/>
    <x v="7"/>
    <x v="1794"/>
    <x v="5"/>
    <x v="7"/>
  </r>
  <r>
    <n v="13873"/>
    <s v="Basel Elsayed"/>
    <s v="Basel Elsayed"/>
    <x v="0"/>
    <x v="1"/>
    <x v="5"/>
    <x v="4"/>
    <x v="0"/>
    <x v="3547"/>
    <x v="6"/>
    <x v="1795"/>
    <x v="2"/>
    <x v="6"/>
  </r>
  <r>
    <n v="13874"/>
    <s v="Omar Zein"/>
    <s v="Omar Zein"/>
    <x v="0"/>
    <x v="1"/>
    <x v="2"/>
    <x v="0"/>
    <x v="0"/>
    <x v="3548"/>
    <x v="3"/>
    <x v="295"/>
    <x v="5"/>
    <x v="3"/>
  </r>
  <r>
    <n v="13875"/>
    <s v="Farah Haddad"/>
    <s v="Farah Haddad"/>
    <x v="1"/>
    <x v="4"/>
    <x v="1"/>
    <x v="1"/>
    <x v="2"/>
    <x v="3549"/>
    <x v="3"/>
    <x v="1343"/>
    <x v="2"/>
    <x v="3"/>
  </r>
  <r>
    <n v="13876"/>
    <s v="Heba Fayad"/>
    <s v="Heba Fayad"/>
    <x v="1"/>
    <x v="3"/>
    <x v="3"/>
    <x v="1"/>
    <x v="2"/>
    <x v="1487"/>
    <x v="3"/>
    <x v="1796"/>
    <x v="2"/>
    <x v="3"/>
  </r>
  <r>
    <n v="13877"/>
    <s v="Yasmin Farag"/>
    <s v="Yasmin Farag"/>
    <x v="1"/>
    <x v="0"/>
    <x v="1"/>
    <x v="3"/>
    <x v="3"/>
    <x v="3550"/>
    <x v="5"/>
    <x v="675"/>
    <x v="1"/>
    <x v="5"/>
  </r>
  <r>
    <n v="13878"/>
    <s v="Rania Nassar"/>
    <s v="Rania Nassar"/>
    <x v="1"/>
    <x v="0"/>
    <x v="1"/>
    <x v="3"/>
    <x v="2"/>
    <x v="3551"/>
    <x v="3"/>
    <x v="353"/>
    <x v="4"/>
    <x v="3"/>
  </r>
  <r>
    <n v="13879"/>
    <s v="Dina Maher"/>
    <s v="Dina Maher"/>
    <x v="1"/>
    <x v="1"/>
    <x v="5"/>
    <x v="4"/>
    <x v="1"/>
    <x v="3552"/>
    <x v="6"/>
    <x v="832"/>
    <x v="4"/>
    <x v="6"/>
  </r>
  <r>
    <n v="13880"/>
    <s v="Karim Gamal"/>
    <s v="Karim Gamal"/>
    <x v="0"/>
    <x v="1"/>
    <x v="5"/>
    <x v="2"/>
    <x v="1"/>
    <x v="3553"/>
    <x v="4"/>
    <x v="844"/>
    <x v="3"/>
    <x v="4"/>
  </r>
  <r>
    <n v="13881"/>
    <s v="Basma Amin"/>
    <s v="Basma Amin"/>
    <x v="1"/>
    <x v="1"/>
    <x v="4"/>
    <x v="1"/>
    <x v="3"/>
    <x v="3554"/>
    <x v="4"/>
    <x v="793"/>
    <x v="3"/>
    <x v="4"/>
  </r>
  <r>
    <n v="13882"/>
    <s v="Basel Ibrahim"/>
    <s v="Basel Ibrahim"/>
    <x v="0"/>
    <x v="3"/>
    <x v="3"/>
    <x v="1"/>
    <x v="1"/>
    <x v="3312"/>
    <x v="0"/>
    <x v="828"/>
    <x v="3"/>
    <x v="0"/>
  </r>
  <r>
    <n v="13883"/>
    <s v="Aya Najm"/>
    <s v="Aya Najm"/>
    <x v="1"/>
    <x v="1"/>
    <x v="5"/>
    <x v="2"/>
    <x v="3"/>
    <x v="3555"/>
    <x v="3"/>
    <x v="392"/>
    <x v="0"/>
    <x v="3"/>
  </r>
  <r>
    <n v="13884"/>
    <s v="Ayman Salem"/>
    <s v="Ayman Salem"/>
    <x v="0"/>
    <x v="2"/>
    <x v="2"/>
    <x v="1"/>
    <x v="0"/>
    <x v="3556"/>
    <x v="1"/>
    <x v="365"/>
    <x v="2"/>
    <x v="1"/>
  </r>
  <r>
    <n v="13885"/>
    <s v="Islam Farag"/>
    <s v="Islam Farag"/>
    <x v="0"/>
    <x v="0"/>
    <x v="2"/>
    <x v="0"/>
    <x v="3"/>
    <x v="3557"/>
    <x v="2"/>
    <x v="1797"/>
    <x v="2"/>
    <x v="2"/>
  </r>
  <r>
    <n v="13886"/>
    <s v="Essam Elsayed"/>
    <s v="Essam Elsayed"/>
    <x v="0"/>
    <x v="3"/>
    <x v="4"/>
    <x v="2"/>
    <x v="0"/>
    <x v="3558"/>
    <x v="3"/>
    <x v="1798"/>
    <x v="4"/>
    <x v="3"/>
  </r>
  <r>
    <n v="13887"/>
    <s v="Reem Salem"/>
    <s v="Reem Salem"/>
    <x v="1"/>
    <x v="3"/>
    <x v="2"/>
    <x v="0"/>
    <x v="1"/>
    <x v="3559"/>
    <x v="0"/>
    <x v="1799"/>
    <x v="5"/>
    <x v="0"/>
  </r>
  <r>
    <n v="13888"/>
    <s v="Jumana Maher"/>
    <s v="Jumana Maher"/>
    <x v="1"/>
    <x v="3"/>
    <x v="0"/>
    <x v="4"/>
    <x v="0"/>
    <x v="3560"/>
    <x v="0"/>
    <x v="1510"/>
    <x v="0"/>
    <x v="0"/>
  </r>
  <r>
    <n v="13889"/>
    <s v="Amal Rashed"/>
    <s v="Amal Rashed"/>
    <x v="1"/>
    <x v="0"/>
    <x v="4"/>
    <x v="2"/>
    <x v="1"/>
    <x v="158"/>
    <x v="1"/>
    <x v="468"/>
    <x v="3"/>
    <x v="1"/>
  </r>
  <r>
    <n v="13890"/>
    <s v="Youssef Amin"/>
    <s v="Youssef Amin"/>
    <x v="0"/>
    <x v="3"/>
    <x v="1"/>
    <x v="3"/>
    <x v="2"/>
    <x v="1950"/>
    <x v="2"/>
    <x v="1259"/>
    <x v="3"/>
    <x v="2"/>
  </r>
  <r>
    <n v="13891"/>
    <s v="Khaled Elsayed"/>
    <s v="Khaled Elsayed"/>
    <x v="0"/>
    <x v="0"/>
    <x v="3"/>
    <x v="3"/>
    <x v="1"/>
    <x v="3561"/>
    <x v="3"/>
    <x v="100"/>
    <x v="3"/>
    <x v="3"/>
  </r>
  <r>
    <n v="13892"/>
    <s v="Khaled Alsayed"/>
    <s v="Khaled Alsayed"/>
    <x v="0"/>
    <x v="0"/>
    <x v="3"/>
    <x v="0"/>
    <x v="1"/>
    <x v="3562"/>
    <x v="6"/>
    <x v="1586"/>
    <x v="4"/>
    <x v="6"/>
  </r>
  <r>
    <n v="13893"/>
    <s v="Nader Salman"/>
    <s v="Nader Salman"/>
    <x v="0"/>
    <x v="1"/>
    <x v="2"/>
    <x v="0"/>
    <x v="3"/>
    <x v="3563"/>
    <x v="4"/>
    <x v="1476"/>
    <x v="5"/>
    <x v="4"/>
  </r>
  <r>
    <n v="13894"/>
    <s v="Nader Salman"/>
    <s v="Nader Salman"/>
    <x v="0"/>
    <x v="1"/>
    <x v="0"/>
    <x v="1"/>
    <x v="2"/>
    <x v="3564"/>
    <x v="6"/>
    <x v="338"/>
    <x v="5"/>
    <x v="6"/>
  </r>
  <r>
    <n v="13895"/>
    <s v="Yasmin Salem"/>
    <s v="Yasmin Salem"/>
    <x v="1"/>
    <x v="3"/>
    <x v="4"/>
    <x v="4"/>
    <x v="0"/>
    <x v="3565"/>
    <x v="6"/>
    <x v="1497"/>
    <x v="4"/>
    <x v="6"/>
  </r>
  <r>
    <n v="13896"/>
    <s v="Ahmed Najm"/>
    <s v="Ahmed Najm"/>
    <x v="0"/>
    <x v="3"/>
    <x v="3"/>
    <x v="4"/>
    <x v="0"/>
    <x v="3566"/>
    <x v="1"/>
    <x v="1800"/>
    <x v="5"/>
    <x v="1"/>
  </r>
  <r>
    <n v="13897"/>
    <s v="Youssef Barakat"/>
    <s v="Youssef Barakat"/>
    <x v="0"/>
    <x v="1"/>
    <x v="2"/>
    <x v="2"/>
    <x v="2"/>
    <x v="3041"/>
    <x v="2"/>
    <x v="1801"/>
    <x v="0"/>
    <x v="2"/>
  </r>
  <r>
    <n v="13898"/>
    <s v="Mona Salem"/>
    <s v="Mona Salem"/>
    <x v="1"/>
    <x v="1"/>
    <x v="3"/>
    <x v="1"/>
    <x v="0"/>
    <x v="3567"/>
    <x v="5"/>
    <x v="1752"/>
    <x v="3"/>
    <x v="5"/>
  </r>
  <r>
    <n v="13899"/>
    <s v="Marwa Fayad"/>
    <s v="Marwa Fayad"/>
    <x v="1"/>
    <x v="4"/>
    <x v="4"/>
    <x v="2"/>
    <x v="0"/>
    <x v="3568"/>
    <x v="2"/>
    <x v="93"/>
    <x v="2"/>
    <x v="2"/>
  </r>
  <r>
    <n v="13900"/>
    <s v="Tariq Rashed"/>
    <s v="Tariq Rashed"/>
    <x v="0"/>
    <x v="2"/>
    <x v="4"/>
    <x v="3"/>
    <x v="2"/>
    <x v="3569"/>
    <x v="1"/>
    <x v="951"/>
    <x v="2"/>
    <x v="1"/>
  </r>
  <r>
    <n v="13901"/>
    <s v="Tariq Alsayed"/>
    <s v="Tariq Alsayed"/>
    <x v="0"/>
    <x v="0"/>
    <x v="1"/>
    <x v="4"/>
    <x v="1"/>
    <x v="3570"/>
    <x v="3"/>
    <x v="1802"/>
    <x v="4"/>
    <x v="3"/>
  </r>
  <r>
    <n v="13902"/>
    <s v="Mona Gamal"/>
    <s v="Mona Gamal"/>
    <x v="1"/>
    <x v="4"/>
    <x v="3"/>
    <x v="3"/>
    <x v="1"/>
    <x v="3571"/>
    <x v="4"/>
    <x v="828"/>
    <x v="3"/>
    <x v="4"/>
  </r>
  <r>
    <n v="13903"/>
    <s v="Anas Nassar"/>
    <s v="Anas Nassar"/>
    <x v="0"/>
    <x v="1"/>
    <x v="0"/>
    <x v="3"/>
    <x v="1"/>
    <x v="3572"/>
    <x v="3"/>
    <x v="5"/>
    <x v="0"/>
    <x v="3"/>
  </r>
  <r>
    <n v="13904"/>
    <s v="Tamer Ibrahim"/>
    <s v="Tamer Ibrahim"/>
    <x v="0"/>
    <x v="0"/>
    <x v="2"/>
    <x v="1"/>
    <x v="1"/>
    <x v="3573"/>
    <x v="4"/>
    <x v="802"/>
    <x v="5"/>
    <x v="4"/>
  </r>
  <r>
    <n v="13905"/>
    <s v="Anas Ibrahim"/>
    <s v="Anas Ibrahim"/>
    <x v="0"/>
    <x v="1"/>
    <x v="4"/>
    <x v="3"/>
    <x v="1"/>
    <x v="3574"/>
    <x v="1"/>
    <x v="1803"/>
    <x v="1"/>
    <x v="1"/>
  </r>
  <r>
    <n v="13906"/>
    <s v="Sami Haddad"/>
    <s v="Sami Haddad"/>
    <x v="0"/>
    <x v="3"/>
    <x v="1"/>
    <x v="2"/>
    <x v="0"/>
    <x v="3575"/>
    <x v="0"/>
    <x v="1804"/>
    <x v="1"/>
    <x v="0"/>
  </r>
  <r>
    <n v="13907"/>
    <s v="Heba Amin"/>
    <s v="Heba Amin"/>
    <x v="1"/>
    <x v="0"/>
    <x v="0"/>
    <x v="3"/>
    <x v="3"/>
    <x v="2435"/>
    <x v="5"/>
    <x v="1805"/>
    <x v="1"/>
    <x v="5"/>
  </r>
  <r>
    <n v="13908"/>
    <s v="Hussein Haddad"/>
    <s v="Hussein Haddad"/>
    <x v="0"/>
    <x v="0"/>
    <x v="3"/>
    <x v="0"/>
    <x v="0"/>
    <x v="3576"/>
    <x v="0"/>
    <x v="1806"/>
    <x v="4"/>
    <x v="0"/>
  </r>
  <r>
    <n v="13909"/>
    <s v="Tala Salman"/>
    <s v="Tala Salman"/>
    <x v="1"/>
    <x v="3"/>
    <x v="4"/>
    <x v="3"/>
    <x v="2"/>
    <x v="3577"/>
    <x v="5"/>
    <x v="641"/>
    <x v="2"/>
    <x v="5"/>
  </r>
  <r>
    <n v="13910"/>
    <s v="Mona Tawfik"/>
    <s v="Mona Tawfik"/>
    <x v="1"/>
    <x v="0"/>
    <x v="0"/>
    <x v="2"/>
    <x v="2"/>
    <x v="3578"/>
    <x v="3"/>
    <x v="1762"/>
    <x v="1"/>
    <x v="3"/>
  </r>
  <r>
    <n v="13911"/>
    <s v="Ali Ibrahim"/>
    <s v="Ali Ibrahim"/>
    <x v="0"/>
    <x v="2"/>
    <x v="3"/>
    <x v="0"/>
    <x v="2"/>
    <x v="3579"/>
    <x v="5"/>
    <x v="1373"/>
    <x v="5"/>
    <x v="5"/>
  </r>
  <r>
    <n v="13912"/>
    <s v="Anas Saad"/>
    <s v="Anas Saad"/>
    <x v="0"/>
    <x v="1"/>
    <x v="0"/>
    <x v="4"/>
    <x v="0"/>
    <x v="593"/>
    <x v="0"/>
    <x v="392"/>
    <x v="0"/>
    <x v="0"/>
  </r>
  <r>
    <n v="13913"/>
    <s v="Jumana Najm"/>
    <s v="Jumana Najm"/>
    <x v="1"/>
    <x v="1"/>
    <x v="4"/>
    <x v="0"/>
    <x v="1"/>
    <x v="3580"/>
    <x v="3"/>
    <x v="1807"/>
    <x v="5"/>
    <x v="3"/>
  </r>
  <r>
    <n v="13914"/>
    <s v="Nader Alsayed"/>
    <s v="Nader Alsayed"/>
    <x v="0"/>
    <x v="3"/>
    <x v="2"/>
    <x v="2"/>
    <x v="2"/>
    <x v="262"/>
    <x v="4"/>
    <x v="1035"/>
    <x v="1"/>
    <x v="4"/>
  </r>
  <r>
    <n v="13915"/>
    <s v="Hussein Amin"/>
    <s v="Hussein Amin"/>
    <x v="0"/>
    <x v="1"/>
    <x v="3"/>
    <x v="4"/>
    <x v="1"/>
    <x v="3581"/>
    <x v="1"/>
    <x v="68"/>
    <x v="4"/>
    <x v="1"/>
  </r>
  <r>
    <n v="13916"/>
    <s v="Mona Elsayed"/>
    <s v="Mona Elsayed"/>
    <x v="1"/>
    <x v="4"/>
    <x v="2"/>
    <x v="1"/>
    <x v="2"/>
    <x v="298"/>
    <x v="1"/>
    <x v="1190"/>
    <x v="0"/>
    <x v="1"/>
  </r>
  <r>
    <n v="13917"/>
    <s v="Ayman Tawfik"/>
    <s v="Ayman Tawfik"/>
    <x v="0"/>
    <x v="2"/>
    <x v="1"/>
    <x v="1"/>
    <x v="0"/>
    <x v="3582"/>
    <x v="3"/>
    <x v="4"/>
    <x v="2"/>
    <x v="3"/>
  </r>
  <r>
    <n v="13918"/>
    <s v="Ahmed Najm"/>
    <s v="Ahmed Najm"/>
    <x v="0"/>
    <x v="0"/>
    <x v="0"/>
    <x v="4"/>
    <x v="1"/>
    <x v="3583"/>
    <x v="4"/>
    <x v="1086"/>
    <x v="5"/>
    <x v="4"/>
  </r>
  <r>
    <n v="13919"/>
    <s v="Hassan Haddad"/>
    <s v="Hassan Haddad"/>
    <x v="0"/>
    <x v="3"/>
    <x v="3"/>
    <x v="1"/>
    <x v="1"/>
    <x v="609"/>
    <x v="0"/>
    <x v="1808"/>
    <x v="2"/>
    <x v="0"/>
  </r>
  <r>
    <n v="13920"/>
    <s v="Rania Salman"/>
    <s v="Rania Salman"/>
    <x v="1"/>
    <x v="0"/>
    <x v="1"/>
    <x v="0"/>
    <x v="0"/>
    <x v="3241"/>
    <x v="3"/>
    <x v="1571"/>
    <x v="0"/>
    <x v="3"/>
  </r>
  <r>
    <n v="13921"/>
    <s v="Karim Elsayed"/>
    <s v="Karim Elsayed"/>
    <x v="0"/>
    <x v="3"/>
    <x v="0"/>
    <x v="3"/>
    <x v="2"/>
    <x v="3584"/>
    <x v="3"/>
    <x v="1809"/>
    <x v="2"/>
    <x v="3"/>
  </r>
  <r>
    <n v="13922"/>
    <s v="Islam Najm"/>
    <s v="Islam Najm"/>
    <x v="0"/>
    <x v="1"/>
    <x v="4"/>
    <x v="1"/>
    <x v="2"/>
    <x v="3585"/>
    <x v="6"/>
    <x v="489"/>
    <x v="0"/>
    <x v="6"/>
  </r>
  <r>
    <n v="13923"/>
    <s v="Heba Fayad"/>
    <s v="Heba Fayad"/>
    <x v="1"/>
    <x v="1"/>
    <x v="3"/>
    <x v="1"/>
    <x v="2"/>
    <x v="3586"/>
    <x v="1"/>
    <x v="1633"/>
    <x v="3"/>
    <x v="1"/>
  </r>
  <r>
    <n v="13924"/>
    <s v="Ibrahim Rashed"/>
    <s v="Ibrahim Rashed"/>
    <x v="0"/>
    <x v="0"/>
    <x v="0"/>
    <x v="1"/>
    <x v="2"/>
    <x v="3587"/>
    <x v="4"/>
    <x v="1810"/>
    <x v="3"/>
    <x v="4"/>
  </r>
  <r>
    <n v="13925"/>
    <s v="Tariq Fayad"/>
    <s v="Tariq Fayad"/>
    <x v="0"/>
    <x v="0"/>
    <x v="2"/>
    <x v="1"/>
    <x v="1"/>
    <x v="3588"/>
    <x v="1"/>
    <x v="242"/>
    <x v="0"/>
    <x v="1"/>
  </r>
  <r>
    <n v="13926"/>
    <s v="Basel Amin"/>
    <s v="Basel Amin"/>
    <x v="0"/>
    <x v="0"/>
    <x v="0"/>
    <x v="3"/>
    <x v="3"/>
    <x v="3589"/>
    <x v="1"/>
    <x v="647"/>
    <x v="3"/>
    <x v="1"/>
  </r>
  <r>
    <n v="13927"/>
    <s v="Ibrahim Farag"/>
    <s v="Ibrahim Farag"/>
    <x v="0"/>
    <x v="0"/>
    <x v="4"/>
    <x v="1"/>
    <x v="0"/>
    <x v="3590"/>
    <x v="4"/>
    <x v="1317"/>
    <x v="3"/>
    <x v="4"/>
  </r>
  <r>
    <n v="13928"/>
    <s v="Hussein Alsayed"/>
    <s v="Hussein Alsayed"/>
    <x v="0"/>
    <x v="3"/>
    <x v="1"/>
    <x v="2"/>
    <x v="2"/>
    <x v="3591"/>
    <x v="4"/>
    <x v="1555"/>
    <x v="2"/>
    <x v="4"/>
  </r>
  <r>
    <n v="13929"/>
    <s v="Reem Alsayed"/>
    <s v="Reem Alsayed"/>
    <x v="1"/>
    <x v="3"/>
    <x v="1"/>
    <x v="3"/>
    <x v="2"/>
    <x v="3592"/>
    <x v="1"/>
    <x v="970"/>
    <x v="5"/>
    <x v="1"/>
  </r>
  <r>
    <n v="13930"/>
    <s v="Reem Awad"/>
    <s v="Reem Awad"/>
    <x v="1"/>
    <x v="3"/>
    <x v="5"/>
    <x v="1"/>
    <x v="1"/>
    <x v="3593"/>
    <x v="2"/>
    <x v="512"/>
    <x v="5"/>
    <x v="2"/>
  </r>
  <r>
    <n v="13931"/>
    <s v="Aya Zein"/>
    <s v="Aya Zein"/>
    <x v="1"/>
    <x v="1"/>
    <x v="2"/>
    <x v="4"/>
    <x v="1"/>
    <x v="3594"/>
    <x v="0"/>
    <x v="1255"/>
    <x v="4"/>
    <x v="0"/>
  </r>
  <r>
    <n v="13932"/>
    <s v="Rania Salman"/>
    <s v="Rania Salman"/>
    <x v="1"/>
    <x v="4"/>
    <x v="0"/>
    <x v="0"/>
    <x v="3"/>
    <x v="3595"/>
    <x v="6"/>
    <x v="534"/>
    <x v="5"/>
    <x v="6"/>
  </r>
  <r>
    <n v="13933"/>
    <s v="Tariq Maher"/>
    <s v="Tariq Maher"/>
    <x v="0"/>
    <x v="1"/>
    <x v="4"/>
    <x v="3"/>
    <x v="2"/>
    <x v="262"/>
    <x v="1"/>
    <x v="1173"/>
    <x v="4"/>
    <x v="1"/>
  </r>
  <r>
    <n v="13934"/>
    <s v="Yasmin Haddad"/>
    <s v="Yasmin Haddad"/>
    <x v="1"/>
    <x v="4"/>
    <x v="1"/>
    <x v="1"/>
    <x v="3"/>
    <x v="3596"/>
    <x v="3"/>
    <x v="1616"/>
    <x v="1"/>
    <x v="3"/>
  </r>
  <r>
    <n v="13935"/>
    <s v="Amal Alsayed"/>
    <s v="Amal Alsayed"/>
    <x v="1"/>
    <x v="4"/>
    <x v="5"/>
    <x v="1"/>
    <x v="2"/>
    <x v="3597"/>
    <x v="7"/>
    <x v="1559"/>
    <x v="5"/>
    <x v="7"/>
  </r>
  <r>
    <n v="13936"/>
    <s v="Samah Tawfik"/>
    <s v="Samah Tawfik"/>
    <x v="1"/>
    <x v="4"/>
    <x v="1"/>
    <x v="3"/>
    <x v="1"/>
    <x v="3598"/>
    <x v="5"/>
    <x v="1811"/>
    <x v="2"/>
    <x v="5"/>
  </r>
  <r>
    <n v="13937"/>
    <s v="Mahmoud Barakat"/>
    <s v="Mahmoud Barakat"/>
    <x v="0"/>
    <x v="2"/>
    <x v="5"/>
    <x v="4"/>
    <x v="3"/>
    <x v="3599"/>
    <x v="3"/>
    <x v="1595"/>
    <x v="0"/>
    <x v="3"/>
  </r>
  <r>
    <n v="13938"/>
    <s v="Nour Zein"/>
    <s v="Nour Zein"/>
    <x v="1"/>
    <x v="0"/>
    <x v="4"/>
    <x v="4"/>
    <x v="1"/>
    <x v="3600"/>
    <x v="1"/>
    <x v="407"/>
    <x v="5"/>
    <x v="1"/>
  </r>
  <r>
    <n v="13939"/>
    <s v="Amr Amin"/>
    <s v="Amr Amin"/>
    <x v="0"/>
    <x v="2"/>
    <x v="3"/>
    <x v="0"/>
    <x v="0"/>
    <x v="3601"/>
    <x v="4"/>
    <x v="243"/>
    <x v="5"/>
    <x v="4"/>
  </r>
  <r>
    <n v="13940"/>
    <s v="Ibrahim Salem"/>
    <s v="Ibrahim Salem"/>
    <x v="0"/>
    <x v="3"/>
    <x v="4"/>
    <x v="4"/>
    <x v="1"/>
    <x v="1517"/>
    <x v="7"/>
    <x v="763"/>
    <x v="3"/>
    <x v="7"/>
  </r>
  <r>
    <n v="13941"/>
    <s v="Tala Zein"/>
    <s v="Tala Zein"/>
    <x v="1"/>
    <x v="3"/>
    <x v="5"/>
    <x v="1"/>
    <x v="3"/>
    <x v="3602"/>
    <x v="0"/>
    <x v="1812"/>
    <x v="3"/>
    <x v="0"/>
  </r>
  <r>
    <n v="13942"/>
    <s v="Nader Zein"/>
    <s v="Nader Zein"/>
    <x v="0"/>
    <x v="1"/>
    <x v="1"/>
    <x v="1"/>
    <x v="2"/>
    <x v="3603"/>
    <x v="3"/>
    <x v="648"/>
    <x v="3"/>
    <x v="3"/>
  </r>
  <r>
    <n v="13943"/>
    <s v="Omar Nassar"/>
    <s v="Omar Nassar"/>
    <x v="0"/>
    <x v="1"/>
    <x v="1"/>
    <x v="4"/>
    <x v="3"/>
    <x v="3604"/>
    <x v="7"/>
    <x v="1813"/>
    <x v="0"/>
    <x v="7"/>
  </r>
  <r>
    <n v="13944"/>
    <s v="Dina Haddad"/>
    <s v="Dina Haddad"/>
    <x v="1"/>
    <x v="3"/>
    <x v="3"/>
    <x v="1"/>
    <x v="1"/>
    <x v="3605"/>
    <x v="6"/>
    <x v="1814"/>
    <x v="0"/>
    <x v="6"/>
  </r>
  <r>
    <n v="13945"/>
    <s v="Mahmoud Gamal"/>
    <s v="Mahmoud Gamal"/>
    <x v="0"/>
    <x v="1"/>
    <x v="3"/>
    <x v="3"/>
    <x v="2"/>
    <x v="3078"/>
    <x v="5"/>
    <x v="301"/>
    <x v="0"/>
    <x v="5"/>
  </r>
  <r>
    <n v="13946"/>
    <s v="Nour Maher"/>
    <s v="Nour Maher"/>
    <x v="1"/>
    <x v="1"/>
    <x v="2"/>
    <x v="1"/>
    <x v="1"/>
    <x v="3155"/>
    <x v="1"/>
    <x v="251"/>
    <x v="5"/>
    <x v="1"/>
  </r>
  <r>
    <n v="13947"/>
    <s v="Ibrahim Sabbagh"/>
    <s v="Ibrahim Sabbagh"/>
    <x v="0"/>
    <x v="1"/>
    <x v="0"/>
    <x v="3"/>
    <x v="2"/>
    <x v="3606"/>
    <x v="2"/>
    <x v="1442"/>
    <x v="5"/>
    <x v="2"/>
  </r>
  <r>
    <n v="13948"/>
    <s v="Mahmoud Amin"/>
    <s v="Mahmoud Amin"/>
    <x v="0"/>
    <x v="2"/>
    <x v="2"/>
    <x v="0"/>
    <x v="3"/>
    <x v="3607"/>
    <x v="7"/>
    <x v="1815"/>
    <x v="0"/>
    <x v="7"/>
  </r>
  <r>
    <n v="13949"/>
    <s v="Reem Nassar"/>
    <s v="Reem Nassar"/>
    <x v="1"/>
    <x v="1"/>
    <x v="2"/>
    <x v="0"/>
    <x v="1"/>
    <x v="3608"/>
    <x v="7"/>
    <x v="403"/>
    <x v="5"/>
    <x v="7"/>
  </r>
  <r>
    <n v="13950"/>
    <s v="Aya Salem"/>
    <s v="Aya Salem"/>
    <x v="1"/>
    <x v="1"/>
    <x v="2"/>
    <x v="3"/>
    <x v="2"/>
    <x v="3609"/>
    <x v="5"/>
    <x v="1413"/>
    <x v="3"/>
    <x v="5"/>
  </r>
  <r>
    <n v="13951"/>
    <s v="Ayman Tawfik"/>
    <s v="Ayman Tawfik"/>
    <x v="0"/>
    <x v="0"/>
    <x v="0"/>
    <x v="0"/>
    <x v="3"/>
    <x v="3610"/>
    <x v="0"/>
    <x v="791"/>
    <x v="5"/>
    <x v="0"/>
  </r>
  <r>
    <n v="13952"/>
    <s v="Tamer Maher"/>
    <s v="Tamer Maher"/>
    <x v="0"/>
    <x v="0"/>
    <x v="1"/>
    <x v="2"/>
    <x v="0"/>
    <x v="3611"/>
    <x v="1"/>
    <x v="1816"/>
    <x v="5"/>
    <x v="1"/>
  </r>
  <r>
    <n v="13953"/>
    <s v="Khaled Awad"/>
    <s v="Khaled Awad"/>
    <x v="0"/>
    <x v="0"/>
    <x v="2"/>
    <x v="0"/>
    <x v="3"/>
    <x v="2177"/>
    <x v="1"/>
    <x v="917"/>
    <x v="2"/>
    <x v="1"/>
  </r>
  <r>
    <n v="13954"/>
    <s v="Shaimaa Saad"/>
    <s v="Shaimaa Saad"/>
    <x v="1"/>
    <x v="1"/>
    <x v="1"/>
    <x v="4"/>
    <x v="2"/>
    <x v="3612"/>
    <x v="5"/>
    <x v="50"/>
    <x v="1"/>
    <x v="5"/>
  </r>
  <r>
    <n v="13955"/>
    <s v="Ayman Zein"/>
    <s v="Ayman Zein"/>
    <x v="0"/>
    <x v="0"/>
    <x v="4"/>
    <x v="4"/>
    <x v="2"/>
    <x v="3613"/>
    <x v="1"/>
    <x v="1040"/>
    <x v="1"/>
    <x v="1"/>
  </r>
  <r>
    <n v="13956"/>
    <s v="Nour Tawfik"/>
    <s v="Nour Tawfik"/>
    <x v="1"/>
    <x v="4"/>
    <x v="5"/>
    <x v="2"/>
    <x v="3"/>
    <x v="3614"/>
    <x v="0"/>
    <x v="738"/>
    <x v="4"/>
    <x v="0"/>
  </r>
  <r>
    <n v="13957"/>
    <s v="Reem Sabbagh"/>
    <s v="Reem Sabbagh"/>
    <x v="1"/>
    <x v="3"/>
    <x v="2"/>
    <x v="0"/>
    <x v="3"/>
    <x v="3615"/>
    <x v="0"/>
    <x v="1364"/>
    <x v="0"/>
    <x v="0"/>
  </r>
  <r>
    <n v="13958"/>
    <s v="Essam Amin"/>
    <s v="Essam Amin"/>
    <x v="0"/>
    <x v="1"/>
    <x v="2"/>
    <x v="1"/>
    <x v="3"/>
    <x v="3616"/>
    <x v="3"/>
    <x v="774"/>
    <x v="5"/>
    <x v="3"/>
  </r>
  <r>
    <n v="13959"/>
    <s v="Rana Saad"/>
    <s v="Rana Saad"/>
    <x v="1"/>
    <x v="0"/>
    <x v="2"/>
    <x v="1"/>
    <x v="0"/>
    <x v="3617"/>
    <x v="4"/>
    <x v="1578"/>
    <x v="2"/>
    <x v="4"/>
  </r>
  <r>
    <n v="13960"/>
    <s v="Shaimaa Gamal"/>
    <s v="Shaimaa Gamal"/>
    <x v="1"/>
    <x v="3"/>
    <x v="4"/>
    <x v="3"/>
    <x v="1"/>
    <x v="902"/>
    <x v="2"/>
    <x v="449"/>
    <x v="0"/>
    <x v="2"/>
  </r>
  <r>
    <n v="13961"/>
    <s v="Rania Tawfik"/>
    <s v="Rania Tawfik"/>
    <x v="1"/>
    <x v="3"/>
    <x v="1"/>
    <x v="2"/>
    <x v="1"/>
    <x v="3618"/>
    <x v="5"/>
    <x v="1817"/>
    <x v="5"/>
    <x v="5"/>
  </r>
  <r>
    <n v="13962"/>
    <s v="Hussein Saad"/>
    <s v="Hussein Saad"/>
    <x v="0"/>
    <x v="3"/>
    <x v="1"/>
    <x v="1"/>
    <x v="0"/>
    <x v="3619"/>
    <x v="3"/>
    <x v="1440"/>
    <x v="5"/>
    <x v="3"/>
  </r>
  <r>
    <n v="13963"/>
    <s v="Laila Sabbagh"/>
    <s v="Laila Sabbagh"/>
    <x v="1"/>
    <x v="0"/>
    <x v="2"/>
    <x v="3"/>
    <x v="0"/>
    <x v="3620"/>
    <x v="2"/>
    <x v="1818"/>
    <x v="1"/>
    <x v="2"/>
  </r>
  <r>
    <n v="13964"/>
    <s v="Salma Sabbagh"/>
    <s v="Salma Sabbagh"/>
    <x v="1"/>
    <x v="0"/>
    <x v="5"/>
    <x v="3"/>
    <x v="0"/>
    <x v="3621"/>
    <x v="5"/>
    <x v="1767"/>
    <x v="5"/>
    <x v="5"/>
  </r>
  <r>
    <n v="13965"/>
    <s v="Youssef Farag"/>
    <s v="Youssef Farag"/>
    <x v="0"/>
    <x v="2"/>
    <x v="5"/>
    <x v="4"/>
    <x v="2"/>
    <x v="3622"/>
    <x v="3"/>
    <x v="965"/>
    <x v="4"/>
    <x v="3"/>
  </r>
  <r>
    <n v="13966"/>
    <s v="Islam Salem"/>
    <s v="Islam Salem"/>
    <x v="0"/>
    <x v="2"/>
    <x v="2"/>
    <x v="4"/>
    <x v="0"/>
    <x v="3623"/>
    <x v="5"/>
    <x v="1819"/>
    <x v="2"/>
    <x v="5"/>
  </r>
  <r>
    <n v="13967"/>
    <s v="Basel Gamal"/>
    <s v="Basel Gamal"/>
    <x v="0"/>
    <x v="0"/>
    <x v="0"/>
    <x v="4"/>
    <x v="0"/>
    <x v="3624"/>
    <x v="5"/>
    <x v="1820"/>
    <x v="5"/>
    <x v="5"/>
  </r>
  <r>
    <n v="13968"/>
    <s v="Karim Gamal"/>
    <s v="Karim Gamal"/>
    <x v="0"/>
    <x v="0"/>
    <x v="5"/>
    <x v="3"/>
    <x v="1"/>
    <x v="3625"/>
    <x v="0"/>
    <x v="1287"/>
    <x v="3"/>
    <x v="0"/>
  </r>
  <r>
    <n v="13969"/>
    <s v="Hassan Zein"/>
    <s v="Hassan Zein"/>
    <x v="0"/>
    <x v="2"/>
    <x v="3"/>
    <x v="4"/>
    <x v="0"/>
    <x v="3626"/>
    <x v="1"/>
    <x v="859"/>
    <x v="0"/>
    <x v="1"/>
  </r>
  <r>
    <n v="13970"/>
    <s v="Sami Nassar"/>
    <s v="Sami Nassar"/>
    <x v="0"/>
    <x v="0"/>
    <x v="3"/>
    <x v="2"/>
    <x v="2"/>
    <x v="3627"/>
    <x v="3"/>
    <x v="268"/>
    <x v="0"/>
    <x v="3"/>
  </r>
  <r>
    <n v="13971"/>
    <s v="Basma Najm"/>
    <s v="Basma Najm"/>
    <x v="1"/>
    <x v="1"/>
    <x v="2"/>
    <x v="4"/>
    <x v="0"/>
    <x v="3628"/>
    <x v="0"/>
    <x v="1190"/>
    <x v="0"/>
    <x v="0"/>
  </r>
  <r>
    <n v="13972"/>
    <s v="Ayman Rashed"/>
    <s v="Ayman Rashed"/>
    <x v="0"/>
    <x v="2"/>
    <x v="0"/>
    <x v="4"/>
    <x v="0"/>
    <x v="3615"/>
    <x v="3"/>
    <x v="1171"/>
    <x v="5"/>
    <x v="3"/>
  </r>
  <r>
    <n v="13973"/>
    <s v="Laila Awad"/>
    <s v="Laila Awad"/>
    <x v="1"/>
    <x v="0"/>
    <x v="4"/>
    <x v="4"/>
    <x v="0"/>
    <x v="2301"/>
    <x v="2"/>
    <x v="1821"/>
    <x v="0"/>
    <x v="2"/>
  </r>
  <r>
    <n v="13974"/>
    <s v="Ahmed Farag"/>
    <s v="Ahmed Farag"/>
    <x v="0"/>
    <x v="1"/>
    <x v="0"/>
    <x v="2"/>
    <x v="2"/>
    <x v="3629"/>
    <x v="0"/>
    <x v="1822"/>
    <x v="2"/>
    <x v="0"/>
  </r>
  <r>
    <n v="13975"/>
    <s v="Laila Ibrahim"/>
    <s v="Laila Ibrahim"/>
    <x v="1"/>
    <x v="3"/>
    <x v="1"/>
    <x v="0"/>
    <x v="3"/>
    <x v="3630"/>
    <x v="7"/>
    <x v="637"/>
    <x v="3"/>
    <x v="7"/>
  </r>
  <r>
    <n v="13976"/>
    <s v="Mahmoud Barakat"/>
    <s v="Mahmoud Barakat"/>
    <x v="0"/>
    <x v="2"/>
    <x v="4"/>
    <x v="4"/>
    <x v="3"/>
    <x v="80"/>
    <x v="4"/>
    <x v="1823"/>
    <x v="3"/>
    <x v="4"/>
  </r>
  <r>
    <n v="13977"/>
    <s v="Tariq Haddad"/>
    <s v="Tariq Haddad"/>
    <x v="0"/>
    <x v="2"/>
    <x v="4"/>
    <x v="4"/>
    <x v="1"/>
    <x v="3631"/>
    <x v="2"/>
    <x v="976"/>
    <x v="3"/>
    <x v="2"/>
  </r>
  <r>
    <n v="13978"/>
    <s v="Aya Sabbagh"/>
    <s v="Aya Sabbagh"/>
    <x v="1"/>
    <x v="0"/>
    <x v="4"/>
    <x v="3"/>
    <x v="1"/>
    <x v="688"/>
    <x v="6"/>
    <x v="1085"/>
    <x v="3"/>
    <x v="6"/>
  </r>
  <r>
    <n v="13979"/>
    <s v="Amal Saad"/>
    <s v="Amal Saad"/>
    <x v="1"/>
    <x v="0"/>
    <x v="1"/>
    <x v="3"/>
    <x v="2"/>
    <x v="262"/>
    <x v="0"/>
    <x v="1824"/>
    <x v="0"/>
    <x v="0"/>
  </r>
  <r>
    <n v="13980"/>
    <s v="Hussein Saad"/>
    <s v="Hussein Saad"/>
    <x v="0"/>
    <x v="2"/>
    <x v="3"/>
    <x v="4"/>
    <x v="3"/>
    <x v="3632"/>
    <x v="2"/>
    <x v="1765"/>
    <x v="0"/>
    <x v="2"/>
  </r>
  <r>
    <n v="13981"/>
    <s v="Laila Ibrahim"/>
    <s v="Laila Ibrahim"/>
    <x v="1"/>
    <x v="0"/>
    <x v="0"/>
    <x v="3"/>
    <x v="0"/>
    <x v="1065"/>
    <x v="6"/>
    <x v="1460"/>
    <x v="1"/>
    <x v="6"/>
  </r>
  <r>
    <n v="13982"/>
    <s v="Mohamed Salem"/>
    <s v="Mohamed Salem"/>
    <x v="0"/>
    <x v="0"/>
    <x v="3"/>
    <x v="4"/>
    <x v="1"/>
    <x v="3633"/>
    <x v="7"/>
    <x v="776"/>
    <x v="2"/>
    <x v="7"/>
  </r>
  <r>
    <n v="13983"/>
    <s v="Heba Saad"/>
    <s v="Heba Saad"/>
    <x v="1"/>
    <x v="0"/>
    <x v="5"/>
    <x v="2"/>
    <x v="0"/>
    <x v="3634"/>
    <x v="3"/>
    <x v="391"/>
    <x v="0"/>
    <x v="3"/>
  </r>
  <r>
    <n v="13984"/>
    <s v="Laila Amin"/>
    <s v="Laila Amin"/>
    <x v="1"/>
    <x v="0"/>
    <x v="5"/>
    <x v="3"/>
    <x v="0"/>
    <x v="3635"/>
    <x v="6"/>
    <x v="1750"/>
    <x v="1"/>
    <x v="6"/>
  </r>
  <r>
    <n v="13985"/>
    <s v="Shaimaa Farag"/>
    <s v="Shaimaa Farag"/>
    <x v="1"/>
    <x v="4"/>
    <x v="5"/>
    <x v="4"/>
    <x v="0"/>
    <x v="3636"/>
    <x v="4"/>
    <x v="1825"/>
    <x v="4"/>
    <x v="4"/>
  </r>
  <r>
    <n v="13986"/>
    <s v="Mona Salman"/>
    <s v="Mona Salman"/>
    <x v="1"/>
    <x v="1"/>
    <x v="4"/>
    <x v="1"/>
    <x v="0"/>
    <x v="419"/>
    <x v="7"/>
    <x v="825"/>
    <x v="0"/>
    <x v="7"/>
  </r>
  <r>
    <n v="13987"/>
    <s v="Nader Salman"/>
    <s v="Nader Salman"/>
    <x v="0"/>
    <x v="0"/>
    <x v="5"/>
    <x v="4"/>
    <x v="1"/>
    <x v="3637"/>
    <x v="2"/>
    <x v="47"/>
    <x v="0"/>
    <x v="2"/>
  </r>
  <r>
    <n v="13988"/>
    <s v="Samah Fayad"/>
    <s v="Samah Fayad"/>
    <x v="1"/>
    <x v="4"/>
    <x v="3"/>
    <x v="3"/>
    <x v="1"/>
    <x v="3638"/>
    <x v="2"/>
    <x v="1826"/>
    <x v="0"/>
    <x v="2"/>
  </r>
  <r>
    <n v="13989"/>
    <s v="Rana Farag"/>
    <s v="Rana Farag"/>
    <x v="1"/>
    <x v="0"/>
    <x v="4"/>
    <x v="1"/>
    <x v="1"/>
    <x v="480"/>
    <x v="3"/>
    <x v="1569"/>
    <x v="2"/>
    <x v="3"/>
  </r>
  <r>
    <n v="13990"/>
    <s v="Amal Barakat"/>
    <s v="Amal Barakat"/>
    <x v="1"/>
    <x v="1"/>
    <x v="4"/>
    <x v="0"/>
    <x v="0"/>
    <x v="3639"/>
    <x v="0"/>
    <x v="1269"/>
    <x v="1"/>
    <x v="0"/>
  </r>
  <r>
    <n v="13991"/>
    <s v="Omar Zein"/>
    <s v="Omar Zein"/>
    <x v="0"/>
    <x v="3"/>
    <x v="1"/>
    <x v="0"/>
    <x v="1"/>
    <x v="3640"/>
    <x v="7"/>
    <x v="211"/>
    <x v="3"/>
    <x v="7"/>
  </r>
  <r>
    <n v="13992"/>
    <s v="Ibrahim Tawfik"/>
    <s v="Ibrahim Tawfik"/>
    <x v="0"/>
    <x v="0"/>
    <x v="2"/>
    <x v="3"/>
    <x v="3"/>
    <x v="3641"/>
    <x v="5"/>
    <x v="1827"/>
    <x v="5"/>
    <x v="5"/>
  </r>
  <r>
    <n v="13993"/>
    <s v="Heba Salman"/>
    <s v="Heba Salman"/>
    <x v="1"/>
    <x v="0"/>
    <x v="5"/>
    <x v="4"/>
    <x v="1"/>
    <x v="3642"/>
    <x v="6"/>
    <x v="1543"/>
    <x v="3"/>
    <x v="6"/>
  </r>
  <r>
    <n v="13994"/>
    <s v="Hussein Farag"/>
    <s v="Hussein Farag"/>
    <x v="0"/>
    <x v="0"/>
    <x v="2"/>
    <x v="4"/>
    <x v="0"/>
    <x v="975"/>
    <x v="3"/>
    <x v="1354"/>
    <x v="2"/>
    <x v="3"/>
  </r>
  <r>
    <n v="13995"/>
    <s v="Tala Najm"/>
    <s v="Tala Najm"/>
    <x v="1"/>
    <x v="4"/>
    <x v="3"/>
    <x v="2"/>
    <x v="0"/>
    <x v="3643"/>
    <x v="7"/>
    <x v="1828"/>
    <x v="2"/>
    <x v="7"/>
  </r>
  <r>
    <n v="13996"/>
    <s v="Samah Amin"/>
    <s v="Samah Amin"/>
    <x v="1"/>
    <x v="1"/>
    <x v="5"/>
    <x v="2"/>
    <x v="3"/>
    <x v="3644"/>
    <x v="2"/>
    <x v="151"/>
    <x v="4"/>
    <x v="2"/>
  </r>
  <r>
    <n v="13997"/>
    <s v="Basma Fayad"/>
    <s v="Basma Fayad"/>
    <x v="1"/>
    <x v="1"/>
    <x v="0"/>
    <x v="1"/>
    <x v="1"/>
    <x v="3645"/>
    <x v="7"/>
    <x v="1314"/>
    <x v="3"/>
    <x v="7"/>
  </r>
  <r>
    <n v="13998"/>
    <s v="Omar Saad"/>
    <s v="Omar Saad"/>
    <x v="0"/>
    <x v="0"/>
    <x v="5"/>
    <x v="3"/>
    <x v="2"/>
    <x v="3646"/>
    <x v="7"/>
    <x v="1123"/>
    <x v="5"/>
    <x v="7"/>
  </r>
  <r>
    <n v="13999"/>
    <s v="Tariq Haddad"/>
    <s v="Tariq Haddad"/>
    <x v="0"/>
    <x v="0"/>
    <x v="5"/>
    <x v="4"/>
    <x v="3"/>
    <x v="3647"/>
    <x v="0"/>
    <x v="1645"/>
    <x v="5"/>
    <x v="0"/>
  </r>
  <r>
    <n v="14000"/>
    <s v="Yasmin Sabbagh"/>
    <s v="Yasmin Sabbagh"/>
    <x v="1"/>
    <x v="1"/>
    <x v="5"/>
    <x v="2"/>
    <x v="2"/>
    <x v="3648"/>
    <x v="2"/>
    <x v="1168"/>
    <x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7FFBD-8F61-4117-87CB-E902143ABA2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G9" firstHeaderRow="1" firstDataRow="1" firstDataCol="0"/>
  <pivotFields count="13">
    <pivotField numFmtId="1" showAll="0"/>
    <pivotField showAll="0"/>
    <pivotField showAll="0"/>
    <pivotField showAll="0"/>
    <pivotField showAll="0">
      <items count="6">
        <item x="3"/>
        <item x="0"/>
        <item x="1"/>
        <item x="4"/>
        <item x="2"/>
        <item t="default"/>
      </items>
    </pivotField>
    <pivotField showAll="0"/>
    <pivotField numFmtId="1" showAll="0"/>
    <pivotField showAll="0">
      <items count="5">
        <item x="1"/>
        <item x="0"/>
        <item x="2"/>
        <item x="3"/>
        <item t="default"/>
      </items>
    </pivotField>
    <pivotField dataField="1" numFmtId="165" showAll="0">
      <items count="3650">
        <item x="262"/>
        <item x="704"/>
        <item x="1298"/>
        <item x="476"/>
        <item x="1297"/>
        <item x="104"/>
        <item x="993"/>
        <item x="2509"/>
        <item x="3010"/>
        <item x="2820"/>
        <item x="164"/>
        <item x="3042"/>
        <item x="1545"/>
        <item x="1491"/>
        <item x="3380"/>
        <item x="929"/>
        <item x="431"/>
        <item x="1615"/>
        <item x="266"/>
        <item x="3160"/>
        <item x="1240"/>
        <item x="1524"/>
        <item x="155"/>
        <item x="1748"/>
        <item x="1271"/>
        <item x="1647"/>
        <item x="3455"/>
        <item x="1050"/>
        <item x="1441"/>
        <item x="977"/>
        <item x="3051"/>
        <item x="2148"/>
        <item x="1622"/>
        <item x="829"/>
        <item x="3431"/>
        <item x="1443"/>
        <item x="3509"/>
        <item x="635"/>
        <item x="962"/>
        <item x="2487"/>
        <item x="3459"/>
        <item x="3427"/>
        <item x="1028"/>
        <item x="2750"/>
        <item x="2718"/>
        <item x="72"/>
        <item x="1221"/>
        <item x="2363"/>
        <item x="2773"/>
        <item x="393"/>
        <item x="3117"/>
        <item x="907"/>
        <item x="397"/>
        <item x="998"/>
        <item x="404"/>
        <item x="401"/>
        <item x="1031"/>
        <item x="2265"/>
        <item x="2042"/>
        <item x="91"/>
        <item x="1706"/>
        <item x="2105"/>
        <item x="2673"/>
        <item x="2499"/>
        <item x="3449"/>
        <item x="2292"/>
        <item x="713"/>
        <item x="1237"/>
        <item x="3496"/>
        <item x="2264"/>
        <item x="371"/>
        <item x="3579"/>
        <item x="66"/>
        <item x="2053"/>
        <item x="3487"/>
        <item x="146"/>
        <item x="2280"/>
        <item x="23"/>
        <item x="2106"/>
        <item x="1062"/>
        <item x="471"/>
        <item x="2207"/>
        <item x="716"/>
        <item x="2254"/>
        <item x="1742"/>
        <item x="3161"/>
        <item x="2216"/>
        <item x="2371"/>
        <item x="1110"/>
        <item x="1978"/>
        <item x="1457"/>
        <item x="1923"/>
        <item x="1467"/>
        <item x="1661"/>
        <item x="464"/>
        <item x="2017"/>
        <item x="526"/>
        <item x="1624"/>
        <item x="1783"/>
        <item x="1451"/>
        <item x="376"/>
        <item x="3603"/>
        <item x="656"/>
        <item x="1020"/>
        <item x="3558"/>
        <item x="3420"/>
        <item x="2037"/>
        <item x="2955"/>
        <item x="360"/>
        <item x="3621"/>
        <item x="1115"/>
        <item x="1456"/>
        <item x="2699"/>
        <item x="61"/>
        <item x="646"/>
        <item x="3024"/>
        <item x="1507"/>
        <item x="2143"/>
        <item x="3451"/>
        <item x="1097"/>
        <item x="1561"/>
        <item x="2965"/>
        <item x="793"/>
        <item x="1854"/>
        <item x="3014"/>
        <item x="1488"/>
        <item x="1649"/>
        <item x="2584"/>
        <item x="1150"/>
        <item x="826"/>
        <item x="2324"/>
        <item x="2972"/>
        <item x="2881"/>
        <item x="2018"/>
        <item x="3587"/>
        <item x="3289"/>
        <item x="276"/>
        <item x="3464"/>
        <item x="1308"/>
        <item x="1339"/>
        <item x="2837"/>
        <item x="3315"/>
        <item x="5"/>
        <item x="134"/>
        <item x="2228"/>
        <item x="3434"/>
        <item x="1468"/>
        <item x="1528"/>
        <item x="3361"/>
        <item x="1969"/>
        <item x="1401"/>
        <item x="2756"/>
        <item x="3620"/>
        <item x="2187"/>
        <item x="2593"/>
        <item x="108"/>
        <item x="2524"/>
        <item x="1720"/>
        <item x="3011"/>
        <item x="143"/>
        <item x="1269"/>
        <item x="2849"/>
        <item x="2726"/>
        <item x="624"/>
        <item x="724"/>
        <item x="2004"/>
        <item x="1686"/>
        <item x="2478"/>
        <item x="3116"/>
        <item x="2096"/>
        <item x="712"/>
        <item x="1648"/>
        <item x="3133"/>
        <item x="1892"/>
        <item x="3629"/>
        <item x="1304"/>
        <item x="181"/>
        <item x="2442"/>
        <item x="1416"/>
        <item x="967"/>
        <item x="163"/>
        <item x="113"/>
        <item x="1173"/>
        <item x="3545"/>
        <item x="2560"/>
        <item x="3346"/>
        <item x="800"/>
        <item x="2586"/>
        <item x="3381"/>
        <item x="3217"/>
        <item x="309"/>
        <item x="3281"/>
        <item x="1236"/>
        <item x="2792"/>
        <item x="1372"/>
        <item x="1663"/>
        <item x="3357"/>
        <item x="911"/>
        <item x="1191"/>
        <item x="2658"/>
        <item x="3584"/>
        <item x="1139"/>
        <item x="3397"/>
        <item x="579"/>
        <item x="165"/>
        <item x="1009"/>
        <item x="416"/>
        <item x="2573"/>
        <item x="3123"/>
        <item x="1694"/>
        <item x="460"/>
        <item x="99"/>
        <item x="1638"/>
        <item x="2856"/>
        <item x="2827"/>
        <item x="3448"/>
        <item x="3094"/>
        <item x="1112"/>
        <item x="3229"/>
        <item x="1213"/>
        <item x="2213"/>
        <item x="1386"/>
        <item x="2898"/>
        <item x="3519"/>
        <item x="2712"/>
        <item x="2786"/>
        <item x="2490"/>
        <item x="1458"/>
        <item x="222"/>
        <item x="2738"/>
        <item x="1926"/>
        <item x="3221"/>
        <item x="1714"/>
        <item x="2723"/>
        <item x="545"/>
        <item x="1799"/>
        <item x="3182"/>
        <item x="663"/>
        <item x="1148"/>
        <item x="182"/>
        <item x="1857"/>
        <item x="791"/>
        <item x="3521"/>
        <item x="943"/>
        <item x="1363"/>
        <item x="1601"/>
        <item x="1367"/>
        <item x="1625"/>
        <item x="665"/>
        <item x="1945"/>
        <item x="2"/>
        <item x="341"/>
        <item x="1711"/>
        <item x="3267"/>
        <item x="3429"/>
        <item x="523"/>
        <item x="422"/>
        <item x="953"/>
        <item x="423"/>
        <item x="2491"/>
        <item x="2374"/>
        <item x="2419"/>
        <item x="2620"/>
        <item x="2735"/>
        <item x="346"/>
        <item x="1576"/>
        <item x="612"/>
        <item x="2385"/>
        <item x="2752"/>
        <item x="773"/>
        <item x="2649"/>
        <item x="2440"/>
        <item x="3435"/>
        <item x="3360"/>
        <item x="1909"/>
        <item x="201"/>
        <item x="823"/>
        <item x="1279"/>
        <item x="938"/>
        <item x="34"/>
        <item x="1667"/>
        <item x="2929"/>
        <item x="1734"/>
        <item x="590"/>
        <item x="1286"/>
        <item x="789"/>
        <item x="213"/>
        <item x="3109"/>
        <item x="1075"/>
        <item x="720"/>
        <item x="1912"/>
        <item x="1994"/>
        <item x="51"/>
        <item x="498"/>
        <item x="2848"/>
        <item x="1632"/>
        <item x="3368"/>
        <item x="2025"/>
        <item x="302"/>
        <item x="2349"/>
        <item x="3592"/>
        <item x="2793"/>
        <item x="11"/>
        <item x="2294"/>
        <item x="3069"/>
        <item x="3059"/>
        <item x="3145"/>
        <item x="2348"/>
        <item x="1598"/>
        <item x="2434"/>
        <item x="350"/>
        <item x="1418"/>
        <item x="1721"/>
        <item x="1619"/>
        <item x="1394"/>
        <item x="2005"/>
        <item x="2915"/>
        <item x="248"/>
        <item x="3314"/>
        <item x="1483"/>
        <item x="1481"/>
        <item x="2209"/>
        <item x="2088"/>
        <item x="3040"/>
        <item x="2477"/>
        <item x="475"/>
        <item x="2739"/>
        <item x="453"/>
        <item x="1873"/>
        <item x="3057"/>
        <item x="1180"/>
        <item x="2596"/>
        <item x="2962"/>
        <item x="2120"/>
        <item x="614"/>
        <item x="519"/>
        <item x="1710"/>
        <item x="271"/>
        <item x="805"/>
        <item x="3598"/>
        <item x="1811"/>
        <item x="26"/>
        <item x="775"/>
        <item x="1293"/>
        <item x="2590"/>
        <item x="2165"/>
        <item x="2380"/>
        <item x="575"/>
        <item x="753"/>
        <item x="1654"/>
        <item x="645"/>
        <item x="2230"/>
        <item x="2326"/>
        <item x="1973"/>
        <item x="3026"/>
        <item x="889"/>
        <item x="877"/>
        <item x="3214"/>
        <item x="947"/>
        <item x="1245"/>
        <item x="1453"/>
        <item x="196"/>
        <item x="2506"/>
        <item x="1498"/>
        <item x="2413"/>
        <item x="1253"/>
        <item x="1008"/>
        <item x="2992"/>
        <item x="2131"/>
        <item x="1695"/>
        <item x="832"/>
        <item x="516"/>
        <item x="1081"/>
        <item x="291"/>
        <item x="2308"/>
        <item x="2660"/>
        <item x="2994"/>
        <item x="3053"/>
        <item x="2583"/>
        <item x="3279"/>
        <item x="3382"/>
        <item x="3440"/>
        <item x="316"/>
        <item x="3231"/>
        <item x="3080"/>
        <item x="1896"/>
        <item x="1230"/>
        <item x="3198"/>
        <item x="445"/>
        <item x="1083"/>
        <item x="672"/>
        <item x="2040"/>
        <item x="900"/>
        <item x="2146"/>
        <item x="207"/>
        <item x="387"/>
        <item x="752"/>
        <item x="1096"/>
        <item x="1454"/>
        <item x="1594"/>
        <item x="1101"/>
        <item x="2995"/>
        <item x="137"/>
        <item x="1241"/>
        <item x="2433"/>
        <item x="102"/>
        <item x="3103"/>
        <item x="1566"/>
        <item x="2589"/>
        <item x="517"/>
        <item x="839"/>
        <item x="1348"/>
        <item x="2774"/>
        <item x="169"/>
        <item x="283"/>
        <item x="544"/>
        <item x="1091"/>
        <item x="2036"/>
        <item x="1432"/>
        <item x="2021"/>
        <item x="3127"/>
        <item x="1962"/>
        <item x="782"/>
        <item x="3415"/>
        <item x="1908"/>
        <item x="2401"/>
        <item x="426"/>
        <item x="1588"/>
        <item x="454"/>
        <item x="3172"/>
        <item x="191"/>
        <item x="1473"/>
        <item x="1834"/>
        <item x="418"/>
        <item x="1862"/>
        <item x="3121"/>
        <item x="258"/>
        <item x="3228"/>
        <item x="2154"/>
        <item x="3293"/>
        <item x="1556"/>
        <item x="2611"/>
        <item x="1774"/>
        <item x="2173"/>
        <item x="2066"/>
        <item x="2936"/>
        <item x="2430"/>
        <item x="691"/>
        <item x="1267"/>
        <item x="1982"/>
        <item x="2835"/>
        <item x="2742"/>
        <item x="2911"/>
        <item x="1042"/>
        <item x="2688"/>
        <item x="3188"/>
        <item x="2421"/>
        <item x="2683"/>
        <item x="2214"/>
        <item x="2459"/>
        <item x="3002"/>
        <item x="573"/>
        <item x="1275"/>
        <item x="750"/>
        <item x="954"/>
        <item x="1818"/>
        <item x="1787"/>
        <item x="581"/>
        <item x="2019"/>
        <item x="1249"/>
        <item x="1132"/>
        <item x="794"/>
        <item x="3075"/>
        <item x="1508"/>
        <item x="792"/>
        <item x="2730"/>
        <item x="3199"/>
        <item x="2796"/>
        <item x="3215"/>
        <item x="2261"/>
        <item x="3170"/>
        <item x="3104"/>
        <item x="591"/>
        <item x="3092"/>
        <item x="1098"/>
        <item x="3331"/>
        <item x="2714"/>
        <item x="1781"/>
        <item x="867"/>
        <item x="2406"/>
        <item x="3008"/>
        <item x="3613"/>
        <item x="1813"/>
        <item x="3403"/>
        <item x="2734"/>
        <item x="3480"/>
        <item x="640"/>
        <item x="2691"/>
        <item x="251"/>
        <item x="2362"/>
        <item x="1542"/>
        <item x="2566"/>
        <item x="2897"/>
        <item x="7"/>
        <item x="406"/>
        <item x="3627"/>
        <item x="2168"/>
        <item x="1519"/>
        <item x="2709"/>
        <item x="3580"/>
        <item x="3390"/>
        <item x="2372"/>
        <item x="3299"/>
        <item x="1472"/>
        <item x="944"/>
        <item x="1899"/>
        <item x="1203"/>
        <item x="2375"/>
        <item x="245"/>
        <item x="2720"/>
        <item x="841"/>
        <item x="1583"/>
        <item x="2117"/>
        <item x="3585"/>
        <item x="2337"/>
        <item x="184"/>
        <item x="505"/>
        <item x="1876"/>
        <item x="44"/>
        <item x="1592"/>
        <item x="536"/>
        <item x="2020"/>
        <item x="648"/>
        <item x="1517"/>
        <item x="3562"/>
        <item x="692"/>
        <item x="2577"/>
        <item x="711"/>
        <item x="3559"/>
        <item x="3535"/>
        <item x="3153"/>
        <item x="3536"/>
        <item x="2069"/>
        <item x="1504"/>
        <item x="909"/>
        <item x="636"/>
        <item x="3167"/>
        <item x="2416"/>
        <item x="2396"/>
        <item x="1072"/>
        <item x="1942"/>
        <item x="3186"/>
        <item x="1769"/>
        <item x="3241"/>
        <item x="1399"/>
        <item x="1816"/>
        <item x="2927"/>
        <item x="158"/>
        <item x="1662"/>
        <item x="194"/>
        <item x="3628"/>
        <item x="1184"/>
        <item x="3312"/>
        <item x="1090"/>
        <item x="206"/>
        <item x="1904"/>
        <item x="925"/>
        <item x="334"/>
        <item x="2052"/>
        <item x="212"/>
        <item x="1606"/>
        <item x="2536"/>
        <item x="2253"/>
        <item x="3098"/>
        <item x="968"/>
        <item x="3185"/>
        <item x="2447"/>
        <item x="2167"/>
        <item x="3169"/>
        <item x="2357"/>
        <item x="310"/>
        <item x="3142"/>
        <item x="2953"/>
        <item x="985"/>
        <item x="1455"/>
        <item x="1651"/>
        <item x="796"/>
        <item x="318"/>
        <item x="3548"/>
        <item x="2597"/>
        <item x="902"/>
        <item x="3393"/>
        <item x="243"/>
        <item x="1248"/>
        <item x="588"/>
        <item x="613"/>
        <item x="415"/>
        <item x="2467"/>
        <item x="1540"/>
        <item x="2933"/>
        <item x="3407"/>
        <item x="721"/>
        <item x="3417"/>
        <item x="2903"/>
        <item x="3594"/>
        <item x="1526"/>
        <item x="1758"/>
        <item x="1715"/>
        <item x="2562"/>
        <item x="584"/>
        <item x="2631"/>
        <item x="324"/>
        <item x="1070"/>
        <item x="549"/>
        <item x="2029"/>
        <item x="12"/>
        <item x="3547"/>
        <item x="1790"/>
        <item x="74"/>
        <item x="1968"/>
        <item x="3311"/>
        <item x="190"/>
        <item x="3067"/>
        <item x="1723"/>
        <item x="576"/>
        <item x="3561"/>
        <item x="2186"/>
        <item x="42"/>
        <item x="1712"/>
        <item x="499"/>
        <item x="546"/>
        <item x="1036"/>
        <item x="3173"/>
        <item x="1562"/>
        <item x="1847"/>
        <item x="986"/>
        <item x="1505"/>
        <item x="1538"/>
        <item x="2157"/>
        <item x="2991"/>
        <item x="3089"/>
        <item x="908"/>
        <item x="768"/>
        <item x="2713"/>
        <item x="513"/>
        <item x="3084"/>
        <item x="702"/>
        <item x="3149"/>
        <item x="3096"/>
        <item x="3618"/>
        <item x="764"/>
        <item x="3157"/>
        <item x="651"/>
        <item x="1320"/>
        <item x="806"/>
        <item x="3375"/>
        <item x="1192"/>
        <item x="132"/>
        <item x="885"/>
        <item x="2882"/>
        <item x="2063"/>
        <item x="1502"/>
        <item x="2544"/>
        <item x="2690"/>
        <item x="2369"/>
        <item x="626"/>
        <item x="569"/>
        <item x="1702"/>
        <item x="1215"/>
        <item x="3178"/>
        <item x="1521"/>
        <item x="1676"/>
        <item x="465"/>
        <item x="2725"/>
        <item x="988"/>
        <item x="2414"/>
        <item x="2551"/>
        <item x="809"/>
        <item x="1338"/>
        <item x="3482"/>
        <item x="3240"/>
        <item x="1999"/>
        <item x="3115"/>
        <item x="574"/>
        <item x="408"/>
        <item x="3566"/>
        <item x="1853"/>
        <item x="1637"/>
        <item x="1780"/>
        <item x="3174"/>
        <item x="2269"/>
        <item x="1105"/>
        <item x="1837"/>
        <item x="1219"/>
        <item x="770"/>
        <item x="1620"/>
        <item x="758"/>
        <item x="1845"/>
        <item x="2203"/>
        <item x="1658"/>
        <item x="529"/>
        <item x="2437"/>
        <item x="1496"/>
        <item x="3258"/>
        <item x="385"/>
        <item x="2987"/>
        <item x="2429"/>
        <item x="836"/>
        <item x="541"/>
        <item x="388"/>
        <item x="631"/>
        <item x="2412"/>
        <item x="2876"/>
        <item x="3113"/>
        <item x="2698"/>
        <item x="325"/>
        <item x="2082"/>
        <item x="2284"/>
        <item x="444"/>
        <item x="2626"/>
        <item x="1004"/>
        <item x="723"/>
        <item x="1581"/>
        <item x="2961"/>
        <item x="2338"/>
        <item x="58"/>
        <item x="3586"/>
        <item x="3233"/>
        <item x="1089"/>
        <item x="307"/>
        <item x="54"/>
        <item x="1825"/>
        <item x="3323"/>
        <item x="706"/>
        <item x="227"/>
        <item x="32"/>
        <item x="3634"/>
        <item x="2715"/>
        <item x="542"/>
        <item x="1599"/>
        <item x="2094"/>
        <item x="1668"/>
        <item x="2920"/>
        <item x="1589"/>
        <item x="966"/>
        <item x="2788"/>
        <item x="2128"/>
        <item x="2569"/>
        <item x="410"/>
        <item x="2404"/>
        <item x="1879"/>
        <item x="3025"/>
        <item x="2686"/>
        <item x="1614"/>
        <item x="3437"/>
        <item x="2869"/>
        <item x="2921"/>
        <item x="3623"/>
        <item x="2170"/>
        <item x="3493"/>
        <item x="2585"/>
        <item x="894"/>
        <item x="2098"/>
        <item x="124"/>
        <item x="945"/>
        <item x="2764"/>
        <item x="522"/>
        <item x="3317"/>
        <item x="1162"/>
        <item x="107"/>
        <item x="1426"/>
        <item x="187"/>
        <item x="1408"/>
        <item x="2975"/>
        <item x="2358"/>
        <item x="814"/>
        <item x="3259"/>
        <item x="3196"/>
        <item x="352"/>
        <item x="290"/>
        <item x="1277"/>
        <item x="1613"/>
        <item x="1565"/>
        <item x="1461"/>
        <item x="1737"/>
        <item x="2489"/>
        <item x="1653"/>
        <item x="480"/>
        <item x="359"/>
        <item x="572"/>
        <item x="1160"/>
        <item x="3086"/>
        <item x="2724"/>
        <item x="776"/>
        <item x="1635"/>
        <item x="556"/>
        <item x="1385"/>
        <item x="383"/>
        <item x="2300"/>
        <item x="2183"/>
        <item x="2940"/>
        <item x="2716"/>
        <item x="2245"/>
        <item x="1157"/>
        <item x="872"/>
        <item x="2612"/>
        <item x="1231"/>
        <item x="2353"/>
        <item x="2546"/>
        <item x="1743"/>
        <item x="2408"/>
        <item x="1512"/>
        <item x="2307"/>
        <item x="339"/>
        <item x="3466"/>
        <item x="543"/>
        <item x="2647"/>
        <item x="2180"/>
        <item x="2314"/>
        <item x="3205"/>
        <item x="1268"/>
        <item x="1258"/>
        <item x="1315"/>
        <item x="2043"/>
        <item x="36"/>
        <item x="2364"/>
        <item x="538"/>
        <item x="840"/>
        <item x="3617"/>
        <item x="2104"/>
        <item x="680"/>
        <item x="60"/>
        <item x="1650"/>
        <item x="297"/>
        <item x="896"/>
        <item x="3151"/>
        <item x="3291"/>
        <item x="2674"/>
        <item x="2958"/>
        <item x="1770"/>
        <item x="2039"/>
        <item x="2175"/>
        <item x="1827"/>
        <item x="1427"/>
        <item x="2023"/>
        <item x="798"/>
        <item x="2387"/>
        <item x="1493"/>
        <item x="2402"/>
        <item x="1889"/>
        <item x="3236"/>
        <item x="3369"/>
        <item x="3134"/>
        <item x="320"/>
        <item x="1342"/>
        <item x="3298"/>
        <item x="1824"/>
        <item x="173"/>
        <item x="2891"/>
        <item x="673"/>
        <item x="281"/>
        <item x="1128"/>
        <item x="2983"/>
        <item x="1334"/>
        <item x="3412"/>
        <item x="904"/>
        <item x="845"/>
        <item x="247"/>
        <item x="558"/>
        <item x="3475"/>
        <item x="1631"/>
        <item x="3591"/>
        <item x="2071"/>
        <item x="3306"/>
        <item x="240"/>
        <item x="1428"/>
        <item x="3072"/>
        <item x="2919"/>
        <item x="3538"/>
        <item x="3100"/>
        <item x="1590"/>
        <item x="1941"/>
        <item x="1294"/>
        <item x="3328"/>
        <item x="3615"/>
        <item x="2200"/>
        <item x="48"/>
        <item x="834"/>
        <item x="2602"/>
        <item x="1361"/>
        <item x="2861"/>
        <item x="2938"/>
        <item x="1555"/>
        <item x="3494"/>
        <item x="2908"/>
        <item x="923"/>
        <item x="2996"/>
        <item x="208"/>
        <item x="2654"/>
        <item x="2476"/>
        <item x="2800"/>
        <item x="3318"/>
        <item x="652"/>
        <item x="3637"/>
        <item x="618"/>
        <item x="2049"/>
        <item x="991"/>
        <item x="3462"/>
        <item x="2172"/>
        <item x="1725"/>
        <item x="634"/>
        <item x="2142"/>
        <item x="3222"/>
        <item x="2202"/>
        <item x="1087"/>
        <item x="1792"/>
        <item x="1449"/>
        <item x="3423"/>
        <item x="3338"/>
        <item x="1489"/>
        <item x="149"/>
        <item x="1205"/>
        <item x="746"/>
        <item x="1208"/>
        <item x="2271"/>
        <item x="1929"/>
        <item x="2075"/>
        <item x="1559"/>
        <item x="1564"/>
        <item x="1863"/>
        <item x="1419"/>
        <item x="2470"/>
        <item x="847"/>
        <item x="674"/>
        <item x="3110"/>
        <item x="2436"/>
        <item x="88"/>
        <item x="3343"/>
        <item x="2140"/>
        <item x="830"/>
        <item x="16"/>
        <item x="70"/>
        <item x="160"/>
        <item x="2810"/>
        <item x="2890"/>
        <item x="676"/>
        <item x="3049"/>
        <item x="315"/>
        <item x="2425"/>
        <item x="2860"/>
        <item x="1822"/>
        <item x="2852"/>
        <item x="2622"/>
        <item x="1214"/>
        <item x="273"/>
        <item x="2895"/>
        <item x="2594"/>
        <item x="1971"/>
        <item x="1786"/>
        <item x="2880"/>
        <item x="1890"/>
        <item x="734"/>
        <item x="1027"/>
        <item x="2806"/>
        <item x="1471"/>
        <item x="593"/>
        <item x="368"/>
        <item x="407"/>
        <item x="1149"/>
        <item x="882"/>
        <item x="2948"/>
        <item x="2826"/>
        <item x="2329"/>
        <item x="3050"/>
        <item x="3504"/>
        <item x="3132"/>
        <item x="263"/>
        <item x="1244"/>
        <item x="2545"/>
        <item x="3184"/>
        <item x="1263"/>
        <item x="1551"/>
        <item x="270"/>
        <item x="1981"/>
        <item x="2210"/>
        <item x="678"/>
        <item x="2868"/>
        <item x="252"/>
        <item x="629"/>
        <item x="2289"/>
        <item x="1476"/>
        <item x="2871"/>
        <item x="2283"/>
        <item x="3379"/>
        <item x="93"/>
        <item x="3386"/>
        <item x="2689"/>
        <item x="897"/>
        <item x="1068"/>
        <item x="3290"/>
        <item x="2924"/>
        <item x="2244"/>
        <item x="59"/>
        <item x="728"/>
        <item x="3542"/>
        <item x="878"/>
        <item x="1018"/>
        <item x="1291"/>
        <item x="1865"/>
        <item x="3398"/>
        <item x="2159"/>
        <item x="148"/>
        <item x="1980"/>
        <item x="469"/>
        <item x="827"/>
        <item x="1525"/>
        <item x="1947"/>
        <item x="819"/>
        <item x="1585"/>
        <item x="521"/>
        <item x="623"/>
        <item x="1805"/>
        <item x="2212"/>
        <item x="1051"/>
        <item x="1288"/>
        <item x="2059"/>
        <item x="1005"/>
        <item x="3411"/>
        <item x="973"/>
        <item x="3189"/>
        <item x="913"/>
        <item x="733"/>
        <item x="3483"/>
        <item x="1514"/>
        <item x="353"/>
        <item x="1257"/>
        <item x="3514"/>
        <item x="1325"/>
        <item x="380"/>
        <item x="2840"/>
        <item x="3255"/>
        <item x="3596"/>
        <item x="2639"/>
        <item x="1037"/>
        <item x="1678"/>
        <item x="1963"/>
        <item x="3510"/>
        <item x="2894"/>
        <item x="456"/>
        <item x="1238"/>
        <item x="3063"/>
        <item x="3605"/>
        <item x="3578"/>
        <item x="2959"/>
        <item x="887"/>
        <item x="6"/>
        <item x="2113"/>
        <item x="1602"/>
        <item x="2356"/>
        <item x="2614"/>
        <item x="425"/>
        <item x="1719"/>
        <item x="3287"/>
        <item x="392"/>
        <item x="174"/>
        <item x="1229"/>
        <item x="119"/>
        <item x="2085"/>
        <item x="658"/>
        <item x="1776"/>
        <item x="2534"/>
        <item x="2797"/>
        <item x="1136"/>
        <item x="2243"/>
        <item x="3478"/>
        <item x="3247"/>
        <item x="2379"/>
        <item x="3179"/>
        <item x="919"/>
        <item x="518"/>
        <item x="83"/>
        <item x="3364"/>
        <item x="1707"/>
        <item x="860"/>
        <item x="355"/>
        <item x="2352"/>
        <item x="118"/>
        <item x="1100"/>
        <item x="2415"/>
        <item x="2507"/>
        <item x="3262"/>
        <item x="2591"/>
        <item x="2179"/>
        <item x="600"/>
        <item x="75"/>
        <item x="596"/>
        <item x="2676"/>
        <item x="1639"/>
        <item x="2633"/>
        <item x="50"/>
        <item x="3530"/>
        <item x="1466"/>
        <item x="2776"/>
        <item x="3574"/>
        <item x="455"/>
        <item x="2807"/>
        <item x="3112"/>
        <item x="1550"/>
        <item x="1341"/>
        <item x="2163"/>
        <item x="622"/>
        <item x="2550"/>
        <item x="126"/>
        <item x="150"/>
        <item x="2151"/>
        <item x="67"/>
        <item x="2321"/>
        <item x="801"/>
        <item x="690"/>
        <item x="1345"/>
        <item x="1442"/>
        <item x="3439"/>
        <item x="3044"/>
        <item x="3263"/>
        <item x="3444"/>
        <item x="1433"/>
        <item x="2841"/>
        <item x="948"/>
        <item x="2443"/>
        <item x="1612"/>
        <item x="3631"/>
        <item x="3447"/>
        <item x="2234"/>
        <item x="2501"/>
        <item x="548"/>
        <item x="1313"/>
        <item x="2650"/>
        <item x="3643"/>
        <item x="500"/>
        <item x="621"/>
        <item x="1893"/>
        <item x="57"/>
        <item x="2256"/>
        <item x="3568"/>
        <item x="2285"/>
        <item x="2613"/>
        <item x="2453"/>
        <item x="3071"/>
        <item x="3383"/>
        <item x="1567"/>
        <item x="1063"/>
        <item x="1434"/>
        <item x="1117"/>
        <item x="914"/>
        <item x="1705"/>
        <item x="1736"/>
        <item x="2677"/>
        <item x="3644"/>
        <item x="3371"/>
        <item x="1850"/>
        <item x="2568"/>
        <item x="2721"/>
        <item x="1156"/>
        <item x="2879"/>
        <item x="2360"/>
        <item x="1547"/>
        <item x="2376"/>
        <item x="597"/>
        <item x="718"/>
        <item x="2910"/>
        <item x="2341"/>
        <item x="1299"/>
        <item x="241"/>
        <item x="1380"/>
        <item x="3388"/>
        <item x="299"/>
        <item x="1250"/>
        <item x="167"/>
        <item x="999"/>
        <item x="2684"/>
        <item x="1880"/>
        <item x="1165"/>
        <item x="1415"/>
        <item x="443"/>
        <item x="2417"/>
        <item x="989"/>
        <item x="1867"/>
        <item x="1391"/>
        <item x="698"/>
        <item x="2002"/>
        <item x="3260"/>
        <item x="1953"/>
        <item x="1646"/>
        <item x="3043"/>
        <item x="1166"/>
        <item x="202"/>
        <item x="3230"/>
        <item x="1187"/>
        <item x="853"/>
        <item x="3309"/>
        <item x="156"/>
        <item x="363"/>
        <item x="2445"/>
        <item x="348"/>
        <item x="2095"/>
        <item x="2696"/>
        <item x="2134"/>
        <item x="331"/>
        <item x="514"/>
        <item x="2766"/>
        <item x="3324"/>
        <item x="740"/>
        <item x="1353"/>
        <item x="1122"/>
        <item x="525"/>
        <item x="2334"/>
        <item x="1228"/>
        <item x="1177"/>
        <item x="2528"/>
        <item x="1092"/>
        <item x="129"/>
        <item x="920"/>
        <item x="2195"/>
        <item x="1482"/>
        <item x="2090"/>
        <item x="1872"/>
        <item x="1522"/>
        <item x="1961"/>
        <item x="2508"/>
        <item x="3284"/>
        <item x="31"/>
        <item x="1421"/>
        <item x="35"/>
        <item x="655"/>
        <item x="1164"/>
        <item x="3038"/>
        <item x="87"/>
        <item x="3529"/>
        <item x="928"/>
        <item x="997"/>
        <item x="1326"/>
        <item x="1352"/>
        <item x="2291"/>
        <item x="432"/>
        <item x="336"/>
        <item x="1270"/>
        <item x="2000"/>
        <item x="3570"/>
        <item x="1634"/>
        <item x="2567"/>
        <item x="987"/>
        <item x="103"/>
        <item x="2775"/>
        <item x="566"/>
        <item x="870"/>
        <item x="1809"/>
        <item x="2439"/>
        <item x="506"/>
        <item x="533"/>
        <item x="435"/>
        <item x="686"/>
        <item x="2361"/>
        <item x="642"/>
        <item x="411"/>
        <item x="116"/>
        <item x="790"/>
        <item x="2950"/>
        <item x="2074"/>
        <item x="2310"/>
        <item x="1023"/>
        <item x="203"/>
        <item x="1993"/>
        <item x="2902"/>
        <item x="1860"/>
        <item x="2844"/>
        <item x="2664"/>
        <item x="846"/>
        <item x="1038"/>
        <item x="992"/>
        <item x="917"/>
        <item x="2851"/>
        <item x="2275"/>
        <item x="490"/>
        <item x="771"/>
        <item x="3065"/>
        <item x="990"/>
        <item x="1687"/>
        <item x="285"/>
        <item x="448"/>
        <item x="2485"/>
        <item x="2241"/>
        <item x="1584"/>
        <item x="2754"/>
        <item x="1683"/>
        <item x="601"/>
        <item x="1280"/>
        <item x="974"/>
        <item x="3522"/>
        <item x="2867"/>
        <item x="1227"/>
        <item x="3274"/>
        <item x="717"/>
        <item x="3355"/>
        <item x="1400"/>
        <item x="2785"/>
        <item x="2667"/>
        <item x="1988"/>
        <item x="2700"/>
        <item x="433"/>
        <item x="1373"/>
        <item x="162"/>
        <item x="3426"/>
        <item x="234"/>
        <item x="3430"/>
        <item x="1990"/>
        <item x="2540"/>
        <item x="3320"/>
        <item x="1292"/>
        <item x="3639"/>
        <item x="1344"/>
        <item x="3418"/>
        <item x="1794"/>
        <item x="873"/>
        <item x="2403"/>
        <item x="2710"/>
        <item x="2174"/>
        <item x="1366"/>
        <item x="510"/>
        <item x="3477"/>
        <item x="2101"/>
        <item x="849"/>
        <item x="3201"/>
        <item x="2834"/>
        <item x="2312"/>
        <item x="1002"/>
        <item x="3195"/>
        <item x="1137"/>
        <item x="765"/>
        <item x="3154"/>
        <item x="197"/>
        <item x="71"/>
        <item x="812"/>
        <item x="1405"/>
        <item x="3401"/>
        <item x="1674"/>
        <item x="105"/>
        <item x="2091"/>
        <item x="3301"/>
        <item x="1938"/>
        <item x="221"/>
        <item x="1871"/>
        <item x="890"/>
        <item x="1255"/>
        <item x="76"/>
        <item x="1059"/>
        <item x="209"/>
        <item x="384"/>
        <item x="1474"/>
        <item x="851"/>
        <item x="949"/>
        <item x="1106"/>
        <item x="2054"/>
        <item x="3095"/>
        <item x="1422"/>
        <item x="3406"/>
        <item x="3499"/>
        <item x="3539"/>
        <item x="1802"/>
        <item x="2003"/>
        <item x="3191"/>
        <item x="1917"/>
        <item x="1745"/>
        <item x="1410"/>
        <item x="2483"/>
        <item x="1094"/>
        <item x="2922"/>
        <item x="412"/>
        <item x="1795"/>
        <item x="2464"/>
        <item x="3424"/>
        <item x="3525"/>
        <item x="205"/>
        <item x="1322"/>
        <item x="731"/>
        <item x="1814"/>
        <item x="2232"/>
        <item x="1319"/>
        <item x="1321"/>
        <item x="2842"/>
        <item x="394"/>
        <item x="3046"/>
        <item x="2103"/>
        <item x="2889"/>
        <item x="496"/>
        <item x="395"/>
        <item x="2521"/>
        <item x="2400"/>
        <item x="1830"/>
        <item x="961"/>
        <item x="1848"/>
        <item x="880"/>
        <item x="3093"/>
        <item x="788"/>
        <item x="3491"/>
        <item x="2642"/>
        <item x="130"/>
        <item x="2450"/>
        <item x="3550"/>
        <item x="1256"/>
        <item x="1829"/>
        <item x="3273"/>
        <item x="3052"/>
        <item x="1145"/>
        <item x="218"/>
        <item x="405"/>
        <item x="1445"/>
        <item x="3220"/>
        <item x="3433"/>
        <item x="2830"/>
        <item x="1501"/>
        <item x="3636"/>
        <item x="2438"/>
        <item x="3376"/>
        <item x="1395"/>
        <item x="3245"/>
        <item x="1010"/>
        <item x="703"/>
        <item x="236"/>
        <item x="2539"/>
        <item x="1510"/>
        <item x="3463"/>
        <item x="1425"/>
        <item x="741"/>
        <item x="1278"/>
        <item x="1840"/>
        <item x="778"/>
        <item x="3507"/>
        <item x="3035"/>
        <item x="2906"/>
        <item x="3286"/>
        <item x="607"/>
        <item x="2582"/>
        <item x="264"/>
        <item x="2370"/>
        <item x="979"/>
        <item x="3400"/>
        <item x="779"/>
        <item x="502"/>
        <item x="1703"/>
        <item x="2866"/>
        <item x="3171"/>
        <item x="3588"/>
        <item x="825"/>
        <item x="677"/>
        <item x="451"/>
        <item x="186"/>
        <item x="2784"/>
        <item x="37"/>
        <item x="2014"/>
        <item x="1158"/>
        <item x="1858"/>
        <item x="2997"/>
        <item x="1303"/>
        <item x="2666"/>
        <item x="2457"/>
        <item x="1284"/>
        <item x="2317"/>
        <item x="1479"/>
        <item x="2877"/>
        <item x="1778"/>
        <item x="2065"/>
        <item x="1558"/>
        <item x="452"/>
        <item x="2189"/>
        <item x="2033"/>
        <item x="3308"/>
        <item x="2619"/>
        <item x="818"/>
        <item x="3076"/>
        <item x="1511"/>
        <item x="2888"/>
        <item x="697"/>
        <item x="1478"/>
        <item x="449"/>
        <item x="328"/>
        <item x="2832"/>
        <item x="554"/>
        <item x="2257"/>
        <item x="1838"/>
        <item x="3257"/>
        <item x="3278"/>
        <item x="1234"/>
        <item x="3073"/>
        <item x="3099"/>
        <item x="2982"/>
        <item x="1828"/>
        <item x="1621"/>
        <item x="1931"/>
        <item x="1080"/>
        <item x="1600"/>
        <item x="2493"/>
        <item x="491"/>
        <item x="2016"/>
        <item x="3457"/>
        <item x="1311"/>
        <item x="511"/>
        <item x="730"/>
        <item x="3394"/>
        <item x="2121"/>
        <item x="2498"/>
        <item x="308"/>
        <item x="3224"/>
        <item x="2814"/>
        <item x="3294"/>
        <item x="1623"/>
        <item x="1392"/>
        <item x="2158"/>
        <item x="696"/>
        <item x="564"/>
        <item x="1696"/>
        <item x="2939"/>
        <item x="2977"/>
        <item x="1535"/>
        <item x="3402"/>
        <item x="1593"/>
        <item x="2346"/>
        <item x="3454"/>
        <item x="419"/>
        <item x="2108"/>
        <item x="1533"/>
        <item x="2794"/>
        <item x="1955"/>
        <item x="1932"/>
        <item x="3120"/>
        <item x="1797"/>
        <item x="1902"/>
        <item x="1480"/>
        <item x="2010"/>
        <item x="1026"/>
        <item x="3156"/>
        <item x="3114"/>
        <item x="467"/>
        <item x="653"/>
        <item x="2118"/>
        <item x="3045"/>
        <item x="231"/>
        <item x="3033"/>
        <item x="1636"/>
        <item x="2743"/>
        <item x="2465"/>
        <item x="1933"/>
        <item x="1835"/>
        <item x="1680"/>
        <item x="2153"/>
        <item x="1246"/>
        <item x="1064"/>
        <item x="1817"/>
        <item x="2368"/>
        <item x="1767"/>
        <item x="619"/>
        <item x="3118"/>
        <item x="1302"/>
        <item x="2795"/>
        <item x="1888"/>
        <item x="3091"/>
        <item x="1682"/>
        <item x="2155"/>
        <item x="3358"/>
        <item x="1318"/>
        <item x="3277"/>
        <item x="2311"/>
        <item x="2753"/>
        <item x="1440"/>
        <item x="664"/>
        <item x="2966"/>
        <item x="732"/>
        <item x="2078"/>
        <item x="2535"/>
        <item x="1379"/>
        <item x="1808"/>
        <item x="136"/>
        <item x="3576"/>
        <item x="2736"/>
        <item x="2197"/>
        <item x="1439"/>
        <item x="2182"/>
        <item x="2242"/>
        <item x="485"/>
        <item x="2225"/>
        <item x="1276"/>
        <item x="1351"/>
        <item x="1118"/>
        <item x="3610"/>
        <item x="2809"/>
        <item x="2843"/>
        <item x="1964"/>
        <item x="1974"/>
        <item x="3336"/>
        <item x="3078"/>
        <item x="2038"/>
        <item x="131"/>
        <item x="335"/>
        <item x="3136"/>
        <item x="3446"/>
        <item x="1967"/>
        <item x="2340"/>
        <item x="2640"/>
        <item x="1183"/>
        <item x="185"/>
        <item x="3528"/>
        <item x="1168"/>
        <item x="333"/>
        <item x="301"/>
        <item x="1003"/>
        <item x="2727"/>
        <item x="1188"/>
        <item x="1216"/>
        <item x="3452"/>
        <item x="356"/>
        <item x="2923"/>
        <item x="534"/>
        <item x="1217"/>
        <item x="1701"/>
        <item x="1340"/>
        <item x="1855"/>
        <item x="1727"/>
        <item x="1756"/>
        <item x="1172"/>
        <item x="3389"/>
        <item x="857"/>
        <item x="2188"/>
        <item x="3384"/>
        <item x="3203"/>
        <item x="2757"/>
        <item x="1866"/>
        <item x="1733"/>
        <item x="1289"/>
        <item x="1016"/>
        <item x="1644"/>
        <item x="1766"/>
        <item x="2989"/>
        <item x="2260"/>
        <item x="2825"/>
        <item x="602"/>
        <item x="2297"/>
        <item x="3015"/>
        <item x="797"/>
        <item x="625"/>
        <item x="922"/>
        <item x="78"/>
        <item x="344"/>
        <item x="1874"/>
        <item x="2769"/>
        <item x="1060"/>
        <item x="3300"/>
        <item x="2124"/>
        <item x="1113"/>
        <item x="3404"/>
        <item x="374"/>
        <item x="2469"/>
        <item x="2322"/>
        <item x="3601"/>
        <item x="3370"/>
        <item x="1958"/>
        <item x="1671"/>
        <item x="2561"/>
        <item x="3332"/>
        <item x="226"/>
        <item x="246"/>
        <item x="259"/>
        <item x="942"/>
        <item x="3321"/>
        <item x="391"/>
        <item x="1301"/>
        <item x="292"/>
        <item x="2931"/>
        <item x="215"/>
        <item x="1798"/>
        <item x="1515"/>
        <item x="1523"/>
        <item x="1544"/>
        <item x="2609"/>
        <item x="3106"/>
        <item x="1785"/>
        <item x="3472"/>
        <item x="111"/>
        <item x="1357"/>
        <item x="1423"/>
        <item x="2728"/>
        <item x="1685"/>
        <item x="1595"/>
        <item x="313"/>
        <item x="2504"/>
        <item x="507"/>
        <item x="2651"/>
        <item x="379"/>
        <item x="1669"/>
        <item x="2336"/>
        <item x="2373"/>
        <item x="2303"/>
        <item x="1103"/>
        <item x="3476"/>
        <item x="3516"/>
        <item x="3210"/>
        <item x="1506"/>
        <item x="1894"/>
        <item x="1356"/>
        <item x="1906"/>
        <item x="56"/>
        <item x="494"/>
        <item x="1761"/>
        <item x="1079"/>
        <item x="984"/>
        <item x="763"/>
        <item x="2554"/>
        <item x="3387"/>
        <item x="2226"/>
        <item x="3410"/>
        <item x="45"/>
        <item x="1698"/>
        <item x="347"/>
        <item x="1414"/>
        <item x="1659"/>
        <item x="2816"/>
        <item x="2378"/>
        <item x="2156"/>
        <item x="321"/>
        <item x="844"/>
        <item x="1911"/>
        <item x="1486"/>
        <item x="1030"/>
        <item x="1123"/>
        <item x="2458"/>
        <item x="1557"/>
        <item x="413"/>
        <item x="2111"/>
        <item x="1944"/>
        <item x="1368"/>
        <item x="2081"/>
        <item x="2578"/>
        <item x="3077"/>
        <item x="2829"/>
        <item x="3030"/>
        <item x="1296"/>
        <item x="1574"/>
        <item x="2150"/>
        <item x="2838"/>
        <item x="249"/>
        <item x="1537"/>
        <item x="1239"/>
        <item x="1462"/>
        <item x="3564"/>
        <item x="1056"/>
        <item x="3147"/>
        <item x="2606"/>
        <item x="269"/>
        <item x="1812"/>
        <item x="1053"/>
        <item x="332"/>
        <item x="2780"/>
        <item x="3005"/>
        <item x="2022"/>
        <item x="982"/>
        <item x="761"/>
        <item x="1374"/>
        <item x="582"/>
        <item x="2080"/>
        <item x="489"/>
        <item x="2934"/>
        <item x="3352"/>
        <item x="2732"/>
        <item x="2624"/>
        <item x="3297"/>
        <item x="2575"/>
        <item x="585"/>
        <item x="1404"/>
        <item x="1047"/>
        <item x="2281"/>
        <item x="1406"/>
        <item x="3164"/>
        <item x="1055"/>
        <item x="1133"/>
        <item x="2426"/>
        <item x="1586"/>
        <item x="3280"/>
        <item x="2748"/>
        <item x="1039"/>
        <item x="2211"/>
        <item x="838"/>
        <item x="2497"/>
        <item x="2831"/>
        <item x="2222"/>
        <item x="398"/>
        <item x="1627"/>
        <item x="3419"/>
        <item x="3630"/>
        <item x="2046"/>
        <item x="1628"/>
        <item x="228"/>
        <item x="1548"/>
        <item x="1235"/>
        <item x="3041"/>
        <item x="2448"/>
        <item x="1949"/>
        <item x="924"/>
        <item x="2221"/>
        <item x="1597"/>
        <item x="2850"/>
        <item x="3244"/>
        <item x="3131"/>
        <item x="2007"/>
        <item x="1531"/>
        <item x="527"/>
        <item x="2333"/>
        <item x="2351"/>
        <item x="1579"/>
        <item x="85"/>
        <item x="2858"/>
        <item x="495"/>
        <item x="414"/>
        <item x="192"/>
        <item x="551"/>
        <item x="668"/>
        <item x="2875"/>
        <item x="2026"/>
        <item x="274"/>
        <item x="2141"/>
        <item x="3282"/>
        <item x="3523"/>
        <item x="100"/>
        <item x="1956"/>
        <item x="1390"/>
        <item x="1252"/>
        <item x="3571"/>
        <item x="3573"/>
        <item x="1181"/>
        <item x="2267"/>
        <item x="2768"/>
        <item x="272"/>
        <item x="2703"/>
        <item x="2136"/>
        <item x="2193"/>
        <item x="531"/>
        <item x="1007"/>
        <item x="1729"/>
        <item x="1952"/>
        <item x="2543"/>
        <item x="1718"/>
        <item x="180"/>
        <item x="2781"/>
        <item x="1618"/>
        <item x="560"/>
        <item x="2884"/>
        <item x="168"/>
        <item x="803"/>
        <item x="620"/>
        <item x="1272"/>
        <item x="963"/>
        <item x="2079"/>
        <item x="2196"/>
        <item x="958"/>
        <item x="3150"/>
        <item x="580"/>
        <item x="1740"/>
        <item x="710"/>
        <item x="2347"/>
        <item x="2418"/>
        <item x="1815"/>
        <item x="3575"/>
        <item x="1223"/>
        <item x="2808"/>
        <item x="1777"/>
        <item x="743"/>
        <item x="3563"/>
        <item x="3612"/>
        <item x="2246"/>
        <item x="430"/>
        <item x="81"/>
        <item x="871"/>
        <item x="3489"/>
        <item x="3534"/>
        <item x="1611"/>
        <item x="3353"/>
        <item x="2572"/>
        <item x="937"/>
        <item x="3200"/>
        <item x="470"/>
        <item x="255"/>
        <item x="1397"/>
        <item x="400"/>
        <item x="2047"/>
        <item x="2428"/>
        <item x="633"/>
        <item x="95"/>
        <item x="3058"/>
        <item x="1772"/>
        <item x="2610"/>
        <item x="41"/>
        <item x="3438"/>
        <item x="1744"/>
        <item x="1948"/>
        <item x="1182"/>
        <item x="875"/>
        <item x="2397"/>
        <item x="804"/>
        <item x="1608"/>
        <item x="3484"/>
        <item x="2538"/>
        <item x="1437"/>
        <item x="700"/>
        <item x="1204"/>
        <item x="1102"/>
        <item x="1546"/>
        <item x="3378"/>
        <item x="3168"/>
        <item x="3359"/>
        <item x="2839"/>
        <item x="3119"/>
        <item x="1464"/>
        <item x="687"/>
        <item x="2472"/>
        <item x="2181"/>
        <item x="2549"/>
        <item x="2601"/>
        <item x="2588"/>
        <item x="1052"/>
        <item x="956"/>
        <item x="1330"/>
        <item x="1966"/>
        <item x="1082"/>
        <item x="98"/>
        <item x="1520"/>
        <item x="1436"/>
        <item x="3645"/>
        <item x="2744"/>
        <item x="3374"/>
        <item x="2907"/>
        <item x="617"/>
        <item x="2836"/>
        <item x="133"/>
        <item x="3322"/>
        <item x="2798"/>
        <item x="1001"/>
        <item x="1861"/>
        <item x="2112"/>
        <item x="3425"/>
        <item x="3622"/>
        <item x="2366"/>
        <item x="2205"/>
        <item x="3283"/>
        <item x="2492"/>
        <item x="2034"/>
        <item x="1752"/>
        <item x="2027"/>
        <item x="737"/>
        <item x="250"/>
        <item x="1609"/>
        <item x="503"/>
        <item x="603"/>
        <item x="1757"/>
        <item x="493"/>
        <item x="578"/>
        <item x="2828"/>
        <item x="2480"/>
        <item x="1530"/>
        <item x="2805"/>
        <item x="3020"/>
        <item x="3485"/>
        <item x="892"/>
        <item x="295"/>
        <item x="3211"/>
        <item x="2517"/>
        <item x="2864"/>
        <item x="606"/>
        <item x="3640"/>
        <item x="1169"/>
        <item x="3212"/>
        <item x="1607"/>
        <item x="2076"/>
        <item x="2729"/>
        <item x="2495"/>
        <item x="898"/>
        <item x="366"/>
        <item x="2944"/>
        <item x="861"/>
        <item x="1643"/>
        <item x="1666"/>
        <item x="3254"/>
        <item x="756"/>
        <item x="1881"/>
        <item x="1940"/>
        <item x="1243"/>
        <item x="1793"/>
        <item x="2935"/>
        <item x="3422"/>
        <item x="643"/>
        <item x="2129"/>
        <item x="2482"/>
        <item x="3572"/>
        <item x="2432"/>
        <item x="92"/>
        <item x="1199"/>
        <item x="657"/>
        <item x="2239"/>
        <item x="2350"/>
        <item x="866"/>
        <item x="2395"/>
        <item x="1751"/>
        <item x="138"/>
        <item x="409"/>
        <item x="3176"/>
        <item x="3061"/>
        <item x="2250"/>
        <item x="389"/>
        <item x="2628"/>
        <item x="828"/>
        <item x="2761"/>
        <item x="3216"/>
        <item x="1688"/>
        <item x="2957"/>
        <item x="2147"/>
        <item x="340"/>
        <item x="2057"/>
        <item x="547"/>
        <item x="822"/>
        <item x="1630"/>
        <item x="1218"/>
        <item x="1306"/>
        <item x="1532"/>
        <item x="2100"/>
        <item x="3079"/>
        <item x="1571"/>
        <item x="1771"/>
        <item x="3242"/>
        <item x="3646"/>
        <item x="3004"/>
        <item x="2530"/>
        <item x="535"/>
        <item x="447"/>
        <item x="2072"/>
        <item x="1189"/>
        <item x="2119"/>
        <item x="2782"/>
        <item x="1960"/>
        <item x="1013"/>
        <item x="3187"/>
        <item x="1852"/>
        <item x="3524"/>
        <item x="2252"/>
        <item x="1570"/>
        <item x="858"/>
        <item x="1354"/>
        <item x="1196"/>
        <item x="751"/>
        <item x="1120"/>
        <item x="142"/>
        <item x="3527"/>
        <item x="2746"/>
        <item x="417"/>
        <item x="2799"/>
        <item x="235"/>
        <item x="1152"/>
        <item x="3054"/>
        <item x="1251"/>
        <item x="33"/>
        <item x="1430"/>
        <item x="2771"/>
        <item x="303"/>
        <item x="605"/>
        <item x="2028"/>
        <item x="1175"/>
        <item x="2555"/>
        <item x="1991"/>
        <item x="381"/>
        <item x="609"/>
        <item x="2708"/>
        <item x="2409"/>
        <item x="1691"/>
        <item x="2607"/>
        <item x="474"/>
        <item x="3391"/>
        <item x="2813"/>
        <item x="195"/>
        <item x="2812"/>
        <item x="1577"/>
        <item x="28"/>
        <item x="2009"/>
        <item x="2503"/>
        <item x="2762"/>
        <item x="2872"/>
        <item x="2392"/>
        <item x="1534"/>
        <item x="2533"/>
        <item x="2013"/>
        <item x="62"/>
        <item x="2277"/>
        <item x="2706"/>
        <item x="3526"/>
        <item x="2653"/>
        <item x="2240"/>
        <item x="1731"/>
        <item x="3087"/>
        <item x="3488"/>
        <item x="1328"/>
        <item x="2481"/>
        <item x="638"/>
        <item x="927"/>
        <item x="2510"/>
        <item x="941"/>
        <item x="220"/>
        <item x="1198"/>
        <item x="552"/>
        <item x="2542"/>
        <item x="386"/>
        <item x="2452"/>
        <item x="883"/>
        <item x="905"/>
        <item x="3012"/>
        <item x="2705"/>
        <item x="3569"/>
        <item x="3105"/>
        <item x="2320"/>
        <item x="969"/>
        <item x="1074"/>
        <item x="2377"/>
        <item x="1282"/>
        <item x="1389"/>
        <item x="2641"/>
        <item x="1377"/>
        <item x="2751"/>
        <item x="2760"/>
        <item x="1998"/>
        <item x="2909"/>
        <item x="97"/>
        <item x="1554"/>
        <item x="3177"/>
        <item x="1398"/>
        <item x="1273"/>
        <item x="2625"/>
        <item x="1954"/>
        <item x="1438"/>
        <item x="1141"/>
        <item x="1200"/>
        <item x="2514"/>
        <item x="1460"/>
        <item x="3443"/>
        <item x="2045"/>
        <item x="3166"/>
        <item x="1350"/>
        <item x="2279"/>
        <item x="459"/>
        <item x="319"/>
        <item x="2648"/>
        <item x="1768"/>
        <item x="1788"/>
        <item x="2032"/>
        <item x="1875"/>
        <item x="2335"/>
        <item x="3238"/>
        <item x="2916"/>
        <item x="1450"/>
        <item x="2161"/>
        <item x="1950"/>
        <item x="3432"/>
        <item x="2778"/>
        <item x="84"/>
        <item x="2557"/>
        <item x="1111"/>
        <item x="726"/>
        <item x="210"/>
        <item x="1332"/>
        <item x="2102"/>
        <item x="3039"/>
        <item x="1925"/>
        <item x="1069"/>
        <item x="1693"/>
        <item x="1012"/>
        <item x="709"/>
        <item x="69"/>
        <item x="265"/>
        <item x="912"/>
        <item x="3292"/>
        <item x="2802"/>
        <item x="22"/>
        <item x="587"/>
        <item x="2790"/>
        <item x="2532"/>
        <item x="1753"/>
        <item x="2390"/>
        <item x="3474"/>
        <item x="365"/>
        <item x="1773"/>
        <item x="305"/>
        <item x="748"/>
        <item x="323"/>
        <item x="2319"/>
        <item x="557"/>
        <item x="2073"/>
        <item x="3350"/>
        <item x="1887"/>
        <item x="39"/>
        <item x="3599"/>
        <item x="2097"/>
        <item x="862"/>
        <item x="217"/>
        <item x="329"/>
        <item x="2630"/>
        <item x="106"/>
        <item x="375"/>
        <item x="175"/>
        <item x="1412"/>
        <item x="1821"/>
        <item x="2420"/>
        <item x="3567"/>
        <item x="3265"/>
        <item x="813"/>
        <item x="1930"/>
        <item x="1518"/>
        <item x="1965"/>
        <item x="2130"/>
        <item x="2976"/>
        <item x="1417"/>
        <item x="2127"/>
        <item x="3250"/>
        <item x="2978"/>
        <item x="2873"/>
        <item x="1073"/>
        <item x="462"/>
        <item x="2865"/>
        <item x="2006"/>
        <item x="68"/>
        <item x="64"/>
        <item x="1019"/>
        <item x="2969"/>
        <item x="515"/>
        <item x="214"/>
        <item x="3129"/>
        <item x="3138"/>
        <item x="2462"/>
        <item x="110"/>
        <item x="1841"/>
        <item x="2853"/>
        <item x="863"/>
        <item x="1336"/>
        <item x="2905"/>
        <item x="2665"/>
        <item x="1469"/>
        <item x="539"/>
        <item x="762"/>
        <item x="744"/>
        <item x="230"/>
        <item x="2801"/>
        <item x="2087"/>
        <item x="1497"/>
        <item x="1826"/>
        <item x="2779"/>
        <item x="3456"/>
        <item x="1670"/>
        <item x="3197"/>
        <item x="254"/>
        <item x="957"/>
        <item x="117"/>
        <item x="3372"/>
        <item x="1735"/>
        <item x="482"/>
        <item x="2899"/>
        <item x="2282"/>
        <item x="970"/>
        <item x="1185"/>
        <item x="463"/>
        <item x="3638"/>
        <item x="436"/>
        <item x="2767"/>
        <item x="1763"/>
        <item x="3006"/>
        <item x="1596"/>
        <item x="562"/>
        <item x="1171"/>
        <item x="774"/>
        <item x="2410"/>
        <item x="288"/>
        <item x="757"/>
        <item x="2383"/>
        <item x="3414"/>
        <item x="2109"/>
        <item x="3066"/>
        <item x="2345"/>
        <item x="899"/>
        <item x="282"/>
        <item x="670"/>
        <item x="2605"/>
        <item x="1259"/>
        <item x="3544"/>
        <item x="2954"/>
        <item x="378"/>
        <item x="965"/>
        <item x="232"/>
        <item x="2176"/>
        <item x="2960"/>
        <item x="3013"/>
        <item x="1387"/>
        <item x="2822"/>
        <item x="1987"/>
        <item x="1220"/>
        <item x="1077"/>
        <item x="2663"/>
        <item x="1323"/>
        <item x="2692"/>
        <item x="2248"/>
        <item x="2237"/>
        <item x="1232"/>
        <item x="570"/>
        <item x="2344"/>
        <item x="73"/>
        <item x="681"/>
        <item x="2990"/>
        <item x="869"/>
        <item x="3031"/>
        <item x="2655"/>
        <item x="1603"/>
        <item x="689"/>
        <item x="760"/>
        <item x="1143"/>
        <item x="2526"/>
        <item x="3275"/>
        <item x="2471"/>
        <item x="2227"/>
        <item x="1939"/>
        <item x="3481"/>
        <item x="842"/>
        <item x="1943"/>
        <item x="1985"/>
        <item x="3450"/>
        <item x="1114"/>
        <item x="1032"/>
        <item x="2273"/>
        <item x="1035"/>
        <item x="2687"/>
        <item x="3000"/>
        <item x="1700"/>
        <item x="1358"/>
        <item x="424"/>
        <item x="1747"/>
        <item x="2979"/>
        <item x="1859"/>
        <item x="2787"/>
        <item x="1549"/>
        <item x="1629"/>
        <item x="1903"/>
        <item x="3190"/>
        <item x="13"/>
        <item x="1125"/>
        <item x="19"/>
        <item x="349"/>
        <item x="611"/>
        <item x="608"/>
        <item x="1970"/>
        <item x="1109"/>
        <item x="1044"/>
        <item x="2286"/>
        <item x="754"/>
        <item x="2697"/>
        <item x="3032"/>
        <item x="2051"/>
        <item x="2580"/>
        <item x="931"/>
        <item x="2455"/>
        <item x="749"/>
        <item x="2011"/>
        <item x="780"/>
        <item x="2407"/>
        <item x="2565"/>
        <item x="2444"/>
        <item x="2067"/>
        <item x="1067"/>
        <item x="1605"/>
        <item x="824"/>
        <item x="2668"/>
        <item x="508"/>
        <item x="2985"/>
        <item x="1901"/>
        <item x="284"/>
        <item x="654"/>
        <item x="1212"/>
        <item x="980"/>
        <item x="1924"/>
        <item x="3329"/>
        <item x="1977"/>
        <item x="354"/>
        <item x="787"/>
        <item x="3111"/>
        <item x="1527"/>
        <item x="3581"/>
        <item x="1130"/>
        <item x="2643"/>
        <item x="38"/>
        <item x="772"/>
        <item x="3597"/>
        <item x="53"/>
        <item x="193"/>
        <item x="2672"/>
        <item x="2669"/>
        <item x="8"/>
        <item x="918"/>
        <item x="3252"/>
        <item x="314"/>
        <item x="1355"/>
        <item x="3296"/>
        <item x="101"/>
        <item x="154"/>
        <item x="739"/>
        <item x="244"/>
        <item x="2967"/>
        <item x="1337"/>
        <item x="199"/>
        <item x="1107"/>
        <item x="649"/>
        <item x="2012"/>
        <item x="2811"/>
        <item x="1262"/>
        <item x="2473"/>
        <item x="306"/>
        <item x="3148"/>
        <item x="2883"/>
        <item x="2309"/>
        <item x="77"/>
        <item x="1065"/>
        <item x="2484"/>
        <item x="1045"/>
        <item x="2299"/>
        <item x="2758"/>
        <item x="211"/>
        <item x="3648"/>
        <item x="3183"/>
        <item x="1984"/>
        <item x="1281"/>
        <item x="2330"/>
        <item x="550"/>
        <item x="1801"/>
        <item x="2855"/>
        <item x="3305"/>
        <item x="1679"/>
        <item x="1487"/>
        <item x="2456"/>
        <item x="3345"/>
        <item x="1300"/>
        <item x="2516"/>
        <item x="524"/>
        <item x="2833"/>
        <item x="2126"/>
        <item x="1907"/>
        <item x="2505"/>
        <item x="3016"/>
        <item x="3549"/>
        <item x="2863"/>
        <item x="759"/>
        <item x="2125"/>
        <item x="2737"/>
        <item x="2262"/>
        <item x="1986"/>
        <item x="3325"/>
        <item x="338"/>
        <item x="2777"/>
        <item x="1127"/>
        <item x="994"/>
        <item x="1509"/>
        <item x="1642"/>
        <item x="1470"/>
        <item x="2367"/>
        <item x="2772"/>
        <item x="3428"/>
        <item x="440"/>
        <item x="2901"/>
        <item x="2644"/>
        <item x="2600"/>
        <item x="856"/>
        <item x="1883"/>
        <item x="2061"/>
        <item x="683"/>
        <item x="1295"/>
        <item x="2093"/>
        <item x="257"/>
        <item x="1167"/>
        <item x="2914"/>
        <item x="2595"/>
        <item x="3088"/>
        <item x="2956"/>
        <item x="3492"/>
        <item x="2741"/>
        <item x="2249"/>
        <item x="1699"/>
        <item x="450"/>
        <item x="3090"/>
        <item x="3034"/>
        <item x="2191"/>
        <item x="2617"/>
        <item x="781"/>
        <item x="2215"/>
        <item x="1006"/>
        <item x="372"/>
        <item x="1076"/>
        <item x="157"/>
        <item x="1174"/>
        <item x="457"/>
        <item x="2449"/>
        <item x="2918"/>
        <item x="2435"/>
        <item x="975"/>
        <item x="2194"/>
        <item x="1194"/>
        <item x="3498"/>
        <item x="2671"/>
        <item x="472"/>
        <item x="2928"/>
        <item x="2608"/>
        <item x="2463"/>
        <item x="3495"/>
        <item x="2132"/>
        <item x="3520"/>
        <item x="725"/>
        <item x="2024"/>
        <item x="1832"/>
        <item x="565"/>
        <item x="940"/>
        <item x="2110"/>
        <item x="1885"/>
        <item x="434"/>
        <item x="2529"/>
        <item x="2645"/>
        <item x="3362"/>
        <item x="3021"/>
        <item x="3590"/>
        <item x="260"/>
        <item x="1660"/>
        <item x="25"/>
        <item x="1000"/>
        <item x="1900"/>
        <item x="1573"/>
        <item x="286"/>
        <item x="1910"/>
        <item x="2427"/>
        <item x="671"/>
        <item x="1024"/>
        <item x="3219"/>
        <item x="685"/>
        <item x="808"/>
        <item x="3202"/>
        <item x="2599"/>
        <item x="2564"/>
        <item x="707"/>
        <item x="3162"/>
        <item x="390"/>
        <item x="121"/>
        <item x="477"/>
        <item x="1233"/>
        <item x="864"/>
        <item x="24"/>
        <item x="2657"/>
        <item x="2925"/>
        <item x="3135"/>
        <item x="2874"/>
        <item x="253"/>
        <item x="1692"/>
        <item x="2993"/>
        <item x="1849"/>
        <item x="2145"/>
        <item x="3"/>
        <item x="327"/>
        <item x="3399"/>
        <item x="2318"/>
        <item x="3047"/>
        <item x="1976"/>
        <item x="2847"/>
        <item x="3310"/>
        <item x="322"/>
        <item x="135"/>
        <item x="561"/>
        <item x="1159"/>
        <item x="2184"/>
        <item x="719"/>
        <item x="1154"/>
        <item x="1800"/>
        <item x="1407"/>
        <item x="1722"/>
        <item x="2878"/>
        <item x="2523"/>
        <item x="3614"/>
        <item x="1413"/>
        <item x="837"/>
        <item x="287"/>
        <item x="294"/>
        <item x="886"/>
        <item x="1364"/>
        <item x="3341"/>
        <item x="1539"/>
        <item x="701"/>
        <item x="1029"/>
        <item x="3303"/>
        <item x="2233"/>
        <item x="1782"/>
        <item x="2133"/>
        <item x="2135"/>
        <item x="442"/>
        <item x="2251"/>
        <item x="3288"/>
        <item x="487"/>
        <item x="3609"/>
        <item x="3593"/>
        <item x="317"/>
        <item x="881"/>
        <item x="3533"/>
        <item x="2460"/>
        <item x="3624"/>
        <item x="3583"/>
        <item x="2166"/>
        <item x="1868"/>
        <item x="667"/>
        <item x="3130"/>
        <item x="669"/>
        <item x="3641"/>
        <item x="1040"/>
        <item x="1552"/>
        <item x="2298"/>
        <item x="3513"/>
        <item x="3532"/>
        <item x="1864"/>
        <item x="2235"/>
        <item x="2986"/>
        <item x="2659"/>
        <item x="277"/>
        <item x="2296"/>
        <item x="1979"/>
        <item x="1346"/>
        <item x="2862"/>
        <item x="1673"/>
        <item x="3421"/>
        <item x="1224"/>
        <item x="729"/>
        <item x="3416"/>
        <item x="2089"/>
        <item x="3001"/>
        <item x="3234"/>
        <item x="479"/>
        <item x="275"/>
        <item x="1131"/>
        <item x="1689"/>
        <item x="2382"/>
        <item x="1495"/>
        <item x="296"/>
        <item x="2423"/>
        <item x="1921"/>
        <item x="2694"/>
        <item x="722"/>
        <item x="2603"/>
        <item x="916"/>
        <item x="3541"/>
        <item x="343"/>
        <item x="1690"/>
        <item x="2475"/>
        <item x="1791"/>
        <item x="568"/>
        <item x="1084"/>
        <item x="1206"/>
        <item x="1331"/>
        <item x="666"/>
        <item x="1021"/>
        <item x="3333"/>
        <item x="3413"/>
        <item x="2204"/>
        <item x="1717"/>
        <item x="2682"/>
        <item x="1095"/>
        <item x="3635"/>
        <item x="1645"/>
        <item x="2587"/>
        <item x="784"/>
        <item x="2270"/>
        <item x="3102"/>
        <item x="1017"/>
        <item x="2885"/>
        <item x="2070"/>
        <item x="2604"/>
        <item x="2821"/>
        <item x="682"/>
        <item x="3307"/>
        <item x="486"/>
        <item x="216"/>
        <item x="736"/>
        <item x="2431"/>
        <item x="2086"/>
        <item x="2123"/>
        <item x="1048"/>
        <item x="1459"/>
        <item x="298"/>
        <item x="816"/>
        <item x="2783"/>
        <item x="2998"/>
        <item x="1254"/>
        <item x="1796"/>
        <item x="198"/>
        <item x="509"/>
        <item x="1329"/>
        <item x="1176"/>
        <item x="396"/>
        <item x="311"/>
        <item x="3551"/>
        <item x="2579"/>
        <item x="2391"/>
        <item x="2747"/>
        <item x="2749"/>
        <item x="3028"/>
        <item x="1266"/>
        <item x="1494"/>
        <item x="3365"/>
        <item x="2313"/>
        <item x="2099"/>
        <item x="2486"/>
        <item x="1716"/>
        <item x="3064"/>
        <item x="2144"/>
        <item x="1403"/>
        <item x="1207"/>
        <item x="2637"/>
        <item x="2887"/>
        <item x="2305"/>
        <item x="2293"/>
        <item x="1730"/>
        <item x="2823"/>
        <item x="755"/>
        <item x="1726"/>
        <item x="3611"/>
        <item x="2301"/>
        <item x="1927"/>
        <item x="747"/>
        <item x="159"/>
        <item x="3017"/>
        <item x="981"/>
        <item x="933"/>
        <item x="326"/>
        <item x="1513"/>
        <item x="586"/>
        <item x="2332"/>
        <item x="1503"/>
        <item x="537"/>
        <item x="1033"/>
        <item x="3540"/>
        <item x="767"/>
        <item x="90"/>
        <item x="128"/>
        <item x="3316"/>
        <item x="1713"/>
        <item x="1919"/>
        <item x="1604"/>
        <item x="2733"/>
        <item x="2398"/>
        <item x="3223"/>
        <item x="1195"/>
        <item x="2804"/>
        <item x="2389"/>
        <item x="910"/>
        <item x="330"/>
        <item x="2177"/>
        <item x="2719"/>
        <item x="2634"/>
        <item x="1989"/>
        <item x="1836"/>
        <item x="688"/>
        <item x="4"/>
        <item x="3337"/>
        <item x="3606"/>
        <item x="1626"/>
        <item x="1034"/>
        <item x="441"/>
        <item x="632"/>
        <item x="1375"/>
        <item x="1242"/>
        <item x="934"/>
        <item x="2258"/>
        <item x="3577"/>
        <item x="972"/>
        <item x="3108"/>
        <item x="427"/>
        <item x="367"/>
        <item x="3152"/>
        <item x="2229"/>
        <item x="2949"/>
        <item x="2454"/>
        <item x="1905"/>
        <item x="2208"/>
        <item x="599"/>
        <item x="2339"/>
        <item x="2707"/>
        <item x="2896"/>
        <item x="30"/>
        <item x="1677"/>
        <item x="821"/>
        <item x="714"/>
        <item x="1305"/>
        <item x="1085"/>
        <item x="3405"/>
        <item x="478"/>
        <item x="2618"/>
        <item x="2199"/>
        <item x="2206"/>
        <item x="2520"/>
        <item x="2190"/>
        <item x="1922"/>
        <item x="2815"/>
        <item x="473"/>
        <item x="1435"/>
        <item x="1147"/>
        <item x="2731"/>
        <item x="312"/>
        <item x="1560"/>
        <item x="3264"/>
        <item x="144"/>
        <item x="1210"/>
        <item x="2185"/>
        <item x="2859"/>
        <item x="1746"/>
        <item x="1842"/>
        <item x="3373"/>
        <item x="1851"/>
        <item x="2288"/>
        <item x="807"/>
        <item x="3351"/>
        <item x="1664"/>
        <item x="2494"/>
        <item x="2035"/>
        <item x="3082"/>
        <item x="3313"/>
        <item x="2393"/>
        <item x="2763"/>
        <item x="3140"/>
        <item x="1126"/>
        <item x="43"/>
        <item x="630"/>
        <item x="2951"/>
        <item x="2635"/>
        <item x="357"/>
        <item x="3326"/>
        <item x="267"/>
        <item x="650"/>
        <item x="662"/>
        <item x="2886"/>
        <item x="1161"/>
        <item x="1869"/>
        <item x="1741"/>
        <item x="971"/>
        <item x="563"/>
        <item x="1997"/>
        <item x="358"/>
        <item x="1309"/>
        <item x="932"/>
        <item x="3146"/>
        <item x="2354"/>
        <item x="3056"/>
        <item x="2518"/>
        <item x="145"/>
        <item x="3137"/>
        <item x="3633"/>
        <item x="3344"/>
        <item x="3239"/>
        <item x="888"/>
        <item x="1448"/>
        <item x="1119"/>
        <item x="86"/>
        <item x="1920"/>
        <item x="497"/>
        <item x="3009"/>
        <item x="14"/>
        <item x="1765"/>
        <item x="1779"/>
        <item x="1163"/>
        <item x="976"/>
        <item x="1264"/>
        <item x="3385"/>
        <item x="2817"/>
        <item x="2192"/>
        <item x="1260"/>
        <item x="2656"/>
        <item x="2513"/>
        <item x="492"/>
        <item x="1724"/>
        <item x="3616"/>
        <item x="1580"/>
        <item x="583"/>
        <item x="802"/>
        <item x="1381"/>
        <item x="2937"/>
        <item x="2818"/>
        <item x="2755"/>
        <item x="3276"/>
        <item x="2942"/>
        <item x="94"/>
        <item x="1197"/>
        <item x="3396"/>
        <item x="2306"/>
        <item x="3560"/>
        <item x="2236"/>
        <item x="3506"/>
        <item x="1360"/>
        <item x="1121"/>
        <item x="122"/>
        <item x="1916"/>
        <item x="3074"/>
        <item x="2695"/>
        <item x="2451"/>
        <item x="1992"/>
        <item x="2512"/>
        <item x="1846"/>
        <item x="901"/>
        <item x="2055"/>
        <item x="2116"/>
        <item x="3490"/>
        <item x="46"/>
        <item x="820"/>
        <item x="1444"/>
        <item x="1411"/>
        <item x="995"/>
        <item x="2302"/>
        <item x="1347"/>
        <item x="1312"/>
        <item x="1641"/>
        <item x="742"/>
        <item x="727"/>
        <item x="3556"/>
        <item x="1755"/>
        <item x="2388"/>
        <item x="279"/>
        <item x="223"/>
        <item x="2701"/>
        <item x="115"/>
        <item x="3335"/>
        <item x="1804"/>
        <item x="1388"/>
        <item x="3271"/>
        <item x="693"/>
        <item x="1803"/>
        <item x="1190"/>
        <item x="2854"/>
        <item x="1750"/>
        <item x="10"/>
        <item x="1656"/>
        <item x="874"/>
        <item x="2231"/>
        <item x="1759"/>
        <item x="1151"/>
        <item x="637"/>
        <item x="1287"/>
        <item x="1870"/>
        <item x="1897"/>
        <item x="1447"/>
        <item x="488"/>
        <item x="1709"/>
        <item x="3565"/>
        <item x="3141"/>
        <item x="2680"/>
        <item x="3144"/>
        <item x="3295"/>
        <item x="2824"/>
        <item x="1327"/>
        <item x="1610"/>
        <item x="3518"/>
        <item x="18"/>
        <item x="868"/>
        <item x="854"/>
        <item x="2041"/>
        <item x="1022"/>
        <item x="926"/>
        <item x="1936"/>
        <item x="895"/>
        <item x="2702"/>
        <item x="2217"/>
        <item x="1099"/>
        <item x="3442"/>
        <item x="1283"/>
        <item x="461"/>
        <item x="915"/>
        <item x="40"/>
        <item x="3070"/>
        <item x="1307"/>
        <item x="1041"/>
        <item x="188"/>
        <item x="3218"/>
        <item x="3207"/>
        <item x="939"/>
        <item x="65"/>
        <item x="2981"/>
        <item x="811"/>
        <item x="2759"/>
        <item x="660"/>
        <item x="3469"/>
        <item x="1820"/>
        <item x="1898"/>
        <item x="1382"/>
        <item x="3486"/>
        <item x="3163"/>
        <item x="2399"/>
        <item x="1640"/>
        <item x="439"/>
        <item x="2646"/>
        <item x="3608"/>
        <item x="2845"/>
        <item x="2474"/>
        <item x="2359"/>
        <item x="2201"/>
        <item x="3019"/>
        <item x="82"/>
        <item x="848"/>
        <item x="189"/>
        <item x="615"/>
        <item x="1516"/>
        <item x="2274"/>
        <item x="9"/>
        <item x="1452"/>
        <item x="3022"/>
        <item x="2077"/>
        <item x="2576"/>
        <item x="893"/>
        <item x="2107"/>
        <item x="1014"/>
        <item x="530"/>
        <item x="304"/>
        <item x="2999"/>
        <item x="1568"/>
        <item x="468"/>
        <item x="2315"/>
        <item x="2621"/>
        <item x="1591"/>
        <item x="3180"/>
        <item x="1762"/>
        <item x="1983"/>
        <item x="1844"/>
        <item x="2198"/>
        <item x="141"/>
        <item x="437"/>
        <item x="428"/>
        <item x="3023"/>
        <item x="233"/>
        <item x="3467"/>
        <item x="3501"/>
        <item x="3029"/>
        <item x="170"/>
        <item x="2365"/>
        <item x="109"/>
        <item x="278"/>
        <item x="293"/>
        <item x="1934"/>
        <item x="1652"/>
        <item x="2537"/>
        <item x="1365"/>
        <item x="769"/>
        <item x="1882"/>
        <item x="978"/>
        <item x="361"/>
        <item x="2926"/>
        <item x="1819"/>
        <item x="3479"/>
        <item x="2424"/>
        <item x="3619"/>
        <item x="3517"/>
        <item x="766"/>
        <item x="289"/>
        <item x="786"/>
        <item x="2218"/>
        <item x="2056"/>
        <item x="3155"/>
        <item x="2162"/>
        <item x="2266"/>
        <item x="946"/>
        <item x="3232"/>
        <item x="2913"/>
        <item x="627"/>
        <item x="2062"/>
        <item x="1499"/>
        <item x="2552"/>
        <item x="2343"/>
        <item x="3582"/>
        <item x="906"/>
        <item x="2220"/>
        <item x="2945"/>
        <item x="3512"/>
        <item x="3143"/>
        <item x="831"/>
        <item x="639"/>
        <item x="3356"/>
        <item x="1681"/>
        <item x="2268"/>
        <item x="127"/>
        <item x="3209"/>
        <item x="3626"/>
        <item x="2846"/>
        <item x="2930"/>
        <item x="1116"/>
        <item x="3048"/>
        <item x="152"/>
        <item x="1396"/>
        <item x="139"/>
        <item x="362"/>
        <item x="402"/>
        <item x="1225"/>
        <item x="3392"/>
        <item x="1563"/>
        <item x="2574"/>
        <item x="571"/>
        <item x="1536"/>
        <item x="2479"/>
        <item x="2223"/>
        <item x="3546"/>
        <item x="2770"/>
        <item x="3531"/>
        <item x="3243"/>
        <item x="47"/>
        <item x="2553"/>
        <item x="1732"/>
        <item x="2964"/>
        <item x="238"/>
        <item x="1704"/>
        <item x="695"/>
        <item x="3037"/>
        <item x="3515"/>
        <item x="3235"/>
        <item x="1424"/>
        <item x="2598"/>
        <item x="2178"/>
        <item x="2139"/>
        <item x="2917"/>
        <item x="1975"/>
        <item x="1886"/>
        <item x="3543"/>
        <item x="3213"/>
        <item x="628"/>
        <item x="3268"/>
        <item x="833"/>
        <item x="2570"/>
        <item x="1764"/>
        <item x="1878"/>
        <item x="3101"/>
        <item x="3083"/>
        <item x="2963"/>
        <item x="2466"/>
        <item x="242"/>
        <item x="2328"/>
        <item x="996"/>
        <item x="1285"/>
        <item x="3158"/>
        <item x="2670"/>
        <item x="3408"/>
        <item x="224"/>
        <item x="370"/>
        <item x="1324"/>
        <item x="2548"/>
        <item x="520"/>
        <item x="3251"/>
        <item x="1918"/>
        <item x="1738"/>
        <item x="694"/>
        <item x="438"/>
        <item x="2932"/>
        <item x="3502"/>
        <item x="2941"/>
        <item x="610"/>
        <item x="1806"/>
        <item x="2149"/>
        <item x="2001"/>
        <item x="3553"/>
        <item x="2060"/>
        <item x="1317"/>
        <item x="3126"/>
        <item x="1383"/>
        <item x="2137"/>
        <item x="835"/>
        <item x="3595"/>
        <item x="1739"/>
        <item x="229"/>
        <item x="2522"/>
        <item x="112"/>
        <item x="1856"/>
        <item x="1935"/>
        <item x="2952"/>
        <item x="337"/>
        <item x="2662"/>
        <item x="2968"/>
        <item x="1446"/>
        <item x="1362"/>
        <item x="1957"/>
        <item x="2325"/>
        <item x="936"/>
        <item x="3409"/>
        <item x="1054"/>
        <item x="2295"/>
        <item x="458"/>
        <item x="176"/>
        <item x="1209"/>
        <item x="345"/>
        <item x="2973"/>
        <item x="2048"/>
        <item x="3062"/>
        <item x="1066"/>
        <item x="3269"/>
        <item x="0"/>
        <item x="3304"/>
        <item x="2947"/>
        <item x="1587"/>
        <item x="604"/>
        <item x="1049"/>
        <item x="483"/>
        <item x="2468"/>
        <item x="3208"/>
        <item x="2323"/>
        <item x="2278"/>
        <item x="1915"/>
        <item x="2488"/>
        <item x="3226"/>
        <item x="2115"/>
        <item x="3253"/>
        <item x="2892"/>
        <item x="147"/>
        <item x="151"/>
        <item x="183"/>
        <item x="2711"/>
        <item x="3441"/>
        <item x="1884"/>
        <item x="3367"/>
        <item x="641"/>
        <item x="2740"/>
        <item x="2122"/>
        <item x="865"/>
        <item x="1335"/>
        <item x="2971"/>
        <item x="3124"/>
        <item x="2789"/>
        <item x="735"/>
        <item x="2636"/>
        <item x="2541"/>
        <item x="2411"/>
        <item x="661"/>
        <item x="3097"/>
        <item x="2970"/>
        <item x="1193"/>
        <item x="2803"/>
        <item x="3270"/>
        <item x="3461"/>
        <item x="1310"/>
        <item x="2068"/>
        <item x="3193"/>
        <item x="852"/>
        <item x="2616"/>
        <item x="2722"/>
        <item x="1369"/>
        <item x="3347"/>
        <item x="1370"/>
        <item x="2980"/>
        <item x="3366"/>
        <item x="1951"/>
        <item x="3165"/>
        <item x="699"/>
        <item x="1343"/>
        <item x="96"/>
        <item x="225"/>
        <item x="684"/>
        <item x="1572"/>
        <item x="3625"/>
        <item x="2164"/>
        <item x="3600"/>
        <item x="3589"/>
        <item x="2331"/>
        <item x="3342"/>
        <item x="1775"/>
        <item x="1541"/>
        <item x="2745"/>
        <item x="1749"/>
        <item x="2224"/>
        <item x="1475"/>
        <item x="964"/>
        <item x="577"/>
        <item x="2704"/>
        <item x="1675"/>
        <item x="3192"/>
        <item x="1124"/>
        <item x="1665"/>
        <item x="166"/>
        <item x="3003"/>
        <item x="171"/>
        <item x="3445"/>
        <item x="2511"/>
        <item x="2386"/>
        <item x="3060"/>
        <item x="1061"/>
        <item x="1247"/>
        <item x="738"/>
        <item x="204"/>
        <item x="3555"/>
        <item x="373"/>
        <item x="817"/>
        <item x="960"/>
        <item x="3081"/>
        <item x="114"/>
        <item x="429"/>
        <item x="219"/>
        <item x="850"/>
        <item x="1"/>
        <item x="1290"/>
        <item x="1959"/>
        <item x="3470"/>
        <item x="2031"/>
        <item x="1274"/>
        <item x="79"/>
        <item x="3377"/>
        <item x="3473"/>
        <item x="3552"/>
        <item x="3227"/>
        <item x="2893"/>
        <item x="3122"/>
        <item x="504"/>
        <item x="891"/>
        <item x="1104"/>
        <item x="595"/>
        <item x="200"/>
        <item x="484"/>
        <item x="2693"/>
        <item x="1078"/>
        <item x="1465"/>
        <item x="598"/>
        <item x="3340"/>
        <item x="795"/>
        <item x="63"/>
        <item x="1972"/>
        <item x="3266"/>
        <item x="2681"/>
        <item x="421"/>
        <item x="1485"/>
        <item x="2064"/>
        <item x="1261"/>
        <item x="2008"/>
        <item x="2030"/>
        <item x="1655"/>
        <item x="1823"/>
        <item x="1201"/>
        <item x="2044"/>
        <item x="1135"/>
        <item x="1134"/>
        <item x="1697"/>
        <item x="3503"/>
        <item x="446"/>
        <item x="3642"/>
        <item x="1429"/>
        <item x="1409"/>
        <item x="2685"/>
        <item x="261"/>
        <item x="1728"/>
        <item x="616"/>
        <item x="382"/>
        <item x="675"/>
        <item x="1807"/>
        <item x="1582"/>
        <item x="140"/>
        <item x="1891"/>
        <item x="1043"/>
        <item x="3068"/>
        <item x="3007"/>
        <item x="2050"/>
        <item x="1138"/>
        <item x="2900"/>
        <item x="959"/>
        <item x="1578"/>
        <item x="2675"/>
        <item x="3602"/>
        <item x="1071"/>
        <item x="532"/>
        <item x="1144"/>
        <item x="3327"/>
        <item x="1393"/>
        <item x="125"/>
        <item x="2857"/>
        <item x="3125"/>
        <item x="1402"/>
        <item x="553"/>
        <item x="2678"/>
        <item x="2384"/>
        <item x="1025"/>
        <item x="559"/>
        <item x="2515"/>
        <item x="1314"/>
        <item x="785"/>
        <item x="879"/>
        <item x="1616"/>
        <item x="3055"/>
        <item x="1265"/>
        <item x="2355"/>
        <item x="3036"/>
        <item x="1760"/>
        <item x="1529"/>
        <item x="481"/>
        <item x="1500"/>
        <item x="3249"/>
        <item x="2276"/>
        <item x="783"/>
        <item x="2114"/>
        <item x="3339"/>
        <item x="903"/>
        <item x="1810"/>
        <item x="1928"/>
        <item x="2525"/>
        <item x="2290"/>
        <item x="3018"/>
        <item x="2527"/>
        <item x="1754"/>
        <item x="1093"/>
        <item x="89"/>
        <item x="2638"/>
        <item x="1463"/>
        <item x="256"/>
        <item x="1349"/>
        <item x="3334"/>
        <item x="2342"/>
        <item x="1186"/>
        <item x="239"/>
        <item x="2058"/>
        <item x="2238"/>
        <item x="3256"/>
        <item x="3468"/>
        <item x="1170"/>
        <item x="1222"/>
        <item x="2327"/>
        <item x="2255"/>
        <item x="17"/>
        <item x="1431"/>
        <item x="3225"/>
        <item x="29"/>
        <item x="855"/>
        <item x="1684"/>
        <item x="3354"/>
        <item x="2556"/>
        <item x="3505"/>
        <item x="2304"/>
        <item x="815"/>
        <item x="1839"/>
        <item x="983"/>
        <item x="1316"/>
        <item x="859"/>
        <item x="679"/>
        <item x="2160"/>
        <item x="1129"/>
        <item x="369"/>
        <item x="161"/>
        <item x="49"/>
        <item x="399"/>
        <item x="1011"/>
        <item x="3348"/>
        <item x="1226"/>
        <item x="466"/>
        <item x="2988"/>
        <item x="777"/>
        <item x="2219"/>
        <item x="2316"/>
        <item x="592"/>
        <item x="1492"/>
        <item x="237"/>
        <item x="1146"/>
        <item x="1333"/>
        <item x="1914"/>
        <item x="1490"/>
        <item x="1371"/>
        <item x="1833"/>
        <item x="2679"/>
        <item x="1477"/>
        <item x="3107"/>
        <item x="120"/>
        <item x="2558"/>
        <item x="2547"/>
        <item x="268"/>
        <item x="876"/>
        <item x="2615"/>
        <item x="1937"/>
        <item x="1784"/>
        <item x="2381"/>
        <item x="2502"/>
        <item x="540"/>
        <item x="2592"/>
        <item x="3453"/>
        <item x="3246"/>
        <item x="884"/>
        <item x="1015"/>
        <item x="555"/>
        <item x="3465"/>
        <item x="1211"/>
        <item x="2152"/>
        <item x="80"/>
        <item x="178"/>
        <item x="3363"/>
        <item x="300"/>
        <item x="15"/>
        <item x="2627"/>
        <item x="1376"/>
        <item x="3181"/>
        <item x="1155"/>
        <item x="342"/>
        <item x="3349"/>
        <item x="3085"/>
        <item x="644"/>
        <item x="810"/>
        <item x="2870"/>
        <item x="3632"/>
        <item x="3497"/>
        <item x="3557"/>
        <item x="2272"/>
        <item x="3204"/>
        <item x="1484"/>
        <item x="3458"/>
        <item x="799"/>
        <item x="2946"/>
        <item x="2446"/>
        <item x="153"/>
        <item x="2263"/>
        <item x="2171"/>
        <item x="2287"/>
        <item x="3471"/>
        <item x="1617"/>
        <item x="952"/>
        <item x="3537"/>
        <item x="1086"/>
        <item x="1789"/>
        <item x="2819"/>
        <item x="377"/>
        <item x="2632"/>
        <item x="1178"/>
        <item x="2500"/>
        <item x="3604"/>
        <item x="1996"/>
        <item x="3248"/>
        <item x="705"/>
        <item x="21"/>
        <item x="2791"/>
        <item x="2629"/>
        <item x="3285"/>
        <item x="1142"/>
        <item x="2531"/>
        <item x="1108"/>
        <item x="2661"/>
        <item x="1843"/>
        <item x="950"/>
        <item x="3511"/>
        <item x="2571"/>
        <item x="3261"/>
        <item x="3139"/>
        <item x="3027"/>
        <item x="1895"/>
        <item x="364"/>
        <item x="2652"/>
        <item x="1633"/>
        <item x="528"/>
        <item x="2015"/>
        <item x="2765"/>
        <item x="2083"/>
        <item x="935"/>
        <item x="3554"/>
        <item x="420"/>
        <item x="2422"/>
        <item x="2984"/>
        <item x="1384"/>
        <item x="2623"/>
        <item x="3159"/>
        <item x="951"/>
        <item x="3206"/>
        <item x="2496"/>
        <item x="2169"/>
        <item x="351"/>
        <item x="1708"/>
        <item x="2461"/>
        <item x="2904"/>
        <item x="3272"/>
        <item x="3500"/>
        <item x="2405"/>
        <item x="659"/>
        <item x="1378"/>
        <item x="501"/>
        <item x="589"/>
        <item x="3128"/>
        <item x="1202"/>
        <item x="1672"/>
        <item x="123"/>
        <item x="708"/>
        <item x="2943"/>
        <item x="2084"/>
        <item x="930"/>
        <item x="27"/>
        <item x="3319"/>
        <item x="2563"/>
        <item x="3302"/>
        <item x="3330"/>
        <item x="1543"/>
        <item x="1657"/>
        <item x="179"/>
        <item x="2559"/>
        <item x="1359"/>
        <item x="3508"/>
        <item x="1179"/>
        <item x="2717"/>
        <item x="1420"/>
        <item x="177"/>
        <item x="3460"/>
        <item x="1088"/>
        <item x="1877"/>
        <item x="1153"/>
        <item x="1553"/>
        <item x="594"/>
        <item x="1569"/>
        <item x="403"/>
        <item x="921"/>
        <item x="3237"/>
        <item x="2519"/>
        <item x="567"/>
        <item x="1575"/>
        <item x="1831"/>
        <item x="1913"/>
        <item x="1057"/>
        <item x="1046"/>
        <item x="512"/>
        <item x="3647"/>
        <item x="3436"/>
        <item x="3395"/>
        <item x="3194"/>
        <item x="2259"/>
        <item x="1140"/>
        <item x="1058"/>
        <item x="2394"/>
        <item x="2974"/>
        <item x="715"/>
        <item x="2138"/>
        <item x="3175"/>
        <item x="3607"/>
        <item x="280"/>
        <item x="20"/>
        <item x="2247"/>
        <item x="55"/>
        <item x="745"/>
        <item x="843"/>
        <item x="52"/>
        <item x="2912"/>
        <item x="2581"/>
        <item x="647"/>
        <item x="2441"/>
        <item x="1995"/>
        <item x="172"/>
        <item x="2092"/>
        <item x="955"/>
        <item x="1946"/>
        <item t="default"/>
      </items>
    </pivotField>
    <pivotField showAll="0"/>
    <pivotField numFmtId="14" showAll="0"/>
    <pivotField showAll="0"/>
    <pivotField showAll="0"/>
  </pivotFields>
  <rowItems count="1">
    <i/>
  </rowItems>
  <colItems count="1">
    <i/>
  </colItems>
  <dataFields count="1">
    <dataField name="Sum of Salary"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71DDB7-BEA4-4B21-A2D1-0E719F70E82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3:H33" firstHeaderRow="1" firstDataRow="2" firstDataCol="1"/>
  <pivotFields count="13">
    <pivotField numFmtId="1" showAll="0"/>
    <pivotField showAll="0"/>
    <pivotField showAll="0"/>
    <pivotField showAll="0">
      <items count="3">
        <item x="1"/>
        <item x="0"/>
        <item t="default"/>
      </items>
    </pivotField>
    <pivotField showAll="0">
      <items count="6">
        <item x="3"/>
        <item x="0"/>
        <item x="1"/>
        <item x="4"/>
        <item x="2"/>
        <item t="default"/>
      </items>
    </pivotField>
    <pivotField showAll="0">
      <items count="7">
        <item x="2"/>
        <item x="5"/>
        <item x="3"/>
        <item x="1"/>
        <item x="0"/>
        <item x="4"/>
        <item t="default"/>
      </items>
    </pivotField>
    <pivotField numFmtId="1" showAll="0"/>
    <pivotField showAll="0">
      <items count="5">
        <item x="1"/>
        <item x="0"/>
        <item x="2"/>
        <item x="3"/>
        <item t="default"/>
      </items>
    </pivotField>
    <pivotField dataField="1" numFmtId="165" showAll="0"/>
    <pivotField showAll="0"/>
    <pivotField numFmtId="14" showAll="0"/>
    <pivotField axis="axisCol" showAll="0">
      <items count="7">
        <item x="4"/>
        <item x="3"/>
        <item x="5"/>
        <item x="1"/>
        <item x="2"/>
        <item x="0"/>
        <item t="default"/>
      </items>
    </pivotField>
    <pivotField axis="axisRow" showAll="0">
      <items count="9">
        <item x="4"/>
        <item x="3"/>
        <item x="5"/>
        <item x="2"/>
        <item x="6"/>
        <item x="1"/>
        <item x="0"/>
        <item x="7"/>
        <item t="default"/>
      </items>
    </pivotField>
  </pivotFields>
  <rowFields count="1">
    <field x="12"/>
  </rowFields>
  <rowItems count="9">
    <i>
      <x/>
    </i>
    <i>
      <x v="1"/>
    </i>
    <i>
      <x v="2"/>
    </i>
    <i>
      <x v="3"/>
    </i>
    <i>
      <x v="4"/>
    </i>
    <i>
      <x v="5"/>
    </i>
    <i>
      <x v="6"/>
    </i>
    <i>
      <x v="7"/>
    </i>
    <i t="grand">
      <x/>
    </i>
  </rowItems>
  <colFields count="1">
    <field x="11"/>
  </colFields>
  <colItems count="7">
    <i>
      <x/>
    </i>
    <i>
      <x v="1"/>
    </i>
    <i>
      <x v="2"/>
    </i>
    <i>
      <x v="3"/>
    </i>
    <i>
      <x v="4"/>
    </i>
    <i>
      <x v="5"/>
    </i>
    <i t="grand">
      <x/>
    </i>
  </colItems>
  <dataFields count="1">
    <dataField name="Sum of Salary" fld="8" showDataAs="percentDiff" baseField="11" baseItem="0" numFmtId="10"/>
  </dataFields>
  <chartFormats count="12">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11" count="1" selected="0">
            <x v="2"/>
          </reference>
        </references>
      </pivotArea>
    </chartFormat>
    <chartFormat chart="1" format="3" series="1">
      <pivotArea type="data" outline="0" fieldPosition="0">
        <references count="2">
          <reference field="4294967294" count="1" selected="0">
            <x v="0"/>
          </reference>
          <reference field="11" count="1" selected="0">
            <x v="3"/>
          </reference>
        </references>
      </pivotArea>
    </chartFormat>
    <chartFormat chart="1" format="4" series="1">
      <pivotArea type="data" outline="0" fieldPosition="0">
        <references count="2">
          <reference field="4294967294" count="1" selected="0">
            <x v="0"/>
          </reference>
          <reference field="11" count="1" selected="0">
            <x v="4"/>
          </reference>
        </references>
      </pivotArea>
    </chartFormat>
    <chartFormat chart="1" format="5" series="1">
      <pivotArea type="data" outline="0" fieldPosition="0">
        <references count="2">
          <reference field="4294967294" count="1" selected="0">
            <x v="0"/>
          </reference>
          <reference field="11" count="1" selected="0">
            <x v="5"/>
          </reference>
        </references>
      </pivotArea>
    </chartFormat>
    <chartFormat chart="12" format="12" series="1">
      <pivotArea type="data" outline="0" fieldPosition="0">
        <references count="2">
          <reference field="4294967294" count="1" selected="0">
            <x v="0"/>
          </reference>
          <reference field="11" count="1" selected="0">
            <x v="0"/>
          </reference>
        </references>
      </pivotArea>
    </chartFormat>
    <chartFormat chart="12" format="13" series="1">
      <pivotArea type="data" outline="0" fieldPosition="0">
        <references count="2">
          <reference field="4294967294" count="1" selected="0">
            <x v="0"/>
          </reference>
          <reference field="11" count="1" selected="0">
            <x v="1"/>
          </reference>
        </references>
      </pivotArea>
    </chartFormat>
    <chartFormat chart="12" format="14" series="1">
      <pivotArea type="data" outline="0" fieldPosition="0">
        <references count="2">
          <reference field="4294967294" count="1" selected="0">
            <x v="0"/>
          </reference>
          <reference field="11" count="1" selected="0">
            <x v="2"/>
          </reference>
        </references>
      </pivotArea>
    </chartFormat>
    <chartFormat chart="12" format="15" series="1">
      <pivotArea type="data" outline="0" fieldPosition="0">
        <references count="2">
          <reference field="4294967294" count="1" selected="0">
            <x v="0"/>
          </reference>
          <reference field="11" count="1" selected="0">
            <x v="3"/>
          </reference>
        </references>
      </pivotArea>
    </chartFormat>
    <chartFormat chart="12" format="16" series="1">
      <pivotArea type="data" outline="0" fieldPosition="0">
        <references count="2">
          <reference field="4294967294" count="1" selected="0">
            <x v="0"/>
          </reference>
          <reference field="11" count="1" selected="0">
            <x v="4"/>
          </reference>
        </references>
      </pivotArea>
    </chartFormat>
    <chartFormat chart="12" format="17"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8AC143-5C66-4B42-813A-CB0D111586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2:M12" firstHeaderRow="1" firstDataRow="2" firstDataCol="1"/>
  <pivotFields count="13">
    <pivotField numFmtId="1" showAll="0"/>
    <pivotField showAll="0"/>
    <pivotField showAll="0"/>
    <pivotField axis="axisCol" showAll="0">
      <items count="3">
        <item x="1"/>
        <item x="0"/>
        <item t="default"/>
      </items>
    </pivotField>
    <pivotField showAll="0">
      <items count="6">
        <item x="3"/>
        <item x="0"/>
        <item x="1"/>
        <item x="4"/>
        <item x="2"/>
        <item t="default"/>
      </items>
    </pivotField>
    <pivotField showAll="0"/>
    <pivotField numFmtId="1" showAll="0"/>
    <pivotField showAll="0">
      <items count="5">
        <item x="1"/>
        <item x="0"/>
        <item x="2"/>
        <item x="3"/>
        <item t="default"/>
      </items>
    </pivotField>
    <pivotField dataField="1" numFmtId="165" showAll="0"/>
    <pivotField showAll="0"/>
    <pivotField numFmtId="14" showAll="0"/>
    <pivotField showAll="0"/>
    <pivotField axis="axisRow" showAll="0">
      <items count="9">
        <item x="4"/>
        <item x="3"/>
        <item x="5"/>
        <item x="2"/>
        <item x="6"/>
        <item x="1"/>
        <item x="0"/>
        <item x="7"/>
        <item t="default"/>
      </items>
    </pivotField>
  </pivotFields>
  <rowFields count="1">
    <field x="12"/>
  </rowFields>
  <rowItems count="9">
    <i>
      <x/>
    </i>
    <i>
      <x v="1"/>
    </i>
    <i>
      <x v="2"/>
    </i>
    <i>
      <x v="3"/>
    </i>
    <i>
      <x v="4"/>
    </i>
    <i>
      <x v="5"/>
    </i>
    <i>
      <x v="6"/>
    </i>
    <i>
      <x v="7"/>
    </i>
    <i t="grand">
      <x/>
    </i>
  </rowItems>
  <colFields count="1">
    <field x="3"/>
  </colFields>
  <colItems count="3">
    <i>
      <x/>
    </i>
    <i>
      <x v="1"/>
    </i>
    <i t="grand">
      <x/>
    </i>
  </colItems>
  <dataFields count="1">
    <dataField name="Sum of Salary" fld="8" baseField="0" baseItem="0" numFmtId="165"/>
  </dataField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E0AD51-ECEF-4799-8DE3-1C061FDBBF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8" firstHeaderRow="1" firstDataRow="1" firstDataCol="1"/>
  <pivotFields count="13">
    <pivotField numFmtId="1" showAll="0"/>
    <pivotField showAll="0"/>
    <pivotField showAll="0"/>
    <pivotField showAll="0"/>
    <pivotField showAll="0">
      <items count="6">
        <item x="3"/>
        <item x="0"/>
        <item x="1"/>
        <item x="4"/>
        <item x="2"/>
        <item t="default"/>
      </items>
    </pivotField>
    <pivotField showAll="0"/>
    <pivotField numFmtId="1" showAll="0"/>
    <pivotField axis="axisRow" showAll="0">
      <items count="5">
        <item x="1"/>
        <item x="0"/>
        <item x="2"/>
        <item x="3"/>
        <item t="default"/>
      </items>
    </pivotField>
    <pivotField dataField="1" numFmtId="165" showAll="0"/>
    <pivotField showAll="0"/>
    <pivotField numFmtId="14" showAll="0"/>
    <pivotField showAll="0"/>
    <pivotField showAll="0"/>
  </pivotFields>
  <rowFields count="1">
    <field x="7"/>
  </rowFields>
  <rowItems count="5">
    <i>
      <x/>
    </i>
    <i>
      <x v="1"/>
    </i>
    <i>
      <x v="2"/>
    </i>
    <i>
      <x v="3"/>
    </i>
    <i t="grand">
      <x/>
    </i>
  </rowItems>
  <colItems count="1">
    <i/>
  </colItems>
  <dataFields count="1">
    <dataField name="Sum of Salary" fld="8"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0DEC23-0FA3-4845-A1CD-0E6D923A22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3">
    <pivotField numFmtId="1" showAll="0"/>
    <pivotField showAll="0"/>
    <pivotField showAll="0"/>
    <pivotField showAll="0"/>
    <pivotField axis="axisRow" showAll="0">
      <items count="6">
        <item x="3"/>
        <item x="0"/>
        <item x="1"/>
        <item x="4"/>
        <item x="2"/>
        <item t="default"/>
      </items>
    </pivotField>
    <pivotField showAll="0"/>
    <pivotField numFmtId="1" showAll="0"/>
    <pivotField showAll="0"/>
    <pivotField dataField="1" numFmtId="165" showAll="0"/>
    <pivotField showAll="0"/>
    <pivotField numFmtId="14" showAll="0"/>
    <pivotField showAll="0"/>
    <pivotField showAll="0"/>
  </pivotFields>
  <rowFields count="1">
    <field x="4"/>
  </rowFields>
  <rowItems count="6">
    <i>
      <x/>
    </i>
    <i>
      <x v="1"/>
    </i>
    <i>
      <x v="2"/>
    </i>
    <i>
      <x v="3"/>
    </i>
    <i>
      <x v="4"/>
    </i>
    <i t="grand">
      <x/>
    </i>
  </rowItems>
  <colItems count="1">
    <i/>
  </colItems>
  <dataFields count="1">
    <dataField name="Sum of Salary" fld="8"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8EDF95-DD6B-41FE-98A3-BCFEB2D3C6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13">
    <pivotField numFmtId="1" showAll="0"/>
    <pivotField showAll="0"/>
    <pivotField showAll="0"/>
    <pivotField dataField="1" showAll="0">
      <items count="3">
        <item x="1"/>
        <item x="0"/>
        <item t="default"/>
      </items>
    </pivotField>
    <pivotField showAll="0">
      <items count="6">
        <item x="3"/>
        <item x="0"/>
        <item x="1"/>
        <item x="4"/>
        <item x="2"/>
        <item t="default"/>
      </items>
    </pivotField>
    <pivotField showAll="0"/>
    <pivotField numFmtId="1" showAll="0"/>
    <pivotField showAll="0">
      <items count="5">
        <item x="1"/>
        <item x="0"/>
        <item x="2"/>
        <item x="3"/>
        <item t="default"/>
      </items>
    </pivotField>
    <pivotField numFmtId="165" showAll="0">
      <items count="3650">
        <item x="262"/>
        <item x="704"/>
        <item x="1298"/>
        <item x="476"/>
        <item x="1297"/>
        <item x="104"/>
        <item x="993"/>
        <item x="2509"/>
        <item x="3010"/>
        <item x="2820"/>
        <item x="164"/>
        <item x="3042"/>
        <item x="1545"/>
        <item x="1491"/>
        <item x="3380"/>
        <item x="929"/>
        <item x="431"/>
        <item x="1615"/>
        <item x="266"/>
        <item x="3160"/>
        <item x="1240"/>
        <item x="1524"/>
        <item x="155"/>
        <item x="1748"/>
        <item x="1271"/>
        <item x="1647"/>
        <item x="3455"/>
        <item x="1050"/>
        <item x="1441"/>
        <item x="977"/>
        <item x="3051"/>
        <item x="2148"/>
        <item x="1622"/>
        <item x="829"/>
        <item x="3431"/>
        <item x="1443"/>
        <item x="3509"/>
        <item x="635"/>
        <item x="962"/>
        <item x="2487"/>
        <item x="3459"/>
        <item x="3427"/>
        <item x="1028"/>
        <item x="2750"/>
        <item x="2718"/>
        <item x="72"/>
        <item x="1221"/>
        <item x="2363"/>
        <item x="2773"/>
        <item x="393"/>
        <item x="3117"/>
        <item x="907"/>
        <item x="397"/>
        <item x="998"/>
        <item x="404"/>
        <item x="401"/>
        <item x="1031"/>
        <item x="2265"/>
        <item x="2042"/>
        <item x="91"/>
        <item x="1706"/>
        <item x="2105"/>
        <item x="2673"/>
        <item x="2499"/>
        <item x="3449"/>
        <item x="2292"/>
        <item x="713"/>
        <item x="1237"/>
        <item x="3496"/>
        <item x="2264"/>
        <item x="371"/>
        <item x="3579"/>
        <item x="66"/>
        <item x="2053"/>
        <item x="3487"/>
        <item x="146"/>
        <item x="2280"/>
        <item x="23"/>
        <item x="2106"/>
        <item x="1062"/>
        <item x="471"/>
        <item x="2207"/>
        <item x="716"/>
        <item x="2254"/>
        <item x="1742"/>
        <item x="3161"/>
        <item x="2216"/>
        <item x="2371"/>
        <item x="1110"/>
        <item x="1978"/>
        <item x="1457"/>
        <item x="1923"/>
        <item x="1467"/>
        <item x="1661"/>
        <item x="464"/>
        <item x="2017"/>
        <item x="526"/>
        <item x="1624"/>
        <item x="1783"/>
        <item x="1451"/>
        <item x="376"/>
        <item x="3603"/>
        <item x="656"/>
        <item x="1020"/>
        <item x="3558"/>
        <item x="3420"/>
        <item x="2037"/>
        <item x="2955"/>
        <item x="360"/>
        <item x="3621"/>
        <item x="1115"/>
        <item x="1456"/>
        <item x="2699"/>
        <item x="61"/>
        <item x="646"/>
        <item x="3024"/>
        <item x="1507"/>
        <item x="2143"/>
        <item x="3451"/>
        <item x="1097"/>
        <item x="1561"/>
        <item x="2965"/>
        <item x="793"/>
        <item x="1854"/>
        <item x="3014"/>
        <item x="1488"/>
        <item x="1649"/>
        <item x="2584"/>
        <item x="1150"/>
        <item x="826"/>
        <item x="2324"/>
        <item x="2972"/>
        <item x="2881"/>
        <item x="2018"/>
        <item x="3587"/>
        <item x="3289"/>
        <item x="276"/>
        <item x="3464"/>
        <item x="1308"/>
        <item x="1339"/>
        <item x="2837"/>
        <item x="3315"/>
        <item x="5"/>
        <item x="134"/>
        <item x="2228"/>
        <item x="3434"/>
        <item x="1468"/>
        <item x="1528"/>
        <item x="3361"/>
        <item x="1969"/>
        <item x="1401"/>
        <item x="2756"/>
        <item x="3620"/>
        <item x="2187"/>
        <item x="2593"/>
        <item x="108"/>
        <item x="2524"/>
        <item x="1720"/>
        <item x="3011"/>
        <item x="143"/>
        <item x="1269"/>
        <item x="2849"/>
        <item x="2726"/>
        <item x="624"/>
        <item x="724"/>
        <item x="2004"/>
        <item x="1686"/>
        <item x="2478"/>
        <item x="3116"/>
        <item x="2096"/>
        <item x="712"/>
        <item x="1648"/>
        <item x="3133"/>
        <item x="1892"/>
        <item x="3629"/>
        <item x="1304"/>
        <item x="181"/>
        <item x="2442"/>
        <item x="1416"/>
        <item x="967"/>
        <item x="163"/>
        <item x="113"/>
        <item x="1173"/>
        <item x="3545"/>
        <item x="2560"/>
        <item x="3346"/>
        <item x="800"/>
        <item x="2586"/>
        <item x="3381"/>
        <item x="3217"/>
        <item x="309"/>
        <item x="3281"/>
        <item x="1236"/>
        <item x="2792"/>
        <item x="1372"/>
        <item x="1663"/>
        <item x="3357"/>
        <item x="911"/>
        <item x="1191"/>
        <item x="2658"/>
        <item x="3584"/>
        <item x="1139"/>
        <item x="3397"/>
        <item x="579"/>
        <item x="165"/>
        <item x="1009"/>
        <item x="416"/>
        <item x="2573"/>
        <item x="3123"/>
        <item x="1694"/>
        <item x="460"/>
        <item x="99"/>
        <item x="1638"/>
        <item x="2856"/>
        <item x="2827"/>
        <item x="3448"/>
        <item x="3094"/>
        <item x="1112"/>
        <item x="3229"/>
        <item x="1213"/>
        <item x="2213"/>
        <item x="1386"/>
        <item x="2898"/>
        <item x="3519"/>
        <item x="2712"/>
        <item x="2786"/>
        <item x="2490"/>
        <item x="1458"/>
        <item x="222"/>
        <item x="2738"/>
        <item x="1926"/>
        <item x="3221"/>
        <item x="1714"/>
        <item x="2723"/>
        <item x="545"/>
        <item x="1799"/>
        <item x="3182"/>
        <item x="663"/>
        <item x="1148"/>
        <item x="182"/>
        <item x="1857"/>
        <item x="791"/>
        <item x="3521"/>
        <item x="943"/>
        <item x="1363"/>
        <item x="1601"/>
        <item x="1367"/>
        <item x="1625"/>
        <item x="665"/>
        <item x="1945"/>
        <item x="2"/>
        <item x="341"/>
        <item x="1711"/>
        <item x="3267"/>
        <item x="3429"/>
        <item x="523"/>
        <item x="422"/>
        <item x="953"/>
        <item x="423"/>
        <item x="2491"/>
        <item x="2374"/>
        <item x="2419"/>
        <item x="2620"/>
        <item x="2735"/>
        <item x="346"/>
        <item x="1576"/>
        <item x="612"/>
        <item x="2385"/>
        <item x="2752"/>
        <item x="773"/>
        <item x="2649"/>
        <item x="2440"/>
        <item x="3435"/>
        <item x="3360"/>
        <item x="1909"/>
        <item x="201"/>
        <item x="823"/>
        <item x="1279"/>
        <item x="938"/>
        <item x="34"/>
        <item x="1667"/>
        <item x="2929"/>
        <item x="1734"/>
        <item x="590"/>
        <item x="1286"/>
        <item x="789"/>
        <item x="213"/>
        <item x="3109"/>
        <item x="1075"/>
        <item x="720"/>
        <item x="1912"/>
        <item x="1994"/>
        <item x="51"/>
        <item x="498"/>
        <item x="2848"/>
        <item x="1632"/>
        <item x="3368"/>
        <item x="2025"/>
        <item x="302"/>
        <item x="2349"/>
        <item x="3592"/>
        <item x="2793"/>
        <item x="11"/>
        <item x="2294"/>
        <item x="3069"/>
        <item x="3059"/>
        <item x="3145"/>
        <item x="2348"/>
        <item x="1598"/>
        <item x="2434"/>
        <item x="350"/>
        <item x="1418"/>
        <item x="1721"/>
        <item x="1619"/>
        <item x="1394"/>
        <item x="2005"/>
        <item x="2915"/>
        <item x="248"/>
        <item x="3314"/>
        <item x="1483"/>
        <item x="1481"/>
        <item x="2209"/>
        <item x="2088"/>
        <item x="3040"/>
        <item x="2477"/>
        <item x="475"/>
        <item x="2739"/>
        <item x="453"/>
        <item x="1873"/>
        <item x="3057"/>
        <item x="1180"/>
        <item x="2596"/>
        <item x="2962"/>
        <item x="2120"/>
        <item x="614"/>
        <item x="519"/>
        <item x="1710"/>
        <item x="271"/>
        <item x="805"/>
        <item x="3598"/>
        <item x="1811"/>
        <item x="26"/>
        <item x="775"/>
        <item x="1293"/>
        <item x="2590"/>
        <item x="2165"/>
        <item x="2380"/>
        <item x="575"/>
        <item x="753"/>
        <item x="1654"/>
        <item x="645"/>
        <item x="2230"/>
        <item x="2326"/>
        <item x="1973"/>
        <item x="3026"/>
        <item x="889"/>
        <item x="877"/>
        <item x="3214"/>
        <item x="947"/>
        <item x="1245"/>
        <item x="1453"/>
        <item x="196"/>
        <item x="2506"/>
        <item x="1498"/>
        <item x="2413"/>
        <item x="1253"/>
        <item x="1008"/>
        <item x="2992"/>
        <item x="2131"/>
        <item x="1695"/>
        <item x="832"/>
        <item x="516"/>
        <item x="1081"/>
        <item x="291"/>
        <item x="2308"/>
        <item x="2660"/>
        <item x="2994"/>
        <item x="3053"/>
        <item x="2583"/>
        <item x="3279"/>
        <item x="3382"/>
        <item x="3440"/>
        <item x="316"/>
        <item x="3231"/>
        <item x="3080"/>
        <item x="1896"/>
        <item x="1230"/>
        <item x="3198"/>
        <item x="445"/>
        <item x="1083"/>
        <item x="672"/>
        <item x="2040"/>
        <item x="900"/>
        <item x="2146"/>
        <item x="207"/>
        <item x="387"/>
        <item x="752"/>
        <item x="1096"/>
        <item x="1454"/>
        <item x="1594"/>
        <item x="1101"/>
        <item x="2995"/>
        <item x="137"/>
        <item x="1241"/>
        <item x="2433"/>
        <item x="102"/>
        <item x="3103"/>
        <item x="1566"/>
        <item x="2589"/>
        <item x="517"/>
        <item x="839"/>
        <item x="1348"/>
        <item x="2774"/>
        <item x="169"/>
        <item x="283"/>
        <item x="544"/>
        <item x="1091"/>
        <item x="2036"/>
        <item x="1432"/>
        <item x="2021"/>
        <item x="3127"/>
        <item x="1962"/>
        <item x="782"/>
        <item x="3415"/>
        <item x="1908"/>
        <item x="2401"/>
        <item x="426"/>
        <item x="1588"/>
        <item x="454"/>
        <item x="3172"/>
        <item x="191"/>
        <item x="1473"/>
        <item x="1834"/>
        <item x="418"/>
        <item x="1862"/>
        <item x="3121"/>
        <item x="258"/>
        <item x="3228"/>
        <item x="2154"/>
        <item x="3293"/>
        <item x="1556"/>
        <item x="2611"/>
        <item x="1774"/>
        <item x="2173"/>
        <item x="2066"/>
        <item x="2936"/>
        <item x="2430"/>
        <item x="691"/>
        <item x="1267"/>
        <item x="1982"/>
        <item x="2835"/>
        <item x="2742"/>
        <item x="2911"/>
        <item x="1042"/>
        <item x="2688"/>
        <item x="3188"/>
        <item x="2421"/>
        <item x="2683"/>
        <item x="2214"/>
        <item x="2459"/>
        <item x="3002"/>
        <item x="573"/>
        <item x="1275"/>
        <item x="750"/>
        <item x="954"/>
        <item x="1818"/>
        <item x="1787"/>
        <item x="581"/>
        <item x="2019"/>
        <item x="1249"/>
        <item x="1132"/>
        <item x="794"/>
        <item x="3075"/>
        <item x="1508"/>
        <item x="792"/>
        <item x="2730"/>
        <item x="3199"/>
        <item x="2796"/>
        <item x="3215"/>
        <item x="2261"/>
        <item x="3170"/>
        <item x="3104"/>
        <item x="591"/>
        <item x="3092"/>
        <item x="1098"/>
        <item x="3331"/>
        <item x="2714"/>
        <item x="1781"/>
        <item x="867"/>
        <item x="2406"/>
        <item x="3008"/>
        <item x="3613"/>
        <item x="1813"/>
        <item x="3403"/>
        <item x="2734"/>
        <item x="3480"/>
        <item x="640"/>
        <item x="2691"/>
        <item x="251"/>
        <item x="2362"/>
        <item x="1542"/>
        <item x="2566"/>
        <item x="2897"/>
        <item x="7"/>
        <item x="406"/>
        <item x="3627"/>
        <item x="2168"/>
        <item x="1519"/>
        <item x="2709"/>
        <item x="3580"/>
        <item x="3390"/>
        <item x="2372"/>
        <item x="3299"/>
        <item x="1472"/>
        <item x="944"/>
        <item x="1899"/>
        <item x="1203"/>
        <item x="2375"/>
        <item x="245"/>
        <item x="2720"/>
        <item x="841"/>
        <item x="1583"/>
        <item x="2117"/>
        <item x="3585"/>
        <item x="2337"/>
        <item x="184"/>
        <item x="505"/>
        <item x="1876"/>
        <item x="44"/>
        <item x="1592"/>
        <item x="536"/>
        <item x="2020"/>
        <item x="648"/>
        <item x="1517"/>
        <item x="3562"/>
        <item x="692"/>
        <item x="2577"/>
        <item x="711"/>
        <item x="3559"/>
        <item x="3535"/>
        <item x="3153"/>
        <item x="3536"/>
        <item x="2069"/>
        <item x="1504"/>
        <item x="909"/>
        <item x="636"/>
        <item x="3167"/>
        <item x="2416"/>
        <item x="2396"/>
        <item x="1072"/>
        <item x="1942"/>
        <item x="3186"/>
        <item x="1769"/>
        <item x="3241"/>
        <item x="1399"/>
        <item x="1816"/>
        <item x="2927"/>
        <item x="158"/>
        <item x="1662"/>
        <item x="194"/>
        <item x="3628"/>
        <item x="1184"/>
        <item x="3312"/>
        <item x="1090"/>
        <item x="206"/>
        <item x="1904"/>
        <item x="925"/>
        <item x="334"/>
        <item x="2052"/>
        <item x="212"/>
        <item x="1606"/>
        <item x="2536"/>
        <item x="2253"/>
        <item x="3098"/>
        <item x="968"/>
        <item x="3185"/>
        <item x="2447"/>
        <item x="2167"/>
        <item x="3169"/>
        <item x="2357"/>
        <item x="310"/>
        <item x="3142"/>
        <item x="2953"/>
        <item x="985"/>
        <item x="1455"/>
        <item x="1651"/>
        <item x="796"/>
        <item x="318"/>
        <item x="3548"/>
        <item x="2597"/>
        <item x="902"/>
        <item x="3393"/>
        <item x="243"/>
        <item x="1248"/>
        <item x="588"/>
        <item x="613"/>
        <item x="415"/>
        <item x="2467"/>
        <item x="1540"/>
        <item x="2933"/>
        <item x="3407"/>
        <item x="721"/>
        <item x="3417"/>
        <item x="2903"/>
        <item x="3594"/>
        <item x="1526"/>
        <item x="1758"/>
        <item x="1715"/>
        <item x="2562"/>
        <item x="584"/>
        <item x="2631"/>
        <item x="324"/>
        <item x="1070"/>
        <item x="549"/>
        <item x="2029"/>
        <item x="12"/>
        <item x="3547"/>
        <item x="1790"/>
        <item x="74"/>
        <item x="1968"/>
        <item x="3311"/>
        <item x="190"/>
        <item x="3067"/>
        <item x="1723"/>
        <item x="576"/>
        <item x="3561"/>
        <item x="2186"/>
        <item x="42"/>
        <item x="1712"/>
        <item x="499"/>
        <item x="546"/>
        <item x="1036"/>
        <item x="3173"/>
        <item x="1562"/>
        <item x="1847"/>
        <item x="986"/>
        <item x="1505"/>
        <item x="1538"/>
        <item x="2157"/>
        <item x="2991"/>
        <item x="3089"/>
        <item x="908"/>
        <item x="768"/>
        <item x="2713"/>
        <item x="513"/>
        <item x="3084"/>
        <item x="702"/>
        <item x="3149"/>
        <item x="3096"/>
        <item x="3618"/>
        <item x="764"/>
        <item x="3157"/>
        <item x="651"/>
        <item x="1320"/>
        <item x="806"/>
        <item x="3375"/>
        <item x="1192"/>
        <item x="132"/>
        <item x="885"/>
        <item x="2882"/>
        <item x="2063"/>
        <item x="1502"/>
        <item x="2544"/>
        <item x="2690"/>
        <item x="2369"/>
        <item x="626"/>
        <item x="569"/>
        <item x="1702"/>
        <item x="1215"/>
        <item x="3178"/>
        <item x="1521"/>
        <item x="1676"/>
        <item x="465"/>
        <item x="2725"/>
        <item x="988"/>
        <item x="2414"/>
        <item x="2551"/>
        <item x="809"/>
        <item x="1338"/>
        <item x="3482"/>
        <item x="3240"/>
        <item x="1999"/>
        <item x="3115"/>
        <item x="574"/>
        <item x="408"/>
        <item x="3566"/>
        <item x="1853"/>
        <item x="1637"/>
        <item x="1780"/>
        <item x="3174"/>
        <item x="2269"/>
        <item x="1105"/>
        <item x="1837"/>
        <item x="1219"/>
        <item x="770"/>
        <item x="1620"/>
        <item x="758"/>
        <item x="1845"/>
        <item x="2203"/>
        <item x="1658"/>
        <item x="529"/>
        <item x="2437"/>
        <item x="1496"/>
        <item x="3258"/>
        <item x="385"/>
        <item x="2987"/>
        <item x="2429"/>
        <item x="836"/>
        <item x="541"/>
        <item x="388"/>
        <item x="631"/>
        <item x="2412"/>
        <item x="2876"/>
        <item x="3113"/>
        <item x="2698"/>
        <item x="325"/>
        <item x="2082"/>
        <item x="2284"/>
        <item x="444"/>
        <item x="2626"/>
        <item x="1004"/>
        <item x="723"/>
        <item x="1581"/>
        <item x="2961"/>
        <item x="2338"/>
        <item x="58"/>
        <item x="3586"/>
        <item x="3233"/>
        <item x="1089"/>
        <item x="307"/>
        <item x="54"/>
        <item x="1825"/>
        <item x="3323"/>
        <item x="706"/>
        <item x="227"/>
        <item x="32"/>
        <item x="3634"/>
        <item x="2715"/>
        <item x="542"/>
        <item x="1599"/>
        <item x="2094"/>
        <item x="1668"/>
        <item x="2920"/>
        <item x="1589"/>
        <item x="966"/>
        <item x="2788"/>
        <item x="2128"/>
        <item x="2569"/>
        <item x="410"/>
        <item x="2404"/>
        <item x="1879"/>
        <item x="3025"/>
        <item x="2686"/>
        <item x="1614"/>
        <item x="3437"/>
        <item x="2869"/>
        <item x="2921"/>
        <item x="3623"/>
        <item x="2170"/>
        <item x="3493"/>
        <item x="2585"/>
        <item x="894"/>
        <item x="2098"/>
        <item x="124"/>
        <item x="945"/>
        <item x="2764"/>
        <item x="522"/>
        <item x="3317"/>
        <item x="1162"/>
        <item x="107"/>
        <item x="1426"/>
        <item x="187"/>
        <item x="1408"/>
        <item x="2975"/>
        <item x="2358"/>
        <item x="814"/>
        <item x="3259"/>
        <item x="3196"/>
        <item x="352"/>
        <item x="290"/>
        <item x="1277"/>
        <item x="1613"/>
        <item x="1565"/>
        <item x="1461"/>
        <item x="1737"/>
        <item x="2489"/>
        <item x="1653"/>
        <item x="480"/>
        <item x="359"/>
        <item x="572"/>
        <item x="1160"/>
        <item x="3086"/>
        <item x="2724"/>
        <item x="776"/>
        <item x="1635"/>
        <item x="556"/>
        <item x="1385"/>
        <item x="383"/>
        <item x="2300"/>
        <item x="2183"/>
        <item x="2940"/>
        <item x="2716"/>
        <item x="2245"/>
        <item x="1157"/>
        <item x="872"/>
        <item x="2612"/>
        <item x="1231"/>
        <item x="2353"/>
        <item x="2546"/>
        <item x="1743"/>
        <item x="2408"/>
        <item x="1512"/>
        <item x="2307"/>
        <item x="339"/>
        <item x="3466"/>
        <item x="543"/>
        <item x="2647"/>
        <item x="2180"/>
        <item x="2314"/>
        <item x="3205"/>
        <item x="1268"/>
        <item x="1258"/>
        <item x="1315"/>
        <item x="2043"/>
        <item x="36"/>
        <item x="2364"/>
        <item x="538"/>
        <item x="840"/>
        <item x="3617"/>
        <item x="2104"/>
        <item x="680"/>
        <item x="60"/>
        <item x="1650"/>
        <item x="297"/>
        <item x="896"/>
        <item x="3151"/>
        <item x="3291"/>
        <item x="2674"/>
        <item x="2958"/>
        <item x="1770"/>
        <item x="2039"/>
        <item x="2175"/>
        <item x="1827"/>
        <item x="1427"/>
        <item x="2023"/>
        <item x="798"/>
        <item x="2387"/>
        <item x="1493"/>
        <item x="2402"/>
        <item x="1889"/>
        <item x="3236"/>
        <item x="3369"/>
        <item x="3134"/>
        <item x="320"/>
        <item x="1342"/>
        <item x="3298"/>
        <item x="1824"/>
        <item x="173"/>
        <item x="2891"/>
        <item x="673"/>
        <item x="281"/>
        <item x="1128"/>
        <item x="2983"/>
        <item x="1334"/>
        <item x="3412"/>
        <item x="904"/>
        <item x="845"/>
        <item x="247"/>
        <item x="558"/>
        <item x="3475"/>
        <item x="1631"/>
        <item x="3591"/>
        <item x="2071"/>
        <item x="3306"/>
        <item x="240"/>
        <item x="1428"/>
        <item x="3072"/>
        <item x="2919"/>
        <item x="3538"/>
        <item x="3100"/>
        <item x="1590"/>
        <item x="1941"/>
        <item x="1294"/>
        <item x="3328"/>
        <item x="3615"/>
        <item x="2200"/>
        <item x="48"/>
        <item x="834"/>
        <item x="2602"/>
        <item x="1361"/>
        <item x="2861"/>
        <item x="2938"/>
        <item x="1555"/>
        <item x="3494"/>
        <item x="2908"/>
        <item x="923"/>
        <item x="2996"/>
        <item x="208"/>
        <item x="2654"/>
        <item x="2476"/>
        <item x="2800"/>
        <item x="3318"/>
        <item x="652"/>
        <item x="3637"/>
        <item x="618"/>
        <item x="2049"/>
        <item x="991"/>
        <item x="3462"/>
        <item x="2172"/>
        <item x="1725"/>
        <item x="634"/>
        <item x="2142"/>
        <item x="3222"/>
        <item x="2202"/>
        <item x="1087"/>
        <item x="1792"/>
        <item x="1449"/>
        <item x="3423"/>
        <item x="3338"/>
        <item x="1489"/>
        <item x="149"/>
        <item x="1205"/>
        <item x="746"/>
        <item x="1208"/>
        <item x="2271"/>
        <item x="1929"/>
        <item x="2075"/>
        <item x="1559"/>
        <item x="1564"/>
        <item x="1863"/>
        <item x="1419"/>
        <item x="2470"/>
        <item x="847"/>
        <item x="674"/>
        <item x="3110"/>
        <item x="2436"/>
        <item x="88"/>
        <item x="3343"/>
        <item x="2140"/>
        <item x="830"/>
        <item x="16"/>
        <item x="70"/>
        <item x="160"/>
        <item x="2810"/>
        <item x="2890"/>
        <item x="676"/>
        <item x="3049"/>
        <item x="315"/>
        <item x="2425"/>
        <item x="2860"/>
        <item x="1822"/>
        <item x="2852"/>
        <item x="2622"/>
        <item x="1214"/>
        <item x="273"/>
        <item x="2895"/>
        <item x="2594"/>
        <item x="1971"/>
        <item x="1786"/>
        <item x="2880"/>
        <item x="1890"/>
        <item x="734"/>
        <item x="1027"/>
        <item x="2806"/>
        <item x="1471"/>
        <item x="593"/>
        <item x="368"/>
        <item x="407"/>
        <item x="1149"/>
        <item x="882"/>
        <item x="2948"/>
        <item x="2826"/>
        <item x="2329"/>
        <item x="3050"/>
        <item x="3504"/>
        <item x="3132"/>
        <item x="263"/>
        <item x="1244"/>
        <item x="2545"/>
        <item x="3184"/>
        <item x="1263"/>
        <item x="1551"/>
        <item x="270"/>
        <item x="1981"/>
        <item x="2210"/>
        <item x="678"/>
        <item x="2868"/>
        <item x="252"/>
        <item x="629"/>
        <item x="2289"/>
        <item x="1476"/>
        <item x="2871"/>
        <item x="2283"/>
        <item x="3379"/>
        <item x="93"/>
        <item x="3386"/>
        <item x="2689"/>
        <item x="897"/>
        <item x="1068"/>
        <item x="3290"/>
        <item x="2924"/>
        <item x="2244"/>
        <item x="59"/>
        <item x="728"/>
        <item x="3542"/>
        <item x="878"/>
        <item x="1018"/>
        <item x="1291"/>
        <item x="1865"/>
        <item x="3398"/>
        <item x="2159"/>
        <item x="148"/>
        <item x="1980"/>
        <item x="469"/>
        <item x="827"/>
        <item x="1525"/>
        <item x="1947"/>
        <item x="819"/>
        <item x="1585"/>
        <item x="521"/>
        <item x="623"/>
        <item x="1805"/>
        <item x="2212"/>
        <item x="1051"/>
        <item x="1288"/>
        <item x="2059"/>
        <item x="1005"/>
        <item x="3411"/>
        <item x="973"/>
        <item x="3189"/>
        <item x="913"/>
        <item x="733"/>
        <item x="3483"/>
        <item x="1514"/>
        <item x="353"/>
        <item x="1257"/>
        <item x="3514"/>
        <item x="1325"/>
        <item x="380"/>
        <item x="2840"/>
        <item x="3255"/>
        <item x="3596"/>
        <item x="2639"/>
        <item x="1037"/>
        <item x="1678"/>
        <item x="1963"/>
        <item x="3510"/>
        <item x="2894"/>
        <item x="456"/>
        <item x="1238"/>
        <item x="3063"/>
        <item x="3605"/>
        <item x="3578"/>
        <item x="2959"/>
        <item x="887"/>
        <item x="6"/>
        <item x="2113"/>
        <item x="1602"/>
        <item x="2356"/>
        <item x="2614"/>
        <item x="425"/>
        <item x="1719"/>
        <item x="3287"/>
        <item x="392"/>
        <item x="174"/>
        <item x="1229"/>
        <item x="119"/>
        <item x="2085"/>
        <item x="658"/>
        <item x="1776"/>
        <item x="2534"/>
        <item x="2797"/>
        <item x="1136"/>
        <item x="2243"/>
        <item x="3478"/>
        <item x="3247"/>
        <item x="2379"/>
        <item x="3179"/>
        <item x="919"/>
        <item x="518"/>
        <item x="83"/>
        <item x="3364"/>
        <item x="1707"/>
        <item x="860"/>
        <item x="355"/>
        <item x="2352"/>
        <item x="118"/>
        <item x="1100"/>
        <item x="2415"/>
        <item x="2507"/>
        <item x="3262"/>
        <item x="2591"/>
        <item x="2179"/>
        <item x="600"/>
        <item x="75"/>
        <item x="596"/>
        <item x="2676"/>
        <item x="1639"/>
        <item x="2633"/>
        <item x="50"/>
        <item x="3530"/>
        <item x="1466"/>
        <item x="2776"/>
        <item x="3574"/>
        <item x="455"/>
        <item x="2807"/>
        <item x="3112"/>
        <item x="1550"/>
        <item x="1341"/>
        <item x="2163"/>
        <item x="622"/>
        <item x="2550"/>
        <item x="126"/>
        <item x="150"/>
        <item x="2151"/>
        <item x="67"/>
        <item x="2321"/>
        <item x="801"/>
        <item x="690"/>
        <item x="1345"/>
        <item x="1442"/>
        <item x="3439"/>
        <item x="3044"/>
        <item x="3263"/>
        <item x="3444"/>
        <item x="1433"/>
        <item x="2841"/>
        <item x="948"/>
        <item x="2443"/>
        <item x="1612"/>
        <item x="3631"/>
        <item x="3447"/>
        <item x="2234"/>
        <item x="2501"/>
        <item x="548"/>
        <item x="1313"/>
        <item x="2650"/>
        <item x="3643"/>
        <item x="500"/>
        <item x="621"/>
        <item x="1893"/>
        <item x="57"/>
        <item x="2256"/>
        <item x="3568"/>
        <item x="2285"/>
        <item x="2613"/>
        <item x="2453"/>
        <item x="3071"/>
        <item x="3383"/>
        <item x="1567"/>
        <item x="1063"/>
        <item x="1434"/>
        <item x="1117"/>
        <item x="914"/>
        <item x="1705"/>
        <item x="1736"/>
        <item x="2677"/>
        <item x="3644"/>
        <item x="3371"/>
        <item x="1850"/>
        <item x="2568"/>
        <item x="2721"/>
        <item x="1156"/>
        <item x="2879"/>
        <item x="2360"/>
        <item x="1547"/>
        <item x="2376"/>
        <item x="597"/>
        <item x="718"/>
        <item x="2910"/>
        <item x="2341"/>
        <item x="1299"/>
        <item x="241"/>
        <item x="1380"/>
        <item x="3388"/>
        <item x="299"/>
        <item x="1250"/>
        <item x="167"/>
        <item x="999"/>
        <item x="2684"/>
        <item x="1880"/>
        <item x="1165"/>
        <item x="1415"/>
        <item x="443"/>
        <item x="2417"/>
        <item x="989"/>
        <item x="1867"/>
        <item x="1391"/>
        <item x="698"/>
        <item x="2002"/>
        <item x="3260"/>
        <item x="1953"/>
        <item x="1646"/>
        <item x="3043"/>
        <item x="1166"/>
        <item x="202"/>
        <item x="3230"/>
        <item x="1187"/>
        <item x="853"/>
        <item x="3309"/>
        <item x="156"/>
        <item x="363"/>
        <item x="2445"/>
        <item x="348"/>
        <item x="2095"/>
        <item x="2696"/>
        <item x="2134"/>
        <item x="331"/>
        <item x="514"/>
        <item x="2766"/>
        <item x="3324"/>
        <item x="740"/>
        <item x="1353"/>
        <item x="1122"/>
        <item x="525"/>
        <item x="2334"/>
        <item x="1228"/>
        <item x="1177"/>
        <item x="2528"/>
        <item x="1092"/>
        <item x="129"/>
        <item x="920"/>
        <item x="2195"/>
        <item x="1482"/>
        <item x="2090"/>
        <item x="1872"/>
        <item x="1522"/>
        <item x="1961"/>
        <item x="2508"/>
        <item x="3284"/>
        <item x="31"/>
        <item x="1421"/>
        <item x="35"/>
        <item x="655"/>
        <item x="1164"/>
        <item x="3038"/>
        <item x="87"/>
        <item x="3529"/>
        <item x="928"/>
        <item x="997"/>
        <item x="1326"/>
        <item x="1352"/>
        <item x="2291"/>
        <item x="432"/>
        <item x="336"/>
        <item x="1270"/>
        <item x="2000"/>
        <item x="3570"/>
        <item x="1634"/>
        <item x="2567"/>
        <item x="987"/>
        <item x="103"/>
        <item x="2775"/>
        <item x="566"/>
        <item x="870"/>
        <item x="1809"/>
        <item x="2439"/>
        <item x="506"/>
        <item x="533"/>
        <item x="435"/>
        <item x="686"/>
        <item x="2361"/>
        <item x="642"/>
        <item x="411"/>
        <item x="116"/>
        <item x="790"/>
        <item x="2950"/>
        <item x="2074"/>
        <item x="2310"/>
        <item x="1023"/>
        <item x="203"/>
        <item x="1993"/>
        <item x="2902"/>
        <item x="1860"/>
        <item x="2844"/>
        <item x="2664"/>
        <item x="846"/>
        <item x="1038"/>
        <item x="992"/>
        <item x="917"/>
        <item x="2851"/>
        <item x="2275"/>
        <item x="490"/>
        <item x="771"/>
        <item x="3065"/>
        <item x="990"/>
        <item x="1687"/>
        <item x="285"/>
        <item x="448"/>
        <item x="2485"/>
        <item x="2241"/>
        <item x="1584"/>
        <item x="2754"/>
        <item x="1683"/>
        <item x="601"/>
        <item x="1280"/>
        <item x="974"/>
        <item x="3522"/>
        <item x="2867"/>
        <item x="1227"/>
        <item x="3274"/>
        <item x="717"/>
        <item x="3355"/>
        <item x="1400"/>
        <item x="2785"/>
        <item x="2667"/>
        <item x="1988"/>
        <item x="2700"/>
        <item x="433"/>
        <item x="1373"/>
        <item x="162"/>
        <item x="3426"/>
        <item x="234"/>
        <item x="3430"/>
        <item x="1990"/>
        <item x="2540"/>
        <item x="3320"/>
        <item x="1292"/>
        <item x="3639"/>
        <item x="1344"/>
        <item x="3418"/>
        <item x="1794"/>
        <item x="873"/>
        <item x="2403"/>
        <item x="2710"/>
        <item x="2174"/>
        <item x="1366"/>
        <item x="510"/>
        <item x="3477"/>
        <item x="2101"/>
        <item x="849"/>
        <item x="3201"/>
        <item x="2834"/>
        <item x="2312"/>
        <item x="1002"/>
        <item x="3195"/>
        <item x="1137"/>
        <item x="765"/>
        <item x="3154"/>
        <item x="197"/>
        <item x="71"/>
        <item x="812"/>
        <item x="1405"/>
        <item x="3401"/>
        <item x="1674"/>
        <item x="105"/>
        <item x="2091"/>
        <item x="3301"/>
        <item x="1938"/>
        <item x="221"/>
        <item x="1871"/>
        <item x="890"/>
        <item x="1255"/>
        <item x="76"/>
        <item x="1059"/>
        <item x="209"/>
        <item x="384"/>
        <item x="1474"/>
        <item x="851"/>
        <item x="949"/>
        <item x="1106"/>
        <item x="2054"/>
        <item x="3095"/>
        <item x="1422"/>
        <item x="3406"/>
        <item x="3499"/>
        <item x="3539"/>
        <item x="1802"/>
        <item x="2003"/>
        <item x="3191"/>
        <item x="1917"/>
        <item x="1745"/>
        <item x="1410"/>
        <item x="2483"/>
        <item x="1094"/>
        <item x="2922"/>
        <item x="412"/>
        <item x="1795"/>
        <item x="2464"/>
        <item x="3424"/>
        <item x="3525"/>
        <item x="205"/>
        <item x="1322"/>
        <item x="731"/>
        <item x="1814"/>
        <item x="2232"/>
        <item x="1319"/>
        <item x="1321"/>
        <item x="2842"/>
        <item x="394"/>
        <item x="3046"/>
        <item x="2103"/>
        <item x="2889"/>
        <item x="496"/>
        <item x="395"/>
        <item x="2521"/>
        <item x="2400"/>
        <item x="1830"/>
        <item x="961"/>
        <item x="1848"/>
        <item x="880"/>
        <item x="3093"/>
        <item x="788"/>
        <item x="3491"/>
        <item x="2642"/>
        <item x="130"/>
        <item x="2450"/>
        <item x="3550"/>
        <item x="1256"/>
        <item x="1829"/>
        <item x="3273"/>
        <item x="3052"/>
        <item x="1145"/>
        <item x="218"/>
        <item x="405"/>
        <item x="1445"/>
        <item x="3220"/>
        <item x="3433"/>
        <item x="2830"/>
        <item x="1501"/>
        <item x="3636"/>
        <item x="2438"/>
        <item x="3376"/>
        <item x="1395"/>
        <item x="3245"/>
        <item x="1010"/>
        <item x="703"/>
        <item x="236"/>
        <item x="2539"/>
        <item x="1510"/>
        <item x="3463"/>
        <item x="1425"/>
        <item x="741"/>
        <item x="1278"/>
        <item x="1840"/>
        <item x="778"/>
        <item x="3507"/>
        <item x="3035"/>
        <item x="2906"/>
        <item x="3286"/>
        <item x="607"/>
        <item x="2582"/>
        <item x="264"/>
        <item x="2370"/>
        <item x="979"/>
        <item x="3400"/>
        <item x="779"/>
        <item x="502"/>
        <item x="1703"/>
        <item x="2866"/>
        <item x="3171"/>
        <item x="3588"/>
        <item x="825"/>
        <item x="677"/>
        <item x="451"/>
        <item x="186"/>
        <item x="2784"/>
        <item x="37"/>
        <item x="2014"/>
        <item x="1158"/>
        <item x="1858"/>
        <item x="2997"/>
        <item x="1303"/>
        <item x="2666"/>
        <item x="2457"/>
        <item x="1284"/>
        <item x="2317"/>
        <item x="1479"/>
        <item x="2877"/>
        <item x="1778"/>
        <item x="2065"/>
        <item x="1558"/>
        <item x="452"/>
        <item x="2189"/>
        <item x="2033"/>
        <item x="3308"/>
        <item x="2619"/>
        <item x="818"/>
        <item x="3076"/>
        <item x="1511"/>
        <item x="2888"/>
        <item x="697"/>
        <item x="1478"/>
        <item x="449"/>
        <item x="328"/>
        <item x="2832"/>
        <item x="554"/>
        <item x="2257"/>
        <item x="1838"/>
        <item x="3257"/>
        <item x="3278"/>
        <item x="1234"/>
        <item x="3073"/>
        <item x="3099"/>
        <item x="2982"/>
        <item x="1828"/>
        <item x="1621"/>
        <item x="1931"/>
        <item x="1080"/>
        <item x="1600"/>
        <item x="2493"/>
        <item x="491"/>
        <item x="2016"/>
        <item x="3457"/>
        <item x="1311"/>
        <item x="511"/>
        <item x="730"/>
        <item x="3394"/>
        <item x="2121"/>
        <item x="2498"/>
        <item x="308"/>
        <item x="3224"/>
        <item x="2814"/>
        <item x="3294"/>
        <item x="1623"/>
        <item x="1392"/>
        <item x="2158"/>
        <item x="696"/>
        <item x="564"/>
        <item x="1696"/>
        <item x="2939"/>
        <item x="2977"/>
        <item x="1535"/>
        <item x="3402"/>
        <item x="1593"/>
        <item x="2346"/>
        <item x="3454"/>
        <item x="419"/>
        <item x="2108"/>
        <item x="1533"/>
        <item x="2794"/>
        <item x="1955"/>
        <item x="1932"/>
        <item x="3120"/>
        <item x="1797"/>
        <item x="1902"/>
        <item x="1480"/>
        <item x="2010"/>
        <item x="1026"/>
        <item x="3156"/>
        <item x="3114"/>
        <item x="467"/>
        <item x="653"/>
        <item x="2118"/>
        <item x="3045"/>
        <item x="231"/>
        <item x="3033"/>
        <item x="1636"/>
        <item x="2743"/>
        <item x="2465"/>
        <item x="1933"/>
        <item x="1835"/>
        <item x="1680"/>
        <item x="2153"/>
        <item x="1246"/>
        <item x="1064"/>
        <item x="1817"/>
        <item x="2368"/>
        <item x="1767"/>
        <item x="619"/>
        <item x="3118"/>
        <item x="1302"/>
        <item x="2795"/>
        <item x="1888"/>
        <item x="3091"/>
        <item x="1682"/>
        <item x="2155"/>
        <item x="3358"/>
        <item x="1318"/>
        <item x="3277"/>
        <item x="2311"/>
        <item x="2753"/>
        <item x="1440"/>
        <item x="664"/>
        <item x="2966"/>
        <item x="732"/>
        <item x="2078"/>
        <item x="2535"/>
        <item x="1379"/>
        <item x="1808"/>
        <item x="136"/>
        <item x="3576"/>
        <item x="2736"/>
        <item x="2197"/>
        <item x="1439"/>
        <item x="2182"/>
        <item x="2242"/>
        <item x="485"/>
        <item x="2225"/>
        <item x="1276"/>
        <item x="1351"/>
        <item x="1118"/>
        <item x="3610"/>
        <item x="2809"/>
        <item x="2843"/>
        <item x="1964"/>
        <item x="1974"/>
        <item x="3336"/>
        <item x="3078"/>
        <item x="2038"/>
        <item x="131"/>
        <item x="335"/>
        <item x="3136"/>
        <item x="3446"/>
        <item x="1967"/>
        <item x="2340"/>
        <item x="2640"/>
        <item x="1183"/>
        <item x="185"/>
        <item x="3528"/>
        <item x="1168"/>
        <item x="333"/>
        <item x="301"/>
        <item x="1003"/>
        <item x="2727"/>
        <item x="1188"/>
        <item x="1216"/>
        <item x="3452"/>
        <item x="356"/>
        <item x="2923"/>
        <item x="534"/>
        <item x="1217"/>
        <item x="1701"/>
        <item x="1340"/>
        <item x="1855"/>
        <item x="1727"/>
        <item x="1756"/>
        <item x="1172"/>
        <item x="3389"/>
        <item x="857"/>
        <item x="2188"/>
        <item x="3384"/>
        <item x="3203"/>
        <item x="2757"/>
        <item x="1866"/>
        <item x="1733"/>
        <item x="1289"/>
        <item x="1016"/>
        <item x="1644"/>
        <item x="1766"/>
        <item x="2989"/>
        <item x="2260"/>
        <item x="2825"/>
        <item x="602"/>
        <item x="2297"/>
        <item x="3015"/>
        <item x="797"/>
        <item x="625"/>
        <item x="922"/>
        <item x="78"/>
        <item x="344"/>
        <item x="1874"/>
        <item x="2769"/>
        <item x="1060"/>
        <item x="3300"/>
        <item x="2124"/>
        <item x="1113"/>
        <item x="3404"/>
        <item x="374"/>
        <item x="2469"/>
        <item x="2322"/>
        <item x="3601"/>
        <item x="3370"/>
        <item x="1958"/>
        <item x="1671"/>
        <item x="2561"/>
        <item x="3332"/>
        <item x="226"/>
        <item x="246"/>
        <item x="259"/>
        <item x="942"/>
        <item x="3321"/>
        <item x="391"/>
        <item x="1301"/>
        <item x="292"/>
        <item x="2931"/>
        <item x="215"/>
        <item x="1798"/>
        <item x="1515"/>
        <item x="1523"/>
        <item x="1544"/>
        <item x="2609"/>
        <item x="3106"/>
        <item x="1785"/>
        <item x="3472"/>
        <item x="111"/>
        <item x="1357"/>
        <item x="1423"/>
        <item x="2728"/>
        <item x="1685"/>
        <item x="1595"/>
        <item x="313"/>
        <item x="2504"/>
        <item x="507"/>
        <item x="2651"/>
        <item x="379"/>
        <item x="1669"/>
        <item x="2336"/>
        <item x="2373"/>
        <item x="2303"/>
        <item x="1103"/>
        <item x="3476"/>
        <item x="3516"/>
        <item x="3210"/>
        <item x="1506"/>
        <item x="1894"/>
        <item x="1356"/>
        <item x="1906"/>
        <item x="56"/>
        <item x="494"/>
        <item x="1761"/>
        <item x="1079"/>
        <item x="984"/>
        <item x="763"/>
        <item x="2554"/>
        <item x="3387"/>
        <item x="2226"/>
        <item x="3410"/>
        <item x="45"/>
        <item x="1698"/>
        <item x="347"/>
        <item x="1414"/>
        <item x="1659"/>
        <item x="2816"/>
        <item x="2378"/>
        <item x="2156"/>
        <item x="321"/>
        <item x="844"/>
        <item x="1911"/>
        <item x="1486"/>
        <item x="1030"/>
        <item x="1123"/>
        <item x="2458"/>
        <item x="1557"/>
        <item x="413"/>
        <item x="2111"/>
        <item x="1944"/>
        <item x="1368"/>
        <item x="2081"/>
        <item x="2578"/>
        <item x="3077"/>
        <item x="2829"/>
        <item x="3030"/>
        <item x="1296"/>
        <item x="1574"/>
        <item x="2150"/>
        <item x="2838"/>
        <item x="249"/>
        <item x="1537"/>
        <item x="1239"/>
        <item x="1462"/>
        <item x="3564"/>
        <item x="1056"/>
        <item x="3147"/>
        <item x="2606"/>
        <item x="269"/>
        <item x="1812"/>
        <item x="1053"/>
        <item x="332"/>
        <item x="2780"/>
        <item x="3005"/>
        <item x="2022"/>
        <item x="982"/>
        <item x="761"/>
        <item x="1374"/>
        <item x="582"/>
        <item x="2080"/>
        <item x="489"/>
        <item x="2934"/>
        <item x="3352"/>
        <item x="2732"/>
        <item x="2624"/>
        <item x="3297"/>
        <item x="2575"/>
        <item x="585"/>
        <item x="1404"/>
        <item x="1047"/>
        <item x="2281"/>
        <item x="1406"/>
        <item x="3164"/>
        <item x="1055"/>
        <item x="1133"/>
        <item x="2426"/>
        <item x="1586"/>
        <item x="3280"/>
        <item x="2748"/>
        <item x="1039"/>
        <item x="2211"/>
        <item x="838"/>
        <item x="2497"/>
        <item x="2831"/>
        <item x="2222"/>
        <item x="398"/>
        <item x="1627"/>
        <item x="3419"/>
        <item x="3630"/>
        <item x="2046"/>
        <item x="1628"/>
        <item x="228"/>
        <item x="1548"/>
        <item x="1235"/>
        <item x="3041"/>
        <item x="2448"/>
        <item x="1949"/>
        <item x="924"/>
        <item x="2221"/>
        <item x="1597"/>
        <item x="2850"/>
        <item x="3244"/>
        <item x="3131"/>
        <item x="2007"/>
        <item x="1531"/>
        <item x="527"/>
        <item x="2333"/>
        <item x="2351"/>
        <item x="1579"/>
        <item x="85"/>
        <item x="2858"/>
        <item x="495"/>
        <item x="414"/>
        <item x="192"/>
        <item x="551"/>
        <item x="668"/>
        <item x="2875"/>
        <item x="2026"/>
        <item x="274"/>
        <item x="2141"/>
        <item x="3282"/>
        <item x="3523"/>
        <item x="100"/>
        <item x="1956"/>
        <item x="1390"/>
        <item x="1252"/>
        <item x="3571"/>
        <item x="3573"/>
        <item x="1181"/>
        <item x="2267"/>
        <item x="2768"/>
        <item x="272"/>
        <item x="2703"/>
        <item x="2136"/>
        <item x="2193"/>
        <item x="531"/>
        <item x="1007"/>
        <item x="1729"/>
        <item x="1952"/>
        <item x="2543"/>
        <item x="1718"/>
        <item x="180"/>
        <item x="2781"/>
        <item x="1618"/>
        <item x="560"/>
        <item x="2884"/>
        <item x="168"/>
        <item x="803"/>
        <item x="620"/>
        <item x="1272"/>
        <item x="963"/>
        <item x="2079"/>
        <item x="2196"/>
        <item x="958"/>
        <item x="3150"/>
        <item x="580"/>
        <item x="1740"/>
        <item x="710"/>
        <item x="2347"/>
        <item x="2418"/>
        <item x="1815"/>
        <item x="3575"/>
        <item x="1223"/>
        <item x="2808"/>
        <item x="1777"/>
        <item x="743"/>
        <item x="3563"/>
        <item x="3612"/>
        <item x="2246"/>
        <item x="430"/>
        <item x="81"/>
        <item x="871"/>
        <item x="3489"/>
        <item x="3534"/>
        <item x="1611"/>
        <item x="3353"/>
        <item x="2572"/>
        <item x="937"/>
        <item x="3200"/>
        <item x="470"/>
        <item x="255"/>
        <item x="1397"/>
        <item x="400"/>
        <item x="2047"/>
        <item x="2428"/>
        <item x="633"/>
        <item x="95"/>
        <item x="3058"/>
        <item x="1772"/>
        <item x="2610"/>
        <item x="41"/>
        <item x="3438"/>
        <item x="1744"/>
        <item x="1948"/>
        <item x="1182"/>
        <item x="875"/>
        <item x="2397"/>
        <item x="804"/>
        <item x="1608"/>
        <item x="3484"/>
        <item x="2538"/>
        <item x="1437"/>
        <item x="700"/>
        <item x="1204"/>
        <item x="1102"/>
        <item x="1546"/>
        <item x="3378"/>
        <item x="3168"/>
        <item x="3359"/>
        <item x="2839"/>
        <item x="3119"/>
        <item x="1464"/>
        <item x="687"/>
        <item x="2472"/>
        <item x="2181"/>
        <item x="2549"/>
        <item x="2601"/>
        <item x="2588"/>
        <item x="1052"/>
        <item x="956"/>
        <item x="1330"/>
        <item x="1966"/>
        <item x="1082"/>
        <item x="98"/>
        <item x="1520"/>
        <item x="1436"/>
        <item x="3645"/>
        <item x="2744"/>
        <item x="3374"/>
        <item x="2907"/>
        <item x="617"/>
        <item x="2836"/>
        <item x="133"/>
        <item x="3322"/>
        <item x="2798"/>
        <item x="1001"/>
        <item x="1861"/>
        <item x="2112"/>
        <item x="3425"/>
        <item x="3622"/>
        <item x="2366"/>
        <item x="2205"/>
        <item x="3283"/>
        <item x="2492"/>
        <item x="2034"/>
        <item x="1752"/>
        <item x="2027"/>
        <item x="737"/>
        <item x="250"/>
        <item x="1609"/>
        <item x="503"/>
        <item x="603"/>
        <item x="1757"/>
        <item x="493"/>
        <item x="578"/>
        <item x="2828"/>
        <item x="2480"/>
        <item x="1530"/>
        <item x="2805"/>
        <item x="3020"/>
        <item x="3485"/>
        <item x="892"/>
        <item x="295"/>
        <item x="3211"/>
        <item x="2517"/>
        <item x="2864"/>
        <item x="606"/>
        <item x="3640"/>
        <item x="1169"/>
        <item x="3212"/>
        <item x="1607"/>
        <item x="2076"/>
        <item x="2729"/>
        <item x="2495"/>
        <item x="898"/>
        <item x="366"/>
        <item x="2944"/>
        <item x="861"/>
        <item x="1643"/>
        <item x="1666"/>
        <item x="3254"/>
        <item x="756"/>
        <item x="1881"/>
        <item x="1940"/>
        <item x="1243"/>
        <item x="1793"/>
        <item x="2935"/>
        <item x="3422"/>
        <item x="643"/>
        <item x="2129"/>
        <item x="2482"/>
        <item x="3572"/>
        <item x="2432"/>
        <item x="92"/>
        <item x="1199"/>
        <item x="657"/>
        <item x="2239"/>
        <item x="2350"/>
        <item x="866"/>
        <item x="2395"/>
        <item x="1751"/>
        <item x="138"/>
        <item x="409"/>
        <item x="3176"/>
        <item x="3061"/>
        <item x="2250"/>
        <item x="389"/>
        <item x="2628"/>
        <item x="828"/>
        <item x="2761"/>
        <item x="3216"/>
        <item x="1688"/>
        <item x="2957"/>
        <item x="2147"/>
        <item x="340"/>
        <item x="2057"/>
        <item x="547"/>
        <item x="822"/>
        <item x="1630"/>
        <item x="1218"/>
        <item x="1306"/>
        <item x="1532"/>
        <item x="2100"/>
        <item x="3079"/>
        <item x="1571"/>
        <item x="1771"/>
        <item x="3242"/>
        <item x="3646"/>
        <item x="3004"/>
        <item x="2530"/>
        <item x="535"/>
        <item x="447"/>
        <item x="2072"/>
        <item x="1189"/>
        <item x="2119"/>
        <item x="2782"/>
        <item x="1960"/>
        <item x="1013"/>
        <item x="3187"/>
        <item x="1852"/>
        <item x="3524"/>
        <item x="2252"/>
        <item x="1570"/>
        <item x="858"/>
        <item x="1354"/>
        <item x="1196"/>
        <item x="751"/>
        <item x="1120"/>
        <item x="142"/>
        <item x="3527"/>
        <item x="2746"/>
        <item x="417"/>
        <item x="2799"/>
        <item x="235"/>
        <item x="1152"/>
        <item x="3054"/>
        <item x="1251"/>
        <item x="33"/>
        <item x="1430"/>
        <item x="2771"/>
        <item x="303"/>
        <item x="605"/>
        <item x="2028"/>
        <item x="1175"/>
        <item x="2555"/>
        <item x="1991"/>
        <item x="381"/>
        <item x="609"/>
        <item x="2708"/>
        <item x="2409"/>
        <item x="1691"/>
        <item x="2607"/>
        <item x="474"/>
        <item x="3391"/>
        <item x="2813"/>
        <item x="195"/>
        <item x="2812"/>
        <item x="1577"/>
        <item x="28"/>
        <item x="2009"/>
        <item x="2503"/>
        <item x="2762"/>
        <item x="2872"/>
        <item x="2392"/>
        <item x="1534"/>
        <item x="2533"/>
        <item x="2013"/>
        <item x="62"/>
        <item x="2277"/>
        <item x="2706"/>
        <item x="3526"/>
        <item x="2653"/>
        <item x="2240"/>
        <item x="1731"/>
        <item x="3087"/>
        <item x="3488"/>
        <item x="1328"/>
        <item x="2481"/>
        <item x="638"/>
        <item x="927"/>
        <item x="2510"/>
        <item x="941"/>
        <item x="220"/>
        <item x="1198"/>
        <item x="552"/>
        <item x="2542"/>
        <item x="386"/>
        <item x="2452"/>
        <item x="883"/>
        <item x="905"/>
        <item x="3012"/>
        <item x="2705"/>
        <item x="3569"/>
        <item x="3105"/>
        <item x="2320"/>
        <item x="969"/>
        <item x="1074"/>
        <item x="2377"/>
        <item x="1282"/>
        <item x="1389"/>
        <item x="2641"/>
        <item x="1377"/>
        <item x="2751"/>
        <item x="2760"/>
        <item x="1998"/>
        <item x="2909"/>
        <item x="97"/>
        <item x="1554"/>
        <item x="3177"/>
        <item x="1398"/>
        <item x="1273"/>
        <item x="2625"/>
        <item x="1954"/>
        <item x="1438"/>
        <item x="1141"/>
        <item x="1200"/>
        <item x="2514"/>
        <item x="1460"/>
        <item x="3443"/>
        <item x="2045"/>
        <item x="3166"/>
        <item x="1350"/>
        <item x="2279"/>
        <item x="459"/>
        <item x="319"/>
        <item x="2648"/>
        <item x="1768"/>
        <item x="1788"/>
        <item x="2032"/>
        <item x="1875"/>
        <item x="2335"/>
        <item x="3238"/>
        <item x="2916"/>
        <item x="1450"/>
        <item x="2161"/>
        <item x="1950"/>
        <item x="3432"/>
        <item x="2778"/>
        <item x="84"/>
        <item x="2557"/>
        <item x="1111"/>
        <item x="726"/>
        <item x="210"/>
        <item x="1332"/>
        <item x="2102"/>
        <item x="3039"/>
        <item x="1925"/>
        <item x="1069"/>
        <item x="1693"/>
        <item x="1012"/>
        <item x="709"/>
        <item x="69"/>
        <item x="265"/>
        <item x="912"/>
        <item x="3292"/>
        <item x="2802"/>
        <item x="22"/>
        <item x="587"/>
        <item x="2790"/>
        <item x="2532"/>
        <item x="1753"/>
        <item x="2390"/>
        <item x="3474"/>
        <item x="365"/>
        <item x="1773"/>
        <item x="305"/>
        <item x="748"/>
        <item x="323"/>
        <item x="2319"/>
        <item x="557"/>
        <item x="2073"/>
        <item x="3350"/>
        <item x="1887"/>
        <item x="39"/>
        <item x="3599"/>
        <item x="2097"/>
        <item x="862"/>
        <item x="217"/>
        <item x="329"/>
        <item x="2630"/>
        <item x="106"/>
        <item x="375"/>
        <item x="175"/>
        <item x="1412"/>
        <item x="1821"/>
        <item x="2420"/>
        <item x="3567"/>
        <item x="3265"/>
        <item x="813"/>
        <item x="1930"/>
        <item x="1518"/>
        <item x="1965"/>
        <item x="2130"/>
        <item x="2976"/>
        <item x="1417"/>
        <item x="2127"/>
        <item x="3250"/>
        <item x="2978"/>
        <item x="2873"/>
        <item x="1073"/>
        <item x="462"/>
        <item x="2865"/>
        <item x="2006"/>
        <item x="68"/>
        <item x="64"/>
        <item x="1019"/>
        <item x="2969"/>
        <item x="515"/>
        <item x="214"/>
        <item x="3129"/>
        <item x="3138"/>
        <item x="2462"/>
        <item x="110"/>
        <item x="1841"/>
        <item x="2853"/>
        <item x="863"/>
        <item x="1336"/>
        <item x="2905"/>
        <item x="2665"/>
        <item x="1469"/>
        <item x="539"/>
        <item x="762"/>
        <item x="744"/>
        <item x="230"/>
        <item x="2801"/>
        <item x="2087"/>
        <item x="1497"/>
        <item x="1826"/>
        <item x="2779"/>
        <item x="3456"/>
        <item x="1670"/>
        <item x="3197"/>
        <item x="254"/>
        <item x="957"/>
        <item x="117"/>
        <item x="3372"/>
        <item x="1735"/>
        <item x="482"/>
        <item x="2899"/>
        <item x="2282"/>
        <item x="970"/>
        <item x="1185"/>
        <item x="463"/>
        <item x="3638"/>
        <item x="436"/>
        <item x="2767"/>
        <item x="1763"/>
        <item x="3006"/>
        <item x="1596"/>
        <item x="562"/>
        <item x="1171"/>
        <item x="774"/>
        <item x="2410"/>
        <item x="288"/>
        <item x="757"/>
        <item x="2383"/>
        <item x="3414"/>
        <item x="2109"/>
        <item x="3066"/>
        <item x="2345"/>
        <item x="899"/>
        <item x="282"/>
        <item x="670"/>
        <item x="2605"/>
        <item x="1259"/>
        <item x="3544"/>
        <item x="2954"/>
        <item x="378"/>
        <item x="965"/>
        <item x="232"/>
        <item x="2176"/>
        <item x="2960"/>
        <item x="3013"/>
        <item x="1387"/>
        <item x="2822"/>
        <item x="1987"/>
        <item x="1220"/>
        <item x="1077"/>
        <item x="2663"/>
        <item x="1323"/>
        <item x="2692"/>
        <item x="2248"/>
        <item x="2237"/>
        <item x="1232"/>
        <item x="570"/>
        <item x="2344"/>
        <item x="73"/>
        <item x="681"/>
        <item x="2990"/>
        <item x="869"/>
        <item x="3031"/>
        <item x="2655"/>
        <item x="1603"/>
        <item x="689"/>
        <item x="760"/>
        <item x="1143"/>
        <item x="2526"/>
        <item x="3275"/>
        <item x="2471"/>
        <item x="2227"/>
        <item x="1939"/>
        <item x="3481"/>
        <item x="842"/>
        <item x="1943"/>
        <item x="1985"/>
        <item x="3450"/>
        <item x="1114"/>
        <item x="1032"/>
        <item x="2273"/>
        <item x="1035"/>
        <item x="2687"/>
        <item x="3000"/>
        <item x="1700"/>
        <item x="1358"/>
        <item x="424"/>
        <item x="1747"/>
        <item x="2979"/>
        <item x="1859"/>
        <item x="2787"/>
        <item x="1549"/>
        <item x="1629"/>
        <item x="1903"/>
        <item x="3190"/>
        <item x="13"/>
        <item x="1125"/>
        <item x="19"/>
        <item x="349"/>
        <item x="611"/>
        <item x="608"/>
        <item x="1970"/>
        <item x="1109"/>
        <item x="1044"/>
        <item x="2286"/>
        <item x="754"/>
        <item x="2697"/>
        <item x="3032"/>
        <item x="2051"/>
        <item x="2580"/>
        <item x="931"/>
        <item x="2455"/>
        <item x="749"/>
        <item x="2011"/>
        <item x="780"/>
        <item x="2407"/>
        <item x="2565"/>
        <item x="2444"/>
        <item x="2067"/>
        <item x="1067"/>
        <item x="1605"/>
        <item x="824"/>
        <item x="2668"/>
        <item x="508"/>
        <item x="2985"/>
        <item x="1901"/>
        <item x="284"/>
        <item x="654"/>
        <item x="1212"/>
        <item x="980"/>
        <item x="1924"/>
        <item x="3329"/>
        <item x="1977"/>
        <item x="354"/>
        <item x="787"/>
        <item x="3111"/>
        <item x="1527"/>
        <item x="3581"/>
        <item x="1130"/>
        <item x="2643"/>
        <item x="38"/>
        <item x="772"/>
        <item x="3597"/>
        <item x="53"/>
        <item x="193"/>
        <item x="2672"/>
        <item x="2669"/>
        <item x="8"/>
        <item x="918"/>
        <item x="3252"/>
        <item x="314"/>
        <item x="1355"/>
        <item x="3296"/>
        <item x="101"/>
        <item x="154"/>
        <item x="739"/>
        <item x="244"/>
        <item x="2967"/>
        <item x="1337"/>
        <item x="199"/>
        <item x="1107"/>
        <item x="649"/>
        <item x="2012"/>
        <item x="2811"/>
        <item x="1262"/>
        <item x="2473"/>
        <item x="306"/>
        <item x="3148"/>
        <item x="2883"/>
        <item x="2309"/>
        <item x="77"/>
        <item x="1065"/>
        <item x="2484"/>
        <item x="1045"/>
        <item x="2299"/>
        <item x="2758"/>
        <item x="211"/>
        <item x="3648"/>
        <item x="3183"/>
        <item x="1984"/>
        <item x="1281"/>
        <item x="2330"/>
        <item x="550"/>
        <item x="1801"/>
        <item x="2855"/>
        <item x="3305"/>
        <item x="1679"/>
        <item x="1487"/>
        <item x="2456"/>
        <item x="3345"/>
        <item x="1300"/>
        <item x="2516"/>
        <item x="524"/>
        <item x="2833"/>
        <item x="2126"/>
        <item x="1907"/>
        <item x="2505"/>
        <item x="3016"/>
        <item x="3549"/>
        <item x="2863"/>
        <item x="759"/>
        <item x="2125"/>
        <item x="2737"/>
        <item x="2262"/>
        <item x="1986"/>
        <item x="3325"/>
        <item x="338"/>
        <item x="2777"/>
        <item x="1127"/>
        <item x="994"/>
        <item x="1509"/>
        <item x="1642"/>
        <item x="1470"/>
        <item x="2367"/>
        <item x="2772"/>
        <item x="3428"/>
        <item x="440"/>
        <item x="2901"/>
        <item x="2644"/>
        <item x="2600"/>
        <item x="856"/>
        <item x="1883"/>
        <item x="2061"/>
        <item x="683"/>
        <item x="1295"/>
        <item x="2093"/>
        <item x="257"/>
        <item x="1167"/>
        <item x="2914"/>
        <item x="2595"/>
        <item x="3088"/>
        <item x="2956"/>
        <item x="3492"/>
        <item x="2741"/>
        <item x="2249"/>
        <item x="1699"/>
        <item x="450"/>
        <item x="3090"/>
        <item x="3034"/>
        <item x="2191"/>
        <item x="2617"/>
        <item x="781"/>
        <item x="2215"/>
        <item x="1006"/>
        <item x="372"/>
        <item x="1076"/>
        <item x="157"/>
        <item x="1174"/>
        <item x="457"/>
        <item x="2449"/>
        <item x="2918"/>
        <item x="2435"/>
        <item x="975"/>
        <item x="2194"/>
        <item x="1194"/>
        <item x="3498"/>
        <item x="2671"/>
        <item x="472"/>
        <item x="2928"/>
        <item x="2608"/>
        <item x="2463"/>
        <item x="3495"/>
        <item x="2132"/>
        <item x="3520"/>
        <item x="725"/>
        <item x="2024"/>
        <item x="1832"/>
        <item x="565"/>
        <item x="940"/>
        <item x="2110"/>
        <item x="1885"/>
        <item x="434"/>
        <item x="2529"/>
        <item x="2645"/>
        <item x="3362"/>
        <item x="3021"/>
        <item x="3590"/>
        <item x="260"/>
        <item x="1660"/>
        <item x="25"/>
        <item x="1000"/>
        <item x="1900"/>
        <item x="1573"/>
        <item x="286"/>
        <item x="1910"/>
        <item x="2427"/>
        <item x="671"/>
        <item x="1024"/>
        <item x="3219"/>
        <item x="685"/>
        <item x="808"/>
        <item x="3202"/>
        <item x="2599"/>
        <item x="2564"/>
        <item x="707"/>
        <item x="3162"/>
        <item x="390"/>
        <item x="121"/>
        <item x="477"/>
        <item x="1233"/>
        <item x="864"/>
        <item x="24"/>
        <item x="2657"/>
        <item x="2925"/>
        <item x="3135"/>
        <item x="2874"/>
        <item x="253"/>
        <item x="1692"/>
        <item x="2993"/>
        <item x="1849"/>
        <item x="2145"/>
        <item x="3"/>
        <item x="327"/>
        <item x="3399"/>
        <item x="2318"/>
        <item x="3047"/>
        <item x="1976"/>
        <item x="2847"/>
        <item x="3310"/>
        <item x="322"/>
        <item x="135"/>
        <item x="561"/>
        <item x="1159"/>
        <item x="2184"/>
        <item x="719"/>
        <item x="1154"/>
        <item x="1800"/>
        <item x="1407"/>
        <item x="1722"/>
        <item x="2878"/>
        <item x="2523"/>
        <item x="3614"/>
        <item x="1413"/>
        <item x="837"/>
        <item x="287"/>
        <item x="294"/>
        <item x="886"/>
        <item x="1364"/>
        <item x="3341"/>
        <item x="1539"/>
        <item x="701"/>
        <item x="1029"/>
        <item x="3303"/>
        <item x="2233"/>
        <item x="1782"/>
        <item x="2133"/>
        <item x="2135"/>
        <item x="442"/>
        <item x="2251"/>
        <item x="3288"/>
        <item x="487"/>
        <item x="3609"/>
        <item x="3593"/>
        <item x="317"/>
        <item x="881"/>
        <item x="3533"/>
        <item x="2460"/>
        <item x="3624"/>
        <item x="3583"/>
        <item x="2166"/>
        <item x="1868"/>
        <item x="667"/>
        <item x="3130"/>
        <item x="669"/>
        <item x="3641"/>
        <item x="1040"/>
        <item x="1552"/>
        <item x="2298"/>
        <item x="3513"/>
        <item x="3532"/>
        <item x="1864"/>
        <item x="2235"/>
        <item x="2986"/>
        <item x="2659"/>
        <item x="277"/>
        <item x="2296"/>
        <item x="1979"/>
        <item x="1346"/>
        <item x="2862"/>
        <item x="1673"/>
        <item x="3421"/>
        <item x="1224"/>
        <item x="729"/>
        <item x="3416"/>
        <item x="2089"/>
        <item x="3001"/>
        <item x="3234"/>
        <item x="479"/>
        <item x="275"/>
        <item x="1131"/>
        <item x="1689"/>
        <item x="2382"/>
        <item x="1495"/>
        <item x="296"/>
        <item x="2423"/>
        <item x="1921"/>
        <item x="2694"/>
        <item x="722"/>
        <item x="2603"/>
        <item x="916"/>
        <item x="3541"/>
        <item x="343"/>
        <item x="1690"/>
        <item x="2475"/>
        <item x="1791"/>
        <item x="568"/>
        <item x="1084"/>
        <item x="1206"/>
        <item x="1331"/>
        <item x="666"/>
        <item x="1021"/>
        <item x="3333"/>
        <item x="3413"/>
        <item x="2204"/>
        <item x="1717"/>
        <item x="2682"/>
        <item x="1095"/>
        <item x="3635"/>
        <item x="1645"/>
        <item x="2587"/>
        <item x="784"/>
        <item x="2270"/>
        <item x="3102"/>
        <item x="1017"/>
        <item x="2885"/>
        <item x="2070"/>
        <item x="2604"/>
        <item x="2821"/>
        <item x="682"/>
        <item x="3307"/>
        <item x="486"/>
        <item x="216"/>
        <item x="736"/>
        <item x="2431"/>
        <item x="2086"/>
        <item x="2123"/>
        <item x="1048"/>
        <item x="1459"/>
        <item x="298"/>
        <item x="816"/>
        <item x="2783"/>
        <item x="2998"/>
        <item x="1254"/>
        <item x="1796"/>
        <item x="198"/>
        <item x="509"/>
        <item x="1329"/>
        <item x="1176"/>
        <item x="396"/>
        <item x="311"/>
        <item x="3551"/>
        <item x="2579"/>
        <item x="2391"/>
        <item x="2747"/>
        <item x="2749"/>
        <item x="3028"/>
        <item x="1266"/>
        <item x="1494"/>
        <item x="3365"/>
        <item x="2313"/>
        <item x="2099"/>
        <item x="2486"/>
        <item x="1716"/>
        <item x="3064"/>
        <item x="2144"/>
        <item x="1403"/>
        <item x="1207"/>
        <item x="2637"/>
        <item x="2887"/>
        <item x="2305"/>
        <item x="2293"/>
        <item x="1730"/>
        <item x="2823"/>
        <item x="755"/>
        <item x="1726"/>
        <item x="3611"/>
        <item x="2301"/>
        <item x="1927"/>
        <item x="747"/>
        <item x="159"/>
        <item x="3017"/>
        <item x="981"/>
        <item x="933"/>
        <item x="326"/>
        <item x="1513"/>
        <item x="586"/>
        <item x="2332"/>
        <item x="1503"/>
        <item x="537"/>
        <item x="1033"/>
        <item x="3540"/>
        <item x="767"/>
        <item x="90"/>
        <item x="128"/>
        <item x="3316"/>
        <item x="1713"/>
        <item x="1919"/>
        <item x="1604"/>
        <item x="2733"/>
        <item x="2398"/>
        <item x="3223"/>
        <item x="1195"/>
        <item x="2804"/>
        <item x="2389"/>
        <item x="910"/>
        <item x="330"/>
        <item x="2177"/>
        <item x="2719"/>
        <item x="2634"/>
        <item x="1989"/>
        <item x="1836"/>
        <item x="688"/>
        <item x="4"/>
        <item x="3337"/>
        <item x="3606"/>
        <item x="1626"/>
        <item x="1034"/>
        <item x="441"/>
        <item x="632"/>
        <item x="1375"/>
        <item x="1242"/>
        <item x="934"/>
        <item x="2258"/>
        <item x="3577"/>
        <item x="972"/>
        <item x="3108"/>
        <item x="427"/>
        <item x="367"/>
        <item x="3152"/>
        <item x="2229"/>
        <item x="2949"/>
        <item x="2454"/>
        <item x="1905"/>
        <item x="2208"/>
        <item x="599"/>
        <item x="2339"/>
        <item x="2707"/>
        <item x="2896"/>
        <item x="30"/>
        <item x="1677"/>
        <item x="821"/>
        <item x="714"/>
        <item x="1305"/>
        <item x="1085"/>
        <item x="3405"/>
        <item x="478"/>
        <item x="2618"/>
        <item x="2199"/>
        <item x="2206"/>
        <item x="2520"/>
        <item x="2190"/>
        <item x="1922"/>
        <item x="2815"/>
        <item x="473"/>
        <item x="1435"/>
        <item x="1147"/>
        <item x="2731"/>
        <item x="312"/>
        <item x="1560"/>
        <item x="3264"/>
        <item x="144"/>
        <item x="1210"/>
        <item x="2185"/>
        <item x="2859"/>
        <item x="1746"/>
        <item x="1842"/>
        <item x="3373"/>
        <item x="1851"/>
        <item x="2288"/>
        <item x="807"/>
        <item x="3351"/>
        <item x="1664"/>
        <item x="2494"/>
        <item x="2035"/>
        <item x="3082"/>
        <item x="3313"/>
        <item x="2393"/>
        <item x="2763"/>
        <item x="3140"/>
        <item x="1126"/>
        <item x="43"/>
        <item x="630"/>
        <item x="2951"/>
        <item x="2635"/>
        <item x="357"/>
        <item x="3326"/>
        <item x="267"/>
        <item x="650"/>
        <item x="662"/>
        <item x="2886"/>
        <item x="1161"/>
        <item x="1869"/>
        <item x="1741"/>
        <item x="971"/>
        <item x="563"/>
        <item x="1997"/>
        <item x="358"/>
        <item x="1309"/>
        <item x="932"/>
        <item x="3146"/>
        <item x="2354"/>
        <item x="3056"/>
        <item x="2518"/>
        <item x="145"/>
        <item x="3137"/>
        <item x="3633"/>
        <item x="3344"/>
        <item x="3239"/>
        <item x="888"/>
        <item x="1448"/>
        <item x="1119"/>
        <item x="86"/>
        <item x="1920"/>
        <item x="497"/>
        <item x="3009"/>
        <item x="14"/>
        <item x="1765"/>
        <item x="1779"/>
        <item x="1163"/>
        <item x="976"/>
        <item x="1264"/>
        <item x="3385"/>
        <item x="2817"/>
        <item x="2192"/>
        <item x="1260"/>
        <item x="2656"/>
        <item x="2513"/>
        <item x="492"/>
        <item x="1724"/>
        <item x="3616"/>
        <item x="1580"/>
        <item x="583"/>
        <item x="802"/>
        <item x="1381"/>
        <item x="2937"/>
        <item x="2818"/>
        <item x="2755"/>
        <item x="3276"/>
        <item x="2942"/>
        <item x="94"/>
        <item x="1197"/>
        <item x="3396"/>
        <item x="2306"/>
        <item x="3560"/>
        <item x="2236"/>
        <item x="3506"/>
        <item x="1360"/>
        <item x="1121"/>
        <item x="122"/>
        <item x="1916"/>
        <item x="3074"/>
        <item x="2695"/>
        <item x="2451"/>
        <item x="1992"/>
        <item x="2512"/>
        <item x="1846"/>
        <item x="901"/>
        <item x="2055"/>
        <item x="2116"/>
        <item x="3490"/>
        <item x="46"/>
        <item x="820"/>
        <item x="1444"/>
        <item x="1411"/>
        <item x="995"/>
        <item x="2302"/>
        <item x="1347"/>
        <item x="1312"/>
        <item x="1641"/>
        <item x="742"/>
        <item x="727"/>
        <item x="3556"/>
        <item x="1755"/>
        <item x="2388"/>
        <item x="279"/>
        <item x="223"/>
        <item x="2701"/>
        <item x="115"/>
        <item x="3335"/>
        <item x="1804"/>
        <item x="1388"/>
        <item x="3271"/>
        <item x="693"/>
        <item x="1803"/>
        <item x="1190"/>
        <item x="2854"/>
        <item x="1750"/>
        <item x="10"/>
        <item x="1656"/>
        <item x="874"/>
        <item x="2231"/>
        <item x="1759"/>
        <item x="1151"/>
        <item x="637"/>
        <item x="1287"/>
        <item x="1870"/>
        <item x="1897"/>
        <item x="1447"/>
        <item x="488"/>
        <item x="1709"/>
        <item x="3565"/>
        <item x="3141"/>
        <item x="2680"/>
        <item x="3144"/>
        <item x="3295"/>
        <item x="2824"/>
        <item x="1327"/>
        <item x="1610"/>
        <item x="3518"/>
        <item x="18"/>
        <item x="868"/>
        <item x="854"/>
        <item x="2041"/>
        <item x="1022"/>
        <item x="926"/>
        <item x="1936"/>
        <item x="895"/>
        <item x="2702"/>
        <item x="2217"/>
        <item x="1099"/>
        <item x="3442"/>
        <item x="1283"/>
        <item x="461"/>
        <item x="915"/>
        <item x="40"/>
        <item x="3070"/>
        <item x="1307"/>
        <item x="1041"/>
        <item x="188"/>
        <item x="3218"/>
        <item x="3207"/>
        <item x="939"/>
        <item x="65"/>
        <item x="2981"/>
        <item x="811"/>
        <item x="2759"/>
        <item x="660"/>
        <item x="3469"/>
        <item x="1820"/>
        <item x="1898"/>
        <item x="1382"/>
        <item x="3486"/>
        <item x="3163"/>
        <item x="2399"/>
        <item x="1640"/>
        <item x="439"/>
        <item x="2646"/>
        <item x="3608"/>
        <item x="2845"/>
        <item x="2474"/>
        <item x="2359"/>
        <item x="2201"/>
        <item x="3019"/>
        <item x="82"/>
        <item x="848"/>
        <item x="189"/>
        <item x="615"/>
        <item x="1516"/>
        <item x="2274"/>
        <item x="9"/>
        <item x="1452"/>
        <item x="3022"/>
        <item x="2077"/>
        <item x="2576"/>
        <item x="893"/>
        <item x="2107"/>
        <item x="1014"/>
        <item x="530"/>
        <item x="304"/>
        <item x="2999"/>
        <item x="1568"/>
        <item x="468"/>
        <item x="2315"/>
        <item x="2621"/>
        <item x="1591"/>
        <item x="3180"/>
        <item x="1762"/>
        <item x="1983"/>
        <item x="1844"/>
        <item x="2198"/>
        <item x="141"/>
        <item x="437"/>
        <item x="428"/>
        <item x="3023"/>
        <item x="233"/>
        <item x="3467"/>
        <item x="3501"/>
        <item x="3029"/>
        <item x="170"/>
        <item x="2365"/>
        <item x="109"/>
        <item x="278"/>
        <item x="293"/>
        <item x="1934"/>
        <item x="1652"/>
        <item x="2537"/>
        <item x="1365"/>
        <item x="769"/>
        <item x="1882"/>
        <item x="978"/>
        <item x="361"/>
        <item x="2926"/>
        <item x="1819"/>
        <item x="3479"/>
        <item x="2424"/>
        <item x="3619"/>
        <item x="3517"/>
        <item x="766"/>
        <item x="289"/>
        <item x="786"/>
        <item x="2218"/>
        <item x="2056"/>
        <item x="3155"/>
        <item x="2162"/>
        <item x="2266"/>
        <item x="946"/>
        <item x="3232"/>
        <item x="2913"/>
        <item x="627"/>
        <item x="2062"/>
        <item x="1499"/>
        <item x="2552"/>
        <item x="2343"/>
        <item x="3582"/>
        <item x="906"/>
        <item x="2220"/>
        <item x="2945"/>
        <item x="3512"/>
        <item x="3143"/>
        <item x="831"/>
        <item x="639"/>
        <item x="3356"/>
        <item x="1681"/>
        <item x="2268"/>
        <item x="127"/>
        <item x="3209"/>
        <item x="3626"/>
        <item x="2846"/>
        <item x="2930"/>
        <item x="1116"/>
        <item x="3048"/>
        <item x="152"/>
        <item x="1396"/>
        <item x="139"/>
        <item x="362"/>
        <item x="402"/>
        <item x="1225"/>
        <item x="3392"/>
        <item x="1563"/>
        <item x="2574"/>
        <item x="571"/>
        <item x="1536"/>
        <item x="2479"/>
        <item x="2223"/>
        <item x="3546"/>
        <item x="2770"/>
        <item x="3531"/>
        <item x="3243"/>
        <item x="47"/>
        <item x="2553"/>
        <item x="1732"/>
        <item x="2964"/>
        <item x="238"/>
        <item x="1704"/>
        <item x="695"/>
        <item x="3037"/>
        <item x="3515"/>
        <item x="3235"/>
        <item x="1424"/>
        <item x="2598"/>
        <item x="2178"/>
        <item x="2139"/>
        <item x="2917"/>
        <item x="1975"/>
        <item x="1886"/>
        <item x="3543"/>
        <item x="3213"/>
        <item x="628"/>
        <item x="3268"/>
        <item x="833"/>
        <item x="2570"/>
        <item x="1764"/>
        <item x="1878"/>
        <item x="3101"/>
        <item x="3083"/>
        <item x="2963"/>
        <item x="2466"/>
        <item x="242"/>
        <item x="2328"/>
        <item x="996"/>
        <item x="1285"/>
        <item x="3158"/>
        <item x="2670"/>
        <item x="3408"/>
        <item x="224"/>
        <item x="370"/>
        <item x="1324"/>
        <item x="2548"/>
        <item x="520"/>
        <item x="3251"/>
        <item x="1918"/>
        <item x="1738"/>
        <item x="694"/>
        <item x="438"/>
        <item x="2932"/>
        <item x="3502"/>
        <item x="2941"/>
        <item x="610"/>
        <item x="1806"/>
        <item x="2149"/>
        <item x="2001"/>
        <item x="3553"/>
        <item x="2060"/>
        <item x="1317"/>
        <item x="3126"/>
        <item x="1383"/>
        <item x="2137"/>
        <item x="835"/>
        <item x="3595"/>
        <item x="1739"/>
        <item x="229"/>
        <item x="2522"/>
        <item x="112"/>
        <item x="1856"/>
        <item x="1935"/>
        <item x="2952"/>
        <item x="337"/>
        <item x="2662"/>
        <item x="2968"/>
        <item x="1446"/>
        <item x="1362"/>
        <item x="1957"/>
        <item x="2325"/>
        <item x="936"/>
        <item x="3409"/>
        <item x="1054"/>
        <item x="2295"/>
        <item x="458"/>
        <item x="176"/>
        <item x="1209"/>
        <item x="345"/>
        <item x="2973"/>
        <item x="2048"/>
        <item x="3062"/>
        <item x="1066"/>
        <item x="3269"/>
        <item x="0"/>
        <item x="3304"/>
        <item x="2947"/>
        <item x="1587"/>
        <item x="604"/>
        <item x="1049"/>
        <item x="483"/>
        <item x="2468"/>
        <item x="3208"/>
        <item x="2323"/>
        <item x="2278"/>
        <item x="1915"/>
        <item x="2488"/>
        <item x="3226"/>
        <item x="2115"/>
        <item x="3253"/>
        <item x="2892"/>
        <item x="147"/>
        <item x="151"/>
        <item x="183"/>
        <item x="2711"/>
        <item x="3441"/>
        <item x="1884"/>
        <item x="3367"/>
        <item x="641"/>
        <item x="2740"/>
        <item x="2122"/>
        <item x="865"/>
        <item x="1335"/>
        <item x="2971"/>
        <item x="3124"/>
        <item x="2789"/>
        <item x="735"/>
        <item x="2636"/>
        <item x="2541"/>
        <item x="2411"/>
        <item x="661"/>
        <item x="3097"/>
        <item x="2970"/>
        <item x="1193"/>
        <item x="2803"/>
        <item x="3270"/>
        <item x="3461"/>
        <item x="1310"/>
        <item x="2068"/>
        <item x="3193"/>
        <item x="852"/>
        <item x="2616"/>
        <item x="2722"/>
        <item x="1369"/>
        <item x="3347"/>
        <item x="1370"/>
        <item x="2980"/>
        <item x="3366"/>
        <item x="1951"/>
        <item x="3165"/>
        <item x="699"/>
        <item x="1343"/>
        <item x="96"/>
        <item x="225"/>
        <item x="684"/>
        <item x="1572"/>
        <item x="3625"/>
        <item x="2164"/>
        <item x="3600"/>
        <item x="3589"/>
        <item x="2331"/>
        <item x="3342"/>
        <item x="1775"/>
        <item x="1541"/>
        <item x="2745"/>
        <item x="1749"/>
        <item x="2224"/>
        <item x="1475"/>
        <item x="964"/>
        <item x="577"/>
        <item x="2704"/>
        <item x="1675"/>
        <item x="3192"/>
        <item x="1124"/>
        <item x="1665"/>
        <item x="166"/>
        <item x="3003"/>
        <item x="171"/>
        <item x="3445"/>
        <item x="2511"/>
        <item x="2386"/>
        <item x="3060"/>
        <item x="1061"/>
        <item x="1247"/>
        <item x="738"/>
        <item x="204"/>
        <item x="3555"/>
        <item x="373"/>
        <item x="817"/>
        <item x="960"/>
        <item x="3081"/>
        <item x="114"/>
        <item x="429"/>
        <item x="219"/>
        <item x="850"/>
        <item x="1"/>
        <item x="1290"/>
        <item x="1959"/>
        <item x="3470"/>
        <item x="2031"/>
        <item x="1274"/>
        <item x="79"/>
        <item x="3377"/>
        <item x="3473"/>
        <item x="3552"/>
        <item x="3227"/>
        <item x="2893"/>
        <item x="3122"/>
        <item x="504"/>
        <item x="891"/>
        <item x="1104"/>
        <item x="595"/>
        <item x="200"/>
        <item x="484"/>
        <item x="2693"/>
        <item x="1078"/>
        <item x="1465"/>
        <item x="598"/>
        <item x="3340"/>
        <item x="795"/>
        <item x="63"/>
        <item x="1972"/>
        <item x="3266"/>
        <item x="2681"/>
        <item x="421"/>
        <item x="1485"/>
        <item x="2064"/>
        <item x="1261"/>
        <item x="2008"/>
        <item x="2030"/>
        <item x="1655"/>
        <item x="1823"/>
        <item x="1201"/>
        <item x="2044"/>
        <item x="1135"/>
        <item x="1134"/>
        <item x="1697"/>
        <item x="3503"/>
        <item x="446"/>
        <item x="3642"/>
        <item x="1429"/>
        <item x="1409"/>
        <item x="2685"/>
        <item x="261"/>
        <item x="1728"/>
        <item x="616"/>
        <item x="382"/>
        <item x="675"/>
        <item x="1807"/>
        <item x="1582"/>
        <item x="140"/>
        <item x="1891"/>
        <item x="1043"/>
        <item x="3068"/>
        <item x="3007"/>
        <item x="2050"/>
        <item x="1138"/>
        <item x="2900"/>
        <item x="959"/>
        <item x="1578"/>
        <item x="2675"/>
        <item x="3602"/>
        <item x="1071"/>
        <item x="532"/>
        <item x="1144"/>
        <item x="3327"/>
        <item x="1393"/>
        <item x="125"/>
        <item x="2857"/>
        <item x="3125"/>
        <item x="1402"/>
        <item x="553"/>
        <item x="2678"/>
        <item x="2384"/>
        <item x="1025"/>
        <item x="559"/>
        <item x="2515"/>
        <item x="1314"/>
        <item x="785"/>
        <item x="879"/>
        <item x="1616"/>
        <item x="3055"/>
        <item x="1265"/>
        <item x="2355"/>
        <item x="3036"/>
        <item x="1760"/>
        <item x="1529"/>
        <item x="481"/>
        <item x="1500"/>
        <item x="3249"/>
        <item x="2276"/>
        <item x="783"/>
        <item x="2114"/>
        <item x="3339"/>
        <item x="903"/>
        <item x="1810"/>
        <item x="1928"/>
        <item x="2525"/>
        <item x="2290"/>
        <item x="3018"/>
        <item x="2527"/>
        <item x="1754"/>
        <item x="1093"/>
        <item x="89"/>
        <item x="2638"/>
        <item x="1463"/>
        <item x="256"/>
        <item x="1349"/>
        <item x="3334"/>
        <item x="2342"/>
        <item x="1186"/>
        <item x="239"/>
        <item x="2058"/>
        <item x="2238"/>
        <item x="3256"/>
        <item x="3468"/>
        <item x="1170"/>
        <item x="1222"/>
        <item x="2327"/>
        <item x="2255"/>
        <item x="17"/>
        <item x="1431"/>
        <item x="3225"/>
        <item x="29"/>
        <item x="855"/>
        <item x="1684"/>
        <item x="3354"/>
        <item x="2556"/>
        <item x="3505"/>
        <item x="2304"/>
        <item x="815"/>
        <item x="1839"/>
        <item x="983"/>
        <item x="1316"/>
        <item x="859"/>
        <item x="679"/>
        <item x="2160"/>
        <item x="1129"/>
        <item x="369"/>
        <item x="161"/>
        <item x="49"/>
        <item x="399"/>
        <item x="1011"/>
        <item x="3348"/>
        <item x="1226"/>
        <item x="466"/>
        <item x="2988"/>
        <item x="777"/>
        <item x="2219"/>
        <item x="2316"/>
        <item x="592"/>
        <item x="1492"/>
        <item x="237"/>
        <item x="1146"/>
        <item x="1333"/>
        <item x="1914"/>
        <item x="1490"/>
        <item x="1371"/>
        <item x="1833"/>
        <item x="2679"/>
        <item x="1477"/>
        <item x="3107"/>
        <item x="120"/>
        <item x="2558"/>
        <item x="2547"/>
        <item x="268"/>
        <item x="876"/>
        <item x="2615"/>
        <item x="1937"/>
        <item x="1784"/>
        <item x="2381"/>
        <item x="2502"/>
        <item x="540"/>
        <item x="2592"/>
        <item x="3453"/>
        <item x="3246"/>
        <item x="884"/>
        <item x="1015"/>
        <item x="555"/>
        <item x="3465"/>
        <item x="1211"/>
        <item x="2152"/>
        <item x="80"/>
        <item x="178"/>
        <item x="3363"/>
        <item x="300"/>
        <item x="15"/>
        <item x="2627"/>
        <item x="1376"/>
        <item x="3181"/>
        <item x="1155"/>
        <item x="342"/>
        <item x="3349"/>
        <item x="3085"/>
        <item x="644"/>
        <item x="810"/>
        <item x="2870"/>
        <item x="3632"/>
        <item x="3497"/>
        <item x="3557"/>
        <item x="2272"/>
        <item x="3204"/>
        <item x="1484"/>
        <item x="3458"/>
        <item x="799"/>
        <item x="2946"/>
        <item x="2446"/>
        <item x="153"/>
        <item x="2263"/>
        <item x="2171"/>
        <item x="2287"/>
        <item x="3471"/>
        <item x="1617"/>
        <item x="952"/>
        <item x="3537"/>
        <item x="1086"/>
        <item x="1789"/>
        <item x="2819"/>
        <item x="377"/>
        <item x="2632"/>
        <item x="1178"/>
        <item x="2500"/>
        <item x="3604"/>
        <item x="1996"/>
        <item x="3248"/>
        <item x="705"/>
        <item x="21"/>
        <item x="2791"/>
        <item x="2629"/>
        <item x="3285"/>
        <item x="1142"/>
        <item x="2531"/>
        <item x="1108"/>
        <item x="2661"/>
        <item x="1843"/>
        <item x="950"/>
        <item x="3511"/>
        <item x="2571"/>
        <item x="3261"/>
        <item x="3139"/>
        <item x="3027"/>
        <item x="1895"/>
        <item x="364"/>
        <item x="2652"/>
        <item x="1633"/>
        <item x="528"/>
        <item x="2015"/>
        <item x="2765"/>
        <item x="2083"/>
        <item x="935"/>
        <item x="3554"/>
        <item x="420"/>
        <item x="2422"/>
        <item x="2984"/>
        <item x="1384"/>
        <item x="2623"/>
        <item x="3159"/>
        <item x="951"/>
        <item x="3206"/>
        <item x="2496"/>
        <item x="2169"/>
        <item x="351"/>
        <item x="1708"/>
        <item x="2461"/>
        <item x="2904"/>
        <item x="3272"/>
        <item x="3500"/>
        <item x="2405"/>
        <item x="659"/>
        <item x="1378"/>
        <item x="501"/>
        <item x="589"/>
        <item x="3128"/>
        <item x="1202"/>
        <item x="1672"/>
        <item x="123"/>
        <item x="708"/>
        <item x="2943"/>
        <item x="2084"/>
        <item x="930"/>
        <item x="27"/>
        <item x="3319"/>
        <item x="2563"/>
        <item x="3302"/>
        <item x="3330"/>
        <item x="1543"/>
        <item x="1657"/>
        <item x="179"/>
        <item x="2559"/>
        <item x="1359"/>
        <item x="3508"/>
        <item x="1179"/>
        <item x="2717"/>
        <item x="1420"/>
        <item x="177"/>
        <item x="3460"/>
        <item x="1088"/>
        <item x="1877"/>
        <item x="1153"/>
        <item x="1553"/>
        <item x="594"/>
        <item x="1569"/>
        <item x="403"/>
        <item x="921"/>
        <item x="3237"/>
        <item x="2519"/>
        <item x="567"/>
        <item x="1575"/>
        <item x="1831"/>
        <item x="1913"/>
        <item x="1057"/>
        <item x="1046"/>
        <item x="512"/>
        <item x="3647"/>
        <item x="3436"/>
        <item x="3395"/>
        <item x="3194"/>
        <item x="2259"/>
        <item x="1140"/>
        <item x="1058"/>
        <item x="2394"/>
        <item x="2974"/>
        <item x="715"/>
        <item x="2138"/>
        <item x="3175"/>
        <item x="3607"/>
        <item x="280"/>
        <item x="20"/>
        <item x="2247"/>
        <item x="55"/>
        <item x="745"/>
        <item x="843"/>
        <item x="52"/>
        <item x="2912"/>
        <item x="2581"/>
        <item x="647"/>
        <item x="2441"/>
        <item x="1995"/>
        <item x="172"/>
        <item x="2092"/>
        <item x="955"/>
        <item x="1946"/>
        <item t="default"/>
      </items>
    </pivotField>
    <pivotField showAll="0"/>
    <pivotField numFmtId="14" showAll="0"/>
    <pivotField showAll="0"/>
    <pivotField showAll="0"/>
  </pivotFields>
  <rowItems count="1">
    <i/>
  </rowItems>
  <colItems count="1">
    <i/>
  </colItems>
  <dataFields count="1">
    <dataField name="Count of Gend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9A9065-D6D7-4422-9CF4-FD476448BBD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24:L27" firstHeaderRow="1" firstDataRow="1" firstDataCol="1"/>
  <pivotFields count="13">
    <pivotField dataField="1" numFmtId="1" showAll="0"/>
    <pivotField showAll="0"/>
    <pivotField showAll="0"/>
    <pivotField axis="axisRow" showAll="0">
      <items count="3">
        <item x="1"/>
        <item x="0"/>
        <item t="default"/>
      </items>
    </pivotField>
    <pivotField showAll="0">
      <items count="6">
        <item x="3"/>
        <item x="0"/>
        <item x="1"/>
        <item x="4"/>
        <item x="2"/>
        <item t="default"/>
      </items>
    </pivotField>
    <pivotField showAll="0"/>
    <pivotField numFmtId="1" showAll="0"/>
    <pivotField showAll="0">
      <items count="5">
        <item x="1"/>
        <item x="0"/>
        <item x="2"/>
        <item x="3"/>
        <item t="default"/>
      </items>
    </pivotField>
    <pivotField numFmtId="165" showAll="0">
      <items count="3650">
        <item x="262"/>
        <item x="704"/>
        <item x="1298"/>
        <item x="476"/>
        <item x="1297"/>
        <item x="104"/>
        <item x="993"/>
        <item x="2509"/>
        <item x="3010"/>
        <item x="2820"/>
        <item x="164"/>
        <item x="3042"/>
        <item x="1545"/>
        <item x="1491"/>
        <item x="3380"/>
        <item x="929"/>
        <item x="431"/>
        <item x="1615"/>
        <item x="266"/>
        <item x="3160"/>
        <item x="1240"/>
        <item x="1524"/>
        <item x="155"/>
        <item x="1748"/>
        <item x="1271"/>
        <item x="1647"/>
        <item x="3455"/>
        <item x="1050"/>
        <item x="1441"/>
        <item x="977"/>
        <item x="3051"/>
        <item x="2148"/>
        <item x="1622"/>
        <item x="829"/>
        <item x="3431"/>
        <item x="1443"/>
        <item x="3509"/>
        <item x="635"/>
        <item x="962"/>
        <item x="2487"/>
        <item x="3459"/>
        <item x="3427"/>
        <item x="1028"/>
        <item x="2750"/>
        <item x="2718"/>
        <item x="72"/>
        <item x="1221"/>
        <item x="2363"/>
        <item x="2773"/>
        <item x="393"/>
        <item x="3117"/>
        <item x="907"/>
        <item x="397"/>
        <item x="998"/>
        <item x="404"/>
        <item x="401"/>
        <item x="1031"/>
        <item x="2265"/>
        <item x="2042"/>
        <item x="91"/>
        <item x="1706"/>
        <item x="2105"/>
        <item x="2673"/>
        <item x="2499"/>
        <item x="3449"/>
        <item x="2292"/>
        <item x="713"/>
        <item x="1237"/>
        <item x="3496"/>
        <item x="2264"/>
        <item x="371"/>
        <item x="3579"/>
        <item x="66"/>
        <item x="2053"/>
        <item x="3487"/>
        <item x="146"/>
        <item x="2280"/>
        <item x="23"/>
        <item x="2106"/>
        <item x="1062"/>
        <item x="471"/>
        <item x="2207"/>
        <item x="716"/>
        <item x="2254"/>
        <item x="1742"/>
        <item x="3161"/>
        <item x="2216"/>
        <item x="2371"/>
        <item x="1110"/>
        <item x="1978"/>
        <item x="1457"/>
        <item x="1923"/>
        <item x="1467"/>
        <item x="1661"/>
        <item x="464"/>
        <item x="2017"/>
        <item x="526"/>
        <item x="1624"/>
        <item x="1783"/>
        <item x="1451"/>
        <item x="376"/>
        <item x="3603"/>
        <item x="656"/>
        <item x="1020"/>
        <item x="3558"/>
        <item x="3420"/>
        <item x="2037"/>
        <item x="2955"/>
        <item x="360"/>
        <item x="3621"/>
        <item x="1115"/>
        <item x="1456"/>
        <item x="2699"/>
        <item x="61"/>
        <item x="646"/>
        <item x="3024"/>
        <item x="1507"/>
        <item x="2143"/>
        <item x="3451"/>
        <item x="1097"/>
        <item x="1561"/>
        <item x="2965"/>
        <item x="793"/>
        <item x="1854"/>
        <item x="3014"/>
        <item x="1488"/>
        <item x="1649"/>
        <item x="2584"/>
        <item x="1150"/>
        <item x="826"/>
        <item x="2324"/>
        <item x="2972"/>
        <item x="2881"/>
        <item x="2018"/>
        <item x="3587"/>
        <item x="3289"/>
        <item x="276"/>
        <item x="3464"/>
        <item x="1308"/>
        <item x="1339"/>
        <item x="2837"/>
        <item x="3315"/>
        <item x="5"/>
        <item x="134"/>
        <item x="2228"/>
        <item x="3434"/>
        <item x="1468"/>
        <item x="1528"/>
        <item x="3361"/>
        <item x="1969"/>
        <item x="1401"/>
        <item x="2756"/>
        <item x="3620"/>
        <item x="2187"/>
        <item x="2593"/>
        <item x="108"/>
        <item x="2524"/>
        <item x="1720"/>
        <item x="3011"/>
        <item x="143"/>
        <item x="1269"/>
        <item x="2849"/>
        <item x="2726"/>
        <item x="624"/>
        <item x="724"/>
        <item x="2004"/>
        <item x="1686"/>
        <item x="2478"/>
        <item x="3116"/>
        <item x="2096"/>
        <item x="712"/>
        <item x="1648"/>
        <item x="3133"/>
        <item x="1892"/>
        <item x="3629"/>
        <item x="1304"/>
        <item x="181"/>
        <item x="2442"/>
        <item x="1416"/>
        <item x="967"/>
        <item x="163"/>
        <item x="113"/>
        <item x="1173"/>
        <item x="3545"/>
        <item x="2560"/>
        <item x="3346"/>
        <item x="800"/>
        <item x="2586"/>
        <item x="3381"/>
        <item x="3217"/>
        <item x="309"/>
        <item x="3281"/>
        <item x="1236"/>
        <item x="2792"/>
        <item x="1372"/>
        <item x="1663"/>
        <item x="3357"/>
        <item x="911"/>
        <item x="1191"/>
        <item x="2658"/>
        <item x="3584"/>
        <item x="1139"/>
        <item x="3397"/>
        <item x="579"/>
        <item x="165"/>
        <item x="1009"/>
        <item x="416"/>
        <item x="2573"/>
        <item x="3123"/>
        <item x="1694"/>
        <item x="460"/>
        <item x="99"/>
        <item x="1638"/>
        <item x="2856"/>
        <item x="2827"/>
        <item x="3448"/>
        <item x="3094"/>
        <item x="1112"/>
        <item x="3229"/>
        <item x="1213"/>
        <item x="2213"/>
        <item x="1386"/>
        <item x="2898"/>
        <item x="3519"/>
        <item x="2712"/>
        <item x="2786"/>
        <item x="2490"/>
        <item x="1458"/>
        <item x="222"/>
        <item x="2738"/>
        <item x="1926"/>
        <item x="3221"/>
        <item x="1714"/>
        <item x="2723"/>
        <item x="545"/>
        <item x="1799"/>
        <item x="3182"/>
        <item x="663"/>
        <item x="1148"/>
        <item x="182"/>
        <item x="1857"/>
        <item x="791"/>
        <item x="3521"/>
        <item x="943"/>
        <item x="1363"/>
        <item x="1601"/>
        <item x="1367"/>
        <item x="1625"/>
        <item x="665"/>
        <item x="1945"/>
        <item x="2"/>
        <item x="341"/>
        <item x="1711"/>
        <item x="3267"/>
        <item x="3429"/>
        <item x="523"/>
        <item x="422"/>
        <item x="953"/>
        <item x="423"/>
        <item x="2491"/>
        <item x="2374"/>
        <item x="2419"/>
        <item x="2620"/>
        <item x="2735"/>
        <item x="346"/>
        <item x="1576"/>
        <item x="612"/>
        <item x="2385"/>
        <item x="2752"/>
        <item x="773"/>
        <item x="2649"/>
        <item x="2440"/>
        <item x="3435"/>
        <item x="3360"/>
        <item x="1909"/>
        <item x="201"/>
        <item x="823"/>
        <item x="1279"/>
        <item x="938"/>
        <item x="34"/>
        <item x="1667"/>
        <item x="2929"/>
        <item x="1734"/>
        <item x="590"/>
        <item x="1286"/>
        <item x="789"/>
        <item x="213"/>
        <item x="3109"/>
        <item x="1075"/>
        <item x="720"/>
        <item x="1912"/>
        <item x="1994"/>
        <item x="51"/>
        <item x="498"/>
        <item x="2848"/>
        <item x="1632"/>
        <item x="3368"/>
        <item x="2025"/>
        <item x="302"/>
        <item x="2349"/>
        <item x="3592"/>
        <item x="2793"/>
        <item x="11"/>
        <item x="2294"/>
        <item x="3069"/>
        <item x="3059"/>
        <item x="3145"/>
        <item x="2348"/>
        <item x="1598"/>
        <item x="2434"/>
        <item x="350"/>
        <item x="1418"/>
        <item x="1721"/>
        <item x="1619"/>
        <item x="1394"/>
        <item x="2005"/>
        <item x="2915"/>
        <item x="248"/>
        <item x="3314"/>
        <item x="1483"/>
        <item x="1481"/>
        <item x="2209"/>
        <item x="2088"/>
        <item x="3040"/>
        <item x="2477"/>
        <item x="475"/>
        <item x="2739"/>
        <item x="453"/>
        <item x="1873"/>
        <item x="3057"/>
        <item x="1180"/>
        <item x="2596"/>
        <item x="2962"/>
        <item x="2120"/>
        <item x="614"/>
        <item x="519"/>
        <item x="1710"/>
        <item x="271"/>
        <item x="805"/>
        <item x="3598"/>
        <item x="1811"/>
        <item x="26"/>
        <item x="775"/>
        <item x="1293"/>
        <item x="2590"/>
        <item x="2165"/>
        <item x="2380"/>
        <item x="575"/>
        <item x="753"/>
        <item x="1654"/>
        <item x="645"/>
        <item x="2230"/>
        <item x="2326"/>
        <item x="1973"/>
        <item x="3026"/>
        <item x="889"/>
        <item x="877"/>
        <item x="3214"/>
        <item x="947"/>
        <item x="1245"/>
        <item x="1453"/>
        <item x="196"/>
        <item x="2506"/>
        <item x="1498"/>
        <item x="2413"/>
        <item x="1253"/>
        <item x="1008"/>
        <item x="2992"/>
        <item x="2131"/>
        <item x="1695"/>
        <item x="832"/>
        <item x="516"/>
        <item x="1081"/>
        <item x="291"/>
        <item x="2308"/>
        <item x="2660"/>
        <item x="2994"/>
        <item x="3053"/>
        <item x="2583"/>
        <item x="3279"/>
        <item x="3382"/>
        <item x="3440"/>
        <item x="316"/>
        <item x="3231"/>
        <item x="3080"/>
        <item x="1896"/>
        <item x="1230"/>
        <item x="3198"/>
        <item x="445"/>
        <item x="1083"/>
        <item x="672"/>
        <item x="2040"/>
        <item x="900"/>
        <item x="2146"/>
        <item x="207"/>
        <item x="387"/>
        <item x="752"/>
        <item x="1096"/>
        <item x="1454"/>
        <item x="1594"/>
        <item x="1101"/>
        <item x="2995"/>
        <item x="137"/>
        <item x="1241"/>
        <item x="2433"/>
        <item x="102"/>
        <item x="3103"/>
        <item x="1566"/>
        <item x="2589"/>
        <item x="517"/>
        <item x="839"/>
        <item x="1348"/>
        <item x="2774"/>
        <item x="169"/>
        <item x="283"/>
        <item x="544"/>
        <item x="1091"/>
        <item x="2036"/>
        <item x="1432"/>
        <item x="2021"/>
        <item x="3127"/>
        <item x="1962"/>
        <item x="782"/>
        <item x="3415"/>
        <item x="1908"/>
        <item x="2401"/>
        <item x="426"/>
        <item x="1588"/>
        <item x="454"/>
        <item x="3172"/>
        <item x="191"/>
        <item x="1473"/>
        <item x="1834"/>
        <item x="418"/>
        <item x="1862"/>
        <item x="3121"/>
        <item x="258"/>
        <item x="3228"/>
        <item x="2154"/>
        <item x="3293"/>
        <item x="1556"/>
        <item x="2611"/>
        <item x="1774"/>
        <item x="2173"/>
        <item x="2066"/>
        <item x="2936"/>
        <item x="2430"/>
        <item x="691"/>
        <item x="1267"/>
        <item x="1982"/>
        <item x="2835"/>
        <item x="2742"/>
        <item x="2911"/>
        <item x="1042"/>
        <item x="2688"/>
        <item x="3188"/>
        <item x="2421"/>
        <item x="2683"/>
        <item x="2214"/>
        <item x="2459"/>
        <item x="3002"/>
        <item x="573"/>
        <item x="1275"/>
        <item x="750"/>
        <item x="954"/>
        <item x="1818"/>
        <item x="1787"/>
        <item x="581"/>
        <item x="2019"/>
        <item x="1249"/>
        <item x="1132"/>
        <item x="794"/>
        <item x="3075"/>
        <item x="1508"/>
        <item x="792"/>
        <item x="2730"/>
        <item x="3199"/>
        <item x="2796"/>
        <item x="3215"/>
        <item x="2261"/>
        <item x="3170"/>
        <item x="3104"/>
        <item x="591"/>
        <item x="3092"/>
        <item x="1098"/>
        <item x="3331"/>
        <item x="2714"/>
        <item x="1781"/>
        <item x="867"/>
        <item x="2406"/>
        <item x="3008"/>
        <item x="3613"/>
        <item x="1813"/>
        <item x="3403"/>
        <item x="2734"/>
        <item x="3480"/>
        <item x="640"/>
        <item x="2691"/>
        <item x="251"/>
        <item x="2362"/>
        <item x="1542"/>
        <item x="2566"/>
        <item x="2897"/>
        <item x="7"/>
        <item x="406"/>
        <item x="3627"/>
        <item x="2168"/>
        <item x="1519"/>
        <item x="2709"/>
        <item x="3580"/>
        <item x="3390"/>
        <item x="2372"/>
        <item x="3299"/>
        <item x="1472"/>
        <item x="944"/>
        <item x="1899"/>
        <item x="1203"/>
        <item x="2375"/>
        <item x="245"/>
        <item x="2720"/>
        <item x="841"/>
        <item x="1583"/>
        <item x="2117"/>
        <item x="3585"/>
        <item x="2337"/>
        <item x="184"/>
        <item x="505"/>
        <item x="1876"/>
        <item x="44"/>
        <item x="1592"/>
        <item x="536"/>
        <item x="2020"/>
        <item x="648"/>
        <item x="1517"/>
        <item x="3562"/>
        <item x="692"/>
        <item x="2577"/>
        <item x="711"/>
        <item x="3559"/>
        <item x="3535"/>
        <item x="3153"/>
        <item x="3536"/>
        <item x="2069"/>
        <item x="1504"/>
        <item x="909"/>
        <item x="636"/>
        <item x="3167"/>
        <item x="2416"/>
        <item x="2396"/>
        <item x="1072"/>
        <item x="1942"/>
        <item x="3186"/>
        <item x="1769"/>
        <item x="3241"/>
        <item x="1399"/>
        <item x="1816"/>
        <item x="2927"/>
        <item x="158"/>
        <item x="1662"/>
        <item x="194"/>
        <item x="3628"/>
        <item x="1184"/>
        <item x="3312"/>
        <item x="1090"/>
        <item x="206"/>
        <item x="1904"/>
        <item x="925"/>
        <item x="334"/>
        <item x="2052"/>
        <item x="212"/>
        <item x="1606"/>
        <item x="2536"/>
        <item x="2253"/>
        <item x="3098"/>
        <item x="968"/>
        <item x="3185"/>
        <item x="2447"/>
        <item x="2167"/>
        <item x="3169"/>
        <item x="2357"/>
        <item x="310"/>
        <item x="3142"/>
        <item x="2953"/>
        <item x="985"/>
        <item x="1455"/>
        <item x="1651"/>
        <item x="796"/>
        <item x="318"/>
        <item x="3548"/>
        <item x="2597"/>
        <item x="902"/>
        <item x="3393"/>
        <item x="243"/>
        <item x="1248"/>
        <item x="588"/>
        <item x="613"/>
        <item x="415"/>
        <item x="2467"/>
        <item x="1540"/>
        <item x="2933"/>
        <item x="3407"/>
        <item x="721"/>
        <item x="3417"/>
        <item x="2903"/>
        <item x="3594"/>
        <item x="1526"/>
        <item x="1758"/>
        <item x="1715"/>
        <item x="2562"/>
        <item x="584"/>
        <item x="2631"/>
        <item x="324"/>
        <item x="1070"/>
        <item x="549"/>
        <item x="2029"/>
        <item x="12"/>
        <item x="3547"/>
        <item x="1790"/>
        <item x="74"/>
        <item x="1968"/>
        <item x="3311"/>
        <item x="190"/>
        <item x="3067"/>
        <item x="1723"/>
        <item x="576"/>
        <item x="3561"/>
        <item x="2186"/>
        <item x="42"/>
        <item x="1712"/>
        <item x="499"/>
        <item x="546"/>
        <item x="1036"/>
        <item x="3173"/>
        <item x="1562"/>
        <item x="1847"/>
        <item x="986"/>
        <item x="1505"/>
        <item x="1538"/>
        <item x="2157"/>
        <item x="2991"/>
        <item x="3089"/>
        <item x="908"/>
        <item x="768"/>
        <item x="2713"/>
        <item x="513"/>
        <item x="3084"/>
        <item x="702"/>
        <item x="3149"/>
        <item x="3096"/>
        <item x="3618"/>
        <item x="764"/>
        <item x="3157"/>
        <item x="651"/>
        <item x="1320"/>
        <item x="806"/>
        <item x="3375"/>
        <item x="1192"/>
        <item x="132"/>
        <item x="885"/>
        <item x="2882"/>
        <item x="2063"/>
        <item x="1502"/>
        <item x="2544"/>
        <item x="2690"/>
        <item x="2369"/>
        <item x="626"/>
        <item x="569"/>
        <item x="1702"/>
        <item x="1215"/>
        <item x="3178"/>
        <item x="1521"/>
        <item x="1676"/>
        <item x="465"/>
        <item x="2725"/>
        <item x="988"/>
        <item x="2414"/>
        <item x="2551"/>
        <item x="809"/>
        <item x="1338"/>
        <item x="3482"/>
        <item x="3240"/>
        <item x="1999"/>
        <item x="3115"/>
        <item x="574"/>
        <item x="408"/>
        <item x="3566"/>
        <item x="1853"/>
        <item x="1637"/>
        <item x="1780"/>
        <item x="3174"/>
        <item x="2269"/>
        <item x="1105"/>
        <item x="1837"/>
        <item x="1219"/>
        <item x="770"/>
        <item x="1620"/>
        <item x="758"/>
        <item x="1845"/>
        <item x="2203"/>
        <item x="1658"/>
        <item x="529"/>
        <item x="2437"/>
        <item x="1496"/>
        <item x="3258"/>
        <item x="385"/>
        <item x="2987"/>
        <item x="2429"/>
        <item x="836"/>
        <item x="541"/>
        <item x="388"/>
        <item x="631"/>
        <item x="2412"/>
        <item x="2876"/>
        <item x="3113"/>
        <item x="2698"/>
        <item x="325"/>
        <item x="2082"/>
        <item x="2284"/>
        <item x="444"/>
        <item x="2626"/>
        <item x="1004"/>
        <item x="723"/>
        <item x="1581"/>
        <item x="2961"/>
        <item x="2338"/>
        <item x="58"/>
        <item x="3586"/>
        <item x="3233"/>
        <item x="1089"/>
        <item x="307"/>
        <item x="54"/>
        <item x="1825"/>
        <item x="3323"/>
        <item x="706"/>
        <item x="227"/>
        <item x="32"/>
        <item x="3634"/>
        <item x="2715"/>
        <item x="542"/>
        <item x="1599"/>
        <item x="2094"/>
        <item x="1668"/>
        <item x="2920"/>
        <item x="1589"/>
        <item x="966"/>
        <item x="2788"/>
        <item x="2128"/>
        <item x="2569"/>
        <item x="410"/>
        <item x="2404"/>
        <item x="1879"/>
        <item x="3025"/>
        <item x="2686"/>
        <item x="1614"/>
        <item x="3437"/>
        <item x="2869"/>
        <item x="2921"/>
        <item x="3623"/>
        <item x="2170"/>
        <item x="3493"/>
        <item x="2585"/>
        <item x="894"/>
        <item x="2098"/>
        <item x="124"/>
        <item x="945"/>
        <item x="2764"/>
        <item x="522"/>
        <item x="3317"/>
        <item x="1162"/>
        <item x="107"/>
        <item x="1426"/>
        <item x="187"/>
        <item x="1408"/>
        <item x="2975"/>
        <item x="2358"/>
        <item x="814"/>
        <item x="3259"/>
        <item x="3196"/>
        <item x="352"/>
        <item x="290"/>
        <item x="1277"/>
        <item x="1613"/>
        <item x="1565"/>
        <item x="1461"/>
        <item x="1737"/>
        <item x="2489"/>
        <item x="1653"/>
        <item x="480"/>
        <item x="359"/>
        <item x="572"/>
        <item x="1160"/>
        <item x="3086"/>
        <item x="2724"/>
        <item x="776"/>
        <item x="1635"/>
        <item x="556"/>
        <item x="1385"/>
        <item x="383"/>
        <item x="2300"/>
        <item x="2183"/>
        <item x="2940"/>
        <item x="2716"/>
        <item x="2245"/>
        <item x="1157"/>
        <item x="872"/>
        <item x="2612"/>
        <item x="1231"/>
        <item x="2353"/>
        <item x="2546"/>
        <item x="1743"/>
        <item x="2408"/>
        <item x="1512"/>
        <item x="2307"/>
        <item x="339"/>
        <item x="3466"/>
        <item x="543"/>
        <item x="2647"/>
        <item x="2180"/>
        <item x="2314"/>
        <item x="3205"/>
        <item x="1268"/>
        <item x="1258"/>
        <item x="1315"/>
        <item x="2043"/>
        <item x="36"/>
        <item x="2364"/>
        <item x="538"/>
        <item x="840"/>
        <item x="3617"/>
        <item x="2104"/>
        <item x="680"/>
        <item x="60"/>
        <item x="1650"/>
        <item x="297"/>
        <item x="896"/>
        <item x="3151"/>
        <item x="3291"/>
        <item x="2674"/>
        <item x="2958"/>
        <item x="1770"/>
        <item x="2039"/>
        <item x="2175"/>
        <item x="1827"/>
        <item x="1427"/>
        <item x="2023"/>
        <item x="798"/>
        <item x="2387"/>
        <item x="1493"/>
        <item x="2402"/>
        <item x="1889"/>
        <item x="3236"/>
        <item x="3369"/>
        <item x="3134"/>
        <item x="320"/>
        <item x="1342"/>
        <item x="3298"/>
        <item x="1824"/>
        <item x="173"/>
        <item x="2891"/>
        <item x="673"/>
        <item x="281"/>
        <item x="1128"/>
        <item x="2983"/>
        <item x="1334"/>
        <item x="3412"/>
        <item x="904"/>
        <item x="845"/>
        <item x="247"/>
        <item x="558"/>
        <item x="3475"/>
        <item x="1631"/>
        <item x="3591"/>
        <item x="2071"/>
        <item x="3306"/>
        <item x="240"/>
        <item x="1428"/>
        <item x="3072"/>
        <item x="2919"/>
        <item x="3538"/>
        <item x="3100"/>
        <item x="1590"/>
        <item x="1941"/>
        <item x="1294"/>
        <item x="3328"/>
        <item x="3615"/>
        <item x="2200"/>
        <item x="48"/>
        <item x="834"/>
        <item x="2602"/>
        <item x="1361"/>
        <item x="2861"/>
        <item x="2938"/>
        <item x="1555"/>
        <item x="3494"/>
        <item x="2908"/>
        <item x="923"/>
        <item x="2996"/>
        <item x="208"/>
        <item x="2654"/>
        <item x="2476"/>
        <item x="2800"/>
        <item x="3318"/>
        <item x="652"/>
        <item x="3637"/>
        <item x="618"/>
        <item x="2049"/>
        <item x="991"/>
        <item x="3462"/>
        <item x="2172"/>
        <item x="1725"/>
        <item x="634"/>
        <item x="2142"/>
        <item x="3222"/>
        <item x="2202"/>
        <item x="1087"/>
        <item x="1792"/>
        <item x="1449"/>
        <item x="3423"/>
        <item x="3338"/>
        <item x="1489"/>
        <item x="149"/>
        <item x="1205"/>
        <item x="746"/>
        <item x="1208"/>
        <item x="2271"/>
        <item x="1929"/>
        <item x="2075"/>
        <item x="1559"/>
        <item x="1564"/>
        <item x="1863"/>
        <item x="1419"/>
        <item x="2470"/>
        <item x="847"/>
        <item x="674"/>
        <item x="3110"/>
        <item x="2436"/>
        <item x="88"/>
        <item x="3343"/>
        <item x="2140"/>
        <item x="830"/>
        <item x="16"/>
        <item x="70"/>
        <item x="160"/>
        <item x="2810"/>
        <item x="2890"/>
        <item x="676"/>
        <item x="3049"/>
        <item x="315"/>
        <item x="2425"/>
        <item x="2860"/>
        <item x="1822"/>
        <item x="2852"/>
        <item x="2622"/>
        <item x="1214"/>
        <item x="273"/>
        <item x="2895"/>
        <item x="2594"/>
        <item x="1971"/>
        <item x="1786"/>
        <item x="2880"/>
        <item x="1890"/>
        <item x="734"/>
        <item x="1027"/>
        <item x="2806"/>
        <item x="1471"/>
        <item x="593"/>
        <item x="368"/>
        <item x="407"/>
        <item x="1149"/>
        <item x="882"/>
        <item x="2948"/>
        <item x="2826"/>
        <item x="2329"/>
        <item x="3050"/>
        <item x="3504"/>
        <item x="3132"/>
        <item x="263"/>
        <item x="1244"/>
        <item x="2545"/>
        <item x="3184"/>
        <item x="1263"/>
        <item x="1551"/>
        <item x="270"/>
        <item x="1981"/>
        <item x="2210"/>
        <item x="678"/>
        <item x="2868"/>
        <item x="252"/>
        <item x="629"/>
        <item x="2289"/>
        <item x="1476"/>
        <item x="2871"/>
        <item x="2283"/>
        <item x="3379"/>
        <item x="93"/>
        <item x="3386"/>
        <item x="2689"/>
        <item x="897"/>
        <item x="1068"/>
        <item x="3290"/>
        <item x="2924"/>
        <item x="2244"/>
        <item x="59"/>
        <item x="728"/>
        <item x="3542"/>
        <item x="878"/>
        <item x="1018"/>
        <item x="1291"/>
        <item x="1865"/>
        <item x="3398"/>
        <item x="2159"/>
        <item x="148"/>
        <item x="1980"/>
        <item x="469"/>
        <item x="827"/>
        <item x="1525"/>
        <item x="1947"/>
        <item x="819"/>
        <item x="1585"/>
        <item x="521"/>
        <item x="623"/>
        <item x="1805"/>
        <item x="2212"/>
        <item x="1051"/>
        <item x="1288"/>
        <item x="2059"/>
        <item x="1005"/>
        <item x="3411"/>
        <item x="973"/>
        <item x="3189"/>
        <item x="913"/>
        <item x="733"/>
        <item x="3483"/>
        <item x="1514"/>
        <item x="353"/>
        <item x="1257"/>
        <item x="3514"/>
        <item x="1325"/>
        <item x="380"/>
        <item x="2840"/>
        <item x="3255"/>
        <item x="3596"/>
        <item x="2639"/>
        <item x="1037"/>
        <item x="1678"/>
        <item x="1963"/>
        <item x="3510"/>
        <item x="2894"/>
        <item x="456"/>
        <item x="1238"/>
        <item x="3063"/>
        <item x="3605"/>
        <item x="3578"/>
        <item x="2959"/>
        <item x="887"/>
        <item x="6"/>
        <item x="2113"/>
        <item x="1602"/>
        <item x="2356"/>
        <item x="2614"/>
        <item x="425"/>
        <item x="1719"/>
        <item x="3287"/>
        <item x="392"/>
        <item x="174"/>
        <item x="1229"/>
        <item x="119"/>
        <item x="2085"/>
        <item x="658"/>
        <item x="1776"/>
        <item x="2534"/>
        <item x="2797"/>
        <item x="1136"/>
        <item x="2243"/>
        <item x="3478"/>
        <item x="3247"/>
        <item x="2379"/>
        <item x="3179"/>
        <item x="919"/>
        <item x="518"/>
        <item x="83"/>
        <item x="3364"/>
        <item x="1707"/>
        <item x="860"/>
        <item x="355"/>
        <item x="2352"/>
        <item x="118"/>
        <item x="1100"/>
        <item x="2415"/>
        <item x="2507"/>
        <item x="3262"/>
        <item x="2591"/>
        <item x="2179"/>
        <item x="600"/>
        <item x="75"/>
        <item x="596"/>
        <item x="2676"/>
        <item x="1639"/>
        <item x="2633"/>
        <item x="50"/>
        <item x="3530"/>
        <item x="1466"/>
        <item x="2776"/>
        <item x="3574"/>
        <item x="455"/>
        <item x="2807"/>
        <item x="3112"/>
        <item x="1550"/>
        <item x="1341"/>
        <item x="2163"/>
        <item x="622"/>
        <item x="2550"/>
        <item x="126"/>
        <item x="150"/>
        <item x="2151"/>
        <item x="67"/>
        <item x="2321"/>
        <item x="801"/>
        <item x="690"/>
        <item x="1345"/>
        <item x="1442"/>
        <item x="3439"/>
        <item x="3044"/>
        <item x="3263"/>
        <item x="3444"/>
        <item x="1433"/>
        <item x="2841"/>
        <item x="948"/>
        <item x="2443"/>
        <item x="1612"/>
        <item x="3631"/>
        <item x="3447"/>
        <item x="2234"/>
        <item x="2501"/>
        <item x="548"/>
        <item x="1313"/>
        <item x="2650"/>
        <item x="3643"/>
        <item x="500"/>
        <item x="621"/>
        <item x="1893"/>
        <item x="57"/>
        <item x="2256"/>
        <item x="3568"/>
        <item x="2285"/>
        <item x="2613"/>
        <item x="2453"/>
        <item x="3071"/>
        <item x="3383"/>
        <item x="1567"/>
        <item x="1063"/>
        <item x="1434"/>
        <item x="1117"/>
        <item x="914"/>
        <item x="1705"/>
        <item x="1736"/>
        <item x="2677"/>
        <item x="3644"/>
        <item x="3371"/>
        <item x="1850"/>
        <item x="2568"/>
        <item x="2721"/>
        <item x="1156"/>
        <item x="2879"/>
        <item x="2360"/>
        <item x="1547"/>
        <item x="2376"/>
        <item x="597"/>
        <item x="718"/>
        <item x="2910"/>
        <item x="2341"/>
        <item x="1299"/>
        <item x="241"/>
        <item x="1380"/>
        <item x="3388"/>
        <item x="299"/>
        <item x="1250"/>
        <item x="167"/>
        <item x="999"/>
        <item x="2684"/>
        <item x="1880"/>
        <item x="1165"/>
        <item x="1415"/>
        <item x="443"/>
        <item x="2417"/>
        <item x="989"/>
        <item x="1867"/>
        <item x="1391"/>
        <item x="698"/>
        <item x="2002"/>
        <item x="3260"/>
        <item x="1953"/>
        <item x="1646"/>
        <item x="3043"/>
        <item x="1166"/>
        <item x="202"/>
        <item x="3230"/>
        <item x="1187"/>
        <item x="853"/>
        <item x="3309"/>
        <item x="156"/>
        <item x="363"/>
        <item x="2445"/>
        <item x="348"/>
        <item x="2095"/>
        <item x="2696"/>
        <item x="2134"/>
        <item x="331"/>
        <item x="514"/>
        <item x="2766"/>
        <item x="3324"/>
        <item x="740"/>
        <item x="1353"/>
        <item x="1122"/>
        <item x="525"/>
        <item x="2334"/>
        <item x="1228"/>
        <item x="1177"/>
        <item x="2528"/>
        <item x="1092"/>
        <item x="129"/>
        <item x="920"/>
        <item x="2195"/>
        <item x="1482"/>
        <item x="2090"/>
        <item x="1872"/>
        <item x="1522"/>
        <item x="1961"/>
        <item x="2508"/>
        <item x="3284"/>
        <item x="31"/>
        <item x="1421"/>
        <item x="35"/>
        <item x="655"/>
        <item x="1164"/>
        <item x="3038"/>
        <item x="87"/>
        <item x="3529"/>
        <item x="928"/>
        <item x="997"/>
        <item x="1326"/>
        <item x="1352"/>
        <item x="2291"/>
        <item x="432"/>
        <item x="336"/>
        <item x="1270"/>
        <item x="2000"/>
        <item x="3570"/>
        <item x="1634"/>
        <item x="2567"/>
        <item x="987"/>
        <item x="103"/>
        <item x="2775"/>
        <item x="566"/>
        <item x="870"/>
        <item x="1809"/>
        <item x="2439"/>
        <item x="506"/>
        <item x="533"/>
        <item x="435"/>
        <item x="686"/>
        <item x="2361"/>
        <item x="642"/>
        <item x="411"/>
        <item x="116"/>
        <item x="790"/>
        <item x="2950"/>
        <item x="2074"/>
        <item x="2310"/>
        <item x="1023"/>
        <item x="203"/>
        <item x="1993"/>
        <item x="2902"/>
        <item x="1860"/>
        <item x="2844"/>
        <item x="2664"/>
        <item x="846"/>
        <item x="1038"/>
        <item x="992"/>
        <item x="917"/>
        <item x="2851"/>
        <item x="2275"/>
        <item x="490"/>
        <item x="771"/>
        <item x="3065"/>
        <item x="990"/>
        <item x="1687"/>
        <item x="285"/>
        <item x="448"/>
        <item x="2485"/>
        <item x="2241"/>
        <item x="1584"/>
        <item x="2754"/>
        <item x="1683"/>
        <item x="601"/>
        <item x="1280"/>
        <item x="974"/>
        <item x="3522"/>
        <item x="2867"/>
        <item x="1227"/>
        <item x="3274"/>
        <item x="717"/>
        <item x="3355"/>
        <item x="1400"/>
        <item x="2785"/>
        <item x="2667"/>
        <item x="1988"/>
        <item x="2700"/>
        <item x="433"/>
        <item x="1373"/>
        <item x="162"/>
        <item x="3426"/>
        <item x="234"/>
        <item x="3430"/>
        <item x="1990"/>
        <item x="2540"/>
        <item x="3320"/>
        <item x="1292"/>
        <item x="3639"/>
        <item x="1344"/>
        <item x="3418"/>
        <item x="1794"/>
        <item x="873"/>
        <item x="2403"/>
        <item x="2710"/>
        <item x="2174"/>
        <item x="1366"/>
        <item x="510"/>
        <item x="3477"/>
        <item x="2101"/>
        <item x="849"/>
        <item x="3201"/>
        <item x="2834"/>
        <item x="2312"/>
        <item x="1002"/>
        <item x="3195"/>
        <item x="1137"/>
        <item x="765"/>
        <item x="3154"/>
        <item x="197"/>
        <item x="71"/>
        <item x="812"/>
        <item x="1405"/>
        <item x="3401"/>
        <item x="1674"/>
        <item x="105"/>
        <item x="2091"/>
        <item x="3301"/>
        <item x="1938"/>
        <item x="221"/>
        <item x="1871"/>
        <item x="890"/>
        <item x="1255"/>
        <item x="76"/>
        <item x="1059"/>
        <item x="209"/>
        <item x="384"/>
        <item x="1474"/>
        <item x="851"/>
        <item x="949"/>
        <item x="1106"/>
        <item x="2054"/>
        <item x="3095"/>
        <item x="1422"/>
        <item x="3406"/>
        <item x="3499"/>
        <item x="3539"/>
        <item x="1802"/>
        <item x="2003"/>
        <item x="3191"/>
        <item x="1917"/>
        <item x="1745"/>
        <item x="1410"/>
        <item x="2483"/>
        <item x="1094"/>
        <item x="2922"/>
        <item x="412"/>
        <item x="1795"/>
        <item x="2464"/>
        <item x="3424"/>
        <item x="3525"/>
        <item x="205"/>
        <item x="1322"/>
        <item x="731"/>
        <item x="1814"/>
        <item x="2232"/>
        <item x="1319"/>
        <item x="1321"/>
        <item x="2842"/>
        <item x="394"/>
        <item x="3046"/>
        <item x="2103"/>
        <item x="2889"/>
        <item x="496"/>
        <item x="395"/>
        <item x="2521"/>
        <item x="2400"/>
        <item x="1830"/>
        <item x="961"/>
        <item x="1848"/>
        <item x="880"/>
        <item x="3093"/>
        <item x="788"/>
        <item x="3491"/>
        <item x="2642"/>
        <item x="130"/>
        <item x="2450"/>
        <item x="3550"/>
        <item x="1256"/>
        <item x="1829"/>
        <item x="3273"/>
        <item x="3052"/>
        <item x="1145"/>
        <item x="218"/>
        <item x="405"/>
        <item x="1445"/>
        <item x="3220"/>
        <item x="3433"/>
        <item x="2830"/>
        <item x="1501"/>
        <item x="3636"/>
        <item x="2438"/>
        <item x="3376"/>
        <item x="1395"/>
        <item x="3245"/>
        <item x="1010"/>
        <item x="703"/>
        <item x="236"/>
        <item x="2539"/>
        <item x="1510"/>
        <item x="3463"/>
        <item x="1425"/>
        <item x="741"/>
        <item x="1278"/>
        <item x="1840"/>
        <item x="778"/>
        <item x="3507"/>
        <item x="3035"/>
        <item x="2906"/>
        <item x="3286"/>
        <item x="607"/>
        <item x="2582"/>
        <item x="264"/>
        <item x="2370"/>
        <item x="979"/>
        <item x="3400"/>
        <item x="779"/>
        <item x="502"/>
        <item x="1703"/>
        <item x="2866"/>
        <item x="3171"/>
        <item x="3588"/>
        <item x="825"/>
        <item x="677"/>
        <item x="451"/>
        <item x="186"/>
        <item x="2784"/>
        <item x="37"/>
        <item x="2014"/>
        <item x="1158"/>
        <item x="1858"/>
        <item x="2997"/>
        <item x="1303"/>
        <item x="2666"/>
        <item x="2457"/>
        <item x="1284"/>
        <item x="2317"/>
        <item x="1479"/>
        <item x="2877"/>
        <item x="1778"/>
        <item x="2065"/>
        <item x="1558"/>
        <item x="452"/>
        <item x="2189"/>
        <item x="2033"/>
        <item x="3308"/>
        <item x="2619"/>
        <item x="818"/>
        <item x="3076"/>
        <item x="1511"/>
        <item x="2888"/>
        <item x="697"/>
        <item x="1478"/>
        <item x="449"/>
        <item x="328"/>
        <item x="2832"/>
        <item x="554"/>
        <item x="2257"/>
        <item x="1838"/>
        <item x="3257"/>
        <item x="3278"/>
        <item x="1234"/>
        <item x="3073"/>
        <item x="3099"/>
        <item x="2982"/>
        <item x="1828"/>
        <item x="1621"/>
        <item x="1931"/>
        <item x="1080"/>
        <item x="1600"/>
        <item x="2493"/>
        <item x="491"/>
        <item x="2016"/>
        <item x="3457"/>
        <item x="1311"/>
        <item x="511"/>
        <item x="730"/>
        <item x="3394"/>
        <item x="2121"/>
        <item x="2498"/>
        <item x="308"/>
        <item x="3224"/>
        <item x="2814"/>
        <item x="3294"/>
        <item x="1623"/>
        <item x="1392"/>
        <item x="2158"/>
        <item x="696"/>
        <item x="564"/>
        <item x="1696"/>
        <item x="2939"/>
        <item x="2977"/>
        <item x="1535"/>
        <item x="3402"/>
        <item x="1593"/>
        <item x="2346"/>
        <item x="3454"/>
        <item x="419"/>
        <item x="2108"/>
        <item x="1533"/>
        <item x="2794"/>
        <item x="1955"/>
        <item x="1932"/>
        <item x="3120"/>
        <item x="1797"/>
        <item x="1902"/>
        <item x="1480"/>
        <item x="2010"/>
        <item x="1026"/>
        <item x="3156"/>
        <item x="3114"/>
        <item x="467"/>
        <item x="653"/>
        <item x="2118"/>
        <item x="3045"/>
        <item x="231"/>
        <item x="3033"/>
        <item x="1636"/>
        <item x="2743"/>
        <item x="2465"/>
        <item x="1933"/>
        <item x="1835"/>
        <item x="1680"/>
        <item x="2153"/>
        <item x="1246"/>
        <item x="1064"/>
        <item x="1817"/>
        <item x="2368"/>
        <item x="1767"/>
        <item x="619"/>
        <item x="3118"/>
        <item x="1302"/>
        <item x="2795"/>
        <item x="1888"/>
        <item x="3091"/>
        <item x="1682"/>
        <item x="2155"/>
        <item x="3358"/>
        <item x="1318"/>
        <item x="3277"/>
        <item x="2311"/>
        <item x="2753"/>
        <item x="1440"/>
        <item x="664"/>
        <item x="2966"/>
        <item x="732"/>
        <item x="2078"/>
        <item x="2535"/>
        <item x="1379"/>
        <item x="1808"/>
        <item x="136"/>
        <item x="3576"/>
        <item x="2736"/>
        <item x="2197"/>
        <item x="1439"/>
        <item x="2182"/>
        <item x="2242"/>
        <item x="485"/>
        <item x="2225"/>
        <item x="1276"/>
        <item x="1351"/>
        <item x="1118"/>
        <item x="3610"/>
        <item x="2809"/>
        <item x="2843"/>
        <item x="1964"/>
        <item x="1974"/>
        <item x="3336"/>
        <item x="3078"/>
        <item x="2038"/>
        <item x="131"/>
        <item x="335"/>
        <item x="3136"/>
        <item x="3446"/>
        <item x="1967"/>
        <item x="2340"/>
        <item x="2640"/>
        <item x="1183"/>
        <item x="185"/>
        <item x="3528"/>
        <item x="1168"/>
        <item x="333"/>
        <item x="301"/>
        <item x="1003"/>
        <item x="2727"/>
        <item x="1188"/>
        <item x="1216"/>
        <item x="3452"/>
        <item x="356"/>
        <item x="2923"/>
        <item x="534"/>
        <item x="1217"/>
        <item x="1701"/>
        <item x="1340"/>
        <item x="1855"/>
        <item x="1727"/>
        <item x="1756"/>
        <item x="1172"/>
        <item x="3389"/>
        <item x="857"/>
        <item x="2188"/>
        <item x="3384"/>
        <item x="3203"/>
        <item x="2757"/>
        <item x="1866"/>
        <item x="1733"/>
        <item x="1289"/>
        <item x="1016"/>
        <item x="1644"/>
        <item x="1766"/>
        <item x="2989"/>
        <item x="2260"/>
        <item x="2825"/>
        <item x="602"/>
        <item x="2297"/>
        <item x="3015"/>
        <item x="797"/>
        <item x="625"/>
        <item x="922"/>
        <item x="78"/>
        <item x="344"/>
        <item x="1874"/>
        <item x="2769"/>
        <item x="1060"/>
        <item x="3300"/>
        <item x="2124"/>
        <item x="1113"/>
        <item x="3404"/>
        <item x="374"/>
        <item x="2469"/>
        <item x="2322"/>
        <item x="3601"/>
        <item x="3370"/>
        <item x="1958"/>
        <item x="1671"/>
        <item x="2561"/>
        <item x="3332"/>
        <item x="226"/>
        <item x="246"/>
        <item x="259"/>
        <item x="942"/>
        <item x="3321"/>
        <item x="391"/>
        <item x="1301"/>
        <item x="292"/>
        <item x="2931"/>
        <item x="215"/>
        <item x="1798"/>
        <item x="1515"/>
        <item x="1523"/>
        <item x="1544"/>
        <item x="2609"/>
        <item x="3106"/>
        <item x="1785"/>
        <item x="3472"/>
        <item x="111"/>
        <item x="1357"/>
        <item x="1423"/>
        <item x="2728"/>
        <item x="1685"/>
        <item x="1595"/>
        <item x="313"/>
        <item x="2504"/>
        <item x="507"/>
        <item x="2651"/>
        <item x="379"/>
        <item x="1669"/>
        <item x="2336"/>
        <item x="2373"/>
        <item x="2303"/>
        <item x="1103"/>
        <item x="3476"/>
        <item x="3516"/>
        <item x="3210"/>
        <item x="1506"/>
        <item x="1894"/>
        <item x="1356"/>
        <item x="1906"/>
        <item x="56"/>
        <item x="494"/>
        <item x="1761"/>
        <item x="1079"/>
        <item x="984"/>
        <item x="763"/>
        <item x="2554"/>
        <item x="3387"/>
        <item x="2226"/>
        <item x="3410"/>
        <item x="45"/>
        <item x="1698"/>
        <item x="347"/>
        <item x="1414"/>
        <item x="1659"/>
        <item x="2816"/>
        <item x="2378"/>
        <item x="2156"/>
        <item x="321"/>
        <item x="844"/>
        <item x="1911"/>
        <item x="1486"/>
        <item x="1030"/>
        <item x="1123"/>
        <item x="2458"/>
        <item x="1557"/>
        <item x="413"/>
        <item x="2111"/>
        <item x="1944"/>
        <item x="1368"/>
        <item x="2081"/>
        <item x="2578"/>
        <item x="3077"/>
        <item x="2829"/>
        <item x="3030"/>
        <item x="1296"/>
        <item x="1574"/>
        <item x="2150"/>
        <item x="2838"/>
        <item x="249"/>
        <item x="1537"/>
        <item x="1239"/>
        <item x="1462"/>
        <item x="3564"/>
        <item x="1056"/>
        <item x="3147"/>
        <item x="2606"/>
        <item x="269"/>
        <item x="1812"/>
        <item x="1053"/>
        <item x="332"/>
        <item x="2780"/>
        <item x="3005"/>
        <item x="2022"/>
        <item x="982"/>
        <item x="761"/>
        <item x="1374"/>
        <item x="582"/>
        <item x="2080"/>
        <item x="489"/>
        <item x="2934"/>
        <item x="3352"/>
        <item x="2732"/>
        <item x="2624"/>
        <item x="3297"/>
        <item x="2575"/>
        <item x="585"/>
        <item x="1404"/>
        <item x="1047"/>
        <item x="2281"/>
        <item x="1406"/>
        <item x="3164"/>
        <item x="1055"/>
        <item x="1133"/>
        <item x="2426"/>
        <item x="1586"/>
        <item x="3280"/>
        <item x="2748"/>
        <item x="1039"/>
        <item x="2211"/>
        <item x="838"/>
        <item x="2497"/>
        <item x="2831"/>
        <item x="2222"/>
        <item x="398"/>
        <item x="1627"/>
        <item x="3419"/>
        <item x="3630"/>
        <item x="2046"/>
        <item x="1628"/>
        <item x="228"/>
        <item x="1548"/>
        <item x="1235"/>
        <item x="3041"/>
        <item x="2448"/>
        <item x="1949"/>
        <item x="924"/>
        <item x="2221"/>
        <item x="1597"/>
        <item x="2850"/>
        <item x="3244"/>
        <item x="3131"/>
        <item x="2007"/>
        <item x="1531"/>
        <item x="527"/>
        <item x="2333"/>
        <item x="2351"/>
        <item x="1579"/>
        <item x="85"/>
        <item x="2858"/>
        <item x="495"/>
        <item x="414"/>
        <item x="192"/>
        <item x="551"/>
        <item x="668"/>
        <item x="2875"/>
        <item x="2026"/>
        <item x="274"/>
        <item x="2141"/>
        <item x="3282"/>
        <item x="3523"/>
        <item x="100"/>
        <item x="1956"/>
        <item x="1390"/>
        <item x="1252"/>
        <item x="3571"/>
        <item x="3573"/>
        <item x="1181"/>
        <item x="2267"/>
        <item x="2768"/>
        <item x="272"/>
        <item x="2703"/>
        <item x="2136"/>
        <item x="2193"/>
        <item x="531"/>
        <item x="1007"/>
        <item x="1729"/>
        <item x="1952"/>
        <item x="2543"/>
        <item x="1718"/>
        <item x="180"/>
        <item x="2781"/>
        <item x="1618"/>
        <item x="560"/>
        <item x="2884"/>
        <item x="168"/>
        <item x="803"/>
        <item x="620"/>
        <item x="1272"/>
        <item x="963"/>
        <item x="2079"/>
        <item x="2196"/>
        <item x="958"/>
        <item x="3150"/>
        <item x="580"/>
        <item x="1740"/>
        <item x="710"/>
        <item x="2347"/>
        <item x="2418"/>
        <item x="1815"/>
        <item x="3575"/>
        <item x="1223"/>
        <item x="2808"/>
        <item x="1777"/>
        <item x="743"/>
        <item x="3563"/>
        <item x="3612"/>
        <item x="2246"/>
        <item x="430"/>
        <item x="81"/>
        <item x="871"/>
        <item x="3489"/>
        <item x="3534"/>
        <item x="1611"/>
        <item x="3353"/>
        <item x="2572"/>
        <item x="937"/>
        <item x="3200"/>
        <item x="470"/>
        <item x="255"/>
        <item x="1397"/>
        <item x="400"/>
        <item x="2047"/>
        <item x="2428"/>
        <item x="633"/>
        <item x="95"/>
        <item x="3058"/>
        <item x="1772"/>
        <item x="2610"/>
        <item x="41"/>
        <item x="3438"/>
        <item x="1744"/>
        <item x="1948"/>
        <item x="1182"/>
        <item x="875"/>
        <item x="2397"/>
        <item x="804"/>
        <item x="1608"/>
        <item x="3484"/>
        <item x="2538"/>
        <item x="1437"/>
        <item x="700"/>
        <item x="1204"/>
        <item x="1102"/>
        <item x="1546"/>
        <item x="3378"/>
        <item x="3168"/>
        <item x="3359"/>
        <item x="2839"/>
        <item x="3119"/>
        <item x="1464"/>
        <item x="687"/>
        <item x="2472"/>
        <item x="2181"/>
        <item x="2549"/>
        <item x="2601"/>
        <item x="2588"/>
        <item x="1052"/>
        <item x="956"/>
        <item x="1330"/>
        <item x="1966"/>
        <item x="1082"/>
        <item x="98"/>
        <item x="1520"/>
        <item x="1436"/>
        <item x="3645"/>
        <item x="2744"/>
        <item x="3374"/>
        <item x="2907"/>
        <item x="617"/>
        <item x="2836"/>
        <item x="133"/>
        <item x="3322"/>
        <item x="2798"/>
        <item x="1001"/>
        <item x="1861"/>
        <item x="2112"/>
        <item x="3425"/>
        <item x="3622"/>
        <item x="2366"/>
        <item x="2205"/>
        <item x="3283"/>
        <item x="2492"/>
        <item x="2034"/>
        <item x="1752"/>
        <item x="2027"/>
        <item x="737"/>
        <item x="250"/>
        <item x="1609"/>
        <item x="503"/>
        <item x="603"/>
        <item x="1757"/>
        <item x="493"/>
        <item x="578"/>
        <item x="2828"/>
        <item x="2480"/>
        <item x="1530"/>
        <item x="2805"/>
        <item x="3020"/>
        <item x="3485"/>
        <item x="892"/>
        <item x="295"/>
        <item x="3211"/>
        <item x="2517"/>
        <item x="2864"/>
        <item x="606"/>
        <item x="3640"/>
        <item x="1169"/>
        <item x="3212"/>
        <item x="1607"/>
        <item x="2076"/>
        <item x="2729"/>
        <item x="2495"/>
        <item x="898"/>
        <item x="366"/>
        <item x="2944"/>
        <item x="861"/>
        <item x="1643"/>
        <item x="1666"/>
        <item x="3254"/>
        <item x="756"/>
        <item x="1881"/>
        <item x="1940"/>
        <item x="1243"/>
        <item x="1793"/>
        <item x="2935"/>
        <item x="3422"/>
        <item x="643"/>
        <item x="2129"/>
        <item x="2482"/>
        <item x="3572"/>
        <item x="2432"/>
        <item x="92"/>
        <item x="1199"/>
        <item x="657"/>
        <item x="2239"/>
        <item x="2350"/>
        <item x="866"/>
        <item x="2395"/>
        <item x="1751"/>
        <item x="138"/>
        <item x="409"/>
        <item x="3176"/>
        <item x="3061"/>
        <item x="2250"/>
        <item x="389"/>
        <item x="2628"/>
        <item x="828"/>
        <item x="2761"/>
        <item x="3216"/>
        <item x="1688"/>
        <item x="2957"/>
        <item x="2147"/>
        <item x="340"/>
        <item x="2057"/>
        <item x="547"/>
        <item x="822"/>
        <item x="1630"/>
        <item x="1218"/>
        <item x="1306"/>
        <item x="1532"/>
        <item x="2100"/>
        <item x="3079"/>
        <item x="1571"/>
        <item x="1771"/>
        <item x="3242"/>
        <item x="3646"/>
        <item x="3004"/>
        <item x="2530"/>
        <item x="535"/>
        <item x="447"/>
        <item x="2072"/>
        <item x="1189"/>
        <item x="2119"/>
        <item x="2782"/>
        <item x="1960"/>
        <item x="1013"/>
        <item x="3187"/>
        <item x="1852"/>
        <item x="3524"/>
        <item x="2252"/>
        <item x="1570"/>
        <item x="858"/>
        <item x="1354"/>
        <item x="1196"/>
        <item x="751"/>
        <item x="1120"/>
        <item x="142"/>
        <item x="3527"/>
        <item x="2746"/>
        <item x="417"/>
        <item x="2799"/>
        <item x="235"/>
        <item x="1152"/>
        <item x="3054"/>
        <item x="1251"/>
        <item x="33"/>
        <item x="1430"/>
        <item x="2771"/>
        <item x="303"/>
        <item x="605"/>
        <item x="2028"/>
        <item x="1175"/>
        <item x="2555"/>
        <item x="1991"/>
        <item x="381"/>
        <item x="609"/>
        <item x="2708"/>
        <item x="2409"/>
        <item x="1691"/>
        <item x="2607"/>
        <item x="474"/>
        <item x="3391"/>
        <item x="2813"/>
        <item x="195"/>
        <item x="2812"/>
        <item x="1577"/>
        <item x="28"/>
        <item x="2009"/>
        <item x="2503"/>
        <item x="2762"/>
        <item x="2872"/>
        <item x="2392"/>
        <item x="1534"/>
        <item x="2533"/>
        <item x="2013"/>
        <item x="62"/>
        <item x="2277"/>
        <item x="2706"/>
        <item x="3526"/>
        <item x="2653"/>
        <item x="2240"/>
        <item x="1731"/>
        <item x="3087"/>
        <item x="3488"/>
        <item x="1328"/>
        <item x="2481"/>
        <item x="638"/>
        <item x="927"/>
        <item x="2510"/>
        <item x="941"/>
        <item x="220"/>
        <item x="1198"/>
        <item x="552"/>
        <item x="2542"/>
        <item x="386"/>
        <item x="2452"/>
        <item x="883"/>
        <item x="905"/>
        <item x="3012"/>
        <item x="2705"/>
        <item x="3569"/>
        <item x="3105"/>
        <item x="2320"/>
        <item x="969"/>
        <item x="1074"/>
        <item x="2377"/>
        <item x="1282"/>
        <item x="1389"/>
        <item x="2641"/>
        <item x="1377"/>
        <item x="2751"/>
        <item x="2760"/>
        <item x="1998"/>
        <item x="2909"/>
        <item x="97"/>
        <item x="1554"/>
        <item x="3177"/>
        <item x="1398"/>
        <item x="1273"/>
        <item x="2625"/>
        <item x="1954"/>
        <item x="1438"/>
        <item x="1141"/>
        <item x="1200"/>
        <item x="2514"/>
        <item x="1460"/>
        <item x="3443"/>
        <item x="2045"/>
        <item x="3166"/>
        <item x="1350"/>
        <item x="2279"/>
        <item x="459"/>
        <item x="319"/>
        <item x="2648"/>
        <item x="1768"/>
        <item x="1788"/>
        <item x="2032"/>
        <item x="1875"/>
        <item x="2335"/>
        <item x="3238"/>
        <item x="2916"/>
        <item x="1450"/>
        <item x="2161"/>
        <item x="1950"/>
        <item x="3432"/>
        <item x="2778"/>
        <item x="84"/>
        <item x="2557"/>
        <item x="1111"/>
        <item x="726"/>
        <item x="210"/>
        <item x="1332"/>
        <item x="2102"/>
        <item x="3039"/>
        <item x="1925"/>
        <item x="1069"/>
        <item x="1693"/>
        <item x="1012"/>
        <item x="709"/>
        <item x="69"/>
        <item x="265"/>
        <item x="912"/>
        <item x="3292"/>
        <item x="2802"/>
        <item x="22"/>
        <item x="587"/>
        <item x="2790"/>
        <item x="2532"/>
        <item x="1753"/>
        <item x="2390"/>
        <item x="3474"/>
        <item x="365"/>
        <item x="1773"/>
        <item x="305"/>
        <item x="748"/>
        <item x="323"/>
        <item x="2319"/>
        <item x="557"/>
        <item x="2073"/>
        <item x="3350"/>
        <item x="1887"/>
        <item x="39"/>
        <item x="3599"/>
        <item x="2097"/>
        <item x="862"/>
        <item x="217"/>
        <item x="329"/>
        <item x="2630"/>
        <item x="106"/>
        <item x="375"/>
        <item x="175"/>
        <item x="1412"/>
        <item x="1821"/>
        <item x="2420"/>
        <item x="3567"/>
        <item x="3265"/>
        <item x="813"/>
        <item x="1930"/>
        <item x="1518"/>
        <item x="1965"/>
        <item x="2130"/>
        <item x="2976"/>
        <item x="1417"/>
        <item x="2127"/>
        <item x="3250"/>
        <item x="2978"/>
        <item x="2873"/>
        <item x="1073"/>
        <item x="462"/>
        <item x="2865"/>
        <item x="2006"/>
        <item x="68"/>
        <item x="64"/>
        <item x="1019"/>
        <item x="2969"/>
        <item x="515"/>
        <item x="214"/>
        <item x="3129"/>
        <item x="3138"/>
        <item x="2462"/>
        <item x="110"/>
        <item x="1841"/>
        <item x="2853"/>
        <item x="863"/>
        <item x="1336"/>
        <item x="2905"/>
        <item x="2665"/>
        <item x="1469"/>
        <item x="539"/>
        <item x="762"/>
        <item x="744"/>
        <item x="230"/>
        <item x="2801"/>
        <item x="2087"/>
        <item x="1497"/>
        <item x="1826"/>
        <item x="2779"/>
        <item x="3456"/>
        <item x="1670"/>
        <item x="3197"/>
        <item x="254"/>
        <item x="957"/>
        <item x="117"/>
        <item x="3372"/>
        <item x="1735"/>
        <item x="482"/>
        <item x="2899"/>
        <item x="2282"/>
        <item x="970"/>
        <item x="1185"/>
        <item x="463"/>
        <item x="3638"/>
        <item x="436"/>
        <item x="2767"/>
        <item x="1763"/>
        <item x="3006"/>
        <item x="1596"/>
        <item x="562"/>
        <item x="1171"/>
        <item x="774"/>
        <item x="2410"/>
        <item x="288"/>
        <item x="757"/>
        <item x="2383"/>
        <item x="3414"/>
        <item x="2109"/>
        <item x="3066"/>
        <item x="2345"/>
        <item x="899"/>
        <item x="282"/>
        <item x="670"/>
        <item x="2605"/>
        <item x="1259"/>
        <item x="3544"/>
        <item x="2954"/>
        <item x="378"/>
        <item x="965"/>
        <item x="232"/>
        <item x="2176"/>
        <item x="2960"/>
        <item x="3013"/>
        <item x="1387"/>
        <item x="2822"/>
        <item x="1987"/>
        <item x="1220"/>
        <item x="1077"/>
        <item x="2663"/>
        <item x="1323"/>
        <item x="2692"/>
        <item x="2248"/>
        <item x="2237"/>
        <item x="1232"/>
        <item x="570"/>
        <item x="2344"/>
        <item x="73"/>
        <item x="681"/>
        <item x="2990"/>
        <item x="869"/>
        <item x="3031"/>
        <item x="2655"/>
        <item x="1603"/>
        <item x="689"/>
        <item x="760"/>
        <item x="1143"/>
        <item x="2526"/>
        <item x="3275"/>
        <item x="2471"/>
        <item x="2227"/>
        <item x="1939"/>
        <item x="3481"/>
        <item x="842"/>
        <item x="1943"/>
        <item x="1985"/>
        <item x="3450"/>
        <item x="1114"/>
        <item x="1032"/>
        <item x="2273"/>
        <item x="1035"/>
        <item x="2687"/>
        <item x="3000"/>
        <item x="1700"/>
        <item x="1358"/>
        <item x="424"/>
        <item x="1747"/>
        <item x="2979"/>
        <item x="1859"/>
        <item x="2787"/>
        <item x="1549"/>
        <item x="1629"/>
        <item x="1903"/>
        <item x="3190"/>
        <item x="13"/>
        <item x="1125"/>
        <item x="19"/>
        <item x="349"/>
        <item x="611"/>
        <item x="608"/>
        <item x="1970"/>
        <item x="1109"/>
        <item x="1044"/>
        <item x="2286"/>
        <item x="754"/>
        <item x="2697"/>
        <item x="3032"/>
        <item x="2051"/>
        <item x="2580"/>
        <item x="931"/>
        <item x="2455"/>
        <item x="749"/>
        <item x="2011"/>
        <item x="780"/>
        <item x="2407"/>
        <item x="2565"/>
        <item x="2444"/>
        <item x="2067"/>
        <item x="1067"/>
        <item x="1605"/>
        <item x="824"/>
        <item x="2668"/>
        <item x="508"/>
        <item x="2985"/>
        <item x="1901"/>
        <item x="284"/>
        <item x="654"/>
        <item x="1212"/>
        <item x="980"/>
        <item x="1924"/>
        <item x="3329"/>
        <item x="1977"/>
        <item x="354"/>
        <item x="787"/>
        <item x="3111"/>
        <item x="1527"/>
        <item x="3581"/>
        <item x="1130"/>
        <item x="2643"/>
        <item x="38"/>
        <item x="772"/>
        <item x="3597"/>
        <item x="53"/>
        <item x="193"/>
        <item x="2672"/>
        <item x="2669"/>
        <item x="8"/>
        <item x="918"/>
        <item x="3252"/>
        <item x="314"/>
        <item x="1355"/>
        <item x="3296"/>
        <item x="101"/>
        <item x="154"/>
        <item x="739"/>
        <item x="244"/>
        <item x="2967"/>
        <item x="1337"/>
        <item x="199"/>
        <item x="1107"/>
        <item x="649"/>
        <item x="2012"/>
        <item x="2811"/>
        <item x="1262"/>
        <item x="2473"/>
        <item x="306"/>
        <item x="3148"/>
        <item x="2883"/>
        <item x="2309"/>
        <item x="77"/>
        <item x="1065"/>
        <item x="2484"/>
        <item x="1045"/>
        <item x="2299"/>
        <item x="2758"/>
        <item x="211"/>
        <item x="3648"/>
        <item x="3183"/>
        <item x="1984"/>
        <item x="1281"/>
        <item x="2330"/>
        <item x="550"/>
        <item x="1801"/>
        <item x="2855"/>
        <item x="3305"/>
        <item x="1679"/>
        <item x="1487"/>
        <item x="2456"/>
        <item x="3345"/>
        <item x="1300"/>
        <item x="2516"/>
        <item x="524"/>
        <item x="2833"/>
        <item x="2126"/>
        <item x="1907"/>
        <item x="2505"/>
        <item x="3016"/>
        <item x="3549"/>
        <item x="2863"/>
        <item x="759"/>
        <item x="2125"/>
        <item x="2737"/>
        <item x="2262"/>
        <item x="1986"/>
        <item x="3325"/>
        <item x="338"/>
        <item x="2777"/>
        <item x="1127"/>
        <item x="994"/>
        <item x="1509"/>
        <item x="1642"/>
        <item x="1470"/>
        <item x="2367"/>
        <item x="2772"/>
        <item x="3428"/>
        <item x="440"/>
        <item x="2901"/>
        <item x="2644"/>
        <item x="2600"/>
        <item x="856"/>
        <item x="1883"/>
        <item x="2061"/>
        <item x="683"/>
        <item x="1295"/>
        <item x="2093"/>
        <item x="257"/>
        <item x="1167"/>
        <item x="2914"/>
        <item x="2595"/>
        <item x="3088"/>
        <item x="2956"/>
        <item x="3492"/>
        <item x="2741"/>
        <item x="2249"/>
        <item x="1699"/>
        <item x="450"/>
        <item x="3090"/>
        <item x="3034"/>
        <item x="2191"/>
        <item x="2617"/>
        <item x="781"/>
        <item x="2215"/>
        <item x="1006"/>
        <item x="372"/>
        <item x="1076"/>
        <item x="157"/>
        <item x="1174"/>
        <item x="457"/>
        <item x="2449"/>
        <item x="2918"/>
        <item x="2435"/>
        <item x="975"/>
        <item x="2194"/>
        <item x="1194"/>
        <item x="3498"/>
        <item x="2671"/>
        <item x="472"/>
        <item x="2928"/>
        <item x="2608"/>
        <item x="2463"/>
        <item x="3495"/>
        <item x="2132"/>
        <item x="3520"/>
        <item x="725"/>
        <item x="2024"/>
        <item x="1832"/>
        <item x="565"/>
        <item x="940"/>
        <item x="2110"/>
        <item x="1885"/>
        <item x="434"/>
        <item x="2529"/>
        <item x="2645"/>
        <item x="3362"/>
        <item x="3021"/>
        <item x="3590"/>
        <item x="260"/>
        <item x="1660"/>
        <item x="25"/>
        <item x="1000"/>
        <item x="1900"/>
        <item x="1573"/>
        <item x="286"/>
        <item x="1910"/>
        <item x="2427"/>
        <item x="671"/>
        <item x="1024"/>
        <item x="3219"/>
        <item x="685"/>
        <item x="808"/>
        <item x="3202"/>
        <item x="2599"/>
        <item x="2564"/>
        <item x="707"/>
        <item x="3162"/>
        <item x="390"/>
        <item x="121"/>
        <item x="477"/>
        <item x="1233"/>
        <item x="864"/>
        <item x="24"/>
        <item x="2657"/>
        <item x="2925"/>
        <item x="3135"/>
        <item x="2874"/>
        <item x="253"/>
        <item x="1692"/>
        <item x="2993"/>
        <item x="1849"/>
        <item x="2145"/>
        <item x="3"/>
        <item x="327"/>
        <item x="3399"/>
        <item x="2318"/>
        <item x="3047"/>
        <item x="1976"/>
        <item x="2847"/>
        <item x="3310"/>
        <item x="322"/>
        <item x="135"/>
        <item x="561"/>
        <item x="1159"/>
        <item x="2184"/>
        <item x="719"/>
        <item x="1154"/>
        <item x="1800"/>
        <item x="1407"/>
        <item x="1722"/>
        <item x="2878"/>
        <item x="2523"/>
        <item x="3614"/>
        <item x="1413"/>
        <item x="837"/>
        <item x="287"/>
        <item x="294"/>
        <item x="886"/>
        <item x="1364"/>
        <item x="3341"/>
        <item x="1539"/>
        <item x="701"/>
        <item x="1029"/>
        <item x="3303"/>
        <item x="2233"/>
        <item x="1782"/>
        <item x="2133"/>
        <item x="2135"/>
        <item x="442"/>
        <item x="2251"/>
        <item x="3288"/>
        <item x="487"/>
        <item x="3609"/>
        <item x="3593"/>
        <item x="317"/>
        <item x="881"/>
        <item x="3533"/>
        <item x="2460"/>
        <item x="3624"/>
        <item x="3583"/>
        <item x="2166"/>
        <item x="1868"/>
        <item x="667"/>
        <item x="3130"/>
        <item x="669"/>
        <item x="3641"/>
        <item x="1040"/>
        <item x="1552"/>
        <item x="2298"/>
        <item x="3513"/>
        <item x="3532"/>
        <item x="1864"/>
        <item x="2235"/>
        <item x="2986"/>
        <item x="2659"/>
        <item x="277"/>
        <item x="2296"/>
        <item x="1979"/>
        <item x="1346"/>
        <item x="2862"/>
        <item x="1673"/>
        <item x="3421"/>
        <item x="1224"/>
        <item x="729"/>
        <item x="3416"/>
        <item x="2089"/>
        <item x="3001"/>
        <item x="3234"/>
        <item x="479"/>
        <item x="275"/>
        <item x="1131"/>
        <item x="1689"/>
        <item x="2382"/>
        <item x="1495"/>
        <item x="296"/>
        <item x="2423"/>
        <item x="1921"/>
        <item x="2694"/>
        <item x="722"/>
        <item x="2603"/>
        <item x="916"/>
        <item x="3541"/>
        <item x="343"/>
        <item x="1690"/>
        <item x="2475"/>
        <item x="1791"/>
        <item x="568"/>
        <item x="1084"/>
        <item x="1206"/>
        <item x="1331"/>
        <item x="666"/>
        <item x="1021"/>
        <item x="3333"/>
        <item x="3413"/>
        <item x="2204"/>
        <item x="1717"/>
        <item x="2682"/>
        <item x="1095"/>
        <item x="3635"/>
        <item x="1645"/>
        <item x="2587"/>
        <item x="784"/>
        <item x="2270"/>
        <item x="3102"/>
        <item x="1017"/>
        <item x="2885"/>
        <item x="2070"/>
        <item x="2604"/>
        <item x="2821"/>
        <item x="682"/>
        <item x="3307"/>
        <item x="486"/>
        <item x="216"/>
        <item x="736"/>
        <item x="2431"/>
        <item x="2086"/>
        <item x="2123"/>
        <item x="1048"/>
        <item x="1459"/>
        <item x="298"/>
        <item x="816"/>
        <item x="2783"/>
        <item x="2998"/>
        <item x="1254"/>
        <item x="1796"/>
        <item x="198"/>
        <item x="509"/>
        <item x="1329"/>
        <item x="1176"/>
        <item x="396"/>
        <item x="311"/>
        <item x="3551"/>
        <item x="2579"/>
        <item x="2391"/>
        <item x="2747"/>
        <item x="2749"/>
        <item x="3028"/>
        <item x="1266"/>
        <item x="1494"/>
        <item x="3365"/>
        <item x="2313"/>
        <item x="2099"/>
        <item x="2486"/>
        <item x="1716"/>
        <item x="3064"/>
        <item x="2144"/>
        <item x="1403"/>
        <item x="1207"/>
        <item x="2637"/>
        <item x="2887"/>
        <item x="2305"/>
        <item x="2293"/>
        <item x="1730"/>
        <item x="2823"/>
        <item x="755"/>
        <item x="1726"/>
        <item x="3611"/>
        <item x="2301"/>
        <item x="1927"/>
        <item x="747"/>
        <item x="159"/>
        <item x="3017"/>
        <item x="981"/>
        <item x="933"/>
        <item x="326"/>
        <item x="1513"/>
        <item x="586"/>
        <item x="2332"/>
        <item x="1503"/>
        <item x="537"/>
        <item x="1033"/>
        <item x="3540"/>
        <item x="767"/>
        <item x="90"/>
        <item x="128"/>
        <item x="3316"/>
        <item x="1713"/>
        <item x="1919"/>
        <item x="1604"/>
        <item x="2733"/>
        <item x="2398"/>
        <item x="3223"/>
        <item x="1195"/>
        <item x="2804"/>
        <item x="2389"/>
        <item x="910"/>
        <item x="330"/>
        <item x="2177"/>
        <item x="2719"/>
        <item x="2634"/>
        <item x="1989"/>
        <item x="1836"/>
        <item x="688"/>
        <item x="4"/>
        <item x="3337"/>
        <item x="3606"/>
        <item x="1626"/>
        <item x="1034"/>
        <item x="441"/>
        <item x="632"/>
        <item x="1375"/>
        <item x="1242"/>
        <item x="934"/>
        <item x="2258"/>
        <item x="3577"/>
        <item x="972"/>
        <item x="3108"/>
        <item x="427"/>
        <item x="367"/>
        <item x="3152"/>
        <item x="2229"/>
        <item x="2949"/>
        <item x="2454"/>
        <item x="1905"/>
        <item x="2208"/>
        <item x="599"/>
        <item x="2339"/>
        <item x="2707"/>
        <item x="2896"/>
        <item x="30"/>
        <item x="1677"/>
        <item x="821"/>
        <item x="714"/>
        <item x="1305"/>
        <item x="1085"/>
        <item x="3405"/>
        <item x="478"/>
        <item x="2618"/>
        <item x="2199"/>
        <item x="2206"/>
        <item x="2520"/>
        <item x="2190"/>
        <item x="1922"/>
        <item x="2815"/>
        <item x="473"/>
        <item x="1435"/>
        <item x="1147"/>
        <item x="2731"/>
        <item x="312"/>
        <item x="1560"/>
        <item x="3264"/>
        <item x="144"/>
        <item x="1210"/>
        <item x="2185"/>
        <item x="2859"/>
        <item x="1746"/>
        <item x="1842"/>
        <item x="3373"/>
        <item x="1851"/>
        <item x="2288"/>
        <item x="807"/>
        <item x="3351"/>
        <item x="1664"/>
        <item x="2494"/>
        <item x="2035"/>
        <item x="3082"/>
        <item x="3313"/>
        <item x="2393"/>
        <item x="2763"/>
        <item x="3140"/>
        <item x="1126"/>
        <item x="43"/>
        <item x="630"/>
        <item x="2951"/>
        <item x="2635"/>
        <item x="357"/>
        <item x="3326"/>
        <item x="267"/>
        <item x="650"/>
        <item x="662"/>
        <item x="2886"/>
        <item x="1161"/>
        <item x="1869"/>
        <item x="1741"/>
        <item x="971"/>
        <item x="563"/>
        <item x="1997"/>
        <item x="358"/>
        <item x="1309"/>
        <item x="932"/>
        <item x="3146"/>
        <item x="2354"/>
        <item x="3056"/>
        <item x="2518"/>
        <item x="145"/>
        <item x="3137"/>
        <item x="3633"/>
        <item x="3344"/>
        <item x="3239"/>
        <item x="888"/>
        <item x="1448"/>
        <item x="1119"/>
        <item x="86"/>
        <item x="1920"/>
        <item x="497"/>
        <item x="3009"/>
        <item x="14"/>
        <item x="1765"/>
        <item x="1779"/>
        <item x="1163"/>
        <item x="976"/>
        <item x="1264"/>
        <item x="3385"/>
        <item x="2817"/>
        <item x="2192"/>
        <item x="1260"/>
        <item x="2656"/>
        <item x="2513"/>
        <item x="492"/>
        <item x="1724"/>
        <item x="3616"/>
        <item x="1580"/>
        <item x="583"/>
        <item x="802"/>
        <item x="1381"/>
        <item x="2937"/>
        <item x="2818"/>
        <item x="2755"/>
        <item x="3276"/>
        <item x="2942"/>
        <item x="94"/>
        <item x="1197"/>
        <item x="3396"/>
        <item x="2306"/>
        <item x="3560"/>
        <item x="2236"/>
        <item x="3506"/>
        <item x="1360"/>
        <item x="1121"/>
        <item x="122"/>
        <item x="1916"/>
        <item x="3074"/>
        <item x="2695"/>
        <item x="2451"/>
        <item x="1992"/>
        <item x="2512"/>
        <item x="1846"/>
        <item x="901"/>
        <item x="2055"/>
        <item x="2116"/>
        <item x="3490"/>
        <item x="46"/>
        <item x="820"/>
        <item x="1444"/>
        <item x="1411"/>
        <item x="995"/>
        <item x="2302"/>
        <item x="1347"/>
        <item x="1312"/>
        <item x="1641"/>
        <item x="742"/>
        <item x="727"/>
        <item x="3556"/>
        <item x="1755"/>
        <item x="2388"/>
        <item x="279"/>
        <item x="223"/>
        <item x="2701"/>
        <item x="115"/>
        <item x="3335"/>
        <item x="1804"/>
        <item x="1388"/>
        <item x="3271"/>
        <item x="693"/>
        <item x="1803"/>
        <item x="1190"/>
        <item x="2854"/>
        <item x="1750"/>
        <item x="10"/>
        <item x="1656"/>
        <item x="874"/>
        <item x="2231"/>
        <item x="1759"/>
        <item x="1151"/>
        <item x="637"/>
        <item x="1287"/>
        <item x="1870"/>
        <item x="1897"/>
        <item x="1447"/>
        <item x="488"/>
        <item x="1709"/>
        <item x="3565"/>
        <item x="3141"/>
        <item x="2680"/>
        <item x="3144"/>
        <item x="3295"/>
        <item x="2824"/>
        <item x="1327"/>
        <item x="1610"/>
        <item x="3518"/>
        <item x="18"/>
        <item x="868"/>
        <item x="854"/>
        <item x="2041"/>
        <item x="1022"/>
        <item x="926"/>
        <item x="1936"/>
        <item x="895"/>
        <item x="2702"/>
        <item x="2217"/>
        <item x="1099"/>
        <item x="3442"/>
        <item x="1283"/>
        <item x="461"/>
        <item x="915"/>
        <item x="40"/>
        <item x="3070"/>
        <item x="1307"/>
        <item x="1041"/>
        <item x="188"/>
        <item x="3218"/>
        <item x="3207"/>
        <item x="939"/>
        <item x="65"/>
        <item x="2981"/>
        <item x="811"/>
        <item x="2759"/>
        <item x="660"/>
        <item x="3469"/>
        <item x="1820"/>
        <item x="1898"/>
        <item x="1382"/>
        <item x="3486"/>
        <item x="3163"/>
        <item x="2399"/>
        <item x="1640"/>
        <item x="439"/>
        <item x="2646"/>
        <item x="3608"/>
        <item x="2845"/>
        <item x="2474"/>
        <item x="2359"/>
        <item x="2201"/>
        <item x="3019"/>
        <item x="82"/>
        <item x="848"/>
        <item x="189"/>
        <item x="615"/>
        <item x="1516"/>
        <item x="2274"/>
        <item x="9"/>
        <item x="1452"/>
        <item x="3022"/>
        <item x="2077"/>
        <item x="2576"/>
        <item x="893"/>
        <item x="2107"/>
        <item x="1014"/>
        <item x="530"/>
        <item x="304"/>
        <item x="2999"/>
        <item x="1568"/>
        <item x="468"/>
        <item x="2315"/>
        <item x="2621"/>
        <item x="1591"/>
        <item x="3180"/>
        <item x="1762"/>
        <item x="1983"/>
        <item x="1844"/>
        <item x="2198"/>
        <item x="141"/>
        <item x="437"/>
        <item x="428"/>
        <item x="3023"/>
        <item x="233"/>
        <item x="3467"/>
        <item x="3501"/>
        <item x="3029"/>
        <item x="170"/>
        <item x="2365"/>
        <item x="109"/>
        <item x="278"/>
        <item x="293"/>
        <item x="1934"/>
        <item x="1652"/>
        <item x="2537"/>
        <item x="1365"/>
        <item x="769"/>
        <item x="1882"/>
        <item x="978"/>
        <item x="361"/>
        <item x="2926"/>
        <item x="1819"/>
        <item x="3479"/>
        <item x="2424"/>
        <item x="3619"/>
        <item x="3517"/>
        <item x="766"/>
        <item x="289"/>
        <item x="786"/>
        <item x="2218"/>
        <item x="2056"/>
        <item x="3155"/>
        <item x="2162"/>
        <item x="2266"/>
        <item x="946"/>
        <item x="3232"/>
        <item x="2913"/>
        <item x="627"/>
        <item x="2062"/>
        <item x="1499"/>
        <item x="2552"/>
        <item x="2343"/>
        <item x="3582"/>
        <item x="906"/>
        <item x="2220"/>
        <item x="2945"/>
        <item x="3512"/>
        <item x="3143"/>
        <item x="831"/>
        <item x="639"/>
        <item x="3356"/>
        <item x="1681"/>
        <item x="2268"/>
        <item x="127"/>
        <item x="3209"/>
        <item x="3626"/>
        <item x="2846"/>
        <item x="2930"/>
        <item x="1116"/>
        <item x="3048"/>
        <item x="152"/>
        <item x="1396"/>
        <item x="139"/>
        <item x="362"/>
        <item x="402"/>
        <item x="1225"/>
        <item x="3392"/>
        <item x="1563"/>
        <item x="2574"/>
        <item x="571"/>
        <item x="1536"/>
        <item x="2479"/>
        <item x="2223"/>
        <item x="3546"/>
        <item x="2770"/>
        <item x="3531"/>
        <item x="3243"/>
        <item x="47"/>
        <item x="2553"/>
        <item x="1732"/>
        <item x="2964"/>
        <item x="238"/>
        <item x="1704"/>
        <item x="695"/>
        <item x="3037"/>
        <item x="3515"/>
        <item x="3235"/>
        <item x="1424"/>
        <item x="2598"/>
        <item x="2178"/>
        <item x="2139"/>
        <item x="2917"/>
        <item x="1975"/>
        <item x="1886"/>
        <item x="3543"/>
        <item x="3213"/>
        <item x="628"/>
        <item x="3268"/>
        <item x="833"/>
        <item x="2570"/>
        <item x="1764"/>
        <item x="1878"/>
        <item x="3101"/>
        <item x="3083"/>
        <item x="2963"/>
        <item x="2466"/>
        <item x="242"/>
        <item x="2328"/>
        <item x="996"/>
        <item x="1285"/>
        <item x="3158"/>
        <item x="2670"/>
        <item x="3408"/>
        <item x="224"/>
        <item x="370"/>
        <item x="1324"/>
        <item x="2548"/>
        <item x="520"/>
        <item x="3251"/>
        <item x="1918"/>
        <item x="1738"/>
        <item x="694"/>
        <item x="438"/>
        <item x="2932"/>
        <item x="3502"/>
        <item x="2941"/>
        <item x="610"/>
        <item x="1806"/>
        <item x="2149"/>
        <item x="2001"/>
        <item x="3553"/>
        <item x="2060"/>
        <item x="1317"/>
        <item x="3126"/>
        <item x="1383"/>
        <item x="2137"/>
        <item x="835"/>
        <item x="3595"/>
        <item x="1739"/>
        <item x="229"/>
        <item x="2522"/>
        <item x="112"/>
        <item x="1856"/>
        <item x="1935"/>
        <item x="2952"/>
        <item x="337"/>
        <item x="2662"/>
        <item x="2968"/>
        <item x="1446"/>
        <item x="1362"/>
        <item x="1957"/>
        <item x="2325"/>
        <item x="936"/>
        <item x="3409"/>
        <item x="1054"/>
        <item x="2295"/>
        <item x="458"/>
        <item x="176"/>
        <item x="1209"/>
        <item x="345"/>
        <item x="2973"/>
        <item x="2048"/>
        <item x="3062"/>
        <item x="1066"/>
        <item x="3269"/>
        <item x="0"/>
        <item x="3304"/>
        <item x="2947"/>
        <item x="1587"/>
        <item x="604"/>
        <item x="1049"/>
        <item x="483"/>
        <item x="2468"/>
        <item x="3208"/>
        <item x="2323"/>
        <item x="2278"/>
        <item x="1915"/>
        <item x="2488"/>
        <item x="3226"/>
        <item x="2115"/>
        <item x="3253"/>
        <item x="2892"/>
        <item x="147"/>
        <item x="151"/>
        <item x="183"/>
        <item x="2711"/>
        <item x="3441"/>
        <item x="1884"/>
        <item x="3367"/>
        <item x="641"/>
        <item x="2740"/>
        <item x="2122"/>
        <item x="865"/>
        <item x="1335"/>
        <item x="2971"/>
        <item x="3124"/>
        <item x="2789"/>
        <item x="735"/>
        <item x="2636"/>
        <item x="2541"/>
        <item x="2411"/>
        <item x="661"/>
        <item x="3097"/>
        <item x="2970"/>
        <item x="1193"/>
        <item x="2803"/>
        <item x="3270"/>
        <item x="3461"/>
        <item x="1310"/>
        <item x="2068"/>
        <item x="3193"/>
        <item x="852"/>
        <item x="2616"/>
        <item x="2722"/>
        <item x="1369"/>
        <item x="3347"/>
        <item x="1370"/>
        <item x="2980"/>
        <item x="3366"/>
        <item x="1951"/>
        <item x="3165"/>
        <item x="699"/>
        <item x="1343"/>
        <item x="96"/>
        <item x="225"/>
        <item x="684"/>
        <item x="1572"/>
        <item x="3625"/>
        <item x="2164"/>
        <item x="3600"/>
        <item x="3589"/>
        <item x="2331"/>
        <item x="3342"/>
        <item x="1775"/>
        <item x="1541"/>
        <item x="2745"/>
        <item x="1749"/>
        <item x="2224"/>
        <item x="1475"/>
        <item x="964"/>
        <item x="577"/>
        <item x="2704"/>
        <item x="1675"/>
        <item x="3192"/>
        <item x="1124"/>
        <item x="1665"/>
        <item x="166"/>
        <item x="3003"/>
        <item x="171"/>
        <item x="3445"/>
        <item x="2511"/>
        <item x="2386"/>
        <item x="3060"/>
        <item x="1061"/>
        <item x="1247"/>
        <item x="738"/>
        <item x="204"/>
        <item x="3555"/>
        <item x="373"/>
        <item x="817"/>
        <item x="960"/>
        <item x="3081"/>
        <item x="114"/>
        <item x="429"/>
        <item x="219"/>
        <item x="850"/>
        <item x="1"/>
        <item x="1290"/>
        <item x="1959"/>
        <item x="3470"/>
        <item x="2031"/>
        <item x="1274"/>
        <item x="79"/>
        <item x="3377"/>
        <item x="3473"/>
        <item x="3552"/>
        <item x="3227"/>
        <item x="2893"/>
        <item x="3122"/>
        <item x="504"/>
        <item x="891"/>
        <item x="1104"/>
        <item x="595"/>
        <item x="200"/>
        <item x="484"/>
        <item x="2693"/>
        <item x="1078"/>
        <item x="1465"/>
        <item x="598"/>
        <item x="3340"/>
        <item x="795"/>
        <item x="63"/>
        <item x="1972"/>
        <item x="3266"/>
        <item x="2681"/>
        <item x="421"/>
        <item x="1485"/>
        <item x="2064"/>
        <item x="1261"/>
        <item x="2008"/>
        <item x="2030"/>
        <item x="1655"/>
        <item x="1823"/>
        <item x="1201"/>
        <item x="2044"/>
        <item x="1135"/>
        <item x="1134"/>
        <item x="1697"/>
        <item x="3503"/>
        <item x="446"/>
        <item x="3642"/>
        <item x="1429"/>
        <item x="1409"/>
        <item x="2685"/>
        <item x="261"/>
        <item x="1728"/>
        <item x="616"/>
        <item x="382"/>
        <item x="675"/>
        <item x="1807"/>
        <item x="1582"/>
        <item x="140"/>
        <item x="1891"/>
        <item x="1043"/>
        <item x="3068"/>
        <item x="3007"/>
        <item x="2050"/>
        <item x="1138"/>
        <item x="2900"/>
        <item x="959"/>
        <item x="1578"/>
        <item x="2675"/>
        <item x="3602"/>
        <item x="1071"/>
        <item x="532"/>
        <item x="1144"/>
        <item x="3327"/>
        <item x="1393"/>
        <item x="125"/>
        <item x="2857"/>
        <item x="3125"/>
        <item x="1402"/>
        <item x="553"/>
        <item x="2678"/>
        <item x="2384"/>
        <item x="1025"/>
        <item x="559"/>
        <item x="2515"/>
        <item x="1314"/>
        <item x="785"/>
        <item x="879"/>
        <item x="1616"/>
        <item x="3055"/>
        <item x="1265"/>
        <item x="2355"/>
        <item x="3036"/>
        <item x="1760"/>
        <item x="1529"/>
        <item x="481"/>
        <item x="1500"/>
        <item x="3249"/>
        <item x="2276"/>
        <item x="783"/>
        <item x="2114"/>
        <item x="3339"/>
        <item x="903"/>
        <item x="1810"/>
        <item x="1928"/>
        <item x="2525"/>
        <item x="2290"/>
        <item x="3018"/>
        <item x="2527"/>
        <item x="1754"/>
        <item x="1093"/>
        <item x="89"/>
        <item x="2638"/>
        <item x="1463"/>
        <item x="256"/>
        <item x="1349"/>
        <item x="3334"/>
        <item x="2342"/>
        <item x="1186"/>
        <item x="239"/>
        <item x="2058"/>
        <item x="2238"/>
        <item x="3256"/>
        <item x="3468"/>
        <item x="1170"/>
        <item x="1222"/>
        <item x="2327"/>
        <item x="2255"/>
        <item x="17"/>
        <item x="1431"/>
        <item x="3225"/>
        <item x="29"/>
        <item x="855"/>
        <item x="1684"/>
        <item x="3354"/>
        <item x="2556"/>
        <item x="3505"/>
        <item x="2304"/>
        <item x="815"/>
        <item x="1839"/>
        <item x="983"/>
        <item x="1316"/>
        <item x="859"/>
        <item x="679"/>
        <item x="2160"/>
        <item x="1129"/>
        <item x="369"/>
        <item x="161"/>
        <item x="49"/>
        <item x="399"/>
        <item x="1011"/>
        <item x="3348"/>
        <item x="1226"/>
        <item x="466"/>
        <item x="2988"/>
        <item x="777"/>
        <item x="2219"/>
        <item x="2316"/>
        <item x="592"/>
        <item x="1492"/>
        <item x="237"/>
        <item x="1146"/>
        <item x="1333"/>
        <item x="1914"/>
        <item x="1490"/>
        <item x="1371"/>
        <item x="1833"/>
        <item x="2679"/>
        <item x="1477"/>
        <item x="3107"/>
        <item x="120"/>
        <item x="2558"/>
        <item x="2547"/>
        <item x="268"/>
        <item x="876"/>
        <item x="2615"/>
        <item x="1937"/>
        <item x="1784"/>
        <item x="2381"/>
        <item x="2502"/>
        <item x="540"/>
        <item x="2592"/>
        <item x="3453"/>
        <item x="3246"/>
        <item x="884"/>
        <item x="1015"/>
        <item x="555"/>
        <item x="3465"/>
        <item x="1211"/>
        <item x="2152"/>
        <item x="80"/>
        <item x="178"/>
        <item x="3363"/>
        <item x="300"/>
        <item x="15"/>
        <item x="2627"/>
        <item x="1376"/>
        <item x="3181"/>
        <item x="1155"/>
        <item x="342"/>
        <item x="3349"/>
        <item x="3085"/>
        <item x="644"/>
        <item x="810"/>
        <item x="2870"/>
        <item x="3632"/>
        <item x="3497"/>
        <item x="3557"/>
        <item x="2272"/>
        <item x="3204"/>
        <item x="1484"/>
        <item x="3458"/>
        <item x="799"/>
        <item x="2946"/>
        <item x="2446"/>
        <item x="153"/>
        <item x="2263"/>
        <item x="2171"/>
        <item x="2287"/>
        <item x="3471"/>
        <item x="1617"/>
        <item x="952"/>
        <item x="3537"/>
        <item x="1086"/>
        <item x="1789"/>
        <item x="2819"/>
        <item x="377"/>
        <item x="2632"/>
        <item x="1178"/>
        <item x="2500"/>
        <item x="3604"/>
        <item x="1996"/>
        <item x="3248"/>
        <item x="705"/>
        <item x="21"/>
        <item x="2791"/>
        <item x="2629"/>
        <item x="3285"/>
        <item x="1142"/>
        <item x="2531"/>
        <item x="1108"/>
        <item x="2661"/>
        <item x="1843"/>
        <item x="950"/>
        <item x="3511"/>
        <item x="2571"/>
        <item x="3261"/>
        <item x="3139"/>
        <item x="3027"/>
        <item x="1895"/>
        <item x="364"/>
        <item x="2652"/>
        <item x="1633"/>
        <item x="528"/>
        <item x="2015"/>
        <item x="2765"/>
        <item x="2083"/>
        <item x="935"/>
        <item x="3554"/>
        <item x="420"/>
        <item x="2422"/>
        <item x="2984"/>
        <item x="1384"/>
        <item x="2623"/>
        <item x="3159"/>
        <item x="951"/>
        <item x="3206"/>
        <item x="2496"/>
        <item x="2169"/>
        <item x="351"/>
        <item x="1708"/>
        <item x="2461"/>
        <item x="2904"/>
        <item x="3272"/>
        <item x="3500"/>
        <item x="2405"/>
        <item x="659"/>
        <item x="1378"/>
        <item x="501"/>
        <item x="589"/>
        <item x="3128"/>
        <item x="1202"/>
        <item x="1672"/>
        <item x="123"/>
        <item x="708"/>
        <item x="2943"/>
        <item x="2084"/>
        <item x="930"/>
        <item x="27"/>
        <item x="3319"/>
        <item x="2563"/>
        <item x="3302"/>
        <item x="3330"/>
        <item x="1543"/>
        <item x="1657"/>
        <item x="179"/>
        <item x="2559"/>
        <item x="1359"/>
        <item x="3508"/>
        <item x="1179"/>
        <item x="2717"/>
        <item x="1420"/>
        <item x="177"/>
        <item x="3460"/>
        <item x="1088"/>
        <item x="1877"/>
        <item x="1153"/>
        <item x="1553"/>
        <item x="594"/>
        <item x="1569"/>
        <item x="403"/>
        <item x="921"/>
        <item x="3237"/>
        <item x="2519"/>
        <item x="567"/>
        <item x="1575"/>
        <item x="1831"/>
        <item x="1913"/>
        <item x="1057"/>
        <item x="1046"/>
        <item x="512"/>
        <item x="3647"/>
        <item x="3436"/>
        <item x="3395"/>
        <item x="3194"/>
        <item x="2259"/>
        <item x="1140"/>
        <item x="1058"/>
        <item x="2394"/>
        <item x="2974"/>
        <item x="715"/>
        <item x="2138"/>
        <item x="3175"/>
        <item x="3607"/>
        <item x="280"/>
        <item x="20"/>
        <item x="2247"/>
        <item x="55"/>
        <item x="745"/>
        <item x="843"/>
        <item x="52"/>
        <item x="2912"/>
        <item x="2581"/>
        <item x="647"/>
        <item x="2441"/>
        <item x="1995"/>
        <item x="172"/>
        <item x="2092"/>
        <item x="955"/>
        <item x="1946"/>
        <item t="default"/>
      </items>
    </pivotField>
    <pivotField showAll="0"/>
    <pivotField numFmtId="14" showAll="0"/>
    <pivotField showAll="0"/>
    <pivotField showAll="0"/>
  </pivotFields>
  <rowFields count="1">
    <field x="3"/>
  </rowFields>
  <rowItems count="3">
    <i>
      <x/>
    </i>
    <i>
      <x v="1"/>
    </i>
    <i t="grand">
      <x/>
    </i>
  </rowItems>
  <colItems count="1">
    <i/>
  </colItems>
  <dataFields count="1">
    <dataField name="Count of loyee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A4598E4-D799-4F10-A03A-0BF26CD45B46}" sourceName="Year">
  <pivotTables>
    <pivotTable tabId="8" name="PivotTable4"/>
  </pivotTables>
  <data>
    <tabular pivotCacheId="1891839250" crossFilter="none">
      <items count="6">
        <i x="4" s="1"/>
        <i x="3" s="1"/>
        <i x="5"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64B2388-F9FD-4507-A42D-E5BEB3E662C7}" sourceName="Education">
  <pivotTables>
    <pivotTable tabId="8" name="PivotTable4"/>
  </pivotTables>
  <data>
    <tabular pivotCacheId="1891839250">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1FB219-E63B-4352-8BE6-993B7337FB5B}" sourceName="Gender">
  <pivotTables>
    <pivotTable tabId="8" name="PivotTable4"/>
  </pivotTables>
  <data>
    <tabular pivotCacheId="189183925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tment" xr10:uid="{80542A28-02E5-4EA4-A410-7FCDA0EF705A}" sourceName="Depatment">
  <pivotTables>
    <pivotTable tabId="8" name="PivotTable4"/>
  </pivotTables>
  <data>
    <tabular pivotCacheId="1891839250">
      <items count="8">
        <i x="4" s="1"/>
        <i x="3" s="1"/>
        <i x="5" s="1"/>
        <i x="2" s="1"/>
        <i x="6" s="1"/>
        <i x="1"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B8E0D51-1BAF-4B46-BCC9-15681108B978}" cache="Slicer_Year" caption="Year" columnCount="6" showCaption="0" style="SlicerStyleDark1" rowHeight="274320"/>
  <slicer name="Education" xr10:uid="{BA4412E6-D2C7-4434-88CA-7ADD63225C0A}" cache="Slicer_Education" caption="Education" style="SlicerStyleDark1" rowHeight="234950"/>
  <slicer name="Gender" xr10:uid="{57A35015-0E1C-4EAE-9929-BCD277544FBA}" cache="Slicer_Gender" caption="Gender" style="SlicerStyleDark1" rowHeight="234950"/>
  <slicer name="Depatment" xr10:uid="{55CA2FF7-4442-477E-8F2C-1A9B1DFFF55B}" cache="Slicer_Depatment" caption="Depatment"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8DF060-2AFC-49ED-91BE-E88F89E2366C}" name="Table1" displayName="Table1" ref="A1:M4001" totalsRowShown="0">
  <autoFilter ref="A1:M4001" xr:uid="{9F8DF060-2AFC-49ED-91BE-E88F89E2366C}"/>
  <tableColumns count="13">
    <tableColumn id="1" xr3:uid="{768FD97C-A3DB-46F7-B6ED-28B3F02B0E8C}" name="loyeeID" dataDxfId="9"/>
    <tableColumn id="11" xr3:uid="{1039F367-925F-4381-B51C-8829C384690F}" name="Name" dataDxfId="8">
      <calculatedColumnFormula>TRIM(PROPER(C2))</calculatedColumnFormula>
    </tableColumn>
    <tableColumn id="2" xr3:uid="{94A422FB-061D-4AD1-939E-33FD0D64323D}" name="Name2"/>
    <tableColumn id="3" xr3:uid="{41F2A1B6-0015-4226-9A1E-2D4310036EB2}" name="Gender"/>
    <tableColumn id="4" xr3:uid="{DE89FC7A-69DE-4CDB-8C7E-6E2B8F541688}" name="Marital Status" dataDxfId="7"/>
    <tableColumn id="5" xr3:uid="{4584A2A2-9552-48D0-B12D-C5E6288831ED}" name="Nationality" dataDxfId="6"/>
    <tableColumn id="6" xr3:uid="{B2B03FDE-F313-492B-B521-7093D2216CBF}" name="Performance" dataDxfId="5"/>
    <tableColumn id="7" xr3:uid="{14FCDEE1-9FB0-48E0-B86B-DE4857735BB4}" name="Education" dataDxfId="4"/>
    <tableColumn id="8" xr3:uid="{748A9C57-D470-492C-82B7-286EEDF924BA}" name="Salary" dataDxfId="3"/>
    <tableColumn id="9" xr3:uid="{BDB4B17F-0444-4DF9-9E0E-BA443901732B}" name="DeptID"/>
    <tableColumn id="10" xr3:uid="{41EBE8F7-46B3-467C-9766-D375AD126A72}" name="HireDate" dataDxfId="2"/>
    <tableColumn id="12" xr3:uid="{DEF1F57D-1FB4-47FF-B0B8-5574474BC9F9}" name="Year" dataDxfId="1">
      <calculatedColumnFormula>YEAR(Table1[[#This Row],[HireDate]])</calculatedColumnFormula>
    </tableColumn>
    <tableColumn id="13" xr3:uid="{C91F6F5C-656C-4326-8E26-9C41764694D8}" name="Depatment" dataDxfId="0">
      <calculatedColumnFormula array="1">_xlfn.IFS(Table1[[#This Row],[DeptID]]=1,"HR",Table1[[#This Row],[DeptID]]=2,"IT",Table1[[#This Row],[DeptID]]=3,"Sales",Table1[[#This Row],[DeptID]]=4,"Markting",Table1[[#This Row],[DeptID]]=5,"Finance",Table1[[#This Row],[DeptID]]=6,"Operation",Table1[[#This Row],[DeptID]]=7,"Customer Service",Table1[[#This Row],[DeptID]]=8,"Logistics")</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D3183-4FE1-40AA-AF57-D1504D448ADB}">
  <dimension ref="AB10"/>
  <sheetViews>
    <sheetView showGridLines="0" showRowColHeaders="0" tabSelected="1" view="pageBreakPreview" zoomScale="70" zoomScaleNormal="70" zoomScaleSheetLayoutView="70" workbookViewId="0">
      <selection activeCell="AF20" sqref="AF20"/>
    </sheetView>
  </sheetViews>
  <sheetFormatPr defaultRowHeight="14.4" x14ac:dyDescent="0.3"/>
  <sheetData>
    <row r="10" spans="28:28" x14ac:dyDescent="0.3">
      <c r="AB10" s="11"/>
    </row>
  </sheetData>
  <pageMargins left="0.2" right="0.2" top="0.5" bottom="0.5" header="0.05" footer="0.05"/>
  <pageSetup paperSize="3"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BB9DA-F702-486C-BADF-C58CE17F9F23}">
  <dimension ref="A1:N33"/>
  <sheetViews>
    <sheetView view="pageBreakPreview" topLeftCell="B1" zoomScale="88" zoomScaleNormal="100" zoomScaleSheetLayoutView="88" workbookViewId="0">
      <selection activeCell="O29" sqref="O29"/>
    </sheetView>
  </sheetViews>
  <sheetFormatPr defaultRowHeight="14.4" x14ac:dyDescent="0.3"/>
  <cols>
    <col min="1" max="1" width="18.21875" bestFit="1" customWidth="1"/>
    <col min="2" max="2" width="19.21875" bestFit="1" customWidth="1"/>
    <col min="3" max="3" width="15.21875" bestFit="1" customWidth="1"/>
    <col min="4" max="4" width="15.5546875" bestFit="1" customWidth="1"/>
    <col min="5" max="5" width="19.21875" bestFit="1" customWidth="1"/>
    <col min="6" max="6" width="10.77734375" bestFit="1" customWidth="1"/>
    <col min="7" max="7" width="18.21875" customWidth="1"/>
    <col min="8" max="8" width="11" bestFit="1" customWidth="1"/>
    <col min="9" max="9" width="7.6640625" bestFit="1" customWidth="1"/>
    <col min="10" max="10" width="10.77734375" bestFit="1" customWidth="1"/>
    <col min="11" max="11" width="15.21875" bestFit="1" customWidth="1"/>
    <col min="12" max="13" width="20.6640625" bestFit="1" customWidth="1"/>
    <col min="14" max="14" width="19.21875" bestFit="1" customWidth="1"/>
    <col min="15" max="3661" width="15.5546875" bestFit="1" customWidth="1"/>
    <col min="3662" max="3662" width="10.77734375" bestFit="1" customWidth="1"/>
  </cols>
  <sheetData>
    <row r="1" spans="1:13" x14ac:dyDescent="0.3">
      <c r="J1" s="15" t="s">
        <v>4936</v>
      </c>
      <c r="K1" s="15"/>
      <c r="L1" s="15"/>
      <c r="M1" s="15"/>
    </row>
    <row r="2" spans="1:13" x14ac:dyDescent="0.3">
      <c r="A2" s="14" t="s">
        <v>4938</v>
      </c>
      <c r="B2" s="14"/>
      <c r="D2" s="14" t="s">
        <v>4937</v>
      </c>
      <c r="E2" s="14"/>
      <c r="J2" s="7" t="s">
        <v>4931</v>
      </c>
      <c r="K2" s="7" t="s">
        <v>4935</v>
      </c>
    </row>
    <row r="3" spans="1:13" x14ac:dyDescent="0.3">
      <c r="A3" s="7" t="s">
        <v>4929</v>
      </c>
      <c r="B3" t="s">
        <v>4931</v>
      </c>
      <c r="D3" s="7" t="s">
        <v>4929</v>
      </c>
      <c r="E3" t="s">
        <v>4931</v>
      </c>
      <c r="J3" s="7" t="s">
        <v>4929</v>
      </c>
      <c r="K3" t="s">
        <v>53</v>
      </c>
      <c r="L3" t="s">
        <v>74</v>
      </c>
      <c r="M3" t="s">
        <v>4930</v>
      </c>
    </row>
    <row r="4" spans="1:13" x14ac:dyDescent="0.3">
      <c r="A4" s="8" t="s">
        <v>69</v>
      </c>
      <c r="B4" s="5">
        <v>18243027</v>
      </c>
      <c r="D4" s="8" t="s">
        <v>21</v>
      </c>
      <c r="E4" s="5">
        <v>18397346</v>
      </c>
      <c r="G4" t="s">
        <v>4939</v>
      </c>
      <c r="J4" s="8" t="s">
        <v>4921</v>
      </c>
      <c r="K4" s="5">
        <v>4546406</v>
      </c>
      <c r="L4" s="5">
        <v>4378567</v>
      </c>
      <c r="M4" s="5">
        <v>8924973</v>
      </c>
    </row>
    <row r="5" spans="1:13" x14ac:dyDescent="0.3">
      <c r="A5" s="8" t="s">
        <v>133</v>
      </c>
      <c r="B5" s="5">
        <v>21706959</v>
      </c>
      <c r="D5" s="8" t="s">
        <v>15</v>
      </c>
      <c r="E5" s="5">
        <v>17381806</v>
      </c>
      <c r="G5">
        <v>4000</v>
      </c>
      <c r="J5" s="8" t="s">
        <v>4918</v>
      </c>
      <c r="K5" s="5">
        <v>4990286</v>
      </c>
      <c r="L5" s="5">
        <v>4191727</v>
      </c>
      <c r="M5" s="5">
        <v>9182013</v>
      </c>
    </row>
    <row r="6" spans="1:13" x14ac:dyDescent="0.3">
      <c r="A6" s="8" t="s">
        <v>19</v>
      </c>
      <c r="B6" s="5">
        <v>21056133</v>
      </c>
      <c r="D6" s="8" t="s">
        <v>31</v>
      </c>
      <c r="E6" s="5">
        <v>14450283</v>
      </c>
      <c r="J6" s="8" t="s">
        <v>4911</v>
      </c>
      <c r="K6" s="5">
        <v>4441698</v>
      </c>
      <c r="L6" s="5">
        <v>4284953</v>
      </c>
      <c r="M6" s="5">
        <v>8726651</v>
      </c>
    </row>
    <row r="7" spans="1:13" x14ac:dyDescent="0.3">
      <c r="A7" s="8" t="s">
        <v>59</v>
      </c>
      <c r="B7" s="5">
        <v>6267355</v>
      </c>
      <c r="D7" s="8" t="s">
        <v>43</v>
      </c>
      <c r="E7" s="5">
        <v>22362050</v>
      </c>
      <c r="J7" s="8" t="s">
        <v>4913</v>
      </c>
      <c r="K7" s="5">
        <v>4623769</v>
      </c>
      <c r="L7" s="5">
        <v>4256666</v>
      </c>
      <c r="M7" s="5">
        <v>8880435</v>
      </c>
    </row>
    <row r="8" spans="1:13" x14ac:dyDescent="0.3">
      <c r="A8" s="8" t="s">
        <v>4926</v>
      </c>
      <c r="B8" s="5">
        <v>5318011</v>
      </c>
      <c r="D8" s="8" t="s">
        <v>4930</v>
      </c>
      <c r="E8" s="5">
        <v>72591485</v>
      </c>
      <c r="G8" t="s">
        <v>4931</v>
      </c>
      <c r="J8" s="8" t="s">
        <v>4922</v>
      </c>
      <c r="K8" s="5">
        <v>4691458</v>
      </c>
      <c r="L8" s="5">
        <v>4720669</v>
      </c>
      <c r="M8" s="5">
        <v>9412127</v>
      </c>
    </row>
    <row r="9" spans="1:13" x14ac:dyDescent="0.3">
      <c r="A9" s="8" t="s">
        <v>4930</v>
      </c>
      <c r="B9" s="5">
        <v>72591485</v>
      </c>
      <c r="G9" s="5">
        <v>72591485</v>
      </c>
      <c r="J9" s="8" t="s">
        <v>4932</v>
      </c>
      <c r="K9" s="5">
        <v>5086833</v>
      </c>
      <c r="L9" s="5">
        <v>4539134</v>
      </c>
      <c r="M9" s="5">
        <v>9625967</v>
      </c>
    </row>
    <row r="10" spans="1:13" x14ac:dyDescent="0.3">
      <c r="J10" s="8" t="s">
        <v>4933</v>
      </c>
      <c r="K10" s="5">
        <v>4294523</v>
      </c>
      <c r="L10" s="5">
        <v>4567144</v>
      </c>
      <c r="M10" s="5">
        <v>8861667</v>
      </c>
    </row>
    <row r="11" spans="1:13" x14ac:dyDescent="0.3">
      <c r="J11" s="8" t="s">
        <v>4915</v>
      </c>
      <c r="K11" s="5">
        <v>4474332</v>
      </c>
      <c r="L11" s="5">
        <v>4503320</v>
      </c>
      <c r="M11" s="5">
        <v>8977652</v>
      </c>
    </row>
    <row r="12" spans="1:13" x14ac:dyDescent="0.3">
      <c r="J12" s="8" t="s">
        <v>4930</v>
      </c>
      <c r="K12" s="5">
        <v>37149305</v>
      </c>
      <c r="L12" s="5">
        <v>35442180</v>
      </c>
      <c r="M12" s="5">
        <v>72591485</v>
      </c>
    </row>
    <row r="15" spans="1:13" x14ac:dyDescent="0.3">
      <c r="G15" s="12"/>
    </row>
    <row r="16" spans="1:13" x14ac:dyDescent="0.3">
      <c r="G16" s="12"/>
    </row>
    <row r="22" spans="1:14" x14ac:dyDescent="0.3">
      <c r="A22" s="13" t="s">
        <v>4934</v>
      </c>
      <c r="B22" s="13"/>
      <c r="C22" s="13"/>
      <c r="D22" s="13"/>
      <c r="E22" s="13"/>
      <c r="F22" s="13"/>
      <c r="G22" s="13"/>
      <c r="H22" s="13"/>
    </row>
    <row r="23" spans="1:14" x14ac:dyDescent="0.3">
      <c r="A23" s="7" t="s">
        <v>4931</v>
      </c>
      <c r="B23" s="7" t="s">
        <v>4935</v>
      </c>
      <c r="K23" s="14" t="s">
        <v>4941</v>
      </c>
      <c r="L23" s="14"/>
    </row>
    <row r="24" spans="1:14" x14ac:dyDescent="0.3">
      <c r="A24" s="7" t="s">
        <v>4929</v>
      </c>
      <c r="B24">
        <v>2020</v>
      </c>
      <c r="C24">
        <v>2021</v>
      </c>
      <c r="D24">
        <v>2022</v>
      </c>
      <c r="E24">
        <v>2023</v>
      </c>
      <c r="F24">
        <v>2024</v>
      </c>
      <c r="G24">
        <v>2025</v>
      </c>
      <c r="H24" t="s">
        <v>4930</v>
      </c>
      <c r="K24" s="7" t="s">
        <v>4929</v>
      </c>
      <c r="L24" t="s">
        <v>4940</v>
      </c>
      <c r="M24" s="10"/>
      <c r="N24" s="10"/>
    </row>
    <row r="25" spans="1:14" x14ac:dyDescent="0.3">
      <c r="A25" s="8" t="s">
        <v>4921</v>
      </c>
      <c r="B25" s="9"/>
      <c r="C25" s="9">
        <v>9.4990370476601398E-3</v>
      </c>
      <c r="D25" s="9">
        <v>-0.10108937637987778</v>
      </c>
      <c r="E25" s="9">
        <v>-0.15859508054146912</v>
      </c>
      <c r="F25" s="9">
        <v>-0.18031613396024229</v>
      </c>
      <c r="G25" s="9">
        <v>-7.6162790339824621E-2</v>
      </c>
      <c r="H25" s="9"/>
      <c r="K25" s="8" t="s">
        <v>53</v>
      </c>
      <c r="L25">
        <v>2048</v>
      </c>
    </row>
    <row r="26" spans="1:14" x14ac:dyDescent="0.3">
      <c r="A26" s="8" t="s">
        <v>4918</v>
      </c>
      <c r="B26" s="9"/>
      <c r="C26" s="9">
        <v>0.35445332762908099</v>
      </c>
      <c r="D26" s="9">
        <v>0.53387345472695347</v>
      </c>
      <c r="E26" s="9">
        <v>0.4037674804139148</v>
      </c>
      <c r="F26" s="9">
        <v>0.18469566922466732</v>
      </c>
      <c r="G26" s="9">
        <v>0.70704118648448711</v>
      </c>
      <c r="H26" s="9"/>
      <c r="K26" s="8" t="s">
        <v>74</v>
      </c>
      <c r="L26">
        <v>1952</v>
      </c>
    </row>
    <row r="27" spans="1:14" x14ac:dyDescent="0.3">
      <c r="A27" s="8" t="s">
        <v>4911</v>
      </c>
      <c r="B27" s="9"/>
      <c r="C27" s="9">
        <v>0.66528523540263673</v>
      </c>
      <c r="D27" s="9">
        <v>0.59374109459601343</v>
      </c>
      <c r="E27" s="9">
        <v>0.39490685884840943</v>
      </c>
      <c r="F27" s="9">
        <v>0.58522565356291156</v>
      </c>
      <c r="G27" s="9">
        <v>-5.870067343602358E-2</v>
      </c>
      <c r="H27" s="9"/>
      <c r="K27" s="8" t="s">
        <v>4930</v>
      </c>
      <c r="L27">
        <v>4000</v>
      </c>
    </row>
    <row r="28" spans="1:14" x14ac:dyDescent="0.3">
      <c r="A28" s="8" t="s">
        <v>4913</v>
      </c>
      <c r="B28" s="9"/>
      <c r="C28" s="9">
        <v>-0.20555320443635325</v>
      </c>
      <c r="D28" s="9">
        <v>-4.3965372605092944E-2</v>
      </c>
      <c r="E28" s="9">
        <v>-9.0186984927517366E-2</v>
      </c>
      <c r="F28" s="9">
        <v>-0.1062248176352304</v>
      </c>
      <c r="G28" s="9">
        <v>5.4171038496307628E-3</v>
      </c>
      <c r="H28" s="9"/>
    </row>
    <row r="29" spans="1:14" x14ac:dyDescent="0.3">
      <c r="A29" s="8" t="s">
        <v>4922</v>
      </c>
      <c r="B29" s="9"/>
      <c r="C29" s="9">
        <v>-0.31130548721788426</v>
      </c>
      <c r="D29" s="9">
        <v>-9.8504118087495984E-2</v>
      </c>
      <c r="E29" s="9">
        <v>-0.12842603487003956</v>
      </c>
      <c r="F29" s="9">
        <v>-0.3351636538667237</v>
      </c>
      <c r="G29" s="9">
        <v>-9.2839341106000645E-2</v>
      </c>
      <c r="H29" s="9"/>
    </row>
    <row r="30" spans="1:14" x14ac:dyDescent="0.3">
      <c r="A30" s="8" t="s">
        <v>4932</v>
      </c>
      <c r="B30" s="9"/>
      <c r="C30" s="9">
        <v>-4.4124512087588439E-3</v>
      </c>
      <c r="D30" s="9">
        <v>0.13898297202824303</v>
      </c>
      <c r="E30" s="9">
        <v>-4.2762202803435762E-2</v>
      </c>
      <c r="F30" s="9">
        <v>-0.22385752331575945</v>
      </c>
      <c r="G30" s="9">
        <v>-0.12898177367303026</v>
      </c>
      <c r="H30" s="9"/>
    </row>
    <row r="31" spans="1:14" x14ac:dyDescent="0.3">
      <c r="A31" s="8" t="s">
        <v>4933</v>
      </c>
      <c r="B31" s="9"/>
      <c r="C31" s="9">
        <v>9.3449098090609584E-2</v>
      </c>
      <c r="D31" s="9">
        <v>5.914573267455555E-2</v>
      </c>
      <c r="E31" s="9">
        <v>-0.17702057433395826</v>
      </c>
      <c r="F31" s="9">
        <v>-6.5399132910372651E-3</v>
      </c>
      <c r="G31" s="9">
        <v>5.0439780686053828E-3</v>
      </c>
      <c r="H31" s="9"/>
    </row>
    <row r="32" spans="1:14" x14ac:dyDescent="0.3">
      <c r="A32" s="8" t="s">
        <v>4915</v>
      </c>
      <c r="B32" s="9"/>
      <c r="C32" s="9">
        <v>0.29714353066340776</v>
      </c>
      <c r="D32" s="9">
        <v>6.1276412280096372E-2</v>
      </c>
      <c r="E32" s="9">
        <v>0.16456743530353235</v>
      </c>
      <c r="F32" s="9">
        <v>0.11338175665458798</v>
      </c>
      <c r="G32" s="9">
        <v>0.32521504746824398</v>
      </c>
      <c r="H32" s="9"/>
    </row>
    <row r="33" spans="1:8" x14ac:dyDescent="0.3">
      <c r="A33" s="8" t="s">
        <v>4930</v>
      </c>
      <c r="B33" s="9"/>
      <c r="C33" s="9">
        <v>6.1957945338555809E-2</v>
      </c>
      <c r="D33" s="9">
        <v>0.10345356696049077</v>
      </c>
      <c r="E33" s="9">
        <v>9.406582382761047E-3</v>
      </c>
      <c r="F33" s="9">
        <v>-4.2346712440076692E-2</v>
      </c>
      <c r="G33" s="9">
        <v>5.5624206577745409E-2</v>
      </c>
      <c r="H33" s="9"/>
    </row>
  </sheetData>
  <mergeCells count="4">
    <mergeCell ref="K23:L23"/>
    <mergeCell ref="A2:B2"/>
    <mergeCell ref="D2:E2"/>
    <mergeCell ref="J1:M1"/>
  </mergeCells>
  <pageMargins left="0.7" right="0.7" top="0.75" bottom="0.75" header="0.3" footer="0.3"/>
  <pageSetup paperSize="37" scale="35" orientation="landscape"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41753-F3E1-4CEB-ACC5-29E48C42EB67}">
  <dimension ref="A1:M4001"/>
  <sheetViews>
    <sheetView workbookViewId="0">
      <selection activeCell="T30" sqref="T30"/>
    </sheetView>
  </sheetViews>
  <sheetFormatPr defaultColWidth="8.77734375" defaultRowHeight="14.4" x14ac:dyDescent="0.3"/>
  <cols>
    <col min="1" max="1" width="13.33203125" style="2" bestFit="1" customWidth="1"/>
    <col min="2" max="2" width="16.6640625" style="2" bestFit="1" customWidth="1"/>
    <col min="3" max="3" width="16.6640625" hidden="1" customWidth="1"/>
    <col min="4" max="4" width="9.33203125" bestFit="1" customWidth="1"/>
    <col min="5" max="5" width="14.88671875" style="3" bestFit="1" customWidth="1"/>
    <col min="6" max="6" width="12.44140625" style="3" bestFit="1" customWidth="1"/>
    <col min="7" max="7" width="14.109375" style="4" bestFit="1" customWidth="1"/>
    <col min="8" max="8" width="11.6640625" bestFit="1" customWidth="1"/>
    <col min="9" max="9" width="12.6640625" style="5" bestFit="1" customWidth="1"/>
    <col min="10" max="10" width="0" hidden="1" customWidth="1"/>
    <col min="11" max="11" width="17" style="6" bestFit="1" customWidth="1"/>
    <col min="13" max="13" width="15.21875" bestFit="1" customWidth="1"/>
  </cols>
  <sheetData>
    <row r="1" spans="1:13" x14ac:dyDescent="0.3">
      <c r="A1" s="2" t="s">
        <v>4924</v>
      </c>
      <c r="B1" s="2" t="s">
        <v>1</v>
      </c>
      <c r="C1" t="s">
        <v>4925</v>
      </c>
      <c r="D1" t="s">
        <v>2</v>
      </c>
      <c r="E1" s="3" t="s">
        <v>3</v>
      </c>
      <c r="F1" s="3" t="s">
        <v>4</v>
      </c>
      <c r="G1" s="4" t="s">
        <v>5</v>
      </c>
      <c r="H1" t="s">
        <v>6</v>
      </c>
      <c r="I1" s="5" t="s">
        <v>7</v>
      </c>
      <c r="J1" t="s">
        <v>8</v>
      </c>
      <c r="K1" s="6" t="s">
        <v>9</v>
      </c>
      <c r="L1" t="s">
        <v>4927</v>
      </c>
      <c r="M1" t="s">
        <v>4928</v>
      </c>
    </row>
    <row r="2" spans="1:13" x14ac:dyDescent="0.3">
      <c r="A2" s="2">
        <v>10001</v>
      </c>
      <c r="B2" s="2" t="str">
        <f>TRIM(PROPER(C2))</f>
        <v>Youssef Gamal</v>
      </c>
      <c r="C2" t="s">
        <v>11</v>
      </c>
      <c r="D2" t="s">
        <v>74</v>
      </c>
      <c r="E2" s="3" t="s">
        <v>133</v>
      </c>
      <c r="F2" s="3" t="s">
        <v>14</v>
      </c>
      <c r="G2" s="4">
        <v>2</v>
      </c>
      <c r="H2" s="3" t="s">
        <v>15</v>
      </c>
      <c r="I2" s="5">
        <v>26858</v>
      </c>
      <c r="J2">
        <v>6</v>
      </c>
      <c r="K2" s="6">
        <v>45686</v>
      </c>
      <c r="L2">
        <f>YEAR(Table1[[#This Row],[HireDate]])</f>
        <v>2025</v>
      </c>
      <c r="M2" t="str" cm="1">
        <f t="array" ref="M2">_xlfn.IFS(Table1[[#This Row],[DeptID]]=1,"HR",Table1[[#This Row],[DeptID]]=2,"IT",Table1[[#This Row],[DeptID]]=3,"Sales",Table1[[#This Row],[DeptID]]=4,"Markting",Table1[[#This Row],[DeptID]]=5,"Finance",Table1[[#This Row],[DeptID]]=6,"Operation",Table1[[#This Row],[DeptID]]=7,"Customer Service",Table1[[#This Row],[DeptID]]=8,"Logistics")</f>
        <v>Operation</v>
      </c>
    </row>
    <row r="3" spans="1:13" x14ac:dyDescent="0.3">
      <c r="A3" s="2">
        <v>10002</v>
      </c>
      <c r="B3" s="2" t="str">
        <f t="shared" ref="B3:B65" si="0">TRIM(PROPER(C3))</f>
        <v>Tamer Sabbagh</v>
      </c>
      <c r="C3" t="s">
        <v>17</v>
      </c>
      <c r="D3" t="s">
        <v>74</v>
      </c>
      <c r="E3" s="3" t="s">
        <v>19</v>
      </c>
      <c r="F3" s="3" t="s">
        <v>20</v>
      </c>
      <c r="G3" s="4">
        <v>5</v>
      </c>
      <c r="H3" s="3" t="s">
        <v>21</v>
      </c>
      <c r="I3" s="5">
        <v>27942</v>
      </c>
      <c r="J3">
        <v>4</v>
      </c>
      <c r="K3" s="6">
        <v>45167</v>
      </c>
      <c r="L3">
        <f>YEAR(Table1[[#This Row],[HireDate]])</f>
        <v>2023</v>
      </c>
      <c r="M3" t="str" cm="1">
        <f t="array" ref="M3">_xlfn.IFS(Table1[[#This Row],[DeptID]]=1,"HR",Table1[[#This Row],[DeptID]]=2,"IT",Table1[[#This Row],[DeptID]]=3,"Sales",Table1[[#This Row],[DeptID]]=4,"Markting",Table1[[#This Row],[DeptID]]=5,"Finance",Table1[[#This Row],[DeptID]]=6,"Operation",Table1[[#This Row],[DeptID]]=7,"Customer Service",Table1[[#This Row],[DeptID]]=8,"Logistics")</f>
        <v>Markting</v>
      </c>
    </row>
    <row r="4" spans="1:13" x14ac:dyDescent="0.3">
      <c r="A4" s="2">
        <v>10003</v>
      </c>
      <c r="B4" s="2" t="str">
        <f t="shared" si="0"/>
        <v>Mostafa Sabbagh</v>
      </c>
      <c r="C4" t="s">
        <v>23</v>
      </c>
      <c r="D4" t="s">
        <v>74</v>
      </c>
      <c r="E4" s="3" t="s">
        <v>133</v>
      </c>
      <c r="F4" s="3" t="s">
        <v>25</v>
      </c>
      <c r="G4" s="4">
        <v>1</v>
      </c>
      <c r="H4" s="3" t="s">
        <v>15</v>
      </c>
      <c r="I4" s="5">
        <v>7661</v>
      </c>
      <c r="J4">
        <v>6</v>
      </c>
      <c r="K4" s="6">
        <v>45823</v>
      </c>
      <c r="L4">
        <f>YEAR(Table1[[#This Row],[HireDate]])</f>
        <v>2025</v>
      </c>
      <c r="M4" t="str" cm="1">
        <f t="array" ref="M4">_xlfn.IFS(Table1[[#This Row],[DeptID]]=1,"HR",Table1[[#This Row],[DeptID]]=2,"IT",Table1[[#This Row],[DeptID]]=3,"Sales",Table1[[#This Row],[DeptID]]=4,"Markting",Table1[[#This Row],[DeptID]]=5,"Finance",Table1[[#This Row],[DeptID]]=6,"Operation",Table1[[#This Row],[DeptID]]=7,"Customer Service",Table1[[#This Row],[DeptID]]=8,"Logistics")</f>
        <v>Operation</v>
      </c>
    </row>
    <row r="5" spans="1:13" x14ac:dyDescent="0.3">
      <c r="A5" s="2">
        <v>10004</v>
      </c>
      <c r="B5" s="2" t="str">
        <f t="shared" si="0"/>
        <v>Rania Farag</v>
      </c>
      <c r="C5" t="s">
        <v>27</v>
      </c>
      <c r="D5" t="s">
        <v>53</v>
      </c>
      <c r="E5" s="3" t="s">
        <v>19</v>
      </c>
      <c r="F5" s="3" t="s">
        <v>30</v>
      </c>
      <c r="G5" s="4">
        <v>2</v>
      </c>
      <c r="H5" s="3" t="s">
        <v>31</v>
      </c>
      <c r="I5" s="5">
        <v>22601</v>
      </c>
      <c r="J5">
        <v>2</v>
      </c>
      <c r="K5" s="6">
        <v>45627</v>
      </c>
      <c r="L5">
        <f>YEAR(Table1[[#This Row],[HireDate]])</f>
        <v>2024</v>
      </c>
      <c r="M5" t="str" cm="1">
        <f t="array" ref="M5">_xlfn.IFS(Table1[[#This Row],[DeptID]]=1,"HR",Table1[[#This Row],[DeptID]]=2,"IT",Table1[[#This Row],[DeptID]]=3,"Sales",Table1[[#This Row],[DeptID]]=4,"Markting",Table1[[#This Row],[DeptID]]=5,"Finance",Table1[[#This Row],[DeptID]]=6,"Operation",Table1[[#This Row],[DeptID]]=7,"Customer Service",Table1[[#This Row],[DeptID]]=8,"Logistics")</f>
        <v>IT</v>
      </c>
    </row>
    <row r="6" spans="1:13" x14ac:dyDescent="0.3">
      <c r="A6" s="2">
        <v>10005</v>
      </c>
      <c r="B6" s="2" t="str">
        <f t="shared" si="0"/>
        <v>Amr Zein</v>
      </c>
      <c r="C6" t="s">
        <v>33</v>
      </c>
      <c r="D6" t="s">
        <v>74</v>
      </c>
      <c r="E6" s="3" t="s">
        <v>4926</v>
      </c>
      <c r="F6" s="3" t="s">
        <v>25</v>
      </c>
      <c r="G6" s="4">
        <v>4</v>
      </c>
      <c r="H6" s="3" t="s">
        <v>31</v>
      </c>
      <c r="I6" s="5">
        <v>23681</v>
      </c>
      <c r="J6">
        <v>4</v>
      </c>
      <c r="K6" s="6">
        <v>45446</v>
      </c>
      <c r="L6">
        <f>YEAR(Table1[[#This Row],[HireDate]])</f>
        <v>2024</v>
      </c>
      <c r="M6" t="str" cm="1">
        <f t="array" ref="M6">_xlfn.IFS(Table1[[#This Row],[DeptID]]=1,"HR",Table1[[#This Row],[DeptID]]=2,"IT",Table1[[#This Row],[DeptID]]=3,"Sales",Table1[[#This Row],[DeptID]]=4,"Markting",Table1[[#This Row],[DeptID]]=5,"Finance",Table1[[#This Row],[DeptID]]=6,"Operation",Table1[[#This Row],[DeptID]]=7,"Customer Service",Table1[[#This Row],[DeptID]]=8,"Logistics")</f>
        <v>Markting</v>
      </c>
    </row>
    <row r="7" spans="1:13" x14ac:dyDescent="0.3">
      <c r="A7" s="2">
        <v>10006</v>
      </c>
      <c r="B7" s="2" t="str">
        <f t="shared" si="0"/>
        <v>Aisha Haddad</v>
      </c>
      <c r="C7" t="s">
        <v>37</v>
      </c>
      <c r="D7" t="s">
        <v>53</v>
      </c>
      <c r="E7" s="3" t="s">
        <v>19</v>
      </c>
      <c r="F7" s="3" t="s">
        <v>39</v>
      </c>
      <c r="G7" s="4">
        <v>1</v>
      </c>
      <c r="H7" s="3" t="s">
        <v>15</v>
      </c>
      <c r="I7" s="5">
        <v>6399</v>
      </c>
      <c r="J7">
        <v>4</v>
      </c>
      <c r="K7" s="6">
        <v>45689</v>
      </c>
      <c r="L7">
        <f>YEAR(Table1[[#This Row],[HireDate]])</f>
        <v>2025</v>
      </c>
      <c r="M7" t="str" cm="1">
        <f t="array" ref="M7">_xlfn.IFS(Table1[[#This Row],[DeptID]]=1,"HR",Table1[[#This Row],[DeptID]]=2,"IT",Table1[[#This Row],[DeptID]]=3,"Sales",Table1[[#This Row],[DeptID]]=4,"Markting",Table1[[#This Row],[DeptID]]=5,"Finance",Table1[[#This Row],[DeptID]]=6,"Operation",Table1[[#This Row],[DeptID]]=7,"Customer Service",Table1[[#This Row],[DeptID]]=8,"Logistics")</f>
        <v>Markting</v>
      </c>
    </row>
    <row r="8" spans="1:13" x14ac:dyDescent="0.3">
      <c r="A8" s="2">
        <v>10007</v>
      </c>
      <c r="B8" s="2" t="str">
        <f t="shared" si="0"/>
        <v>Mona Amin</v>
      </c>
      <c r="C8" t="s">
        <v>41</v>
      </c>
      <c r="D8" t="s">
        <v>53</v>
      </c>
      <c r="E8" s="3" t="s">
        <v>19</v>
      </c>
      <c r="F8" s="3" t="s">
        <v>20</v>
      </c>
      <c r="G8" s="4">
        <v>3</v>
      </c>
      <c r="H8" s="3" t="s">
        <v>43</v>
      </c>
      <c r="I8" s="5">
        <v>13672</v>
      </c>
      <c r="J8">
        <v>5</v>
      </c>
      <c r="K8" s="6">
        <v>45375</v>
      </c>
      <c r="L8">
        <f>YEAR(Table1[[#This Row],[HireDate]])</f>
        <v>2024</v>
      </c>
      <c r="M8" t="str" cm="1">
        <f t="array" ref="M8">_xlfn.IFS(Table1[[#This Row],[DeptID]]=1,"HR",Table1[[#This Row],[DeptID]]=2,"IT",Table1[[#This Row],[DeptID]]=3,"Sales",Table1[[#This Row],[DeptID]]=4,"Markting",Table1[[#This Row],[DeptID]]=5,"Finance",Table1[[#This Row],[DeptID]]=6,"Operation",Table1[[#This Row],[DeptID]]=7,"Customer Service",Table1[[#This Row],[DeptID]]=8,"Logistics")</f>
        <v>Finance</v>
      </c>
    </row>
    <row r="9" spans="1:13" x14ac:dyDescent="0.3">
      <c r="A9" s="2">
        <v>10008</v>
      </c>
      <c r="B9" s="2" t="str">
        <f t="shared" si="0"/>
        <v>Khaled Rashed</v>
      </c>
      <c r="C9" t="s">
        <v>45</v>
      </c>
      <c r="D9" t="s">
        <v>74</v>
      </c>
      <c r="E9" s="3" t="s">
        <v>69</v>
      </c>
      <c r="F9" s="3" t="s">
        <v>20</v>
      </c>
      <c r="G9" s="4">
        <v>2</v>
      </c>
      <c r="H9" s="3" t="s">
        <v>15</v>
      </c>
      <c r="I9" s="5">
        <v>9722</v>
      </c>
      <c r="J9">
        <v>5</v>
      </c>
      <c r="K9" s="6">
        <v>44277</v>
      </c>
      <c r="L9">
        <f>YEAR(Table1[[#This Row],[HireDate]])</f>
        <v>2021</v>
      </c>
      <c r="M9" t="str" cm="1">
        <f t="array" ref="M9">_xlfn.IFS(Table1[[#This Row],[DeptID]]=1,"HR",Table1[[#This Row],[DeptID]]=2,"IT",Table1[[#This Row],[DeptID]]=3,"Sales",Table1[[#This Row],[DeptID]]=4,"Markting",Table1[[#This Row],[DeptID]]=5,"Finance",Table1[[#This Row],[DeptID]]=6,"Operation",Table1[[#This Row],[DeptID]]=7,"Customer Service",Table1[[#This Row],[DeptID]]=8,"Logistics")</f>
        <v>Finance</v>
      </c>
    </row>
    <row r="10" spans="1:13" x14ac:dyDescent="0.3">
      <c r="A10" s="2">
        <v>10009</v>
      </c>
      <c r="B10" s="2" t="str">
        <f t="shared" si="0"/>
        <v>Amr Awad</v>
      </c>
      <c r="C10" t="s">
        <v>49</v>
      </c>
      <c r="D10" t="s">
        <v>74</v>
      </c>
      <c r="E10" s="3" t="s">
        <v>133</v>
      </c>
      <c r="F10" s="3" t="s">
        <v>50</v>
      </c>
      <c r="G10" s="4">
        <v>5</v>
      </c>
      <c r="H10" s="3" t="s">
        <v>21</v>
      </c>
      <c r="I10" s="5">
        <v>21640</v>
      </c>
      <c r="J10">
        <v>6</v>
      </c>
      <c r="K10" s="6">
        <v>45802</v>
      </c>
      <c r="L10">
        <f>YEAR(Table1[[#This Row],[HireDate]])</f>
        <v>2025</v>
      </c>
      <c r="M10" t="str" cm="1">
        <f t="array" ref="M10">_xlfn.IFS(Table1[[#This Row],[DeptID]]=1,"HR",Table1[[#This Row],[DeptID]]=2,"IT",Table1[[#This Row],[DeptID]]=3,"Sales",Table1[[#This Row],[DeptID]]=4,"Markting",Table1[[#This Row],[DeptID]]=5,"Finance",Table1[[#This Row],[DeptID]]=6,"Operation",Table1[[#This Row],[DeptID]]=7,"Customer Service",Table1[[#This Row],[DeptID]]=8,"Logistics")</f>
        <v>Operation</v>
      </c>
    </row>
    <row r="11" spans="1:13" x14ac:dyDescent="0.3">
      <c r="A11" s="2">
        <v>10010</v>
      </c>
      <c r="B11" s="2" t="str">
        <f t="shared" si="0"/>
        <v>Tala Alsayed</v>
      </c>
      <c r="C11" t="s">
        <v>52</v>
      </c>
      <c r="D11" t="s">
        <v>53</v>
      </c>
      <c r="E11" s="3" t="s">
        <v>59</v>
      </c>
      <c r="F11" s="3" t="s">
        <v>30</v>
      </c>
      <c r="G11" s="4">
        <v>3</v>
      </c>
      <c r="H11" s="3" t="s">
        <v>43</v>
      </c>
      <c r="I11" s="5">
        <v>25396</v>
      </c>
      <c r="J11">
        <v>7</v>
      </c>
      <c r="K11" s="6">
        <v>44118</v>
      </c>
      <c r="L11">
        <f>YEAR(Table1[[#This Row],[HireDate]])</f>
        <v>2020</v>
      </c>
      <c r="M11" t="str" cm="1">
        <f t="array" ref="M11">_xlfn.IFS(Table1[[#This Row],[DeptID]]=1,"HR",Table1[[#This Row],[DeptID]]=2,"IT",Table1[[#This Row],[DeptID]]=3,"Sales",Table1[[#This Row],[DeptID]]=4,"Markting",Table1[[#This Row],[DeptID]]=5,"Finance",Table1[[#This Row],[DeptID]]=6,"Operation",Table1[[#This Row],[DeptID]]=7,"Customer Service",Table1[[#This Row],[DeptID]]=8,"Logistics")</f>
        <v>Customer Service</v>
      </c>
    </row>
    <row r="12" spans="1:13" x14ac:dyDescent="0.3">
      <c r="A12" s="2">
        <v>10011</v>
      </c>
      <c r="B12" s="2" t="str">
        <f t="shared" si="0"/>
        <v>Mohamed Salem</v>
      </c>
      <c r="C12" t="s">
        <v>55</v>
      </c>
      <c r="D12" t="s">
        <v>74</v>
      </c>
      <c r="E12" s="3" t="s">
        <v>4926</v>
      </c>
      <c r="F12" s="3" t="s">
        <v>39</v>
      </c>
      <c r="G12" s="4">
        <v>3</v>
      </c>
      <c r="H12" s="3" t="s">
        <v>21</v>
      </c>
      <c r="I12" s="5">
        <v>24835</v>
      </c>
      <c r="J12">
        <v>5</v>
      </c>
      <c r="K12" s="6">
        <v>44857</v>
      </c>
      <c r="L12">
        <f>YEAR(Table1[[#This Row],[HireDate]])</f>
        <v>2022</v>
      </c>
      <c r="M12" t="str" cm="1">
        <f t="array" ref="M12">_xlfn.IFS(Table1[[#This Row],[DeptID]]=1,"HR",Table1[[#This Row],[DeptID]]=2,"IT",Table1[[#This Row],[DeptID]]=3,"Sales",Table1[[#This Row],[DeptID]]=4,"Markting",Table1[[#This Row],[DeptID]]=5,"Finance",Table1[[#This Row],[DeptID]]=6,"Operation",Table1[[#This Row],[DeptID]]=7,"Customer Service",Table1[[#This Row],[DeptID]]=8,"Logistics")</f>
        <v>Finance</v>
      </c>
    </row>
    <row r="13" spans="1:13" x14ac:dyDescent="0.3">
      <c r="A13" s="2">
        <v>10012</v>
      </c>
      <c r="B13" s="2" t="str">
        <f t="shared" si="0"/>
        <v>Heba Farag</v>
      </c>
      <c r="C13" t="s">
        <v>58</v>
      </c>
      <c r="D13" t="s">
        <v>53</v>
      </c>
      <c r="E13" s="3" t="s">
        <v>59</v>
      </c>
      <c r="F13" s="3" t="s">
        <v>20</v>
      </c>
      <c r="G13" s="4">
        <v>2</v>
      </c>
      <c r="H13" s="3" t="s">
        <v>31</v>
      </c>
      <c r="I13" s="5">
        <v>8212</v>
      </c>
      <c r="J13">
        <v>6</v>
      </c>
      <c r="K13" s="6">
        <v>45908</v>
      </c>
      <c r="L13">
        <f>YEAR(Table1[[#This Row],[HireDate]])</f>
        <v>2025</v>
      </c>
      <c r="M13" t="str" cm="1">
        <f t="array" ref="M13">_xlfn.IFS(Table1[[#This Row],[DeptID]]=1,"HR",Table1[[#This Row],[DeptID]]=2,"IT",Table1[[#This Row],[DeptID]]=3,"Sales",Table1[[#This Row],[DeptID]]=4,"Markting",Table1[[#This Row],[DeptID]]=5,"Finance",Table1[[#This Row],[DeptID]]=6,"Operation",Table1[[#This Row],[DeptID]]=7,"Customer Service",Table1[[#This Row],[DeptID]]=8,"Logistics")</f>
        <v>Operation</v>
      </c>
    </row>
    <row r="14" spans="1:13" x14ac:dyDescent="0.3">
      <c r="A14" s="2">
        <v>10013</v>
      </c>
      <c r="B14" s="2" t="str">
        <f t="shared" si="0"/>
        <v>Amr Maher</v>
      </c>
      <c r="C14" t="s">
        <v>61</v>
      </c>
      <c r="D14" t="s">
        <v>74</v>
      </c>
      <c r="E14" s="3" t="s">
        <v>133</v>
      </c>
      <c r="F14" s="3" t="s">
        <v>20</v>
      </c>
      <c r="G14" s="4">
        <v>3</v>
      </c>
      <c r="H14" s="3" t="s">
        <v>21</v>
      </c>
      <c r="I14" s="5">
        <v>10509</v>
      </c>
      <c r="J14">
        <v>5</v>
      </c>
      <c r="K14" s="6">
        <v>44205</v>
      </c>
      <c r="L14">
        <f>YEAR(Table1[[#This Row],[HireDate]])</f>
        <v>2021</v>
      </c>
      <c r="M14" t="str" cm="1">
        <f t="array" ref="M14">_xlfn.IFS(Table1[[#This Row],[DeptID]]=1,"HR",Table1[[#This Row],[DeptID]]=2,"IT",Table1[[#This Row],[DeptID]]=3,"Sales",Table1[[#This Row],[DeptID]]=4,"Markting",Table1[[#This Row],[DeptID]]=5,"Finance",Table1[[#This Row],[DeptID]]=6,"Operation",Table1[[#This Row],[DeptID]]=7,"Customer Service",Table1[[#This Row],[DeptID]]=8,"Logistics")</f>
        <v>Finance</v>
      </c>
    </row>
    <row r="15" spans="1:13" x14ac:dyDescent="0.3">
      <c r="A15" s="2">
        <v>10014</v>
      </c>
      <c r="B15" s="2" t="str">
        <f t="shared" si="0"/>
        <v>Heba Rashed</v>
      </c>
      <c r="C15" t="s">
        <v>63</v>
      </c>
      <c r="D15" t="s">
        <v>53</v>
      </c>
      <c r="E15" s="3" t="s">
        <v>59</v>
      </c>
      <c r="F15" s="3" t="s">
        <v>50</v>
      </c>
      <c r="G15" s="4">
        <v>3</v>
      </c>
      <c r="H15" s="3" t="s">
        <v>43</v>
      </c>
      <c r="I15" s="5">
        <v>21298</v>
      </c>
      <c r="J15">
        <v>2</v>
      </c>
      <c r="K15" s="6">
        <v>45327</v>
      </c>
      <c r="L15">
        <f>YEAR(Table1[[#This Row],[HireDate]])</f>
        <v>2024</v>
      </c>
      <c r="M15" t="str" cm="1">
        <f t="array" ref="M15">_xlfn.IFS(Table1[[#This Row],[DeptID]]=1,"HR",Table1[[#This Row],[DeptID]]=2,"IT",Table1[[#This Row],[DeptID]]=3,"Sales",Table1[[#This Row],[DeptID]]=4,"Markting",Table1[[#This Row],[DeptID]]=5,"Finance",Table1[[#This Row],[DeptID]]=6,"Operation",Table1[[#This Row],[DeptID]]=7,"Customer Service",Table1[[#This Row],[DeptID]]=8,"Logistics")</f>
        <v>IT</v>
      </c>
    </row>
    <row r="16" spans="1:13" x14ac:dyDescent="0.3">
      <c r="A16" s="2">
        <v>10015</v>
      </c>
      <c r="B16" s="2" t="str">
        <f t="shared" si="0"/>
        <v>Ibrahim Fayad</v>
      </c>
      <c r="C16" t="s">
        <v>66</v>
      </c>
      <c r="D16" t="s">
        <v>74</v>
      </c>
      <c r="E16" s="3" t="s">
        <v>4926</v>
      </c>
      <c r="F16" s="3" t="s">
        <v>39</v>
      </c>
      <c r="G16" s="4">
        <v>4</v>
      </c>
      <c r="H16" s="3" t="s">
        <v>43</v>
      </c>
      <c r="I16" s="5">
        <v>24379</v>
      </c>
      <c r="J16">
        <v>6</v>
      </c>
      <c r="K16" s="6">
        <v>43868</v>
      </c>
      <c r="L16">
        <f>YEAR(Table1[[#This Row],[HireDate]])</f>
        <v>2020</v>
      </c>
      <c r="M16" t="str" cm="1">
        <f t="array" ref="M16">_xlfn.IFS(Table1[[#This Row],[DeptID]]=1,"HR",Table1[[#This Row],[DeptID]]=2,"IT",Table1[[#This Row],[DeptID]]=3,"Sales",Table1[[#This Row],[DeptID]]=4,"Markting",Table1[[#This Row],[DeptID]]=5,"Finance",Table1[[#This Row],[DeptID]]=6,"Operation",Table1[[#This Row],[DeptID]]=7,"Customer Service",Table1[[#This Row],[DeptID]]=8,"Logistics")</f>
        <v>Operation</v>
      </c>
    </row>
    <row r="17" spans="1:13" x14ac:dyDescent="0.3">
      <c r="A17" s="2">
        <v>10016</v>
      </c>
      <c r="B17" s="2" t="str">
        <f t="shared" si="0"/>
        <v>Shaimaa Nassar</v>
      </c>
      <c r="C17" t="s">
        <v>68</v>
      </c>
      <c r="D17" t="s">
        <v>53</v>
      </c>
      <c r="E17" s="3" t="s">
        <v>69</v>
      </c>
      <c r="F17" s="3" t="s">
        <v>39</v>
      </c>
      <c r="G17" s="4">
        <v>1</v>
      </c>
      <c r="H17" s="3" t="s">
        <v>43</v>
      </c>
      <c r="I17" s="5">
        <v>30616</v>
      </c>
      <c r="J17">
        <v>7</v>
      </c>
      <c r="K17" s="6">
        <v>45699</v>
      </c>
      <c r="L17">
        <f>YEAR(Table1[[#This Row],[HireDate]])</f>
        <v>2025</v>
      </c>
      <c r="M17" t="str" cm="1">
        <f t="array" ref="M17">_xlfn.IFS(Table1[[#This Row],[DeptID]]=1,"HR",Table1[[#This Row],[DeptID]]=2,"IT",Table1[[#This Row],[DeptID]]=3,"Sales",Table1[[#This Row],[DeptID]]=4,"Markting",Table1[[#This Row],[DeptID]]=5,"Finance",Table1[[#This Row],[DeptID]]=6,"Operation",Table1[[#This Row],[DeptID]]=7,"Customer Service",Table1[[#This Row],[DeptID]]=8,"Logistics")</f>
        <v>Customer Service</v>
      </c>
    </row>
    <row r="18" spans="1:13" x14ac:dyDescent="0.3">
      <c r="A18" s="2">
        <v>10017</v>
      </c>
      <c r="B18" s="2" t="str">
        <f t="shared" si="0"/>
        <v>Yasmin Amin</v>
      </c>
      <c r="C18" t="s">
        <v>71</v>
      </c>
      <c r="D18" t="s">
        <v>53</v>
      </c>
      <c r="E18" s="3" t="s">
        <v>59</v>
      </c>
      <c r="F18" s="3" t="s">
        <v>30</v>
      </c>
      <c r="G18" s="4">
        <v>2</v>
      </c>
      <c r="H18" s="3" t="s">
        <v>15</v>
      </c>
      <c r="I18" s="5">
        <v>12941</v>
      </c>
      <c r="J18">
        <v>6</v>
      </c>
      <c r="K18" s="6">
        <v>45615</v>
      </c>
      <c r="L18">
        <f>YEAR(Table1[[#This Row],[HireDate]])</f>
        <v>2024</v>
      </c>
      <c r="M18" t="str" cm="1">
        <f t="array" ref="M18">_xlfn.IFS(Table1[[#This Row],[DeptID]]=1,"HR",Table1[[#This Row],[DeptID]]=2,"IT",Table1[[#This Row],[DeptID]]=3,"Sales",Table1[[#This Row],[DeptID]]=4,"Markting",Table1[[#This Row],[DeptID]]=5,"Finance",Table1[[#This Row],[DeptID]]=6,"Operation",Table1[[#This Row],[DeptID]]=7,"Customer Service",Table1[[#This Row],[DeptID]]=8,"Logistics")</f>
        <v>Operation</v>
      </c>
    </row>
    <row r="19" spans="1:13" x14ac:dyDescent="0.3">
      <c r="A19" s="2">
        <v>10018</v>
      </c>
      <c r="B19" s="2" t="str">
        <f t="shared" si="0"/>
        <v>Youssef Farag</v>
      </c>
      <c r="C19" t="s">
        <v>73</v>
      </c>
      <c r="D19" t="s">
        <v>74</v>
      </c>
      <c r="E19" s="3" t="s">
        <v>19</v>
      </c>
      <c r="F19" s="3" t="s">
        <v>14</v>
      </c>
      <c r="G19" s="4">
        <v>5</v>
      </c>
      <c r="H19" s="3" t="s">
        <v>43</v>
      </c>
      <c r="I19" s="5">
        <v>29486</v>
      </c>
      <c r="J19">
        <v>1</v>
      </c>
      <c r="K19" s="6">
        <v>44667</v>
      </c>
      <c r="L19">
        <f>YEAR(Table1[[#This Row],[HireDate]])</f>
        <v>2022</v>
      </c>
      <c r="M19" t="str" cm="1">
        <f t="array" ref="M19">_xlfn.IFS(Table1[[#This Row],[DeptID]]=1,"HR",Table1[[#This Row],[DeptID]]=2,"IT",Table1[[#This Row],[DeptID]]=3,"Sales",Table1[[#This Row],[DeptID]]=4,"Markting",Table1[[#This Row],[DeptID]]=5,"Finance",Table1[[#This Row],[DeptID]]=6,"Operation",Table1[[#This Row],[DeptID]]=7,"Customer Service",Table1[[#This Row],[DeptID]]=8,"Logistics")</f>
        <v>HR</v>
      </c>
    </row>
    <row r="20" spans="1:13" x14ac:dyDescent="0.3">
      <c r="A20" s="2">
        <v>10019</v>
      </c>
      <c r="B20" s="2" t="str">
        <f t="shared" si="0"/>
        <v>Ibrahim Saad</v>
      </c>
      <c r="C20" t="s">
        <v>76</v>
      </c>
      <c r="D20" t="s">
        <v>74</v>
      </c>
      <c r="E20" s="3" t="s">
        <v>69</v>
      </c>
      <c r="F20" s="3" t="s">
        <v>25</v>
      </c>
      <c r="G20" s="4">
        <v>4</v>
      </c>
      <c r="H20" s="3" t="s">
        <v>15</v>
      </c>
      <c r="I20" s="5">
        <v>24978</v>
      </c>
      <c r="J20">
        <v>1</v>
      </c>
      <c r="K20" s="6">
        <v>45044</v>
      </c>
      <c r="L20">
        <f>YEAR(Table1[[#This Row],[HireDate]])</f>
        <v>2023</v>
      </c>
      <c r="M20" t="str" cm="1">
        <f t="array" ref="M20">_xlfn.IFS(Table1[[#This Row],[DeptID]]=1,"HR",Table1[[#This Row],[DeptID]]=2,"IT",Table1[[#This Row],[DeptID]]=3,"Sales",Table1[[#This Row],[DeptID]]=4,"Markting",Table1[[#This Row],[DeptID]]=5,"Finance",Table1[[#This Row],[DeptID]]=6,"Operation",Table1[[#This Row],[DeptID]]=7,"Customer Service",Table1[[#This Row],[DeptID]]=8,"Logistics")</f>
        <v>HR</v>
      </c>
    </row>
    <row r="21" spans="1:13" x14ac:dyDescent="0.3">
      <c r="A21" s="2">
        <v>10020</v>
      </c>
      <c r="B21" s="2" t="str">
        <f t="shared" si="0"/>
        <v>Hussein Salman</v>
      </c>
      <c r="C21" t="s">
        <v>79</v>
      </c>
      <c r="D21" t="s">
        <v>74</v>
      </c>
      <c r="E21" s="3" t="s">
        <v>19</v>
      </c>
      <c r="F21" s="3" t="s">
        <v>14</v>
      </c>
      <c r="G21" s="4">
        <v>4</v>
      </c>
      <c r="H21" s="3" t="s">
        <v>21</v>
      </c>
      <c r="I21" s="5">
        <v>21307</v>
      </c>
      <c r="J21">
        <v>8</v>
      </c>
      <c r="K21" s="6">
        <v>45143</v>
      </c>
      <c r="L21">
        <f>YEAR(Table1[[#This Row],[HireDate]])</f>
        <v>2023</v>
      </c>
      <c r="M21" t="str" cm="1">
        <f t="array" ref="M21">_xlfn.IFS(Table1[[#This Row],[DeptID]]=1,"HR",Table1[[#This Row],[DeptID]]=2,"IT",Table1[[#This Row],[DeptID]]=3,"Sales",Table1[[#This Row],[DeptID]]=4,"Markting",Table1[[#This Row],[DeptID]]=5,"Finance",Table1[[#This Row],[DeptID]]=6,"Operation",Table1[[#This Row],[DeptID]]=7,"Customer Service",Table1[[#This Row],[DeptID]]=8,"Logistics")</f>
        <v>Logistics</v>
      </c>
    </row>
    <row r="22" spans="1:13" x14ac:dyDescent="0.3">
      <c r="A22" s="2">
        <v>10021</v>
      </c>
      <c r="B22" s="2" t="str">
        <f t="shared" si="0"/>
        <v>Khaled Tawfik</v>
      </c>
      <c r="C22" t="s">
        <v>82</v>
      </c>
      <c r="D22" t="s">
        <v>74</v>
      </c>
      <c r="E22" s="3" t="s">
        <v>19</v>
      </c>
      <c r="F22" s="3" t="s">
        <v>30</v>
      </c>
      <c r="G22" s="4">
        <v>1</v>
      </c>
      <c r="H22" s="3" t="s">
        <v>43</v>
      </c>
      <c r="I22" s="5">
        <v>33730</v>
      </c>
      <c r="J22">
        <v>3</v>
      </c>
      <c r="K22" s="6">
        <v>45908</v>
      </c>
      <c r="L22">
        <f>YEAR(Table1[[#This Row],[HireDate]])</f>
        <v>2025</v>
      </c>
      <c r="M22" t="str" cm="1">
        <f t="array" ref="M22">_xlfn.IFS(Table1[[#This Row],[DeptID]]=1,"HR",Table1[[#This Row],[DeptID]]=2,"IT",Table1[[#This Row],[DeptID]]=3,"Sales",Table1[[#This Row],[DeptID]]=4,"Markting",Table1[[#This Row],[DeptID]]=5,"Finance",Table1[[#This Row],[DeptID]]=6,"Operation",Table1[[#This Row],[DeptID]]=7,"Customer Service",Table1[[#This Row],[DeptID]]=8,"Logistics")</f>
        <v>Sales</v>
      </c>
    </row>
    <row r="23" spans="1:13" x14ac:dyDescent="0.3">
      <c r="A23" s="2">
        <v>10022</v>
      </c>
      <c r="B23" s="2" t="str">
        <f t="shared" si="0"/>
        <v>Karim Alsayed</v>
      </c>
      <c r="C23" t="s">
        <v>84</v>
      </c>
      <c r="D23" t="s">
        <v>74</v>
      </c>
      <c r="E23" s="3" t="s">
        <v>19</v>
      </c>
      <c r="F23" s="3" t="s">
        <v>30</v>
      </c>
      <c r="G23" s="4">
        <v>1</v>
      </c>
      <c r="H23" s="3" t="s">
        <v>43</v>
      </c>
      <c r="I23" s="5">
        <v>31491</v>
      </c>
      <c r="J23">
        <v>2</v>
      </c>
      <c r="K23" s="6">
        <v>45595</v>
      </c>
      <c r="L23">
        <f>YEAR(Table1[[#This Row],[HireDate]])</f>
        <v>2024</v>
      </c>
      <c r="M23" t="str" cm="1">
        <f t="array" ref="M23">_xlfn.IFS(Table1[[#This Row],[DeptID]]=1,"HR",Table1[[#This Row],[DeptID]]=2,"IT",Table1[[#This Row],[DeptID]]=3,"Sales",Table1[[#This Row],[DeptID]]=4,"Markting",Table1[[#This Row],[DeptID]]=5,"Finance",Table1[[#This Row],[DeptID]]=6,"Operation",Table1[[#This Row],[DeptID]]=7,"Customer Service",Table1[[#This Row],[DeptID]]=8,"Logistics")</f>
        <v>IT</v>
      </c>
    </row>
    <row r="24" spans="1:13" x14ac:dyDescent="0.3">
      <c r="A24" s="2">
        <v>10023</v>
      </c>
      <c r="B24" s="2" t="str">
        <f t="shared" si="0"/>
        <v>Nader Barakat</v>
      </c>
      <c r="C24" t="s">
        <v>87</v>
      </c>
      <c r="D24" t="s">
        <v>74</v>
      </c>
      <c r="E24" s="3" t="s">
        <v>133</v>
      </c>
      <c r="F24" s="3" t="s">
        <v>25</v>
      </c>
      <c r="G24" s="4">
        <v>2</v>
      </c>
      <c r="H24" s="3" t="s">
        <v>43</v>
      </c>
      <c r="I24" s="5">
        <v>20281</v>
      </c>
      <c r="J24">
        <v>7</v>
      </c>
      <c r="K24" s="6">
        <v>44449</v>
      </c>
      <c r="L24">
        <f>YEAR(Table1[[#This Row],[HireDate]])</f>
        <v>2021</v>
      </c>
      <c r="M24" t="str" cm="1">
        <f t="array" ref="M24">_xlfn.IFS(Table1[[#This Row],[DeptID]]=1,"HR",Table1[[#This Row],[DeptID]]=2,"IT",Table1[[#This Row],[DeptID]]=3,"Sales",Table1[[#This Row],[DeptID]]=4,"Markting",Table1[[#This Row],[DeptID]]=5,"Finance",Table1[[#This Row],[DeptID]]=6,"Operation",Table1[[#This Row],[DeptID]]=7,"Customer Service",Table1[[#This Row],[DeptID]]=8,"Logistics")</f>
        <v>Customer Service</v>
      </c>
    </row>
    <row r="25" spans="1:13" x14ac:dyDescent="0.3">
      <c r="A25" s="2">
        <v>10024</v>
      </c>
      <c r="B25" s="2" t="str">
        <f t="shared" si="0"/>
        <v>Ali Nassar</v>
      </c>
      <c r="C25" t="s">
        <v>90</v>
      </c>
      <c r="D25" t="s">
        <v>74</v>
      </c>
      <c r="E25" s="3" t="s">
        <v>69</v>
      </c>
      <c r="F25" s="3" t="s">
        <v>30</v>
      </c>
      <c r="G25" s="4">
        <v>2</v>
      </c>
      <c r="H25" s="3" t="s">
        <v>15</v>
      </c>
      <c r="I25" s="5">
        <v>5561</v>
      </c>
      <c r="J25">
        <v>6</v>
      </c>
      <c r="K25" s="6">
        <v>45012</v>
      </c>
      <c r="L25">
        <f>YEAR(Table1[[#This Row],[HireDate]])</f>
        <v>2023</v>
      </c>
      <c r="M25" t="str" cm="1">
        <f t="array" ref="M25">_xlfn.IFS(Table1[[#This Row],[DeptID]]=1,"HR",Table1[[#This Row],[DeptID]]=2,"IT",Table1[[#This Row],[DeptID]]=3,"Sales",Table1[[#This Row],[DeptID]]=4,"Markting",Table1[[#This Row],[DeptID]]=5,"Finance",Table1[[#This Row],[DeptID]]=6,"Operation",Table1[[#This Row],[DeptID]]=7,"Customer Service",Table1[[#This Row],[DeptID]]=8,"Logistics")</f>
        <v>Operation</v>
      </c>
    </row>
    <row r="26" spans="1:13" x14ac:dyDescent="0.3">
      <c r="A26" s="2">
        <v>10025</v>
      </c>
      <c r="B26" s="2" t="str">
        <f t="shared" si="0"/>
        <v>Youssef Saad</v>
      </c>
      <c r="C26" t="s">
        <v>92</v>
      </c>
      <c r="D26" t="s">
        <v>74</v>
      </c>
      <c r="E26" s="3" t="s">
        <v>69</v>
      </c>
      <c r="F26" s="3" t="s">
        <v>39</v>
      </c>
      <c r="G26" s="4">
        <v>4</v>
      </c>
      <c r="H26" s="3" t="s">
        <v>43</v>
      </c>
      <c r="I26" s="5">
        <v>22508</v>
      </c>
      <c r="J26">
        <v>1</v>
      </c>
      <c r="K26" s="6">
        <v>45169</v>
      </c>
      <c r="L26">
        <f>YEAR(Table1[[#This Row],[HireDate]])</f>
        <v>2023</v>
      </c>
      <c r="M26" t="str" cm="1">
        <f t="array" ref="M26">_xlfn.IFS(Table1[[#This Row],[DeptID]]=1,"HR",Table1[[#This Row],[DeptID]]=2,"IT",Table1[[#This Row],[DeptID]]=3,"Sales",Table1[[#This Row],[DeptID]]=4,"Markting",Table1[[#This Row],[DeptID]]=5,"Finance",Table1[[#This Row],[DeptID]]=6,"Operation",Table1[[#This Row],[DeptID]]=7,"Customer Service",Table1[[#This Row],[DeptID]]=8,"Logistics")</f>
        <v>HR</v>
      </c>
    </row>
    <row r="27" spans="1:13" x14ac:dyDescent="0.3">
      <c r="A27" s="2">
        <v>10026</v>
      </c>
      <c r="B27" s="2" t="str">
        <f t="shared" si="0"/>
        <v>Amal Rashed</v>
      </c>
      <c r="C27" t="s">
        <v>94</v>
      </c>
      <c r="D27" t="s">
        <v>53</v>
      </c>
      <c r="E27" s="3" t="s">
        <v>19</v>
      </c>
      <c r="F27" s="3" t="s">
        <v>25</v>
      </c>
      <c r="G27" s="4">
        <v>2</v>
      </c>
      <c r="H27" s="3" t="s">
        <v>31</v>
      </c>
      <c r="I27" s="5">
        <v>22414</v>
      </c>
      <c r="J27">
        <v>2</v>
      </c>
      <c r="K27" s="6">
        <v>44035</v>
      </c>
      <c r="L27">
        <f>YEAR(Table1[[#This Row],[HireDate]])</f>
        <v>2020</v>
      </c>
      <c r="M27" t="str" cm="1">
        <f t="array" ref="M27">_xlfn.IFS(Table1[[#This Row],[DeptID]]=1,"HR",Table1[[#This Row],[DeptID]]=2,"IT",Table1[[#This Row],[DeptID]]=3,"Sales",Table1[[#This Row],[DeptID]]=4,"Markting",Table1[[#This Row],[DeptID]]=5,"Finance",Table1[[#This Row],[DeptID]]=6,"Operation",Table1[[#This Row],[DeptID]]=7,"Customer Service",Table1[[#This Row],[DeptID]]=8,"Logistics")</f>
        <v>IT</v>
      </c>
    </row>
    <row r="28" spans="1:13" x14ac:dyDescent="0.3">
      <c r="A28" s="2">
        <v>10027</v>
      </c>
      <c r="B28" s="2" t="str">
        <f t="shared" si="0"/>
        <v>Basma Rashed</v>
      </c>
      <c r="C28" t="s">
        <v>96</v>
      </c>
      <c r="D28" t="s">
        <v>53</v>
      </c>
      <c r="E28" s="3" t="s">
        <v>69</v>
      </c>
      <c r="F28" s="3" t="s">
        <v>14</v>
      </c>
      <c r="G28" s="4">
        <v>3</v>
      </c>
      <c r="H28" s="3" t="s">
        <v>15</v>
      </c>
      <c r="I28" s="5">
        <v>8555</v>
      </c>
      <c r="J28">
        <v>3</v>
      </c>
      <c r="K28" s="6">
        <v>45273</v>
      </c>
      <c r="L28">
        <f>YEAR(Table1[[#This Row],[HireDate]])</f>
        <v>2023</v>
      </c>
      <c r="M28" t="str" cm="1">
        <f t="array" ref="M28">_xlfn.IFS(Table1[[#This Row],[DeptID]]=1,"HR",Table1[[#This Row],[DeptID]]=2,"IT",Table1[[#This Row],[DeptID]]=3,"Sales",Table1[[#This Row],[DeptID]]=4,"Markting",Table1[[#This Row],[DeptID]]=5,"Finance",Table1[[#This Row],[DeptID]]=6,"Operation",Table1[[#This Row],[DeptID]]=7,"Customer Service",Table1[[#This Row],[DeptID]]=8,"Logistics")</f>
        <v>Sales</v>
      </c>
    </row>
    <row r="29" spans="1:13" x14ac:dyDescent="0.3">
      <c r="A29" s="2">
        <v>10028</v>
      </c>
      <c r="B29" s="2" t="str">
        <f t="shared" si="0"/>
        <v>Amal Ibrahim</v>
      </c>
      <c r="C29" t="s">
        <v>99</v>
      </c>
      <c r="D29" t="s">
        <v>53</v>
      </c>
      <c r="E29" s="3" t="s">
        <v>69</v>
      </c>
      <c r="F29" s="3" t="s">
        <v>20</v>
      </c>
      <c r="G29" s="4">
        <v>5</v>
      </c>
      <c r="H29" s="3" t="s">
        <v>43</v>
      </c>
      <c r="I29" s="5">
        <v>32717</v>
      </c>
      <c r="J29">
        <v>6</v>
      </c>
      <c r="K29" s="6">
        <v>45477</v>
      </c>
      <c r="L29">
        <f>YEAR(Table1[[#This Row],[HireDate]])</f>
        <v>2024</v>
      </c>
      <c r="M29" t="str" cm="1">
        <f t="array" ref="M29">_xlfn.IFS(Table1[[#This Row],[DeptID]]=1,"HR",Table1[[#This Row],[DeptID]]=2,"IT",Table1[[#This Row],[DeptID]]=3,"Sales",Table1[[#This Row],[DeptID]]=4,"Markting",Table1[[#This Row],[DeptID]]=5,"Finance",Table1[[#This Row],[DeptID]]=6,"Operation",Table1[[#This Row],[DeptID]]=7,"Customer Service",Table1[[#This Row],[DeptID]]=8,"Logistics")</f>
        <v>Operation</v>
      </c>
    </row>
    <row r="30" spans="1:13" x14ac:dyDescent="0.3">
      <c r="A30" s="2">
        <v>10029</v>
      </c>
      <c r="B30" s="2" t="str">
        <f t="shared" si="0"/>
        <v>Nour Ibrahim</v>
      </c>
      <c r="C30" t="s">
        <v>101</v>
      </c>
      <c r="D30" t="s">
        <v>53</v>
      </c>
      <c r="E30" s="3" t="s">
        <v>133</v>
      </c>
      <c r="F30" s="3" t="s">
        <v>30</v>
      </c>
      <c r="G30" s="4">
        <v>3</v>
      </c>
      <c r="H30" s="3" t="s">
        <v>31</v>
      </c>
      <c r="I30" s="5">
        <v>19766</v>
      </c>
      <c r="J30">
        <v>4</v>
      </c>
      <c r="K30" s="6">
        <v>44654</v>
      </c>
      <c r="L30">
        <f>YEAR(Table1[[#This Row],[HireDate]])</f>
        <v>2022</v>
      </c>
      <c r="M30" t="str" cm="1">
        <f t="array" ref="M30">_xlfn.IFS(Table1[[#This Row],[DeptID]]=1,"HR",Table1[[#This Row],[DeptID]]=2,"IT",Table1[[#This Row],[DeptID]]=3,"Sales",Table1[[#This Row],[DeptID]]=4,"Markting",Table1[[#This Row],[DeptID]]=5,"Finance",Table1[[#This Row],[DeptID]]=6,"Operation",Table1[[#This Row],[DeptID]]=7,"Customer Service",Table1[[#This Row],[DeptID]]=8,"Logistics")</f>
        <v>Markting</v>
      </c>
    </row>
    <row r="31" spans="1:13" x14ac:dyDescent="0.3">
      <c r="A31" s="2">
        <v>10030</v>
      </c>
      <c r="B31" s="2" t="str">
        <f t="shared" si="0"/>
        <v>Heba Amin</v>
      </c>
      <c r="C31" t="s">
        <v>103</v>
      </c>
      <c r="D31" t="s">
        <v>53</v>
      </c>
      <c r="E31" s="3" t="s">
        <v>59</v>
      </c>
      <c r="F31" s="3" t="s">
        <v>14</v>
      </c>
      <c r="G31" s="4">
        <v>4</v>
      </c>
      <c r="H31" s="3" t="s">
        <v>43</v>
      </c>
      <c r="I31" s="5">
        <v>29532</v>
      </c>
      <c r="J31">
        <v>2</v>
      </c>
      <c r="K31" s="6">
        <v>45068</v>
      </c>
      <c r="L31">
        <f>YEAR(Table1[[#This Row],[HireDate]])</f>
        <v>2023</v>
      </c>
      <c r="M31" t="str" cm="1">
        <f t="array" ref="M31">_xlfn.IFS(Table1[[#This Row],[DeptID]]=1,"HR",Table1[[#This Row],[DeptID]]=2,"IT",Table1[[#This Row],[DeptID]]=3,"Sales",Table1[[#This Row],[DeptID]]=4,"Markting",Table1[[#This Row],[DeptID]]=5,"Finance",Table1[[#This Row],[DeptID]]=6,"Operation",Table1[[#This Row],[DeptID]]=7,"Customer Service",Table1[[#This Row],[DeptID]]=8,"Logistics")</f>
        <v>IT</v>
      </c>
    </row>
    <row r="32" spans="1:13" x14ac:dyDescent="0.3">
      <c r="A32" s="2">
        <v>10031</v>
      </c>
      <c r="B32" s="2" t="str">
        <f t="shared" si="0"/>
        <v>Mahmoud Maher</v>
      </c>
      <c r="C32" t="s">
        <v>105</v>
      </c>
      <c r="D32" t="s">
        <v>74</v>
      </c>
      <c r="E32" s="3" t="s">
        <v>19</v>
      </c>
      <c r="F32" s="3" t="s">
        <v>39</v>
      </c>
      <c r="G32" s="4">
        <v>2</v>
      </c>
      <c r="H32" s="3" t="s">
        <v>21</v>
      </c>
      <c r="I32" s="5">
        <v>23875</v>
      </c>
      <c r="J32">
        <v>4</v>
      </c>
      <c r="K32" s="6">
        <v>45525</v>
      </c>
      <c r="L32">
        <f>YEAR(Table1[[#This Row],[HireDate]])</f>
        <v>2024</v>
      </c>
      <c r="M32" t="str" cm="1">
        <f t="array" ref="M32">_xlfn.IFS(Table1[[#This Row],[DeptID]]=1,"HR",Table1[[#This Row],[DeptID]]=2,"IT",Table1[[#This Row],[DeptID]]=3,"Sales",Table1[[#This Row],[DeptID]]=4,"Markting",Table1[[#This Row],[DeptID]]=5,"Finance",Table1[[#This Row],[DeptID]]=6,"Operation",Table1[[#This Row],[DeptID]]=7,"Customer Service",Table1[[#This Row],[DeptID]]=8,"Logistics")</f>
        <v>Markting</v>
      </c>
    </row>
    <row r="33" spans="1:13" x14ac:dyDescent="0.3">
      <c r="A33" s="2">
        <v>10032</v>
      </c>
      <c r="B33" s="2" t="str">
        <f t="shared" si="0"/>
        <v>Tariq Rashed</v>
      </c>
      <c r="C33" t="s">
        <v>107</v>
      </c>
      <c r="D33" t="s">
        <v>74</v>
      </c>
      <c r="E33" s="3" t="s">
        <v>19</v>
      </c>
      <c r="F33" s="3" t="s">
        <v>14</v>
      </c>
      <c r="G33" s="4">
        <v>4</v>
      </c>
      <c r="H33" s="3" t="s">
        <v>43</v>
      </c>
      <c r="I33" s="5">
        <v>14659</v>
      </c>
      <c r="J33">
        <v>5</v>
      </c>
      <c r="K33" s="6">
        <v>44288</v>
      </c>
      <c r="L33">
        <f>YEAR(Table1[[#This Row],[HireDate]])</f>
        <v>2021</v>
      </c>
      <c r="M33" t="str" cm="1">
        <f t="array" ref="M33">_xlfn.IFS(Table1[[#This Row],[DeptID]]=1,"HR",Table1[[#This Row],[DeptID]]=2,"IT",Table1[[#This Row],[DeptID]]=3,"Sales",Table1[[#This Row],[DeptID]]=4,"Markting",Table1[[#This Row],[DeptID]]=5,"Finance",Table1[[#This Row],[DeptID]]=6,"Operation",Table1[[#This Row],[DeptID]]=7,"Customer Service",Table1[[#This Row],[DeptID]]=8,"Logistics")</f>
        <v>Finance</v>
      </c>
    </row>
    <row r="34" spans="1:13" x14ac:dyDescent="0.3">
      <c r="A34" s="2">
        <v>10033</v>
      </c>
      <c r="B34" s="2" t="str">
        <f t="shared" si="0"/>
        <v>Dina Awad</v>
      </c>
      <c r="C34" t="s">
        <v>109</v>
      </c>
      <c r="D34" t="s">
        <v>53</v>
      </c>
      <c r="E34" s="3" t="s">
        <v>19</v>
      </c>
      <c r="F34" s="3" t="s">
        <v>39</v>
      </c>
      <c r="G34" s="4">
        <v>2</v>
      </c>
      <c r="H34" s="3" t="s">
        <v>31</v>
      </c>
      <c r="I34" s="5">
        <v>11467</v>
      </c>
      <c r="J34">
        <v>2</v>
      </c>
      <c r="K34" s="6">
        <v>44623</v>
      </c>
      <c r="L34">
        <f>YEAR(Table1[[#This Row],[HireDate]])</f>
        <v>2022</v>
      </c>
      <c r="M34" t="str" cm="1">
        <f t="array" ref="M34">_xlfn.IFS(Table1[[#This Row],[DeptID]]=1,"HR",Table1[[#This Row],[DeptID]]=2,"IT",Table1[[#This Row],[DeptID]]=3,"Sales",Table1[[#This Row],[DeptID]]=4,"Markting",Table1[[#This Row],[DeptID]]=5,"Finance",Table1[[#This Row],[DeptID]]=6,"Operation",Table1[[#This Row],[DeptID]]=7,"Customer Service",Table1[[#This Row],[DeptID]]=8,"Logistics")</f>
        <v>IT</v>
      </c>
    </row>
    <row r="35" spans="1:13" x14ac:dyDescent="0.3">
      <c r="A35" s="2">
        <v>10034</v>
      </c>
      <c r="B35" s="2" t="str">
        <f t="shared" si="0"/>
        <v>Hussein Haddad</v>
      </c>
      <c r="C35" t="s">
        <v>112</v>
      </c>
      <c r="D35" t="s">
        <v>74</v>
      </c>
      <c r="E35" s="3" t="s">
        <v>19</v>
      </c>
      <c r="F35" s="3" t="s">
        <v>14</v>
      </c>
      <c r="G35" s="4">
        <v>4</v>
      </c>
      <c r="H35" s="3" t="s">
        <v>43</v>
      </c>
      <c r="I35" s="5">
        <v>19687</v>
      </c>
      <c r="J35">
        <v>7</v>
      </c>
      <c r="K35" s="6">
        <v>45138</v>
      </c>
      <c r="L35">
        <f>YEAR(Table1[[#This Row],[HireDate]])</f>
        <v>2023</v>
      </c>
      <c r="M35" t="str" cm="1">
        <f t="array" ref="M35">_xlfn.IFS(Table1[[#This Row],[DeptID]]=1,"HR",Table1[[#This Row],[DeptID]]=2,"IT",Table1[[#This Row],[DeptID]]=3,"Sales",Table1[[#This Row],[DeptID]]=4,"Markting",Table1[[#This Row],[DeptID]]=5,"Finance",Table1[[#This Row],[DeptID]]=6,"Operation",Table1[[#This Row],[DeptID]]=7,"Customer Service",Table1[[#This Row],[DeptID]]=8,"Logistics")</f>
        <v>Customer Service</v>
      </c>
    </row>
    <row r="36" spans="1:13" x14ac:dyDescent="0.3">
      <c r="A36" s="2">
        <v>10035</v>
      </c>
      <c r="B36" s="2" t="str">
        <f t="shared" si="0"/>
        <v>Khaled Awad</v>
      </c>
      <c r="C36" t="s">
        <v>114</v>
      </c>
      <c r="D36" t="s">
        <v>74</v>
      </c>
      <c r="E36" s="3" t="s">
        <v>69</v>
      </c>
      <c r="F36" s="3" t="s">
        <v>20</v>
      </c>
      <c r="G36" s="4">
        <v>1</v>
      </c>
      <c r="H36" s="3" t="s">
        <v>15</v>
      </c>
      <c r="I36" s="5">
        <v>7962</v>
      </c>
      <c r="J36">
        <v>3</v>
      </c>
      <c r="K36" s="6">
        <v>44366</v>
      </c>
      <c r="L36">
        <f>YEAR(Table1[[#This Row],[HireDate]])</f>
        <v>2021</v>
      </c>
      <c r="M36" t="str" cm="1">
        <f t="array" ref="M36">_xlfn.IFS(Table1[[#This Row],[DeptID]]=1,"HR",Table1[[#This Row],[DeptID]]=2,"IT",Table1[[#This Row],[DeptID]]=3,"Sales",Table1[[#This Row],[DeptID]]=4,"Markting",Table1[[#This Row],[DeptID]]=5,"Finance",Table1[[#This Row],[DeptID]]=6,"Operation",Table1[[#This Row],[DeptID]]=7,"Customer Service",Table1[[#This Row],[DeptID]]=8,"Logistics")</f>
        <v>Sales</v>
      </c>
    </row>
    <row r="37" spans="1:13" x14ac:dyDescent="0.3">
      <c r="A37" s="2">
        <v>10036</v>
      </c>
      <c r="B37" s="2" t="str">
        <f t="shared" si="0"/>
        <v>Youssef Fayad</v>
      </c>
      <c r="C37" t="s">
        <v>116</v>
      </c>
      <c r="D37" t="s">
        <v>74</v>
      </c>
      <c r="E37" s="3" t="s">
        <v>69</v>
      </c>
      <c r="F37" s="3" t="s">
        <v>25</v>
      </c>
      <c r="G37" s="4">
        <v>2</v>
      </c>
      <c r="H37" s="3" t="s">
        <v>21</v>
      </c>
      <c r="I37" s="5">
        <v>14667</v>
      </c>
      <c r="J37">
        <v>4</v>
      </c>
      <c r="K37" s="6">
        <v>45466</v>
      </c>
      <c r="L37">
        <f>YEAR(Table1[[#This Row],[HireDate]])</f>
        <v>2024</v>
      </c>
      <c r="M37" t="str" cm="1">
        <f t="array" ref="M37">_xlfn.IFS(Table1[[#This Row],[DeptID]]=1,"HR",Table1[[#This Row],[DeptID]]=2,"IT",Table1[[#This Row],[DeptID]]=3,"Sales",Table1[[#This Row],[DeptID]]=4,"Markting",Table1[[#This Row],[DeptID]]=5,"Finance",Table1[[#This Row],[DeptID]]=6,"Operation",Table1[[#This Row],[DeptID]]=7,"Customer Service",Table1[[#This Row],[DeptID]]=8,"Logistics")</f>
        <v>Markting</v>
      </c>
    </row>
    <row r="38" spans="1:13" x14ac:dyDescent="0.3">
      <c r="A38" s="2">
        <v>10037</v>
      </c>
      <c r="B38" s="2" t="str">
        <f t="shared" si="0"/>
        <v>Samah Zein</v>
      </c>
      <c r="C38" t="s">
        <v>118</v>
      </c>
      <c r="D38" t="s">
        <v>53</v>
      </c>
      <c r="E38" s="3" t="s">
        <v>19</v>
      </c>
      <c r="F38" s="3" t="s">
        <v>39</v>
      </c>
      <c r="G38" s="4">
        <v>3</v>
      </c>
      <c r="H38" s="3" t="s">
        <v>15</v>
      </c>
      <c r="I38" s="5">
        <v>12116</v>
      </c>
      <c r="J38">
        <v>6</v>
      </c>
      <c r="K38" s="6">
        <v>45240</v>
      </c>
      <c r="L38">
        <f>YEAR(Table1[[#This Row],[HireDate]])</f>
        <v>2023</v>
      </c>
      <c r="M38" t="str" cm="1">
        <f t="array" ref="M38">_xlfn.IFS(Table1[[#This Row],[DeptID]]=1,"HR",Table1[[#This Row],[DeptID]]=2,"IT",Table1[[#This Row],[DeptID]]=3,"Sales",Table1[[#This Row],[DeptID]]=4,"Markting",Table1[[#This Row],[DeptID]]=5,"Finance",Table1[[#This Row],[DeptID]]=6,"Operation",Table1[[#This Row],[DeptID]]=7,"Customer Service",Table1[[#This Row],[DeptID]]=8,"Logistics")</f>
        <v>Operation</v>
      </c>
    </row>
    <row r="39" spans="1:13" x14ac:dyDescent="0.3">
      <c r="A39" s="2">
        <v>10038</v>
      </c>
      <c r="B39" s="2" t="str">
        <f t="shared" si="0"/>
        <v>Youssef Barakat</v>
      </c>
      <c r="C39" t="s">
        <v>120</v>
      </c>
      <c r="D39" t="s">
        <v>74</v>
      </c>
      <c r="E39" s="3" t="s">
        <v>19</v>
      </c>
      <c r="F39" s="3" t="s">
        <v>39</v>
      </c>
      <c r="G39" s="4">
        <v>2</v>
      </c>
      <c r="H39" s="3" t="s">
        <v>31</v>
      </c>
      <c r="I39" s="5">
        <v>16016</v>
      </c>
      <c r="J39">
        <v>8</v>
      </c>
      <c r="K39" s="6">
        <v>44844</v>
      </c>
      <c r="L39">
        <f>YEAR(Table1[[#This Row],[HireDate]])</f>
        <v>2022</v>
      </c>
      <c r="M39" t="str" cm="1">
        <f t="array" ref="M39">_xlfn.IFS(Table1[[#This Row],[DeptID]]=1,"HR",Table1[[#This Row],[DeptID]]=2,"IT",Table1[[#This Row],[DeptID]]=3,"Sales",Table1[[#This Row],[DeptID]]=4,"Markting",Table1[[#This Row],[DeptID]]=5,"Finance",Table1[[#This Row],[DeptID]]=6,"Operation",Table1[[#This Row],[DeptID]]=7,"Customer Service",Table1[[#This Row],[DeptID]]=8,"Logistics")</f>
        <v>Logistics</v>
      </c>
    </row>
    <row r="40" spans="1:13" x14ac:dyDescent="0.3">
      <c r="A40" s="2">
        <v>10039</v>
      </c>
      <c r="B40" s="2" t="str">
        <f t="shared" si="0"/>
        <v>Laila Saad</v>
      </c>
      <c r="C40" t="s">
        <v>122</v>
      </c>
      <c r="D40" t="s">
        <v>53</v>
      </c>
      <c r="E40" s="3" t="s">
        <v>69</v>
      </c>
      <c r="F40" s="3" t="s">
        <v>25</v>
      </c>
      <c r="G40" s="4">
        <v>1</v>
      </c>
      <c r="H40" s="3" t="s">
        <v>43</v>
      </c>
      <c r="I40" s="5">
        <v>21614</v>
      </c>
      <c r="J40">
        <v>3</v>
      </c>
      <c r="K40" s="6">
        <v>45275</v>
      </c>
      <c r="L40">
        <f>YEAR(Table1[[#This Row],[HireDate]])</f>
        <v>2023</v>
      </c>
      <c r="M40" t="str" cm="1">
        <f t="array" ref="M40">_xlfn.IFS(Table1[[#This Row],[DeptID]]=1,"HR",Table1[[#This Row],[DeptID]]=2,"IT",Table1[[#This Row],[DeptID]]=3,"Sales",Table1[[#This Row],[DeptID]]=4,"Markting",Table1[[#This Row],[DeptID]]=5,"Finance",Table1[[#This Row],[DeptID]]=6,"Operation",Table1[[#This Row],[DeptID]]=7,"Customer Service",Table1[[#This Row],[DeptID]]=8,"Logistics")</f>
        <v>Sales</v>
      </c>
    </row>
    <row r="41" spans="1:13" x14ac:dyDescent="0.3">
      <c r="A41" s="2">
        <v>10040</v>
      </c>
      <c r="B41" s="2" t="str">
        <f t="shared" si="0"/>
        <v>Ali Rashed</v>
      </c>
      <c r="C41" t="s">
        <v>125</v>
      </c>
      <c r="D41" t="s">
        <v>74</v>
      </c>
      <c r="E41" s="3" t="s">
        <v>4926</v>
      </c>
      <c r="F41" s="3" t="s">
        <v>25</v>
      </c>
      <c r="G41" s="4">
        <v>2</v>
      </c>
      <c r="H41" s="3" t="s">
        <v>21</v>
      </c>
      <c r="I41" s="5">
        <v>20366</v>
      </c>
      <c r="J41">
        <v>4</v>
      </c>
      <c r="K41" s="6">
        <v>44585</v>
      </c>
      <c r="L41">
        <f>YEAR(Table1[[#This Row],[HireDate]])</f>
        <v>2022</v>
      </c>
      <c r="M41" t="str" cm="1">
        <f t="array" ref="M41">_xlfn.IFS(Table1[[#This Row],[DeptID]]=1,"HR",Table1[[#This Row],[DeptID]]=2,"IT",Table1[[#This Row],[DeptID]]=3,"Sales",Table1[[#This Row],[DeptID]]=4,"Markting",Table1[[#This Row],[DeptID]]=5,"Finance",Table1[[#This Row],[DeptID]]=6,"Operation",Table1[[#This Row],[DeptID]]=7,"Customer Service",Table1[[#This Row],[DeptID]]=8,"Logistics")</f>
        <v>Markting</v>
      </c>
    </row>
    <row r="42" spans="1:13" x14ac:dyDescent="0.3">
      <c r="A42" s="2">
        <v>10041</v>
      </c>
      <c r="B42" s="2" t="str">
        <f t="shared" si="0"/>
        <v>Islam Elsayed</v>
      </c>
      <c r="C42" t="s">
        <v>127</v>
      </c>
      <c r="D42" t="s">
        <v>74</v>
      </c>
      <c r="E42" s="3" t="s">
        <v>19</v>
      </c>
      <c r="F42" s="3" t="s">
        <v>20</v>
      </c>
      <c r="G42" s="4">
        <v>3</v>
      </c>
      <c r="H42" s="3" t="s">
        <v>43</v>
      </c>
      <c r="I42" s="5">
        <v>25121</v>
      </c>
      <c r="J42">
        <v>3</v>
      </c>
      <c r="K42" s="6">
        <v>43987</v>
      </c>
      <c r="L42">
        <f>YEAR(Table1[[#This Row],[HireDate]])</f>
        <v>2020</v>
      </c>
      <c r="M42" t="str" cm="1">
        <f t="array" ref="M42">_xlfn.IFS(Table1[[#This Row],[DeptID]]=1,"HR",Table1[[#This Row],[DeptID]]=2,"IT",Table1[[#This Row],[DeptID]]=3,"Sales",Table1[[#This Row],[DeptID]]=4,"Markting",Table1[[#This Row],[DeptID]]=5,"Finance",Table1[[#This Row],[DeptID]]=6,"Operation",Table1[[#This Row],[DeptID]]=7,"Customer Service",Table1[[#This Row],[DeptID]]=8,"Logistics")</f>
        <v>Sales</v>
      </c>
    </row>
    <row r="43" spans="1:13" x14ac:dyDescent="0.3">
      <c r="A43" s="2">
        <v>10042</v>
      </c>
      <c r="B43" s="2" t="str">
        <f t="shared" si="0"/>
        <v>Samah Alsayed</v>
      </c>
      <c r="C43" t="s">
        <v>129</v>
      </c>
      <c r="D43" t="s">
        <v>53</v>
      </c>
      <c r="E43" s="3" t="s">
        <v>19</v>
      </c>
      <c r="F43" s="3" t="s">
        <v>25</v>
      </c>
      <c r="G43" s="4">
        <v>2</v>
      </c>
      <c r="H43" s="3" t="s">
        <v>31</v>
      </c>
      <c r="I43" s="5">
        <v>18633</v>
      </c>
      <c r="J43">
        <v>6</v>
      </c>
      <c r="K43" s="6">
        <v>44950</v>
      </c>
      <c r="L43">
        <f>YEAR(Table1[[#This Row],[HireDate]])</f>
        <v>2023</v>
      </c>
      <c r="M43" t="str" cm="1">
        <f t="array" ref="M43">_xlfn.IFS(Table1[[#This Row],[DeptID]]=1,"HR",Table1[[#This Row],[DeptID]]=2,"IT",Table1[[#This Row],[DeptID]]=3,"Sales",Table1[[#This Row],[DeptID]]=4,"Markting",Table1[[#This Row],[DeptID]]=5,"Finance",Table1[[#This Row],[DeptID]]=6,"Operation",Table1[[#This Row],[DeptID]]=7,"Customer Service",Table1[[#This Row],[DeptID]]=8,"Logistics")</f>
        <v>Operation</v>
      </c>
    </row>
    <row r="44" spans="1:13" x14ac:dyDescent="0.3">
      <c r="A44" s="2">
        <v>10043</v>
      </c>
      <c r="B44" s="2" t="str">
        <f t="shared" si="0"/>
        <v>Tariq Rashed</v>
      </c>
      <c r="C44" t="s">
        <v>107</v>
      </c>
      <c r="D44" t="s">
        <v>74</v>
      </c>
      <c r="E44" s="3" t="s">
        <v>133</v>
      </c>
      <c r="F44" s="3" t="s">
        <v>25</v>
      </c>
      <c r="G44" s="4">
        <v>5</v>
      </c>
      <c r="H44" s="3" t="s">
        <v>31</v>
      </c>
      <c r="I44" s="5">
        <v>10602</v>
      </c>
      <c r="J44">
        <v>8</v>
      </c>
      <c r="K44" s="6">
        <v>43983</v>
      </c>
      <c r="L44">
        <f>YEAR(Table1[[#This Row],[HireDate]])</f>
        <v>2020</v>
      </c>
      <c r="M44" t="str" cm="1">
        <f t="array" ref="M44">_xlfn.IFS(Table1[[#This Row],[DeptID]]=1,"HR",Table1[[#This Row],[DeptID]]=2,"IT",Table1[[#This Row],[DeptID]]=3,"Sales",Table1[[#This Row],[DeptID]]=4,"Markting",Table1[[#This Row],[DeptID]]=5,"Finance",Table1[[#This Row],[DeptID]]=6,"Operation",Table1[[#This Row],[DeptID]]=7,"Customer Service",Table1[[#This Row],[DeptID]]=8,"Logistics")</f>
        <v>Logistics</v>
      </c>
    </row>
    <row r="45" spans="1:13" x14ac:dyDescent="0.3">
      <c r="A45" s="2">
        <v>10044</v>
      </c>
      <c r="B45" s="2" t="str">
        <f t="shared" si="0"/>
        <v>Rania Tawfik</v>
      </c>
      <c r="C45" t="s">
        <v>132</v>
      </c>
      <c r="D45" t="s">
        <v>53</v>
      </c>
      <c r="E45" s="3" t="s">
        <v>133</v>
      </c>
      <c r="F45" s="3" t="s">
        <v>25</v>
      </c>
      <c r="G45" s="4">
        <v>3</v>
      </c>
      <c r="H45" s="3" t="s">
        <v>21</v>
      </c>
      <c r="I45" s="5">
        <v>24137</v>
      </c>
      <c r="J45">
        <v>3</v>
      </c>
      <c r="K45" s="6">
        <v>44461</v>
      </c>
      <c r="L45">
        <f>YEAR(Table1[[#This Row],[HireDate]])</f>
        <v>2021</v>
      </c>
      <c r="M45" t="str" cm="1">
        <f t="array" ref="M45">_xlfn.IFS(Table1[[#This Row],[DeptID]]=1,"HR",Table1[[#This Row],[DeptID]]=2,"IT",Table1[[#This Row],[DeptID]]=3,"Sales",Table1[[#This Row],[DeptID]]=4,"Markting",Table1[[#This Row],[DeptID]]=5,"Finance",Table1[[#This Row],[DeptID]]=6,"Operation",Table1[[#This Row],[DeptID]]=7,"Customer Service",Table1[[#This Row],[DeptID]]=8,"Logistics")</f>
        <v>Sales</v>
      </c>
    </row>
    <row r="46" spans="1:13" x14ac:dyDescent="0.3">
      <c r="A46" s="2">
        <v>10045</v>
      </c>
      <c r="B46" s="2" t="str">
        <f t="shared" si="0"/>
        <v>Hassan Alsayed</v>
      </c>
      <c r="C46" t="s">
        <v>135</v>
      </c>
      <c r="D46" t="s">
        <v>74</v>
      </c>
      <c r="E46" s="3" t="s">
        <v>19</v>
      </c>
      <c r="F46" s="3" t="s">
        <v>25</v>
      </c>
      <c r="G46" s="4">
        <v>4</v>
      </c>
      <c r="H46" s="3" t="s">
        <v>21</v>
      </c>
      <c r="I46" s="5">
        <v>9861</v>
      </c>
      <c r="J46">
        <v>6</v>
      </c>
      <c r="K46" s="6">
        <v>44822</v>
      </c>
      <c r="L46">
        <f>YEAR(Table1[[#This Row],[HireDate]])</f>
        <v>2022</v>
      </c>
      <c r="M46" t="str" cm="1">
        <f t="array" ref="M46">_xlfn.IFS(Table1[[#This Row],[DeptID]]=1,"HR",Table1[[#This Row],[DeptID]]=2,"IT",Table1[[#This Row],[DeptID]]=3,"Sales",Table1[[#This Row],[DeptID]]=4,"Markting",Table1[[#This Row],[DeptID]]=5,"Finance",Table1[[#This Row],[DeptID]]=6,"Operation",Table1[[#This Row],[DeptID]]=7,"Customer Service",Table1[[#This Row],[DeptID]]=8,"Logistics")</f>
        <v>Operation</v>
      </c>
    </row>
    <row r="47" spans="1:13" x14ac:dyDescent="0.3">
      <c r="A47" s="2">
        <v>10046</v>
      </c>
      <c r="B47" s="2" t="str">
        <f t="shared" si="0"/>
        <v>Islam Najm</v>
      </c>
      <c r="C47" t="s">
        <v>137</v>
      </c>
      <c r="D47" t="s">
        <v>74</v>
      </c>
      <c r="E47" s="3" t="s">
        <v>133</v>
      </c>
      <c r="F47" s="3" t="s">
        <v>25</v>
      </c>
      <c r="G47" s="4">
        <v>3</v>
      </c>
      <c r="H47" s="3" t="s">
        <v>43</v>
      </c>
      <c r="I47" s="5">
        <v>17508</v>
      </c>
      <c r="J47">
        <v>6</v>
      </c>
      <c r="K47" s="6">
        <v>45129</v>
      </c>
      <c r="L47">
        <f>YEAR(Table1[[#This Row],[HireDate]])</f>
        <v>2023</v>
      </c>
      <c r="M47" t="str" cm="1">
        <f t="array" ref="M47">_xlfn.IFS(Table1[[#This Row],[DeptID]]=1,"HR",Table1[[#This Row],[DeptID]]=2,"IT",Table1[[#This Row],[DeptID]]=3,"Sales",Table1[[#This Row],[DeptID]]=4,"Markting",Table1[[#This Row],[DeptID]]=5,"Finance",Table1[[#This Row],[DeptID]]=6,"Operation",Table1[[#This Row],[DeptID]]=7,"Customer Service",Table1[[#This Row],[DeptID]]=8,"Logistics")</f>
        <v>Operation</v>
      </c>
    </row>
    <row r="48" spans="1:13" x14ac:dyDescent="0.3">
      <c r="A48" s="2">
        <v>10047</v>
      </c>
      <c r="B48" s="2" t="str">
        <f t="shared" si="0"/>
        <v>Rana Amin</v>
      </c>
      <c r="C48" t="s">
        <v>139</v>
      </c>
      <c r="D48" t="s">
        <v>53</v>
      </c>
      <c r="E48" s="3" t="s">
        <v>69</v>
      </c>
      <c r="F48" s="3" t="s">
        <v>50</v>
      </c>
      <c r="G48" s="4">
        <v>1</v>
      </c>
      <c r="H48" s="3" t="s">
        <v>31</v>
      </c>
      <c r="I48" s="5">
        <v>24708</v>
      </c>
      <c r="J48">
        <v>8</v>
      </c>
      <c r="K48" s="6">
        <v>44479</v>
      </c>
      <c r="L48">
        <f>YEAR(Table1[[#This Row],[HireDate]])</f>
        <v>2021</v>
      </c>
      <c r="M48" t="str" cm="1">
        <f t="array" ref="M48">_xlfn.IFS(Table1[[#This Row],[DeptID]]=1,"HR",Table1[[#This Row],[DeptID]]=2,"IT",Table1[[#This Row],[DeptID]]=3,"Sales",Table1[[#This Row],[DeptID]]=4,"Markting",Table1[[#This Row],[DeptID]]=5,"Finance",Table1[[#This Row],[DeptID]]=6,"Operation",Table1[[#This Row],[DeptID]]=7,"Customer Service",Table1[[#This Row],[DeptID]]=8,"Logistics")</f>
        <v>Logistics</v>
      </c>
    </row>
    <row r="49" spans="1:13" x14ac:dyDescent="0.3">
      <c r="A49" s="2">
        <v>10048</v>
      </c>
      <c r="B49" s="2" t="str">
        <f t="shared" si="0"/>
        <v>Khaled Amin</v>
      </c>
      <c r="C49" t="s">
        <v>141</v>
      </c>
      <c r="D49" t="s">
        <v>74</v>
      </c>
      <c r="E49" s="3" t="s">
        <v>19</v>
      </c>
      <c r="F49" s="3" t="s">
        <v>39</v>
      </c>
      <c r="G49" s="4">
        <v>3</v>
      </c>
      <c r="H49" s="3" t="s">
        <v>43</v>
      </c>
      <c r="I49" s="5">
        <v>26120</v>
      </c>
      <c r="J49">
        <v>3</v>
      </c>
      <c r="K49" s="6">
        <v>45895</v>
      </c>
      <c r="L49">
        <f>YEAR(Table1[[#This Row],[HireDate]])</f>
        <v>2025</v>
      </c>
      <c r="M49" t="str" cm="1">
        <f t="array" ref="M49">_xlfn.IFS(Table1[[#This Row],[DeptID]]=1,"HR",Table1[[#This Row],[DeptID]]=2,"IT",Table1[[#This Row],[DeptID]]=3,"Sales",Table1[[#This Row],[DeptID]]=4,"Markting",Table1[[#This Row],[DeptID]]=5,"Finance",Table1[[#This Row],[DeptID]]=6,"Operation",Table1[[#This Row],[DeptID]]=7,"Customer Service",Table1[[#This Row],[DeptID]]=8,"Logistics")</f>
        <v>Sales</v>
      </c>
    </row>
    <row r="50" spans="1:13" x14ac:dyDescent="0.3">
      <c r="A50" s="2">
        <v>10049</v>
      </c>
      <c r="B50" s="2" t="str">
        <f t="shared" si="0"/>
        <v>Mahmoud Alsayed</v>
      </c>
      <c r="C50" t="s">
        <v>143</v>
      </c>
      <c r="D50" t="s">
        <v>74</v>
      </c>
      <c r="E50" s="3" t="s">
        <v>19</v>
      </c>
      <c r="F50" s="3" t="s">
        <v>25</v>
      </c>
      <c r="G50" s="4">
        <v>1</v>
      </c>
      <c r="H50" s="3" t="s">
        <v>15</v>
      </c>
      <c r="I50" s="5">
        <v>12610</v>
      </c>
      <c r="J50">
        <v>3</v>
      </c>
      <c r="K50" s="6">
        <v>45695</v>
      </c>
      <c r="L50">
        <f>YEAR(Table1[[#This Row],[HireDate]])</f>
        <v>2025</v>
      </c>
      <c r="M50" t="str" cm="1">
        <f t="array" ref="M50">_xlfn.IFS(Table1[[#This Row],[DeptID]]=1,"HR",Table1[[#This Row],[DeptID]]=2,"IT",Table1[[#This Row],[DeptID]]=3,"Sales",Table1[[#This Row],[DeptID]]=4,"Markting",Table1[[#This Row],[DeptID]]=5,"Finance",Table1[[#This Row],[DeptID]]=6,"Operation",Table1[[#This Row],[DeptID]]=7,"Customer Service",Table1[[#This Row],[DeptID]]=8,"Logistics")</f>
        <v>Sales</v>
      </c>
    </row>
    <row r="51" spans="1:13" x14ac:dyDescent="0.3">
      <c r="A51" s="2">
        <v>10050</v>
      </c>
      <c r="B51" s="2" t="str">
        <f t="shared" si="0"/>
        <v>Karim Amin</v>
      </c>
      <c r="C51" t="s">
        <v>145</v>
      </c>
      <c r="D51" t="s">
        <v>74</v>
      </c>
      <c r="E51" s="3" t="s">
        <v>69</v>
      </c>
      <c r="F51" s="3" t="s">
        <v>20</v>
      </c>
      <c r="G51" s="4">
        <v>2</v>
      </c>
      <c r="H51" s="3" t="s">
        <v>43</v>
      </c>
      <c r="I51" s="5">
        <v>29822</v>
      </c>
      <c r="J51">
        <v>8</v>
      </c>
      <c r="K51" s="6">
        <v>44803</v>
      </c>
      <c r="L51">
        <f>YEAR(Table1[[#This Row],[HireDate]])</f>
        <v>2022</v>
      </c>
      <c r="M51" t="str" cm="1">
        <f t="array" ref="M51">_xlfn.IFS(Table1[[#This Row],[DeptID]]=1,"HR",Table1[[#This Row],[DeptID]]=2,"IT",Table1[[#This Row],[DeptID]]=3,"Sales",Table1[[#This Row],[DeptID]]=4,"Markting",Table1[[#This Row],[DeptID]]=5,"Finance",Table1[[#This Row],[DeptID]]=6,"Operation",Table1[[#This Row],[DeptID]]=7,"Customer Service",Table1[[#This Row],[DeptID]]=8,"Logistics")</f>
        <v>Logistics</v>
      </c>
    </row>
    <row r="52" spans="1:13" x14ac:dyDescent="0.3">
      <c r="A52" s="2">
        <v>10051</v>
      </c>
      <c r="B52" s="2" t="str">
        <f t="shared" si="0"/>
        <v>Rania Saad</v>
      </c>
      <c r="C52" t="s">
        <v>147</v>
      </c>
      <c r="D52" t="s">
        <v>53</v>
      </c>
      <c r="E52" s="3" t="s">
        <v>19</v>
      </c>
      <c r="F52" s="3" t="s">
        <v>14</v>
      </c>
      <c r="G52" s="4">
        <v>5</v>
      </c>
      <c r="H52" s="3" t="s">
        <v>31</v>
      </c>
      <c r="I52" s="5">
        <v>13974</v>
      </c>
      <c r="J52">
        <v>6</v>
      </c>
      <c r="K52" s="6">
        <v>43879</v>
      </c>
      <c r="L52">
        <f>YEAR(Table1[[#This Row],[HireDate]])</f>
        <v>2020</v>
      </c>
      <c r="M52" t="str" cm="1">
        <f t="array" ref="M52">_xlfn.IFS(Table1[[#This Row],[DeptID]]=1,"HR",Table1[[#This Row],[DeptID]]=2,"IT",Table1[[#This Row],[DeptID]]=3,"Sales",Table1[[#This Row],[DeptID]]=4,"Markting",Table1[[#This Row],[DeptID]]=5,"Finance",Table1[[#This Row],[DeptID]]=6,"Operation",Table1[[#This Row],[DeptID]]=7,"Customer Service",Table1[[#This Row],[DeptID]]=8,"Logistics")</f>
        <v>Operation</v>
      </c>
    </row>
    <row r="53" spans="1:13" x14ac:dyDescent="0.3">
      <c r="A53" s="2">
        <v>10052</v>
      </c>
      <c r="B53" s="2" t="str">
        <f t="shared" si="0"/>
        <v>Reem Gamal</v>
      </c>
      <c r="C53" t="s">
        <v>149</v>
      </c>
      <c r="D53" t="s">
        <v>53</v>
      </c>
      <c r="E53" s="3" t="s">
        <v>59</v>
      </c>
      <c r="F53" s="3" t="s">
        <v>25</v>
      </c>
      <c r="G53" s="4">
        <v>5</v>
      </c>
      <c r="H53" s="3" t="s">
        <v>31</v>
      </c>
      <c r="I53" s="5">
        <v>8084</v>
      </c>
      <c r="J53">
        <v>5</v>
      </c>
      <c r="K53" s="6">
        <v>45018</v>
      </c>
      <c r="L53">
        <f>YEAR(Table1[[#This Row],[HireDate]])</f>
        <v>2023</v>
      </c>
      <c r="M53" t="str" cm="1">
        <f t="array" ref="M53">_xlfn.IFS(Table1[[#This Row],[DeptID]]=1,"HR",Table1[[#This Row],[DeptID]]=2,"IT",Table1[[#This Row],[DeptID]]=3,"Sales",Table1[[#This Row],[DeptID]]=4,"Markting",Table1[[#This Row],[DeptID]]=5,"Finance",Table1[[#This Row],[DeptID]]=6,"Operation",Table1[[#This Row],[DeptID]]=7,"Customer Service",Table1[[#This Row],[DeptID]]=8,"Logistics")</f>
        <v>Finance</v>
      </c>
    </row>
    <row r="54" spans="1:13" x14ac:dyDescent="0.3">
      <c r="A54" s="2">
        <v>10053</v>
      </c>
      <c r="B54" s="2" t="str">
        <f t="shared" si="0"/>
        <v>Jumana Maher</v>
      </c>
      <c r="C54" t="s">
        <v>151</v>
      </c>
      <c r="D54" t="s">
        <v>53</v>
      </c>
      <c r="E54" s="3" t="s">
        <v>59</v>
      </c>
      <c r="F54" s="3" t="s">
        <v>30</v>
      </c>
      <c r="G54" s="4">
        <v>3</v>
      </c>
      <c r="H54" s="3" t="s">
        <v>43</v>
      </c>
      <c r="I54" s="5">
        <v>33807</v>
      </c>
      <c r="J54">
        <v>5</v>
      </c>
      <c r="K54" s="6">
        <v>45912</v>
      </c>
      <c r="L54">
        <f>YEAR(Table1[[#This Row],[HireDate]])</f>
        <v>2025</v>
      </c>
      <c r="M54" t="str" cm="1">
        <f t="array" ref="M54">_xlfn.IFS(Table1[[#This Row],[DeptID]]=1,"HR",Table1[[#This Row],[DeptID]]=2,"IT",Table1[[#This Row],[DeptID]]=3,"Sales",Table1[[#This Row],[DeptID]]=4,"Markting",Table1[[#This Row],[DeptID]]=5,"Finance",Table1[[#This Row],[DeptID]]=6,"Operation",Table1[[#This Row],[DeptID]]=7,"Customer Service",Table1[[#This Row],[DeptID]]=8,"Logistics")</f>
        <v>Finance</v>
      </c>
    </row>
    <row r="55" spans="1:13" x14ac:dyDescent="0.3">
      <c r="A55" s="2">
        <v>10054</v>
      </c>
      <c r="B55" s="2" t="str">
        <f t="shared" si="0"/>
        <v>Aya Alsayed</v>
      </c>
      <c r="C55" t="s">
        <v>153</v>
      </c>
      <c r="D55" t="s">
        <v>53</v>
      </c>
      <c r="E55" s="3" t="s">
        <v>19</v>
      </c>
      <c r="F55" s="3" t="s">
        <v>25</v>
      </c>
      <c r="G55" s="4">
        <v>2</v>
      </c>
      <c r="H55" s="3" t="s">
        <v>21</v>
      </c>
      <c r="I55" s="5">
        <v>21619</v>
      </c>
      <c r="J55">
        <v>4</v>
      </c>
      <c r="K55" s="6">
        <v>44354</v>
      </c>
      <c r="L55">
        <f>YEAR(Table1[[#This Row],[HireDate]])</f>
        <v>2021</v>
      </c>
      <c r="M55" t="str" cm="1">
        <f t="array" ref="M55">_xlfn.IFS(Table1[[#This Row],[DeptID]]=1,"HR",Table1[[#This Row],[DeptID]]=2,"IT",Table1[[#This Row],[DeptID]]=3,"Sales",Table1[[#This Row],[DeptID]]=4,"Markting",Table1[[#This Row],[DeptID]]=5,"Finance",Table1[[#This Row],[DeptID]]=6,"Operation",Table1[[#This Row],[DeptID]]=7,"Customer Service",Table1[[#This Row],[DeptID]]=8,"Logistics")</f>
        <v>Markting</v>
      </c>
    </row>
    <row r="56" spans="1:13" x14ac:dyDescent="0.3">
      <c r="A56" s="2">
        <v>10055</v>
      </c>
      <c r="B56" s="2" t="str">
        <f t="shared" si="0"/>
        <v>Essam Najm</v>
      </c>
      <c r="C56" t="s">
        <v>155</v>
      </c>
      <c r="D56" t="s">
        <v>74</v>
      </c>
      <c r="E56" s="3" t="s">
        <v>133</v>
      </c>
      <c r="F56" s="3" t="s">
        <v>20</v>
      </c>
      <c r="G56" s="4">
        <v>3</v>
      </c>
      <c r="H56" s="3" t="s">
        <v>15</v>
      </c>
      <c r="I56" s="5">
        <v>11431</v>
      </c>
      <c r="J56">
        <v>5</v>
      </c>
      <c r="K56" s="6">
        <v>45137</v>
      </c>
      <c r="L56">
        <f>YEAR(Table1[[#This Row],[HireDate]])</f>
        <v>2023</v>
      </c>
      <c r="M56" t="str" cm="1">
        <f t="array" ref="M56">_xlfn.IFS(Table1[[#This Row],[DeptID]]=1,"HR",Table1[[#This Row],[DeptID]]=2,"IT",Table1[[#This Row],[DeptID]]=3,"Sales",Table1[[#This Row],[DeptID]]=4,"Markting",Table1[[#This Row],[DeptID]]=5,"Finance",Table1[[#This Row],[DeptID]]=6,"Operation",Table1[[#This Row],[DeptID]]=7,"Customer Service",Table1[[#This Row],[DeptID]]=8,"Logistics")</f>
        <v>Finance</v>
      </c>
    </row>
    <row r="57" spans="1:13" x14ac:dyDescent="0.3">
      <c r="A57" s="2">
        <v>10056</v>
      </c>
      <c r="B57" s="2" t="str">
        <f t="shared" si="0"/>
        <v>Basma Awad</v>
      </c>
      <c r="C57" t="s">
        <v>157</v>
      </c>
      <c r="D57" t="s">
        <v>53</v>
      </c>
      <c r="E57" s="3" t="s">
        <v>19</v>
      </c>
      <c r="F57" s="3" t="s">
        <v>20</v>
      </c>
      <c r="G57" s="4">
        <v>5</v>
      </c>
      <c r="H57" s="3" t="s">
        <v>43</v>
      </c>
      <c r="I57" s="5">
        <v>33765</v>
      </c>
      <c r="J57">
        <v>6</v>
      </c>
      <c r="K57" s="6">
        <v>44885</v>
      </c>
      <c r="L57">
        <f>YEAR(Table1[[#This Row],[HireDate]])</f>
        <v>2022</v>
      </c>
      <c r="M57" t="str" cm="1">
        <f t="array" ref="M57">_xlfn.IFS(Table1[[#This Row],[DeptID]]=1,"HR",Table1[[#This Row],[DeptID]]=2,"IT",Table1[[#This Row],[DeptID]]=3,"Sales",Table1[[#This Row],[DeptID]]=4,"Markting",Table1[[#This Row],[DeptID]]=5,"Finance",Table1[[#This Row],[DeptID]]=6,"Operation",Table1[[#This Row],[DeptID]]=7,"Customer Service",Table1[[#This Row],[DeptID]]=8,"Logistics")</f>
        <v>Operation</v>
      </c>
    </row>
    <row r="58" spans="1:13" x14ac:dyDescent="0.3">
      <c r="A58" s="2">
        <v>10057</v>
      </c>
      <c r="B58" s="2" t="str">
        <f t="shared" si="0"/>
        <v>Rana Sabbagh</v>
      </c>
      <c r="C58" t="s">
        <v>159</v>
      </c>
      <c r="D58" t="s">
        <v>53</v>
      </c>
      <c r="E58" s="3" t="s">
        <v>19</v>
      </c>
      <c r="F58" s="3" t="s">
        <v>30</v>
      </c>
      <c r="G58" s="4">
        <v>5</v>
      </c>
      <c r="H58" s="3" t="s">
        <v>21</v>
      </c>
      <c r="I58" s="5">
        <v>17459</v>
      </c>
      <c r="J58">
        <v>2</v>
      </c>
      <c r="K58" s="6">
        <v>45935</v>
      </c>
      <c r="L58">
        <f>YEAR(Table1[[#This Row],[HireDate]])</f>
        <v>2025</v>
      </c>
      <c r="M58" t="str" cm="1">
        <f t="array" ref="M58">_xlfn.IFS(Table1[[#This Row],[DeptID]]=1,"HR",Table1[[#This Row],[DeptID]]=2,"IT",Table1[[#This Row],[DeptID]]=3,"Sales",Table1[[#This Row],[DeptID]]=4,"Markting",Table1[[#This Row],[DeptID]]=5,"Finance",Table1[[#This Row],[DeptID]]=6,"Operation",Table1[[#This Row],[DeptID]]=7,"Customer Service",Table1[[#This Row],[DeptID]]=8,"Logistics")</f>
        <v>IT</v>
      </c>
    </row>
    <row r="59" spans="1:13" x14ac:dyDescent="0.3">
      <c r="A59" s="2">
        <v>10058</v>
      </c>
      <c r="B59" s="2" t="str">
        <f t="shared" si="0"/>
        <v>Reem Ibrahim</v>
      </c>
      <c r="C59" t="s">
        <v>161</v>
      </c>
      <c r="D59" t="s">
        <v>53</v>
      </c>
      <c r="E59" s="3" t="s">
        <v>69</v>
      </c>
      <c r="F59" s="3" t="s">
        <v>50</v>
      </c>
      <c r="G59" s="4">
        <v>1</v>
      </c>
      <c r="H59" s="3" t="s">
        <v>21</v>
      </c>
      <c r="I59" s="5">
        <v>14217</v>
      </c>
      <c r="J59">
        <v>2</v>
      </c>
      <c r="K59" s="6">
        <v>45952</v>
      </c>
      <c r="L59">
        <f>YEAR(Table1[[#This Row],[HireDate]])</f>
        <v>2025</v>
      </c>
      <c r="M59" t="str" cm="1">
        <f t="array" ref="M59">_xlfn.IFS(Table1[[#This Row],[DeptID]]=1,"HR",Table1[[#This Row],[DeptID]]=2,"IT",Table1[[#This Row],[DeptID]]=3,"Sales",Table1[[#This Row],[DeptID]]=4,"Markting",Table1[[#This Row],[DeptID]]=5,"Finance",Table1[[#This Row],[DeptID]]=6,"Operation",Table1[[#This Row],[DeptID]]=7,"Customer Service",Table1[[#This Row],[DeptID]]=8,"Logistics")</f>
        <v>IT</v>
      </c>
    </row>
    <row r="60" spans="1:13" x14ac:dyDescent="0.3">
      <c r="A60" s="2">
        <v>10059</v>
      </c>
      <c r="B60" s="2" t="str">
        <f t="shared" si="0"/>
        <v>Tariq Tawfik</v>
      </c>
      <c r="C60" t="s">
        <v>163</v>
      </c>
      <c r="D60" t="s">
        <v>74</v>
      </c>
      <c r="E60" s="3" t="s">
        <v>69</v>
      </c>
      <c r="F60" s="3" t="s">
        <v>30</v>
      </c>
      <c r="G60" s="4">
        <v>1</v>
      </c>
      <c r="H60" s="3" t="s">
        <v>21</v>
      </c>
      <c r="I60" s="5">
        <v>11394</v>
      </c>
      <c r="J60">
        <v>6</v>
      </c>
      <c r="K60" s="6">
        <v>45553</v>
      </c>
      <c r="L60">
        <f>YEAR(Table1[[#This Row],[HireDate]])</f>
        <v>2024</v>
      </c>
      <c r="M60" t="str" cm="1">
        <f t="array" ref="M60">_xlfn.IFS(Table1[[#This Row],[DeptID]]=1,"HR",Table1[[#This Row],[DeptID]]=2,"IT",Table1[[#This Row],[DeptID]]=3,"Sales",Table1[[#This Row],[DeptID]]=4,"Markting",Table1[[#This Row],[DeptID]]=5,"Finance",Table1[[#This Row],[DeptID]]=6,"Operation",Table1[[#This Row],[DeptID]]=7,"Customer Service",Table1[[#This Row],[DeptID]]=8,"Logistics")</f>
        <v>Operation</v>
      </c>
    </row>
    <row r="61" spans="1:13" x14ac:dyDescent="0.3">
      <c r="A61" s="2">
        <v>10060</v>
      </c>
      <c r="B61" s="2" t="str">
        <f t="shared" si="0"/>
        <v>Heba Haddad</v>
      </c>
      <c r="C61" t="s">
        <v>165</v>
      </c>
      <c r="D61" t="s">
        <v>53</v>
      </c>
      <c r="E61" s="3" t="s">
        <v>133</v>
      </c>
      <c r="F61" s="3" t="s">
        <v>39</v>
      </c>
      <c r="G61" s="4">
        <v>3</v>
      </c>
      <c r="H61" s="3" t="s">
        <v>15</v>
      </c>
      <c r="I61" s="5">
        <v>13360</v>
      </c>
      <c r="J61">
        <v>7</v>
      </c>
      <c r="K61" s="6">
        <v>45299</v>
      </c>
      <c r="L61">
        <f>YEAR(Table1[[#This Row],[HireDate]])</f>
        <v>2024</v>
      </c>
      <c r="M61" t="str" cm="1">
        <f t="array" ref="M61">_xlfn.IFS(Table1[[#This Row],[DeptID]]=1,"HR",Table1[[#This Row],[DeptID]]=2,"IT",Table1[[#This Row],[DeptID]]=3,"Sales",Table1[[#This Row],[DeptID]]=4,"Markting",Table1[[#This Row],[DeptID]]=5,"Finance",Table1[[#This Row],[DeptID]]=6,"Operation",Table1[[#This Row],[DeptID]]=7,"Customer Service",Table1[[#This Row],[DeptID]]=8,"Logistics")</f>
        <v>Customer Service</v>
      </c>
    </row>
    <row r="62" spans="1:13" x14ac:dyDescent="0.3">
      <c r="A62" s="2">
        <v>10061</v>
      </c>
      <c r="B62" s="2" t="str">
        <f t="shared" si="0"/>
        <v>Amr Fayad</v>
      </c>
      <c r="C62" t="s">
        <v>167</v>
      </c>
      <c r="D62" t="s">
        <v>74</v>
      </c>
      <c r="E62" s="3" t="s">
        <v>19</v>
      </c>
      <c r="F62" s="3" t="s">
        <v>50</v>
      </c>
      <c r="G62" s="4">
        <v>3</v>
      </c>
      <c r="H62" s="3" t="s">
        <v>31</v>
      </c>
      <c r="I62" s="5">
        <v>12217</v>
      </c>
      <c r="J62">
        <v>7</v>
      </c>
      <c r="K62" s="6">
        <v>44365</v>
      </c>
      <c r="L62">
        <f>YEAR(Table1[[#This Row],[HireDate]])</f>
        <v>2021</v>
      </c>
      <c r="M62" t="str" cm="1">
        <f t="array" ref="M62">_xlfn.IFS(Table1[[#This Row],[DeptID]]=1,"HR",Table1[[#This Row],[DeptID]]=2,"IT",Table1[[#This Row],[DeptID]]=3,"Sales",Table1[[#This Row],[DeptID]]=4,"Markting",Table1[[#This Row],[DeptID]]=5,"Finance",Table1[[#This Row],[DeptID]]=6,"Operation",Table1[[#This Row],[DeptID]]=7,"Customer Service",Table1[[#This Row],[DeptID]]=8,"Logistics")</f>
        <v>Customer Service</v>
      </c>
    </row>
    <row r="63" spans="1:13" x14ac:dyDescent="0.3">
      <c r="A63" s="2">
        <v>10062</v>
      </c>
      <c r="B63" s="2" t="str">
        <f t="shared" si="0"/>
        <v>Hussein Saad</v>
      </c>
      <c r="C63" t="s">
        <v>169</v>
      </c>
      <c r="D63" t="s">
        <v>74</v>
      </c>
      <c r="E63" s="3" t="s">
        <v>133</v>
      </c>
      <c r="F63" s="3" t="s">
        <v>14</v>
      </c>
      <c r="G63" s="4">
        <v>2</v>
      </c>
      <c r="H63" s="3" t="s">
        <v>15</v>
      </c>
      <c r="I63" s="5">
        <v>6039</v>
      </c>
      <c r="J63">
        <v>5</v>
      </c>
      <c r="K63" s="6">
        <v>45954</v>
      </c>
      <c r="L63">
        <f>YEAR(Table1[[#This Row],[HireDate]])</f>
        <v>2025</v>
      </c>
      <c r="M63" t="str" cm="1">
        <f t="array" ref="M63">_xlfn.IFS(Table1[[#This Row],[DeptID]]=1,"HR",Table1[[#This Row],[DeptID]]=2,"IT",Table1[[#This Row],[DeptID]]=3,"Sales",Table1[[#This Row],[DeptID]]=4,"Markting",Table1[[#This Row],[DeptID]]=5,"Finance",Table1[[#This Row],[DeptID]]=6,"Operation",Table1[[#This Row],[DeptID]]=7,"Customer Service",Table1[[#This Row],[DeptID]]=8,"Logistics")</f>
        <v>Finance</v>
      </c>
    </row>
    <row r="64" spans="1:13" x14ac:dyDescent="0.3">
      <c r="A64" s="2">
        <v>10063</v>
      </c>
      <c r="B64" s="2" t="str">
        <f t="shared" si="0"/>
        <v>Mohamed Alsayed</v>
      </c>
      <c r="C64" t="s">
        <v>172</v>
      </c>
      <c r="D64" t="s">
        <v>74</v>
      </c>
      <c r="E64" s="3" t="s">
        <v>4926</v>
      </c>
      <c r="F64" s="3" t="s">
        <v>25</v>
      </c>
      <c r="G64" s="4">
        <v>1</v>
      </c>
      <c r="H64" s="3" t="s">
        <v>43</v>
      </c>
      <c r="I64" s="5">
        <v>19829</v>
      </c>
      <c r="J64">
        <v>6</v>
      </c>
      <c r="K64" s="6">
        <v>45919</v>
      </c>
      <c r="L64">
        <f>YEAR(Table1[[#This Row],[HireDate]])</f>
        <v>2025</v>
      </c>
      <c r="M64" t="str" cm="1">
        <f t="array" ref="M64">_xlfn.IFS(Table1[[#This Row],[DeptID]]=1,"HR",Table1[[#This Row],[DeptID]]=2,"IT",Table1[[#This Row],[DeptID]]=3,"Sales",Table1[[#This Row],[DeptID]]=4,"Markting",Table1[[#This Row],[DeptID]]=5,"Finance",Table1[[#This Row],[DeptID]]=6,"Operation",Table1[[#This Row],[DeptID]]=7,"Customer Service",Table1[[#This Row],[DeptID]]=8,"Logistics")</f>
        <v>Operation</v>
      </c>
    </row>
    <row r="65" spans="1:13" x14ac:dyDescent="0.3">
      <c r="A65" s="2">
        <v>10064</v>
      </c>
      <c r="B65" s="2" t="str">
        <f t="shared" si="0"/>
        <v>Ali Elsayed</v>
      </c>
      <c r="C65" t="s">
        <v>174</v>
      </c>
      <c r="D65" t="s">
        <v>74</v>
      </c>
      <c r="E65" s="3" t="s">
        <v>19</v>
      </c>
      <c r="F65" s="3" t="s">
        <v>14</v>
      </c>
      <c r="G65" s="4">
        <v>2</v>
      </c>
      <c r="H65" s="3" t="s">
        <v>43</v>
      </c>
      <c r="I65" s="5">
        <v>28241</v>
      </c>
      <c r="J65">
        <v>1</v>
      </c>
      <c r="K65" s="6">
        <v>44084</v>
      </c>
      <c r="L65">
        <f>YEAR(Table1[[#This Row],[HireDate]])</f>
        <v>2020</v>
      </c>
      <c r="M65" t="str" cm="1">
        <f t="array" ref="M65">_xlfn.IFS(Table1[[#This Row],[DeptID]]=1,"HR",Table1[[#This Row],[DeptID]]=2,"IT",Table1[[#This Row],[DeptID]]=3,"Sales",Table1[[#This Row],[DeptID]]=4,"Markting",Table1[[#This Row],[DeptID]]=5,"Finance",Table1[[#This Row],[DeptID]]=6,"Operation",Table1[[#This Row],[DeptID]]=7,"Customer Service",Table1[[#This Row],[DeptID]]=8,"Logistics")</f>
        <v>HR</v>
      </c>
    </row>
    <row r="66" spans="1:13" x14ac:dyDescent="0.3">
      <c r="A66" s="2">
        <v>10065</v>
      </c>
      <c r="B66" s="2" t="str">
        <f t="shared" ref="B66:B129" si="1">TRIM(PROPER(C66))</f>
        <v>Basma Gamal</v>
      </c>
      <c r="C66" t="s">
        <v>176</v>
      </c>
      <c r="D66" t="s">
        <v>53</v>
      </c>
      <c r="E66" s="3" t="s">
        <v>133</v>
      </c>
      <c r="F66" s="3" t="s">
        <v>25</v>
      </c>
      <c r="G66" s="4">
        <v>1</v>
      </c>
      <c r="H66" s="3" t="s">
        <v>15</v>
      </c>
      <c r="I66" s="5">
        <v>20530</v>
      </c>
      <c r="J66">
        <v>8</v>
      </c>
      <c r="K66" s="6">
        <v>45797</v>
      </c>
      <c r="L66">
        <f>YEAR(Table1[[#This Row],[HireDate]])</f>
        <v>2025</v>
      </c>
      <c r="M66" t="str" cm="1">
        <f t="array" ref="M66">_xlfn.IFS(Table1[[#This Row],[DeptID]]=1,"HR",Table1[[#This Row],[DeptID]]=2,"IT",Table1[[#This Row],[DeptID]]=3,"Sales",Table1[[#This Row],[DeptID]]=4,"Markting",Table1[[#This Row],[DeptID]]=5,"Finance",Table1[[#This Row],[DeptID]]=6,"Operation",Table1[[#This Row],[DeptID]]=7,"Customer Service",Table1[[#This Row],[DeptID]]=8,"Logistics")</f>
        <v>Logistics</v>
      </c>
    </row>
    <row r="67" spans="1:13" x14ac:dyDescent="0.3">
      <c r="A67" s="2">
        <v>10066</v>
      </c>
      <c r="B67" s="2" t="str">
        <f t="shared" si="1"/>
        <v>Khaled Gamal</v>
      </c>
      <c r="C67" t="s">
        <v>178</v>
      </c>
      <c r="D67" t="s">
        <v>74</v>
      </c>
      <c r="E67" s="3" t="s">
        <v>133</v>
      </c>
      <c r="F67" s="3" t="s">
        <v>30</v>
      </c>
      <c r="G67" s="4">
        <v>4</v>
      </c>
      <c r="H67" s="3" t="s">
        <v>43</v>
      </c>
      <c r="I67" s="5">
        <v>25169</v>
      </c>
      <c r="J67">
        <v>3</v>
      </c>
      <c r="K67" s="6">
        <v>45273</v>
      </c>
      <c r="L67">
        <f>YEAR(Table1[[#This Row],[HireDate]])</f>
        <v>2023</v>
      </c>
      <c r="M67" t="str" cm="1">
        <f t="array" ref="M67">_xlfn.IFS(Table1[[#This Row],[DeptID]]=1,"HR",Table1[[#This Row],[DeptID]]=2,"IT",Table1[[#This Row],[DeptID]]=3,"Sales",Table1[[#This Row],[DeptID]]=4,"Markting",Table1[[#This Row],[DeptID]]=5,"Finance",Table1[[#This Row],[DeptID]]=6,"Operation",Table1[[#This Row],[DeptID]]=7,"Customer Service",Table1[[#This Row],[DeptID]]=8,"Logistics")</f>
        <v>Sales</v>
      </c>
    </row>
    <row r="68" spans="1:13" x14ac:dyDescent="0.3">
      <c r="A68" s="2">
        <v>10067</v>
      </c>
      <c r="B68" s="2" t="str">
        <f t="shared" si="1"/>
        <v>Khaled Gamal</v>
      </c>
      <c r="C68" t="s">
        <v>178</v>
      </c>
      <c r="D68" t="s">
        <v>74</v>
      </c>
      <c r="E68" s="3" t="s">
        <v>69</v>
      </c>
      <c r="F68" s="3" t="s">
        <v>30</v>
      </c>
      <c r="G68" s="4">
        <v>4</v>
      </c>
      <c r="H68" s="3" t="s">
        <v>31</v>
      </c>
      <c r="I68" s="5">
        <v>5521</v>
      </c>
      <c r="J68">
        <v>2</v>
      </c>
      <c r="K68" s="6">
        <v>44365</v>
      </c>
      <c r="L68">
        <f>YEAR(Table1[[#This Row],[HireDate]])</f>
        <v>2021</v>
      </c>
      <c r="M68" t="str" cm="1">
        <f t="array" ref="M68">_xlfn.IFS(Table1[[#This Row],[DeptID]]=1,"HR",Table1[[#This Row],[DeptID]]=2,"IT",Table1[[#This Row],[DeptID]]=3,"Sales",Table1[[#This Row],[DeptID]]=4,"Markting",Table1[[#This Row],[DeptID]]=5,"Finance",Table1[[#This Row],[DeptID]]=6,"Operation",Table1[[#This Row],[DeptID]]=7,"Customer Service",Table1[[#This Row],[DeptID]]=8,"Logistics")</f>
        <v>IT</v>
      </c>
    </row>
    <row r="69" spans="1:13" x14ac:dyDescent="0.3">
      <c r="A69" s="2">
        <v>10068</v>
      </c>
      <c r="B69" s="2" t="str">
        <f t="shared" si="1"/>
        <v>Dina Najm</v>
      </c>
      <c r="C69" t="s">
        <v>181</v>
      </c>
      <c r="D69" t="s">
        <v>53</v>
      </c>
      <c r="E69" s="3" t="s">
        <v>19</v>
      </c>
      <c r="F69" s="3" t="s">
        <v>30</v>
      </c>
      <c r="G69" s="4">
        <v>5</v>
      </c>
      <c r="H69" s="3" t="s">
        <v>21</v>
      </c>
      <c r="I69" s="5">
        <v>14071</v>
      </c>
      <c r="J69">
        <v>1</v>
      </c>
      <c r="K69" s="6">
        <v>45540</v>
      </c>
      <c r="L69">
        <f>YEAR(Table1[[#This Row],[HireDate]])</f>
        <v>2024</v>
      </c>
      <c r="M69" t="str" cm="1">
        <f t="array" ref="M69">_xlfn.IFS(Table1[[#This Row],[DeptID]]=1,"HR",Table1[[#This Row],[DeptID]]=2,"IT",Table1[[#This Row],[DeptID]]=3,"Sales",Table1[[#This Row],[DeptID]]=4,"Markting",Table1[[#This Row],[DeptID]]=5,"Finance",Table1[[#This Row],[DeptID]]=6,"Operation",Table1[[#This Row],[DeptID]]=7,"Customer Service",Table1[[#This Row],[DeptID]]=8,"Logistics")</f>
        <v>HR</v>
      </c>
    </row>
    <row r="70" spans="1:13" x14ac:dyDescent="0.3">
      <c r="A70" s="2">
        <v>10069</v>
      </c>
      <c r="B70" s="2" t="str">
        <f t="shared" si="1"/>
        <v>Farah Amin</v>
      </c>
      <c r="C70" t="s">
        <v>183</v>
      </c>
      <c r="D70" t="s">
        <v>53</v>
      </c>
      <c r="E70" s="3" t="s">
        <v>69</v>
      </c>
      <c r="F70" s="3" t="s">
        <v>39</v>
      </c>
      <c r="G70" s="4">
        <v>1</v>
      </c>
      <c r="H70" s="3" t="s">
        <v>21</v>
      </c>
      <c r="I70" s="5">
        <v>20527</v>
      </c>
      <c r="J70">
        <v>5</v>
      </c>
      <c r="K70" s="6">
        <v>45440</v>
      </c>
      <c r="L70">
        <f>YEAR(Table1[[#This Row],[HireDate]])</f>
        <v>2024</v>
      </c>
      <c r="M70" t="str" cm="1">
        <f t="array" ref="M70">_xlfn.IFS(Table1[[#This Row],[DeptID]]=1,"HR",Table1[[#This Row],[DeptID]]=2,"IT",Table1[[#This Row],[DeptID]]=3,"Sales",Table1[[#This Row],[DeptID]]=4,"Markting",Table1[[#This Row],[DeptID]]=5,"Finance",Table1[[#This Row],[DeptID]]=6,"Operation",Table1[[#This Row],[DeptID]]=7,"Customer Service",Table1[[#This Row],[DeptID]]=8,"Logistics")</f>
        <v>Finance</v>
      </c>
    </row>
    <row r="71" spans="1:13" x14ac:dyDescent="0.3">
      <c r="A71" s="2">
        <v>10070</v>
      </c>
      <c r="B71" s="2" t="str">
        <f t="shared" si="1"/>
        <v>Samah Salem</v>
      </c>
      <c r="C71" t="s">
        <v>185</v>
      </c>
      <c r="D71" t="s">
        <v>53</v>
      </c>
      <c r="E71" s="3" t="s">
        <v>69</v>
      </c>
      <c r="F71" s="3" t="s">
        <v>30</v>
      </c>
      <c r="G71" s="4">
        <v>3</v>
      </c>
      <c r="H71" s="3" t="s">
        <v>43</v>
      </c>
      <c r="I71" s="5">
        <v>20230</v>
      </c>
      <c r="J71">
        <v>6</v>
      </c>
      <c r="K71" s="6">
        <v>45396</v>
      </c>
      <c r="L71">
        <f>YEAR(Table1[[#This Row],[HireDate]])</f>
        <v>2024</v>
      </c>
      <c r="M71" t="str" cm="1">
        <f t="array" ref="M71">_xlfn.IFS(Table1[[#This Row],[DeptID]]=1,"HR",Table1[[#This Row],[DeptID]]=2,"IT",Table1[[#This Row],[DeptID]]=3,"Sales",Table1[[#This Row],[DeptID]]=4,"Markting",Table1[[#This Row],[DeptID]]=5,"Finance",Table1[[#This Row],[DeptID]]=6,"Operation",Table1[[#This Row],[DeptID]]=7,"Customer Service",Table1[[#This Row],[DeptID]]=8,"Logistics")</f>
        <v>Operation</v>
      </c>
    </row>
    <row r="72" spans="1:13" x14ac:dyDescent="0.3">
      <c r="A72" s="2">
        <v>10071</v>
      </c>
      <c r="B72" s="2" t="str">
        <f t="shared" si="1"/>
        <v>Mohamed Najm</v>
      </c>
      <c r="C72" t="s">
        <v>188</v>
      </c>
      <c r="D72" t="s">
        <v>74</v>
      </c>
      <c r="E72" s="3" t="s">
        <v>133</v>
      </c>
      <c r="F72" s="3" t="s">
        <v>14</v>
      </c>
      <c r="G72" s="4">
        <v>4</v>
      </c>
      <c r="H72" s="3" t="s">
        <v>21</v>
      </c>
      <c r="I72" s="5">
        <v>12949</v>
      </c>
      <c r="J72">
        <v>7</v>
      </c>
      <c r="K72" s="6">
        <v>45868</v>
      </c>
      <c r="L72">
        <f>YEAR(Table1[[#This Row],[HireDate]])</f>
        <v>2025</v>
      </c>
      <c r="M72" t="str" cm="1">
        <f t="array" ref="M72">_xlfn.IFS(Table1[[#This Row],[DeptID]]=1,"HR",Table1[[#This Row],[DeptID]]=2,"IT",Table1[[#This Row],[DeptID]]=3,"Sales",Table1[[#This Row],[DeptID]]=4,"Markting",Table1[[#This Row],[DeptID]]=5,"Finance",Table1[[#This Row],[DeptID]]=6,"Operation",Table1[[#This Row],[DeptID]]=7,"Customer Service",Table1[[#This Row],[DeptID]]=8,"Logistics")</f>
        <v>Customer Service</v>
      </c>
    </row>
    <row r="73" spans="1:13" x14ac:dyDescent="0.3">
      <c r="A73" s="2">
        <v>10072</v>
      </c>
      <c r="B73" s="2" t="str">
        <f t="shared" si="1"/>
        <v>Laila Nassar</v>
      </c>
      <c r="C73" t="s">
        <v>190</v>
      </c>
      <c r="D73" t="s">
        <v>53</v>
      </c>
      <c r="E73" s="3" t="s">
        <v>69</v>
      </c>
      <c r="F73" s="3" t="s">
        <v>39</v>
      </c>
      <c r="G73" s="4">
        <v>2</v>
      </c>
      <c r="H73" s="3" t="s">
        <v>21</v>
      </c>
      <c r="I73" s="5">
        <v>15312</v>
      </c>
      <c r="J73">
        <v>8</v>
      </c>
      <c r="K73" s="6">
        <v>44193</v>
      </c>
      <c r="L73">
        <f>YEAR(Table1[[#This Row],[HireDate]])</f>
        <v>2020</v>
      </c>
      <c r="M73" t="str" cm="1">
        <f t="array" ref="M73">_xlfn.IFS(Table1[[#This Row],[DeptID]]=1,"HR",Table1[[#This Row],[DeptID]]=2,"IT",Table1[[#This Row],[DeptID]]=3,"Sales",Table1[[#This Row],[DeptID]]=4,"Markting",Table1[[#This Row],[DeptID]]=5,"Finance",Table1[[#This Row],[DeptID]]=6,"Operation",Table1[[#This Row],[DeptID]]=7,"Customer Service",Table1[[#This Row],[DeptID]]=8,"Logistics")</f>
        <v>Logistics</v>
      </c>
    </row>
    <row r="74" spans="1:13" x14ac:dyDescent="0.3">
      <c r="A74" s="2">
        <v>10073</v>
      </c>
      <c r="B74" s="2" t="str">
        <f t="shared" si="1"/>
        <v>Aya Tawfik</v>
      </c>
      <c r="C74" t="s">
        <v>192</v>
      </c>
      <c r="D74" t="s">
        <v>53</v>
      </c>
      <c r="E74" s="3" t="s">
        <v>69</v>
      </c>
      <c r="F74" s="3" t="s">
        <v>25</v>
      </c>
      <c r="G74" s="4">
        <v>2</v>
      </c>
      <c r="H74" s="3" t="s">
        <v>31</v>
      </c>
      <c r="I74" s="5">
        <v>4896</v>
      </c>
      <c r="J74">
        <v>3</v>
      </c>
      <c r="K74" s="6">
        <v>45508</v>
      </c>
      <c r="L74">
        <f>YEAR(Table1[[#This Row],[HireDate]])</f>
        <v>2024</v>
      </c>
      <c r="M74" t="str" cm="1">
        <f t="array" ref="M74">_xlfn.IFS(Table1[[#This Row],[DeptID]]=1,"HR",Table1[[#This Row],[DeptID]]=2,"IT",Table1[[#This Row],[DeptID]]=3,"Sales",Table1[[#This Row],[DeptID]]=4,"Markting",Table1[[#This Row],[DeptID]]=5,"Finance",Table1[[#This Row],[DeptID]]=6,"Operation",Table1[[#This Row],[DeptID]]=7,"Customer Service",Table1[[#This Row],[DeptID]]=8,"Logistics")</f>
        <v>Sales</v>
      </c>
    </row>
    <row r="75" spans="1:13" x14ac:dyDescent="0.3">
      <c r="A75" s="2">
        <v>10074</v>
      </c>
      <c r="B75" s="2" t="str">
        <f t="shared" si="1"/>
        <v>Basel Alsayed</v>
      </c>
      <c r="C75" t="s">
        <v>194</v>
      </c>
      <c r="D75" t="s">
        <v>74</v>
      </c>
      <c r="E75" s="3" t="s">
        <v>69</v>
      </c>
      <c r="F75" s="3" t="s">
        <v>30</v>
      </c>
      <c r="G75" s="4">
        <v>1</v>
      </c>
      <c r="H75" s="3" t="s">
        <v>31</v>
      </c>
      <c r="I75" s="5">
        <v>21051</v>
      </c>
      <c r="J75">
        <v>8</v>
      </c>
      <c r="K75" s="6">
        <v>45216</v>
      </c>
      <c r="L75">
        <f>YEAR(Table1[[#This Row],[HireDate]])</f>
        <v>2023</v>
      </c>
      <c r="M75" t="str" cm="1">
        <f t="array" ref="M75">_xlfn.IFS(Table1[[#This Row],[DeptID]]=1,"HR",Table1[[#This Row],[DeptID]]=2,"IT",Table1[[#This Row],[DeptID]]=3,"Sales",Table1[[#This Row],[DeptID]]=4,"Markting",Table1[[#This Row],[DeptID]]=5,"Finance",Table1[[#This Row],[DeptID]]=6,"Operation",Table1[[#This Row],[DeptID]]=7,"Customer Service",Table1[[#This Row],[DeptID]]=8,"Logistics")</f>
        <v>Logistics</v>
      </c>
    </row>
    <row r="76" spans="1:13" x14ac:dyDescent="0.3">
      <c r="A76" s="2">
        <v>10075</v>
      </c>
      <c r="B76" s="2" t="str">
        <f t="shared" si="1"/>
        <v>Tamer Ibrahim</v>
      </c>
      <c r="C76" t="s">
        <v>196</v>
      </c>
      <c r="D76" t="s">
        <v>74</v>
      </c>
      <c r="E76" s="3" t="s">
        <v>19</v>
      </c>
      <c r="F76" s="3" t="s">
        <v>20</v>
      </c>
      <c r="G76" s="4">
        <v>3</v>
      </c>
      <c r="H76" s="3" t="s">
        <v>15</v>
      </c>
      <c r="I76" s="5">
        <v>10517</v>
      </c>
      <c r="J76">
        <v>5</v>
      </c>
      <c r="K76" s="6">
        <v>43867</v>
      </c>
      <c r="L76">
        <f>YEAR(Table1[[#This Row],[HireDate]])</f>
        <v>2020</v>
      </c>
      <c r="M76" t="str" cm="1">
        <f t="array" ref="M76">_xlfn.IFS(Table1[[#This Row],[DeptID]]=1,"HR",Table1[[#This Row],[DeptID]]=2,"IT",Table1[[#This Row],[DeptID]]=3,"Sales",Table1[[#This Row],[DeptID]]=4,"Markting",Table1[[#This Row],[DeptID]]=5,"Finance",Table1[[#This Row],[DeptID]]=6,"Operation",Table1[[#This Row],[DeptID]]=7,"Customer Service",Table1[[#This Row],[DeptID]]=8,"Logistics")</f>
        <v>Finance</v>
      </c>
    </row>
    <row r="77" spans="1:13" x14ac:dyDescent="0.3">
      <c r="A77" s="2">
        <v>10076</v>
      </c>
      <c r="B77" s="2" t="str">
        <f t="shared" si="1"/>
        <v>Nader Ibrahim</v>
      </c>
      <c r="C77" t="s">
        <v>198</v>
      </c>
      <c r="D77" t="s">
        <v>74</v>
      </c>
      <c r="E77" s="3" t="s">
        <v>19</v>
      </c>
      <c r="F77" s="3" t="s">
        <v>14</v>
      </c>
      <c r="G77" s="4">
        <v>4</v>
      </c>
      <c r="H77" s="3" t="s">
        <v>43</v>
      </c>
      <c r="I77" s="5">
        <v>13912</v>
      </c>
      <c r="J77">
        <v>1</v>
      </c>
      <c r="K77" s="6">
        <v>45407</v>
      </c>
      <c r="L77">
        <f>YEAR(Table1[[#This Row],[HireDate]])</f>
        <v>2024</v>
      </c>
      <c r="M77" t="str" cm="1">
        <f t="array" ref="M77">_xlfn.IFS(Table1[[#This Row],[DeptID]]=1,"HR",Table1[[#This Row],[DeptID]]=2,"IT",Table1[[#This Row],[DeptID]]=3,"Sales",Table1[[#This Row],[DeptID]]=4,"Markting",Table1[[#This Row],[DeptID]]=5,"Finance",Table1[[#This Row],[DeptID]]=6,"Operation",Table1[[#This Row],[DeptID]]=7,"Customer Service",Table1[[#This Row],[DeptID]]=8,"Logistics")</f>
        <v>HR</v>
      </c>
    </row>
    <row r="78" spans="1:13" x14ac:dyDescent="0.3">
      <c r="A78" s="2">
        <v>10077</v>
      </c>
      <c r="B78" s="2" t="str">
        <f t="shared" si="1"/>
        <v>Karim Zein</v>
      </c>
      <c r="C78" t="s">
        <v>200</v>
      </c>
      <c r="D78" t="s">
        <v>74</v>
      </c>
      <c r="E78" s="3" t="s">
        <v>133</v>
      </c>
      <c r="F78" s="3" t="s">
        <v>39</v>
      </c>
      <c r="G78" s="4">
        <v>3</v>
      </c>
      <c r="H78" s="3" t="s">
        <v>21</v>
      </c>
      <c r="I78" s="5">
        <v>15392</v>
      </c>
      <c r="J78">
        <v>3</v>
      </c>
      <c r="K78" s="6">
        <v>44587</v>
      </c>
      <c r="L78">
        <f>YEAR(Table1[[#This Row],[HireDate]])</f>
        <v>2022</v>
      </c>
      <c r="M78" t="str" cm="1">
        <f t="array" ref="M78">_xlfn.IFS(Table1[[#This Row],[DeptID]]=1,"HR",Table1[[#This Row],[DeptID]]=2,"IT",Table1[[#This Row],[DeptID]]=3,"Sales",Table1[[#This Row],[DeptID]]=4,"Markting",Table1[[#This Row],[DeptID]]=5,"Finance",Table1[[#This Row],[DeptID]]=6,"Operation",Table1[[#This Row],[DeptID]]=7,"Customer Service",Table1[[#This Row],[DeptID]]=8,"Logistics")</f>
        <v>Sales</v>
      </c>
    </row>
    <row r="79" spans="1:13" x14ac:dyDescent="0.3">
      <c r="A79" s="2">
        <v>10078</v>
      </c>
      <c r="B79" s="2" t="str">
        <f t="shared" si="1"/>
        <v>Mona Salem</v>
      </c>
      <c r="C79" t="s">
        <v>202</v>
      </c>
      <c r="D79" t="s">
        <v>53</v>
      </c>
      <c r="E79" s="3" t="s">
        <v>19</v>
      </c>
      <c r="F79" s="3" t="s">
        <v>30</v>
      </c>
      <c r="G79" s="4">
        <v>4</v>
      </c>
      <c r="H79" s="3" t="s">
        <v>15</v>
      </c>
      <c r="I79" s="5">
        <v>21760</v>
      </c>
      <c r="J79">
        <v>2</v>
      </c>
      <c r="K79" s="6">
        <v>43897</v>
      </c>
      <c r="L79">
        <f>YEAR(Table1[[#This Row],[HireDate]])</f>
        <v>2020</v>
      </c>
      <c r="M79" t="str" cm="1">
        <f t="array" ref="M79">_xlfn.IFS(Table1[[#This Row],[DeptID]]=1,"HR",Table1[[#This Row],[DeptID]]=2,"IT",Table1[[#This Row],[DeptID]]=3,"Sales",Table1[[#This Row],[DeptID]]=4,"Markting",Table1[[#This Row],[DeptID]]=5,"Finance",Table1[[#This Row],[DeptID]]=6,"Operation",Table1[[#This Row],[DeptID]]=7,"Customer Service",Table1[[#This Row],[DeptID]]=8,"Logistics")</f>
        <v>IT</v>
      </c>
    </row>
    <row r="80" spans="1:13" x14ac:dyDescent="0.3">
      <c r="A80" s="2">
        <v>10079</v>
      </c>
      <c r="B80" s="2" t="str">
        <f t="shared" si="1"/>
        <v>Tala Salem</v>
      </c>
      <c r="C80" t="s">
        <v>204</v>
      </c>
      <c r="D80" t="s">
        <v>53</v>
      </c>
      <c r="E80" s="3" t="s">
        <v>19</v>
      </c>
      <c r="F80" s="3" t="s">
        <v>25</v>
      </c>
      <c r="G80" s="4">
        <v>1</v>
      </c>
      <c r="H80" s="3" t="s">
        <v>21</v>
      </c>
      <c r="I80" s="5">
        <v>17155</v>
      </c>
      <c r="J80">
        <v>1</v>
      </c>
      <c r="K80" s="6">
        <v>44480</v>
      </c>
      <c r="L80">
        <f>YEAR(Table1[[#This Row],[HireDate]])</f>
        <v>2021</v>
      </c>
      <c r="M80" t="str" cm="1">
        <f t="array" ref="M80">_xlfn.IFS(Table1[[#This Row],[DeptID]]=1,"HR",Table1[[#This Row],[DeptID]]=2,"IT",Table1[[#This Row],[DeptID]]=3,"Sales",Table1[[#This Row],[DeptID]]=4,"Markting",Table1[[#This Row],[DeptID]]=5,"Finance",Table1[[#This Row],[DeptID]]=6,"Operation",Table1[[#This Row],[DeptID]]=7,"Customer Service",Table1[[#This Row],[DeptID]]=8,"Logistics")</f>
        <v>HR</v>
      </c>
    </row>
    <row r="81" spans="1:13" x14ac:dyDescent="0.3">
      <c r="A81" s="2">
        <v>10080</v>
      </c>
      <c r="B81" s="2" t="str">
        <f t="shared" si="1"/>
        <v>Aisha Haddad</v>
      </c>
      <c r="C81" t="s">
        <v>37</v>
      </c>
      <c r="D81" t="s">
        <v>53</v>
      </c>
      <c r="E81" s="3" t="s">
        <v>69</v>
      </c>
      <c r="F81" s="3" t="s">
        <v>39</v>
      </c>
      <c r="G81" s="4">
        <v>4</v>
      </c>
      <c r="H81" s="3" t="s">
        <v>21</v>
      </c>
      <c r="I81" s="5">
        <v>28026</v>
      </c>
      <c r="J81">
        <v>1</v>
      </c>
      <c r="K81" s="6">
        <v>45643</v>
      </c>
      <c r="L81">
        <f>YEAR(Table1[[#This Row],[HireDate]])</f>
        <v>2024</v>
      </c>
      <c r="M81" t="str" cm="1">
        <f t="array" ref="M81">_xlfn.IFS(Table1[[#This Row],[DeptID]]=1,"HR",Table1[[#This Row],[DeptID]]=2,"IT",Table1[[#This Row],[DeptID]]=3,"Sales",Table1[[#This Row],[DeptID]]=4,"Markting",Table1[[#This Row],[DeptID]]=5,"Finance",Table1[[#This Row],[DeptID]]=6,"Operation",Table1[[#This Row],[DeptID]]=7,"Customer Service",Table1[[#This Row],[DeptID]]=8,"Logistics")</f>
        <v>HR</v>
      </c>
    </row>
    <row r="82" spans="1:13" x14ac:dyDescent="0.3">
      <c r="A82" s="2">
        <v>10081</v>
      </c>
      <c r="B82" s="2" t="str">
        <f t="shared" si="1"/>
        <v>Aya Haddad</v>
      </c>
      <c r="C82" t="s">
        <v>207</v>
      </c>
      <c r="D82" t="s">
        <v>53</v>
      </c>
      <c r="E82" s="3" t="s">
        <v>69</v>
      </c>
      <c r="F82" s="3" t="s">
        <v>50</v>
      </c>
      <c r="G82" s="4">
        <v>5</v>
      </c>
      <c r="H82" s="3" t="s">
        <v>43</v>
      </c>
      <c r="I82" s="5">
        <v>30527</v>
      </c>
      <c r="J82">
        <v>7</v>
      </c>
      <c r="K82" s="6">
        <v>44719</v>
      </c>
      <c r="L82">
        <f>YEAR(Table1[[#This Row],[HireDate]])</f>
        <v>2022</v>
      </c>
      <c r="M82" t="str" cm="1">
        <f t="array" ref="M82">_xlfn.IFS(Table1[[#This Row],[DeptID]]=1,"HR",Table1[[#This Row],[DeptID]]=2,"IT",Table1[[#This Row],[DeptID]]=3,"Sales",Table1[[#This Row],[DeptID]]=4,"Markting",Table1[[#This Row],[DeptID]]=5,"Finance",Table1[[#This Row],[DeptID]]=6,"Operation",Table1[[#This Row],[DeptID]]=7,"Customer Service",Table1[[#This Row],[DeptID]]=8,"Logistics")</f>
        <v>Customer Service</v>
      </c>
    </row>
    <row r="83" spans="1:13" x14ac:dyDescent="0.3">
      <c r="A83" s="2">
        <v>10082</v>
      </c>
      <c r="B83" s="2" t="str">
        <f t="shared" si="1"/>
        <v>Mona Haddad</v>
      </c>
      <c r="C83" t="s">
        <v>209</v>
      </c>
      <c r="D83" t="s">
        <v>53</v>
      </c>
      <c r="E83" s="3" t="s">
        <v>19</v>
      </c>
      <c r="F83" s="3" t="s">
        <v>30</v>
      </c>
      <c r="G83" s="4">
        <v>2</v>
      </c>
      <c r="H83" s="3" t="s">
        <v>15</v>
      </c>
      <c r="I83" s="5">
        <v>18512</v>
      </c>
      <c r="J83">
        <v>8</v>
      </c>
      <c r="K83" s="6">
        <v>44675</v>
      </c>
      <c r="L83">
        <f>YEAR(Table1[[#This Row],[HireDate]])</f>
        <v>2022</v>
      </c>
      <c r="M83" t="str" cm="1">
        <f t="array" ref="M83">_xlfn.IFS(Table1[[#This Row],[DeptID]]=1,"HR",Table1[[#This Row],[DeptID]]=2,"IT",Table1[[#This Row],[DeptID]]=3,"Sales",Table1[[#This Row],[DeptID]]=4,"Markting",Table1[[#This Row],[DeptID]]=5,"Finance",Table1[[#This Row],[DeptID]]=6,"Operation",Table1[[#This Row],[DeptID]]=7,"Customer Service",Table1[[#This Row],[DeptID]]=8,"Logistics")</f>
        <v>Logistics</v>
      </c>
    </row>
    <row r="84" spans="1:13" x14ac:dyDescent="0.3">
      <c r="A84" s="2">
        <v>10083</v>
      </c>
      <c r="B84" s="2" t="str">
        <f t="shared" si="1"/>
        <v>Salma Tawfik</v>
      </c>
      <c r="C84" t="s">
        <v>211</v>
      </c>
      <c r="D84" t="s">
        <v>53</v>
      </c>
      <c r="E84" s="3" t="s">
        <v>69</v>
      </c>
      <c r="F84" s="3" t="s">
        <v>20</v>
      </c>
      <c r="G84" s="4">
        <v>5</v>
      </c>
      <c r="H84" s="3" t="s">
        <v>43</v>
      </c>
      <c r="I84" s="5">
        <v>25358</v>
      </c>
      <c r="J84">
        <v>4</v>
      </c>
      <c r="K84" s="6">
        <v>45381</v>
      </c>
      <c r="L84">
        <f>YEAR(Table1[[#This Row],[HireDate]])</f>
        <v>2024</v>
      </c>
      <c r="M84" t="str" cm="1">
        <f t="array" ref="M84">_xlfn.IFS(Table1[[#This Row],[DeptID]]=1,"HR",Table1[[#This Row],[DeptID]]=2,"IT",Table1[[#This Row],[DeptID]]=3,"Sales",Table1[[#This Row],[DeptID]]=4,"Markting",Table1[[#This Row],[DeptID]]=5,"Finance",Table1[[#This Row],[DeptID]]=6,"Operation",Table1[[#This Row],[DeptID]]=7,"Customer Service",Table1[[#This Row],[DeptID]]=8,"Logistics")</f>
        <v>Markting</v>
      </c>
    </row>
    <row r="85" spans="1:13" x14ac:dyDescent="0.3">
      <c r="A85" s="2">
        <v>10084</v>
      </c>
      <c r="B85" s="2" t="str">
        <f t="shared" si="1"/>
        <v>Basma Nassar</v>
      </c>
      <c r="C85" t="s">
        <v>213</v>
      </c>
      <c r="D85" t="s">
        <v>53</v>
      </c>
      <c r="E85" s="3" t="s">
        <v>69</v>
      </c>
      <c r="F85" s="3" t="s">
        <v>30</v>
      </c>
      <c r="G85" s="4">
        <v>2</v>
      </c>
      <c r="H85" s="3" t="s">
        <v>31</v>
      </c>
      <c r="I85" s="5">
        <v>13842</v>
      </c>
      <c r="J85">
        <v>6</v>
      </c>
      <c r="K85" s="6">
        <v>44454</v>
      </c>
      <c r="L85">
        <f>YEAR(Table1[[#This Row],[HireDate]])</f>
        <v>2021</v>
      </c>
      <c r="M85" t="str" cm="1">
        <f t="array" ref="M85">_xlfn.IFS(Table1[[#This Row],[DeptID]]=1,"HR",Table1[[#This Row],[DeptID]]=2,"IT",Table1[[#This Row],[DeptID]]=3,"Sales",Table1[[#This Row],[DeptID]]=4,"Markting",Table1[[#This Row],[DeptID]]=5,"Finance",Table1[[#This Row],[DeptID]]=6,"Operation",Table1[[#This Row],[DeptID]]=7,"Customer Service",Table1[[#This Row],[DeptID]]=8,"Logistics")</f>
        <v>Operation</v>
      </c>
    </row>
    <row r="86" spans="1:13" x14ac:dyDescent="0.3">
      <c r="A86" s="2">
        <v>10085</v>
      </c>
      <c r="B86" s="2" t="str">
        <f t="shared" si="1"/>
        <v>Yasmin Nassar</v>
      </c>
      <c r="C86" t="s">
        <v>215</v>
      </c>
      <c r="D86" t="s">
        <v>53</v>
      </c>
      <c r="E86" s="3" t="s">
        <v>133</v>
      </c>
      <c r="F86" s="3" t="s">
        <v>39</v>
      </c>
      <c r="G86" s="4">
        <v>4</v>
      </c>
      <c r="H86" s="3" t="s">
        <v>43</v>
      </c>
      <c r="I86" s="5">
        <v>20155</v>
      </c>
      <c r="J86">
        <v>4</v>
      </c>
      <c r="K86" s="6">
        <v>44307</v>
      </c>
      <c r="L86">
        <f>YEAR(Table1[[#This Row],[HireDate]])</f>
        <v>2021</v>
      </c>
      <c r="M86" t="str" cm="1">
        <f t="array" ref="M86">_xlfn.IFS(Table1[[#This Row],[DeptID]]=1,"HR",Table1[[#This Row],[DeptID]]=2,"IT",Table1[[#This Row],[DeptID]]=3,"Sales",Table1[[#This Row],[DeptID]]=4,"Markting",Table1[[#This Row],[DeptID]]=5,"Finance",Table1[[#This Row],[DeptID]]=6,"Operation",Table1[[#This Row],[DeptID]]=7,"Customer Service",Table1[[#This Row],[DeptID]]=8,"Logistics")</f>
        <v>Markting</v>
      </c>
    </row>
    <row r="87" spans="1:13" x14ac:dyDescent="0.3">
      <c r="A87" s="2">
        <v>10086</v>
      </c>
      <c r="B87" s="2" t="str">
        <f t="shared" si="1"/>
        <v>Farah Amin</v>
      </c>
      <c r="C87" t="s">
        <v>183</v>
      </c>
      <c r="D87" t="s">
        <v>53</v>
      </c>
      <c r="E87" s="3" t="s">
        <v>19</v>
      </c>
      <c r="F87" s="3" t="s">
        <v>14</v>
      </c>
      <c r="G87" s="4">
        <v>4</v>
      </c>
      <c r="H87" s="3" t="s">
        <v>43</v>
      </c>
      <c r="I87" s="5">
        <v>18161</v>
      </c>
      <c r="J87">
        <v>7</v>
      </c>
      <c r="K87" s="6">
        <v>44876</v>
      </c>
      <c r="L87">
        <f>YEAR(Table1[[#This Row],[HireDate]])</f>
        <v>2022</v>
      </c>
      <c r="M87" t="str" cm="1">
        <f t="array" ref="M87">_xlfn.IFS(Table1[[#This Row],[DeptID]]=1,"HR",Table1[[#This Row],[DeptID]]=2,"IT",Table1[[#This Row],[DeptID]]=3,"Sales",Table1[[#This Row],[DeptID]]=4,"Markting",Table1[[#This Row],[DeptID]]=5,"Finance",Table1[[#This Row],[DeptID]]=6,"Operation",Table1[[#This Row],[DeptID]]=7,"Customer Service",Table1[[#This Row],[DeptID]]=8,"Logistics")</f>
        <v>Customer Service</v>
      </c>
    </row>
    <row r="88" spans="1:13" x14ac:dyDescent="0.3">
      <c r="A88" s="2">
        <v>10087</v>
      </c>
      <c r="B88" s="2" t="str">
        <f t="shared" si="1"/>
        <v>Islam Najm</v>
      </c>
      <c r="C88" t="s">
        <v>137</v>
      </c>
      <c r="D88" t="s">
        <v>74</v>
      </c>
      <c r="E88" s="3" t="s">
        <v>133</v>
      </c>
      <c r="F88" s="3" t="s">
        <v>30</v>
      </c>
      <c r="G88" s="4">
        <v>5</v>
      </c>
      <c r="H88" s="3" t="s">
        <v>31</v>
      </c>
      <c r="I88" s="5">
        <v>24345</v>
      </c>
      <c r="J88">
        <v>6</v>
      </c>
      <c r="K88" s="6">
        <v>44492</v>
      </c>
      <c r="L88">
        <f>YEAR(Table1[[#This Row],[HireDate]])</f>
        <v>2021</v>
      </c>
      <c r="M88" t="str" cm="1">
        <f t="array" ref="M88">_xlfn.IFS(Table1[[#This Row],[DeptID]]=1,"HR",Table1[[#This Row],[DeptID]]=2,"IT",Table1[[#This Row],[DeptID]]=3,"Sales",Table1[[#This Row],[DeptID]]=4,"Markting",Table1[[#This Row],[DeptID]]=5,"Finance",Table1[[#This Row],[DeptID]]=6,"Operation",Table1[[#This Row],[DeptID]]=7,"Customer Service",Table1[[#This Row],[DeptID]]=8,"Logistics")</f>
        <v>Operation</v>
      </c>
    </row>
    <row r="89" spans="1:13" x14ac:dyDescent="0.3">
      <c r="A89" s="2">
        <v>10088</v>
      </c>
      <c r="B89" s="2" t="str">
        <f t="shared" si="1"/>
        <v>Essam Haddad</v>
      </c>
      <c r="C89" t="s">
        <v>219</v>
      </c>
      <c r="D89" t="s">
        <v>74</v>
      </c>
      <c r="E89" s="3" t="s">
        <v>69</v>
      </c>
      <c r="F89" s="3" t="s">
        <v>30</v>
      </c>
      <c r="G89" s="4">
        <v>5</v>
      </c>
      <c r="H89" s="3" t="s">
        <v>31</v>
      </c>
      <c r="I89" s="5">
        <v>14679</v>
      </c>
      <c r="J89">
        <v>2</v>
      </c>
      <c r="K89" s="6">
        <v>43840</v>
      </c>
      <c r="L89">
        <f>YEAR(Table1[[#This Row],[HireDate]])</f>
        <v>2020</v>
      </c>
      <c r="M89" t="str" cm="1">
        <f t="array" ref="M89">_xlfn.IFS(Table1[[#This Row],[DeptID]]=1,"HR",Table1[[#This Row],[DeptID]]=2,"IT",Table1[[#This Row],[DeptID]]=3,"Sales",Table1[[#This Row],[DeptID]]=4,"Markting",Table1[[#This Row],[DeptID]]=5,"Finance",Table1[[#This Row],[DeptID]]=6,"Operation",Table1[[#This Row],[DeptID]]=7,"Customer Service",Table1[[#This Row],[DeptID]]=8,"Logistics")</f>
        <v>IT</v>
      </c>
    </row>
    <row r="90" spans="1:13" x14ac:dyDescent="0.3">
      <c r="A90" s="2">
        <v>10089</v>
      </c>
      <c r="B90" s="2" t="str">
        <f t="shared" si="1"/>
        <v>Dina Ibrahim</v>
      </c>
      <c r="C90" t="s">
        <v>221</v>
      </c>
      <c r="D90" t="s">
        <v>53</v>
      </c>
      <c r="E90" s="3" t="s">
        <v>69</v>
      </c>
      <c r="F90" s="3" t="s">
        <v>25</v>
      </c>
      <c r="G90" s="4">
        <v>5</v>
      </c>
      <c r="H90" s="3" t="s">
        <v>21</v>
      </c>
      <c r="I90" s="5">
        <v>12921</v>
      </c>
      <c r="J90">
        <v>1</v>
      </c>
      <c r="K90" s="6">
        <v>44547</v>
      </c>
      <c r="L90">
        <f>YEAR(Table1[[#This Row],[HireDate]])</f>
        <v>2021</v>
      </c>
      <c r="M90" t="str" cm="1">
        <f t="array" ref="M90">_xlfn.IFS(Table1[[#This Row],[DeptID]]=1,"HR",Table1[[#This Row],[DeptID]]=2,"IT",Table1[[#This Row],[DeptID]]=3,"Sales",Table1[[#This Row],[DeptID]]=4,"Markting",Table1[[#This Row],[DeptID]]=5,"Finance",Table1[[#This Row],[DeptID]]=6,"Operation",Table1[[#This Row],[DeptID]]=7,"Customer Service",Table1[[#This Row],[DeptID]]=8,"Logistics")</f>
        <v>HR</v>
      </c>
    </row>
    <row r="91" spans="1:13" x14ac:dyDescent="0.3">
      <c r="A91" s="2">
        <v>10090</v>
      </c>
      <c r="B91" s="2" t="str">
        <f t="shared" si="1"/>
        <v>Tala Gamal</v>
      </c>
      <c r="C91" t="s">
        <v>223</v>
      </c>
      <c r="D91" t="s">
        <v>53</v>
      </c>
      <c r="E91" s="3" t="s">
        <v>59</v>
      </c>
      <c r="F91" s="3" t="s">
        <v>20</v>
      </c>
      <c r="G91" s="4">
        <v>4</v>
      </c>
      <c r="H91" s="3" t="s">
        <v>43</v>
      </c>
      <c r="I91" s="5">
        <v>29349</v>
      </c>
      <c r="J91">
        <v>8</v>
      </c>
      <c r="K91" s="6">
        <v>45051</v>
      </c>
      <c r="L91">
        <f>YEAR(Table1[[#This Row],[HireDate]])</f>
        <v>2023</v>
      </c>
      <c r="M91" t="str" cm="1">
        <f t="array" ref="M91">_xlfn.IFS(Table1[[#This Row],[DeptID]]=1,"HR",Table1[[#This Row],[DeptID]]=2,"IT",Table1[[#This Row],[DeptID]]=3,"Sales",Table1[[#This Row],[DeptID]]=4,"Markting",Table1[[#This Row],[DeptID]]=5,"Finance",Table1[[#This Row],[DeptID]]=6,"Operation",Table1[[#This Row],[DeptID]]=7,"Customer Service",Table1[[#This Row],[DeptID]]=8,"Logistics")</f>
        <v>Logistics</v>
      </c>
    </row>
    <row r="92" spans="1:13" x14ac:dyDescent="0.3">
      <c r="A92" s="2">
        <v>10091</v>
      </c>
      <c r="B92" s="2" t="str">
        <f t="shared" si="1"/>
        <v>Amr Nassar</v>
      </c>
      <c r="C92" t="s">
        <v>225</v>
      </c>
      <c r="D92" t="s">
        <v>74</v>
      </c>
      <c r="E92" s="3" t="s">
        <v>69</v>
      </c>
      <c r="F92" s="3" t="s">
        <v>14</v>
      </c>
      <c r="G92" s="4">
        <v>5</v>
      </c>
      <c r="H92" s="3" t="s">
        <v>43</v>
      </c>
      <c r="I92" s="5">
        <v>23566</v>
      </c>
      <c r="J92">
        <v>8</v>
      </c>
      <c r="K92" s="6">
        <v>44457</v>
      </c>
      <c r="L92">
        <f>YEAR(Table1[[#This Row],[HireDate]])</f>
        <v>2021</v>
      </c>
      <c r="M92" t="str" cm="1">
        <f t="array" ref="M92">_xlfn.IFS(Table1[[#This Row],[DeptID]]=1,"HR",Table1[[#This Row],[DeptID]]=2,"IT",Table1[[#This Row],[DeptID]]=3,"Sales",Table1[[#This Row],[DeptID]]=4,"Markting",Table1[[#This Row],[DeptID]]=5,"Finance",Table1[[#This Row],[DeptID]]=6,"Operation",Table1[[#This Row],[DeptID]]=7,"Customer Service",Table1[[#This Row],[DeptID]]=8,"Logistics")</f>
        <v>Logistics</v>
      </c>
    </row>
    <row r="93" spans="1:13" x14ac:dyDescent="0.3">
      <c r="A93" s="2">
        <v>10092</v>
      </c>
      <c r="B93" s="2" t="str">
        <f t="shared" si="1"/>
        <v>Mona Najm</v>
      </c>
      <c r="C93" t="s">
        <v>227</v>
      </c>
      <c r="D93" t="s">
        <v>53</v>
      </c>
      <c r="E93" s="3" t="s">
        <v>69</v>
      </c>
      <c r="F93" s="3" t="s">
        <v>30</v>
      </c>
      <c r="G93" s="4">
        <v>1</v>
      </c>
      <c r="H93" s="3" t="s">
        <v>31</v>
      </c>
      <c r="I93" s="5">
        <v>5274</v>
      </c>
      <c r="J93">
        <v>3</v>
      </c>
      <c r="K93" s="6">
        <v>45454</v>
      </c>
      <c r="L93">
        <f>YEAR(Table1[[#This Row],[HireDate]])</f>
        <v>2024</v>
      </c>
      <c r="M93" t="str" cm="1">
        <f t="array" ref="M93">_xlfn.IFS(Table1[[#This Row],[DeptID]]=1,"HR",Table1[[#This Row],[DeptID]]=2,"IT",Table1[[#This Row],[DeptID]]=3,"Sales",Table1[[#This Row],[DeptID]]=4,"Markting",Table1[[#This Row],[DeptID]]=5,"Finance",Table1[[#This Row],[DeptID]]=6,"Operation",Table1[[#This Row],[DeptID]]=7,"Customer Service",Table1[[#This Row],[DeptID]]=8,"Logistics")</f>
        <v>Sales</v>
      </c>
    </row>
    <row r="94" spans="1:13" x14ac:dyDescent="0.3">
      <c r="A94" s="2">
        <v>10093</v>
      </c>
      <c r="B94" s="2" t="str">
        <f t="shared" si="1"/>
        <v>Marwa Fayad</v>
      </c>
      <c r="C94" t="s">
        <v>229</v>
      </c>
      <c r="D94" t="s">
        <v>53</v>
      </c>
      <c r="E94" s="3" t="s">
        <v>19</v>
      </c>
      <c r="F94" s="3" t="s">
        <v>14</v>
      </c>
      <c r="G94" s="4">
        <v>2</v>
      </c>
      <c r="H94" s="3" t="s">
        <v>31</v>
      </c>
      <c r="I94" s="5">
        <v>19283</v>
      </c>
      <c r="J94">
        <v>8</v>
      </c>
      <c r="K94" s="6">
        <v>44657</v>
      </c>
      <c r="L94">
        <f>YEAR(Table1[[#This Row],[HireDate]])</f>
        <v>2022</v>
      </c>
      <c r="M94" t="str" cm="1">
        <f t="array" ref="M94">_xlfn.IFS(Table1[[#This Row],[DeptID]]=1,"HR",Table1[[#This Row],[DeptID]]=2,"IT",Table1[[#This Row],[DeptID]]=3,"Sales",Table1[[#This Row],[DeptID]]=4,"Markting",Table1[[#This Row],[DeptID]]=5,"Finance",Table1[[#This Row],[DeptID]]=6,"Operation",Table1[[#This Row],[DeptID]]=7,"Customer Service",Table1[[#This Row],[DeptID]]=8,"Logistics")</f>
        <v>Logistics</v>
      </c>
    </row>
    <row r="95" spans="1:13" x14ac:dyDescent="0.3">
      <c r="A95" s="2">
        <v>10094</v>
      </c>
      <c r="B95" s="2" t="str">
        <f t="shared" si="1"/>
        <v>Samah Maher</v>
      </c>
      <c r="C95" t="s">
        <v>231</v>
      </c>
      <c r="D95" t="s">
        <v>53</v>
      </c>
      <c r="E95" s="3" t="s">
        <v>19</v>
      </c>
      <c r="F95" s="3" t="s">
        <v>25</v>
      </c>
      <c r="G95" s="4">
        <v>4</v>
      </c>
      <c r="H95" s="3" t="s">
        <v>43</v>
      </c>
      <c r="I95" s="5">
        <v>13282</v>
      </c>
      <c r="J95">
        <v>7</v>
      </c>
      <c r="K95" s="6">
        <v>44907</v>
      </c>
      <c r="L95">
        <f>YEAR(Table1[[#This Row],[HireDate]])</f>
        <v>2022</v>
      </c>
      <c r="M95" t="str" cm="1">
        <f t="array" ref="M95">_xlfn.IFS(Table1[[#This Row],[DeptID]]=1,"HR",Table1[[#This Row],[DeptID]]=2,"IT",Table1[[#This Row],[DeptID]]=3,"Sales",Table1[[#This Row],[DeptID]]=4,"Markting",Table1[[#This Row],[DeptID]]=5,"Finance",Table1[[#This Row],[DeptID]]=6,"Operation",Table1[[#This Row],[DeptID]]=7,"Customer Service",Table1[[#This Row],[DeptID]]=8,"Logistics")</f>
        <v>Customer Service</v>
      </c>
    </row>
    <row r="96" spans="1:13" x14ac:dyDescent="0.3">
      <c r="A96" s="2">
        <v>10095</v>
      </c>
      <c r="B96" s="2" t="str">
        <f t="shared" si="1"/>
        <v>Mona Maher</v>
      </c>
      <c r="C96" t="s">
        <v>233</v>
      </c>
      <c r="D96" t="s">
        <v>53</v>
      </c>
      <c r="E96" s="3" t="s">
        <v>69</v>
      </c>
      <c r="F96" s="3" t="s">
        <v>50</v>
      </c>
      <c r="G96" s="4">
        <v>4</v>
      </c>
      <c r="H96" s="3" t="s">
        <v>43</v>
      </c>
      <c r="I96" s="5">
        <v>24550</v>
      </c>
      <c r="J96">
        <v>5</v>
      </c>
      <c r="K96" s="6">
        <v>45934</v>
      </c>
      <c r="L96">
        <f>YEAR(Table1[[#This Row],[HireDate]])</f>
        <v>2025</v>
      </c>
      <c r="M96" t="str" cm="1">
        <f t="array" ref="M96">_xlfn.IFS(Table1[[#This Row],[DeptID]]=1,"HR",Table1[[#This Row],[DeptID]]=2,"IT",Table1[[#This Row],[DeptID]]=3,"Sales",Table1[[#This Row],[DeptID]]=4,"Markting",Table1[[#This Row],[DeptID]]=5,"Finance",Table1[[#This Row],[DeptID]]=6,"Operation",Table1[[#This Row],[DeptID]]=7,"Customer Service",Table1[[#This Row],[DeptID]]=8,"Logistics")</f>
        <v>Finance</v>
      </c>
    </row>
    <row r="97" spans="1:13" x14ac:dyDescent="0.3">
      <c r="A97" s="2">
        <v>10096</v>
      </c>
      <c r="B97" s="2" t="str">
        <f t="shared" si="1"/>
        <v>Salma Amin</v>
      </c>
      <c r="C97" t="s">
        <v>235</v>
      </c>
      <c r="D97" t="s">
        <v>53</v>
      </c>
      <c r="E97" s="3" t="s">
        <v>133</v>
      </c>
      <c r="F97" s="3" t="s">
        <v>20</v>
      </c>
      <c r="G97" s="4">
        <v>1</v>
      </c>
      <c r="H97" s="3" t="s">
        <v>21</v>
      </c>
      <c r="I97" s="5">
        <v>18602</v>
      </c>
      <c r="J97">
        <v>6</v>
      </c>
      <c r="K97" s="6">
        <v>44408</v>
      </c>
      <c r="L97">
        <f>YEAR(Table1[[#This Row],[HireDate]])</f>
        <v>2021</v>
      </c>
      <c r="M97" t="str" cm="1">
        <f t="array" ref="M97">_xlfn.IFS(Table1[[#This Row],[DeptID]]=1,"HR",Table1[[#This Row],[DeptID]]=2,"IT",Table1[[#This Row],[DeptID]]=3,"Sales",Table1[[#This Row],[DeptID]]=4,"Markting",Table1[[#This Row],[DeptID]]=5,"Finance",Table1[[#This Row],[DeptID]]=6,"Operation",Table1[[#This Row],[DeptID]]=7,"Customer Service",Table1[[#This Row],[DeptID]]=8,"Logistics")</f>
        <v>Operation</v>
      </c>
    </row>
    <row r="98" spans="1:13" x14ac:dyDescent="0.3">
      <c r="A98" s="2">
        <v>10097</v>
      </c>
      <c r="B98" s="2" t="str">
        <f t="shared" si="1"/>
        <v>Hassan Elsayed</v>
      </c>
      <c r="C98" t="s">
        <v>237</v>
      </c>
      <c r="D98" t="s">
        <v>74</v>
      </c>
      <c r="E98" s="3" t="s">
        <v>19</v>
      </c>
      <c r="F98" s="3" t="s">
        <v>30</v>
      </c>
      <c r="G98" s="4">
        <v>2</v>
      </c>
      <c r="H98" s="3" t="s">
        <v>43</v>
      </c>
      <c r="I98" s="5">
        <v>27368</v>
      </c>
      <c r="J98">
        <v>6</v>
      </c>
      <c r="K98" s="6">
        <v>45489</v>
      </c>
      <c r="L98">
        <f>YEAR(Table1[[#This Row],[HireDate]])</f>
        <v>2024</v>
      </c>
      <c r="M98" t="str" cm="1">
        <f t="array" ref="M98">_xlfn.IFS(Table1[[#This Row],[DeptID]]=1,"HR",Table1[[#This Row],[DeptID]]=2,"IT",Table1[[#This Row],[DeptID]]=3,"Sales",Table1[[#This Row],[DeptID]]=4,"Markting",Table1[[#This Row],[DeptID]]=5,"Finance",Table1[[#This Row],[DeptID]]=6,"Operation",Table1[[#This Row],[DeptID]]=7,"Customer Service",Table1[[#This Row],[DeptID]]=8,"Logistics")</f>
        <v>Operation</v>
      </c>
    </row>
    <row r="99" spans="1:13" x14ac:dyDescent="0.3">
      <c r="A99" s="2">
        <v>10098</v>
      </c>
      <c r="B99" s="2" t="str">
        <f t="shared" si="1"/>
        <v>Aisha Barakat</v>
      </c>
      <c r="C99" t="s">
        <v>239</v>
      </c>
      <c r="D99" t="s">
        <v>53</v>
      </c>
      <c r="E99" s="3" t="s">
        <v>19</v>
      </c>
      <c r="F99" s="3" t="s">
        <v>20</v>
      </c>
      <c r="G99" s="4">
        <v>5</v>
      </c>
      <c r="H99" s="3" t="s">
        <v>43</v>
      </c>
      <c r="I99" s="5">
        <v>20023</v>
      </c>
      <c r="J99">
        <v>7</v>
      </c>
      <c r="K99" s="6">
        <v>44940</v>
      </c>
      <c r="L99">
        <f>YEAR(Table1[[#This Row],[HireDate]])</f>
        <v>2023</v>
      </c>
      <c r="M99" t="str" cm="1">
        <f t="array" ref="M99">_xlfn.IFS(Table1[[#This Row],[DeptID]]=1,"HR",Table1[[#This Row],[DeptID]]=2,"IT",Table1[[#This Row],[DeptID]]=3,"Sales",Table1[[#This Row],[DeptID]]=4,"Markting",Table1[[#This Row],[DeptID]]=5,"Finance",Table1[[#This Row],[DeptID]]=6,"Operation",Table1[[#This Row],[DeptID]]=7,"Customer Service",Table1[[#This Row],[DeptID]]=8,"Logistics")</f>
        <v>Customer Service</v>
      </c>
    </row>
    <row r="100" spans="1:13" x14ac:dyDescent="0.3">
      <c r="A100" s="2">
        <v>10099</v>
      </c>
      <c r="B100" s="2" t="str">
        <f t="shared" si="1"/>
        <v>Anas Gamal</v>
      </c>
      <c r="C100" t="s">
        <v>241</v>
      </c>
      <c r="D100" t="s">
        <v>74</v>
      </c>
      <c r="E100" s="3" t="s">
        <v>19</v>
      </c>
      <c r="F100" s="3" t="s">
        <v>20</v>
      </c>
      <c r="G100" s="4">
        <v>2</v>
      </c>
      <c r="H100" s="3" t="s">
        <v>21</v>
      </c>
      <c r="I100" s="5">
        <v>18819</v>
      </c>
      <c r="J100">
        <v>4</v>
      </c>
      <c r="K100" s="6">
        <v>44352</v>
      </c>
      <c r="L100">
        <f>YEAR(Table1[[#This Row],[HireDate]])</f>
        <v>2021</v>
      </c>
      <c r="M100" t="str" cm="1">
        <f t="array" ref="M100">_xlfn.IFS(Table1[[#This Row],[DeptID]]=1,"HR",Table1[[#This Row],[DeptID]]=2,"IT",Table1[[#This Row],[DeptID]]=3,"Sales",Table1[[#This Row],[DeptID]]=4,"Markting",Table1[[#This Row],[DeptID]]=5,"Finance",Table1[[#This Row],[DeptID]]=6,"Operation",Table1[[#This Row],[DeptID]]=7,"Customer Service",Table1[[#This Row],[DeptID]]=8,"Logistics")</f>
        <v>Markting</v>
      </c>
    </row>
    <row r="101" spans="1:13" x14ac:dyDescent="0.3">
      <c r="A101" s="2">
        <v>10100</v>
      </c>
      <c r="B101" s="2" t="str">
        <f t="shared" si="1"/>
        <v>Adel Fayad</v>
      </c>
      <c r="C101" t="s">
        <v>243</v>
      </c>
      <c r="D101" t="s">
        <v>74</v>
      </c>
      <c r="E101" s="3" t="s">
        <v>19</v>
      </c>
      <c r="F101" s="3" t="s">
        <v>39</v>
      </c>
      <c r="G101" s="4">
        <v>1</v>
      </c>
      <c r="H101" s="3" t="s">
        <v>31</v>
      </c>
      <c r="I101" s="5">
        <v>7203</v>
      </c>
      <c r="J101">
        <v>6</v>
      </c>
      <c r="K101" s="6">
        <v>45427</v>
      </c>
      <c r="L101">
        <f>YEAR(Table1[[#This Row],[HireDate]])</f>
        <v>2024</v>
      </c>
      <c r="M101" t="str" cm="1">
        <f t="array" ref="M101">_xlfn.IFS(Table1[[#This Row],[DeptID]]=1,"HR",Table1[[#This Row],[DeptID]]=2,"IT",Table1[[#This Row],[DeptID]]=3,"Sales",Table1[[#This Row],[DeptID]]=4,"Markting",Table1[[#This Row],[DeptID]]=5,"Finance",Table1[[#This Row],[DeptID]]=6,"Operation",Table1[[#This Row],[DeptID]]=7,"Customer Service",Table1[[#This Row],[DeptID]]=8,"Logistics")</f>
        <v>Operation</v>
      </c>
    </row>
    <row r="102" spans="1:13" x14ac:dyDescent="0.3">
      <c r="A102" s="2">
        <v>10101</v>
      </c>
      <c r="B102" s="2" t="str">
        <f t="shared" si="1"/>
        <v>Islam Amin</v>
      </c>
      <c r="C102" t="s">
        <v>245</v>
      </c>
      <c r="D102" t="s">
        <v>74</v>
      </c>
      <c r="E102" s="3" t="s">
        <v>19</v>
      </c>
      <c r="F102" s="3" t="s">
        <v>30</v>
      </c>
      <c r="G102" s="4">
        <v>3</v>
      </c>
      <c r="H102" s="3" t="s">
        <v>43</v>
      </c>
      <c r="I102" s="5">
        <v>18244</v>
      </c>
      <c r="J102">
        <v>3</v>
      </c>
      <c r="K102" s="6">
        <v>44432</v>
      </c>
      <c r="L102">
        <f>YEAR(Table1[[#This Row],[HireDate]])</f>
        <v>2021</v>
      </c>
      <c r="M102" t="str" cm="1">
        <f t="array" ref="M102">_xlfn.IFS(Table1[[#This Row],[DeptID]]=1,"HR",Table1[[#This Row],[DeptID]]=2,"IT",Table1[[#This Row],[DeptID]]=3,"Sales",Table1[[#This Row],[DeptID]]=4,"Markting",Table1[[#This Row],[DeptID]]=5,"Finance",Table1[[#This Row],[DeptID]]=6,"Operation",Table1[[#This Row],[DeptID]]=7,"Customer Service",Table1[[#This Row],[DeptID]]=8,"Logistics")</f>
        <v>Sales</v>
      </c>
    </row>
    <row r="103" spans="1:13" x14ac:dyDescent="0.3">
      <c r="A103" s="2">
        <v>10102</v>
      </c>
      <c r="B103" s="2" t="str">
        <f t="shared" si="1"/>
        <v>Salma Maher</v>
      </c>
      <c r="C103" t="s">
        <v>247</v>
      </c>
      <c r="D103" t="s">
        <v>53</v>
      </c>
      <c r="E103" s="3" t="s">
        <v>133</v>
      </c>
      <c r="F103" s="3" t="s">
        <v>39</v>
      </c>
      <c r="G103" s="4">
        <v>3</v>
      </c>
      <c r="H103" s="3" t="s">
        <v>43</v>
      </c>
      <c r="I103" s="5">
        <v>21685</v>
      </c>
      <c r="J103">
        <v>2</v>
      </c>
      <c r="K103" s="6">
        <v>44326</v>
      </c>
      <c r="L103">
        <f>YEAR(Table1[[#This Row],[HireDate]])</f>
        <v>2021</v>
      </c>
      <c r="M103" t="str" cm="1">
        <f t="array" ref="M103">_xlfn.IFS(Table1[[#This Row],[DeptID]]=1,"HR",Table1[[#This Row],[DeptID]]=2,"IT",Table1[[#This Row],[DeptID]]=3,"Sales",Table1[[#This Row],[DeptID]]=4,"Markting",Table1[[#This Row],[DeptID]]=5,"Finance",Table1[[#This Row],[DeptID]]=6,"Operation",Table1[[#This Row],[DeptID]]=7,"Customer Service",Table1[[#This Row],[DeptID]]=8,"Logistics")</f>
        <v>IT</v>
      </c>
    </row>
    <row r="104" spans="1:13" x14ac:dyDescent="0.3">
      <c r="A104" s="2">
        <v>10103</v>
      </c>
      <c r="B104" s="2" t="str">
        <f t="shared" si="1"/>
        <v>Ayman Tawfik</v>
      </c>
      <c r="C104" t="s">
        <v>249</v>
      </c>
      <c r="D104" t="s">
        <v>74</v>
      </c>
      <c r="E104" s="3" t="s">
        <v>133</v>
      </c>
      <c r="F104" s="3" t="s">
        <v>20</v>
      </c>
      <c r="G104" s="4">
        <v>1</v>
      </c>
      <c r="H104" s="3" t="s">
        <v>21</v>
      </c>
      <c r="I104" s="5">
        <v>9025</v>
      </c>
      <c r="J104">
        <v>2</v>
      </c>
      <c r="K104" s="6">
        <v>44827</v>
      </c>
      <c r="L104">
        <f>YEAR(Table1[[#This Row],[HireDate]])</f>
        <v>2022</v>
      </c>
      <c r="M104" t="str" cm="1">
        <f t="array" ref="M104">_xlfn.IFS(Table1[[#This Row],[DeptID]]=1,"HR",Table1[[#This Row],[DeptID]]=2,"IT",Table1[[#This Row],[DeptID]]=3,"Sales",Table1[[#This Row],[DeptID]]=4,"Markting",Table1[[#This Row],[DeptID]]=5,"Finance",Table1[[#This Row],[DeptID]]=6,"Operation",Table1[[#This Row],[DeptID]]=7,"Customer Service",Table1[[#This Row],[DeptID]]=8,"Logistics")</f>
        <v>IT</v>
      </c>
    </row>
    <row r="105" spans="1:13" x14ac:dyDescent="0.3">
      <c r="A105" s="2">
        <v>10104</v>
      </c>
      <c r="B105" s="2" t="str">
        <f t="shared" si="1"/>
        <v>Hussein Nassar</v>
      </c>
      <c r="C105" t="s">
        <v>251</v>
      </c>
      <c r="D105" t="s">
        <v>74</v>
      </c>
      <c r="E105" s="3" t="s">
        <v>133</v>
      </c>
      <c r="F105" s="3" t="s">
        <v>20</v>
      </c>
      <c r="G105" s="4">
        <v>2</v>
      </c>
      <c r="H105" s="3" t="s">
        <v>43</v>
      </c>
      <c r="I105" s="5">
        <v>14752</v>
      </c>
      <c r="J105">
        <v>7</v>
      </c>
      <c r="K105" s="6">
        <v>44471</v>
      </c>
      <c r="L105">
        <f>YEAR(Table1[[#This Row],[HireDate]])</f>
        <v>2021</v>
      </c>
      <c r="M105" t="str" cm="1">
        <f t="array" ref="M105">_xlfn.IFS(Table1[[#This Row],[DeptID]]=1,"HR",Table1[[#This Row],[DeptID]]=2,"IT",Table1[[#This Row],[DeptID]]=3,"Sales",Table1[[#This Row],[DeptID]]=4,"Markting",Table1[[#This Row],[DeptID]]=5,"Finance",Table1[[#This Row],[DeptID]]=6,"Operation",Table1[[#This Row],[DeptID]]=7,"Customer Service",Table1[[#This Row],[DeptID]]=8,"Logistics")</f>
        <v>Customer Service</v>
      </c>
    </row>
    <row r="106" spans="1:13" x14ac:dyDescent="0.3">
      <c r="A106" s="2">
        <v>10105</v>
      </c>
      <c r="B106" s="2" t="str">
        <f t="shared" si="1"/>
        <v>Rania Alsayed</v>
      </c>
      <c r="C106" t="s">
        <v>253</v>
      </c>
      <c r="D106" t="s">
        <v>53</v>
      </c>
      <c r="E106" s="3" t="s">
        <v>59</v>
      </c>
      <c r="F106" s="3" t="s">
        <v>14</v>
      </c>
      <c r="G106" s="4">
        <v>2</v>
      </c>
      <c r="H106" s="3" t="s">
        <v>31</v>
      </c>
      <c r="I106" s="5">
        <v>4114</v>
      </c>
      <c r="J106">
        <v>5</v>
      </c>
      <c r="K106" s="6">
        <v>45431</v>
      </c>
      <c r="L106">
        <f>YEAR(Table1[[#This Row],[HireDate]])</f>
        <v>2024</v>
      </c>
      <c r="M106" t="str" cm="1">
        <f t="array" ref="M106">_xlfn.IFS(Table1[[#This Row],[DeptID]]=1,"HR",Table1[[#This Row],[DeptID]]=2,"IT",Table1[[#This Row],[DeptID]]=3,"Sales",Table1[[#This Row],[DeptID]]=4,"Markting",Table1[[#This Row],[DeptID]]=5,"Finance",Table1[[#This Row],[DeptID]]=6,"Operation",Table1[[#This Row],[DeptID]]=7,"Customer Service",Table1[[#This Row],[DeptID]]=8,"Logistics")</f>
        <v>Finance</v>
      </c>
    </row>
    <row r="107" spans="1:13" x14ac:dyDescent="0.3">
      <c r="A107" s="2">
        <v>10106</v>
      </c>
      <c r="B107" s="2" t="str">
        <f t="shared" si="1"/>
        <v>Mona Nassar</v>
      </c>
      <c r="C107" t="s">
        <v>255</v>
      </c>
      <c r="D107" t="s">
        <v>53</v>
      </c>
      <c r="E107" s="3" t="s">
        <v>133</v>
      </c>
      <c r="F107" s="3" t="s">
        <v>25</v>
      </c>
      <c r="G107" s="4">
        <v>4</v>
      </c>
      <c r="H107" s="3" t="s">
        <v>31</v>
      </c>
      <c r="I107" s="5">
        <v>15359</v>
      </c>
      <c r="J107">
        <v>8</v>
      </c>
      <c r="K107" s="6">
        <v>45622</v>
      </c>
      <c r="L107">
        <f>YEAR(Table1[[#This Row],[HireDate]])</f>
        <v>2024</v>
      </c>
      <c r="M107" t="str" cm="1">
        <f t="array" ref="M107">_xlfn.IFS(Table1[[#This Row],[DeptID]]=1,"HR",Table1[[#This Row],[DeptID]]=2,"IT",Table1[[#This Row],[DeptID]]=3,"Sales",Table1[[#This Row],[DeptID]]=4,"Markting",Table1[[#This Row],[DeptID]]=5,"Finance",Table1[[#This Row],[DeptID]]=6,"Operation",Table1[[#This Row],[DeptID]]=7,"Customer Service",Table1[[#This Row],[DeptID]]=8,"Logistics")</f>
        <v>Logistics</v>
      </c>
    </row>
    <row r="108" spans="1:13" x14ac:dyDescent="0.3">
      <c r="A108" s="2">
        <v>10107</v>
      </c>
      <c r="B108" s="2" t="str">
        <f t="shared" si="1"/>
        <v>Tala Zein</v>
      </c>
      <c r="C108" t="s">
        <v>257</v>
      </c>
      <c r="D108" t="s">
        <v>53</v>
      </c>
      <c r="E108" s="3" t="s">
        <v>133</v>
      </c>
      <c r="F108" s="3" t="s">
        <v>25</v>
      </c>
      <c r="G108" s="4">
        <v>3</v>
      </c>
      <c r="H108" s="3" t="s">
        <v>43</v>
      </c>
      <c r="I108" s="5">
        <v>20387</v>
      </c>
      <c r="J108">
        <v>2</v>
      </c>
      <c r="K108" s="6">
        <v>43939</v>
      </c>
      <c r="L108">
        <f>YEAR(Table1[[#This Row],[HireDate]])</f>
        <v>2020</v>
      </c>
      <c r="M108" t="str" cm="1">
        <f t="array" ref="M108">_xlfn.IFS(Table1[[#This Row],[DeptID]]=1,"HR",Table1[[#This Row],[DeptID]]=2,"IT",Table1[[#This Row],[DeptID]]=3,"Sales",Table1[[#This Row],[DeptID]]=4,"Markting",Table1[[#This Row],[DeptID]]=5,"Finance",Table1[[#This Row],[DeptID]]=6,"Operation",Table1[[#This Row],[DeptID]]=7,"Customer Service",Table1[[#This Row],[DeptID]]=8,"Logistics")</f>
        <v>IT</v>
      </c>
    </row>
    <row r="109" spans="1:13" x14ac:dyDescent="0.3">
      <c r="A109" s="2">
        <v>10108</v>
      </c>
      <c r="B109" s="2" t="str">
        <f t="shared" si="1"/>
        <v>Dina Fayad</v>
      </c>
      <c r="C109" t="s">
        <v>259</v>
      </c>
      <c r="D109" t="s">
        <v>53</v>
      </c>
      <c r="E109" s="3" t="s">
        <v>133</v>
      </c>
      <c r="F109" s="3" t="s">
        <v>30</v>
      </c>
      <c r="G109" s="4">
        <v>3</v>
      </c>
      <c r="H109" s="3" t="s">
        <v>31</v>
      </c>
      <c r="I109" s="5">
        <v>11695</v>
      </c>
      <c r="J109">
        <v>1</v>
      </c>
      <c r="K109" s="6">
        <v>45907</v>
      </c>
      <c r="L109">
        <f>YEAR(Table1[[#This Row],[HireDate]])</f>
        <v>2025</v>
      </c>
      <c r="M109" t="str" cm="1">
        <f t="array" ref="M109">_xlfn.IFS(Table1[[#This Row],[DeptID]]=1,"HR",Table1[[#This Row],[DeptID]]=2,"IT",Table1[[#This Row],[DeptID]]=3,"Sales",Table1[[#This Row],[DeptID]]=4,"Markting",Table1[[#This Row],[DeptID]]=5,"Finance",Table1[[#This Row],[DeptID]]=6,"Operation",Table1[[#This Row],[DeptID]]=7,"Customer Service",Table1[[#This Row],[DeptID]]=8,"Logistics")</f>
        <v>HR</v>
      </c>
    </row>
    <row r="110" spans="1:13" x14ac:dyDescent="0.3">
      <c r="A110" s="2">
        <v>10109</v>
      </c>
      <c r="B110" s="2" t="str">
        <f t="shared" si="1"/>
        <v>Heba Barakat</v>
      </c>
      <c r="C110" t="s">
        <v>261</v>
      </c>
      <c r="D110" t="s">
        <v>53</v>
      </c>
      <c r="E110" s="3" t="s">
        <v>133</v>
      </c>
      <c r="F110" s="3" t="s">
        <v>20</v>
      </c>
      <c r="G110" s="4">
        <v>5</v>
      </c>
      <c r="H110" s="3" t="s">
        <v>15</v>
      </c>
      <c r="I110" s="5">
        <v>6568</v>
      </c>
      <c r="J110">
        <v>6</v>
      </c>
      <c r="K110" s="6">
        <v>44105</v>
      </c>
      <c r="L110">
        <f>YEAR(Table1[[#This Row],[HireDate]])</f>
        <v>2020</v>
      </c>
      <c r="M110" t="str" cm="1">
        <f t="array" ref="M110">_xlfn.IFS(Table1[[#This Row],[DeptID]]=1,"HR",Table1[[#This Row],[DeptID]]=2,"IT",Table1[[#This Row],[DeptID]]=3,"Sales",Table1[[#This Row],[DeptID]]=4,"Markting",Table1[[#This Row],[DeptID]]=5,"Finance",Table1[[#This Row],[DeptID]]=6,"Operation",Table1[[#This Row],[DeptID]]=7,"Customer Service",Table1[[#This Row],[DeptID]]=8,"Logistics")</f>
        <v>Operation</v>
      </c>
    </row>
    <row r="111" spans="1:13" x14ac:dyDescent="0.3">
      <c r="A111" s="2">
        <v>10110</v>
      </c>
      <c r="B111" s="2" t="str">
        <f t="shared" si="1"/>
        <v>Nader Gamal</v>
      </c>
      <c r="C111" t="s">
        <v>263</v>
      </c>
      <c r="D111" t="s">
        <v>74</v>
      </c>
      <c r="E111" s="3" t="s">
        <v>19</v>
      </c>
      <c r="F111" s="3" t="s">
        <v>30</v>
      </c>
      <c r="G111" s="4">
        <v>1</v>
      </c>
      <c r="H111" s="3" t="s">
        <v>43</v>
      </c>
      <c r="I111" s="5">
        <v>25577</v>
      </c>
      <c r="J111">
        <v>2</v>
      </c>
      <c r="K111" s="6">
        <v>44917</v>
      </c>
      <c r="L111">
        <f>YEAR(Table1[[#This Row],[HireDate]])</f>
        <v>2022</v>
      </c>
      <c r="M111" t="str" cm="1">
        <f t="array" ref="M111">_xlfn.IFS(Table1[[#This Row],[DeptID]]=1,"HR",Table1[[#This Row],[DeptID]]=2,"IT",Table1[[#This Row],[DeptID]]=3,"Sales",Table1[[#This Row],[DeptID]]=4,"Markting",Table1[[#This Row],[DeptID]]=5,"Finance",Table1[[#This Row],[DeptID]]=6,"Operation",Table1[[#This Row],[DeptID]]=7,"Customer Service",Table1[[#This Row],[DeptID]]=8,"Logistics")</f>
        <v>IT</v>
      </c>
    </row>
    <row r="112" spans="1:13" x14ac:dyDescent="0.3">
      <c r="A112" s="2">
        <v>10111</v>
      </c>
      <c r="B112" s="2" t="str">
        <f t="shared" si="1"/>
        <v>Dina Elsayed</v>
      </c>
      <c r="C112" t="s">
        <v>265</v>
      </c>
      <c r="D112" t="s">
        <v>53</v>
      </c>
      <c r="E112" s="3" t="s">
        <v>133</v>
      </c>
      <c r="F112" s="3" t="s">
        <v>50</v>
      </c>
      <c r="G112" s="4">
        <v>3</v>
      </c>
      <c r="H112" s="3" t="s">
        <v>15</v>
      </c>
      <c r="I112" s="5">
        <v>20565</v>
      </c>
      <c r="J112">
        <v>6</v>
      </c>
      <c r="K112" s="6">
        <v>44342</v>
      </c>
      <c r="L112">
        <f>YEAR(Table1[[#This Row],[HireDate]])</f>
        <v>2021</v>
      </c>
      <c r="M112" t="str" cm="1">
        <f t="array" ref="M112">_xlfn.IFS(Table1[[#This Row],[DeptID]]=1,"HR",Table1[[#This Row],[DeptID]]=2,"IT",Table1[[#This Row],[DeptID]]=3,"Sales",Table1[[#This Row],[DeptID]]=4,"Markting",Table1[[#This Row],[DeptID]]=5,"Finance",Table1[[#This Row],[DeptID]]=6,"Operation",Table1[[#This Row],[DeptID]]=7,"Customer Service",Table1[[#This Row],[DeptID]]=8,"Logistics")</f>
        <v>Operation</v>
      </c>
    </row>
    <row r="113" spans="1:13" x14ac:dyDescent="0.3">
      <c r="A113" s="2">
        <v>10112</v>
      </c>
      <c r="B113" s="2" t="str">
        <f t="shared" si="1"/>
        <v>Mona Salman</v>
      </c>
      <c r="C113" t="s">
        <v>267</v>
      </c>
      <c r="D113" t="s">
        <v>53</v>
      </c>
      <c r="E113" s="3" t="s">
        <v>59</v>
      </c>
      <c r="F113" s="3" t="s">
        <v>25</v>
      </c>
      <c r="G113" s="4">
        <v>5</v>
      </c>
      <c r="H113" s="3" t="s">
        <v>15</v>
      </c>
      <c r="I113" s="5">
        <v>17325</v>
      </c>
      <c r="J113">
        <v>3</v>
      </c>
      <c r="K113" s="6">
        <v>45136</v>
      </c>
      <c r="L113">
        <f>YEAR(Table1[[#This Row],[HireDate]])</f>
        <v>2023</v>
      </c>
      <c r="M113" t="str" cm="1">
        <f t="array" ref="M113">_xlfn.IFS(Table1[[#This Row],[DeptID]]=1,"HR",Table1[[#This Row],[DeptID]]=2,"IT",Table1[[#This Row],[DeptID]]=3,"Sales",Table1[[#This Row],[DeptID]]=4,"Markting",Table1[[#This Row],[DeptID]]=5,"Finance",Table1[[#This Row],[DeptID]]=6,"Operation",Table1[[#This Row],[DeptID]]=7,"Customer Service",Table1[[#This Row],[DeptID]]=8,"Logistics")</f>
        <v>Sales</v>
      </c>
    </row>
    <row r="114" spans="1:13" x14ac:dyDescent="0.3">
      <c r="A114" s="2">
        <v>10113</v>
      </c>
      <c r="B114" s="2" t="str">
        <f t="shared" si="1"/>
        <v>Basma Zein</v>
      </c>
      <c r="C114" t="s">
        <v>269</v>
      </c>
      <c r="D114" t="s">
        <v>53</v>
      </c>
      <c r="E114" s="3" t="s">
        <v>19</v>
      </c>
      <c r="F114" s="3" t="s">
        <v>50</v>
      </c>
      <c r="G114" s="4">
        <v>2</v>
      </c>
      <c r="H114" s="3" t="s">
        <v>21</v>
      </c>
      <c r="I114" s="5">
        <v>26599</v>
      </c>
      <c r="J114">
        <v>2</v>
      </c>
      <c r="K114" s="6">
        <v>44377</v>
      </c>
      <c r="L114">
        <f>YEAR(Table1[[#This Row],[HireDate]])</f>
        <v>2021</v>
      </c>
      <c r="M114" t="str" cm="1">
        <f t="array" ref="M114">_xlfn.IFS(Table1[[#This Row],[DeptID]]=1,"HR",Table1[[#This Row],[DeptID]]=2,"IT",Table1[[#This Row],[DeptID]]=3,"Sales",Table1[[#This Row],[DeptID]]=4,"Markting",Table1[[#This Row],[DeptID]]=5,"Finance",Table1[[#This Row],[DeptID]]=6,"Operation",Table1[[#This Row],[DeptID]]=7,"Customer Service",Table1[[#This Row],[DeptID]]=8,"Logistics")</f>
        <v>IT</v>
      </c>
    </row>
    <row r="115" spans="1:13" x14ac:dyDescent="0.3">
      <c r="A115" s="2">
        <v>10114</v>
      </c>
      <c r="B115" s="2" t="str">
        <f t="shared" si="1"/>
        <v>Ibrahim Nassar</v>
      </c>
      <c r="C115" t="s">
        <v>271</v>
      </c>
      <c r="D115" t="s">
        <v>74</v>
      </c>
      <c r="E115" s="3" t="s">
        <v>19</v>
      </c>
      <c r="F115" s="3" t="s">
        <v>14</v>
      </c>
      <c r="G115" s="4">
        <v>4</v>
      </c>
      <c r="H115" s="3" t="s">
        <v>15</v>
      </c>
      <c r="I115" s="5">
        <v>6820</v>
      </c>
      <c r="J115">
        <v>8</v>
      </c>
      <c r="K115" s="6">
        <v>44668</v>
      </c>
      <c r="L115">
        <f>YEAR(Table1[[#This Row],[HireDate]])</f>
        <v>2022</v>
      </c>
      <c r="M115" t="str" cm="1">
        <f t="array" ref="M115">_xlfn.IFS(Table1[[#This Row],[DeptID]]=1,"HR",Table1[[#This Row],[DeptID]]=2,"IT",Table1[[#This Row],[DeptID]]=3,"Sales",Table1[[#This Row],[DeptID]]=4,"Markting",Table1[[#This Row],[DeptID]]=5,"Finance",Table1[[#This Row],[DeptID]]=6,"Operation",Table1[[#This Row],[DeptID]]=7,"Customer Service",Table1[[#This Row],[DeptID]]=8,"Logistics")</f>
        <v>Logistics</v>
      </c>
    </row>
    <row r="116" spans="1:13" x14ac:dyDescent="0.3">
      <c r="A116" s="2">
        <v>10115</v>
      </c>
      <c r="B116" s="2" t="str">
        <f t="shared" si="1"/>
        <v>Khaled Zein</v>
      </c>
      <c r="C116" t="s">
        <v>273</v>
      </c>
      <c r="D116" t="s">
        <v>74</v>
      </c>
      <c r="E116" s="3" t="s">
        <v>19</v>
      </c>
      <c r="F116" s="3" t="s">
        <v>50</v>
      </c>
      <c r="G116" s="4">
        <v>3</v>
      </c>
      <c r="H116" s="3" t="s">
        <v>21</v>
      </c>
      <c r="I116" s="5">
        <v>27866</v>
      </c>
      <c r="J116">
        <v>3</v>
      </c>
      <c r="K116" s="6">
        <v>43946</v>
      </c>
      <c r="L116">
        <f>YEAR(Table1[[#This Row],[HireDate]])</f>
        <v>2020</v>
      </c>
      <c r="M116" t="str" cm="1">
        <f t="array" ref="M116">_xlfn.IFS(Table1[[#This Row],[DeptID]]=1,"HR",Table1[[#This Row],[DeptID]]=2,"IT",Table1[[#This Row],[DeptID]]=3,"Sales",Table1[[#This Row],[DeptID]]=4,"Markting",Table1[[#This Row],[DeptID]]=5,"Finance",Table1[[#This Row],[DeptID]]=6,"Operation",Table1[[#This Row],[DeptID]]=7,"Customer Service",Table1[[#This Row],[DeptID]]=8,"Logistics")</f>
        <v>Sales</v>
      </c>
    </row>
    <row r="117" spans="1:13" x14ac:dyDescent="0.3">
      <c r="A117" s="2">
        <v>10116</v>
      </c>
      <c r="B117" s="2" t="str">
        <f t="shared" si="1"/>
        <v>Marwa Sabbagh</v>
      </c>
      <c r="C117" t="s">
        <v>275</v>
      </c>
      <c r="D117" t="s">
        <v>53</v>
      </c>
      <c r="E117" s="3" t="s">
        <v>59</v>
      </c>
      <c r="F117" s="3" t="s">
        <v>30</v>
      </c>
      <c r="G117" s="4">
        <v>4</v>
      </c>
      <c r="H117" s="3" t="s">
        <v>21</v>
      </c>
      <c r="I117" s="5">
        <v>24795</v>
      </c>
      <c r="J117">
        <v>3</v>
      </c>
      <c r="K117" s="6">
        <v>45059</v>
      </c>
      <c r="L117">
        <f>YEAR(Table1[[#This Row],[HireDate]])</f>
        <v>2023</v>
      </c>
      <c r="M117" t="str" cm="1">
        <f t="array" ref="M117">_xlfn.IFS(Table1[[#This Row],[DeptID]]=1,"HR",Table1[[#This Row],[DeptID]]=2,"IT",Table1[[#This Row],[DeptID]]=3,"Sales",Table1[[#This Row],[DeptID]]=4,"Markting",Table1[[#This Row],[DeptID]]=5,"Finance",Table1[[#This Row],[DeptID]]=6,"Operation",Table1[[#This Row],[DeptID]]=7,"Customer Service",Table1[[#This Row],[DeptID]]=8,"Logistics")</f>
        <v>Sales</v>
      </c>
    </row>
    <row r="118" spans="1:13" x14ac:dyDescent="0.3">
      <c r="A118" s="2">
        <v>10117</v>
      </c>
      <c r="B118" s="2" t="str">
        <f t="shared" si="1"/>
        <v>Laila Salman</v>
      </c>
      <c r="C118" t="s">
        <v>277</v>
      </c>
      <c r="D118" t="s">
        <v>53</v>
      </c>
      <c r="E118" s="3" t="s">
        <v>19</v>
      </c>
      <c r="F118" s="3" t="s">
        <v>14</v>
      </c>
      <c r="G118" s="4">
        <v>2</v>
      </c>
      <c r="H118" s="3" t="s">
        <v>15</v>
      </c>
      <c r="I118" s="5">
        <v>14812</v>
      </c>
      <c r="J118">
        <v>1</v>
      </c>
      <c r="K118" s="6">
        <v>44402</v>
      </c>
      <c r="L118">
        <f>YEAR(Table1[[#This Row],[HireDate]])</f>
        <v>2021</v>
      </c>
      <c r="M118" t="str" cm="1">
        <f t="array" ref="M118">_xlfn.IFS(Table1[[#This Row],[DeptID]]=1,"HR",Table1[[#This Row],[DeptID]]=2,"IT",Table1[[#This Row],[DeptID]]=3,"Sales",Table1[[#This Row],[DeptID]]=4,"Markting",Table1[[#This Row],[DeptID]]=5,"Finance",Table1[[#This Row],[DeptID]]=6,"Operation",Table1[[#This Row],[DeptID]]=7,"Customer Service",Table1[[#This Row],[DeptID]]=8,"Logistics")</f>
        <v>HR</v>
      </c>
    </row>
    <row r="119" spans="1:13" x14ac:dyDescent="0.3">
      <c r="A119" s="2">
        <v>10118</v>
      </c>
      <c r="B119" s="2" t="str">
        <f t="shared" si="1"/>
        <v>Anas Haddad</v>
      </c>
      <c r="C119" t="s">
        <v>279</v>
      </c>
      <c r="D119" t="s">
        <v>74</v>
      </c>
      <c r="E119" s="3" t="s">
        <v>69</v>
      </c>
      <c r="F119" s="3" t="s">
        <v>20</v>
      </c>
      <c r="G119" s="4">
        <v>4</v>
      </c>
      <c r="H119" s="3" t="s">
        <v>43</v>
      </c>
      <c r="I119" s="5">
        <v>20707</v>
      </c>
      <c r="J119">
        <v>5</v>
      </c>
      <c r="K119" s="6">
        <v>43933</v>
      </c>
      <c r="L119">
        <f>YEAR(Table1[[#This Row],[HireDate]])</f>
        <v>2020</v>
      </c>
      <c r="M119" t="str" cm="1">
        <f t="array" ref="M119">_xlfn.IFS(Table1[[#This Row],[DeptID]]=1,"HR",Table1[[#This Row],[DeptID]]=2,"IT",Table1[[#This Row],[DeptID]]=3,"Sales",Table1[[#This Row],[DeptID]]=4,"Markting",Table1[[#This Row],[DeptID]]=5,"Finance",Table1[[#This Row],[DeptID]]=6,"Operation",Table1[[#This Row],[DeptID]]=7,"Customer Service",Table1[[#This Row],[DeptID]]=8,"Logistics")</f>
        <v>Finance</v>
      </c>
    </row>
    <row r="120" spans="1:13" x14ac:dyDescent="0.3">
      <c r="A120" s="2">
        <v>10119</v>
      </c>
      <c r="B120" s="2" t="str">
        <f t="shared" si="1"/>
        <v>Dina Awad</v>
      </c>
      <c r="C120" t="s">
        <v>109</v>
      </c>
      <c r="D120" t="s">
        <v>53</v>
      </c>
      <c r="E120" s="3" t="s">
        <v>133</v>
      </c>
      <c r="F120" s="3" t="s">
        <v>25</v>
      </c>
      <c r="G120" s="4">
        <v>4</v>
      </c>
      <c r="H120" s="3" t="s">
        <v>31</v>
      </c>
      <c r="I120" s="5">
        <v>13863</v>
      </c>
      <c r="J120">
        <v>8</v>
      </c>
      <c r="K120" s="6">
        <v>45880</v>
      </c>
      <c r="L120">
        <f>YEAR(Table1[[#This Row],[HireDate]])</f>
        <v>2025</v>
      </c>
      <c r="M120" t="str" cm="1">
        <f t="array" ref="M120">_xlfn.IFS(Table1[[#This Row],[DeptID]]=1,"HR",Table1[[#This Row],[DeptID]]=2,"IT",Table1[[#This Row],[DeptID]]=3,"Sales",Table1[[#This Row],[DeptID]]=4,"Markting",Table1[[#This Row],[DeptID]]=5,"Finance",Table1[[#This Row],[DeptID]]=6,"Operation",Table1[[#This Row],[DeptID]]=7,"Customer Service",Table1[[#This Row],[DeptID]]=8,"Logistics")</f>
        <v>Logistics</v>
      </c>
    </row>
    <row r="121" spans="1:13" x14ac:dyDescent="0.3">
      <c r="A121" s="2">
        <v>10120</v>
      </c>
      <c r="B121" s="2" t="str">
        <f t="shared" si="1"/>
        <v>Hassan Awad</v>
      </c>
      <c r="C121" t="s">
        <v>282</v>
      </c>
      <c r="D121" t="s">
        <v>74</v>
      </c>
      <c r="E121" s="3" t="s">
        <v>133</v>
      </c>
      <c r="F121" s="3" t="s">
        <v>14</v>
      </c>
      <c r="G121" s="4">
        <v>2</v>
      </c>
      <c r="H121" s="3" t="s">
        <v>21</v>
      </c>
      <c r="I121" s="5">
        <v>13778</v>
      </c>
      <c r="J121">
        <v>7</v>
      </c>
      <c r="K121" s="6">
        <v>45961</v>
      </c>
      <c r="L121">
        <f>YEAR(Table1[[#This Row],[HireDate]])</f>
        <v>2025</v>
      </c>
      <c r="M121" t="str" cm="1">
        <f t="array" ref="M121">_xlfn.IFS(Table1[[#This Row],[DeptID]]=1,"HR",Table1[[#This Row],[DeptID]]=2,"IT",Table1[[#This Row],[DeptID]]=3,"Sales",Table1[[#This Row],[DeptID]]=4,"Markting",Table1[[#This Row],[DeptID]]=5,"Finance",Table1[[#This Row],[DeptID]]=6,"Operation",Table1[[#This Row],[DeptID]]=7,"Customer Service",Table1[[#This Row],[DeptID]]=8,"Logistics")</f>
        <v>Customer Service</v>
      </c>
    </row>
    <row r="122" spans="1:13" x14ac:dyDescent="0.3">
      <c r="A122" s="2">
        <v>10121</v>
      </c>
      <c r="B122" s="2" t="str">
        <f t="shared" si="1"/>
        <v>Tala Nassar</v>
      </c>
      <c r="C122" t="s">
        <v>284</v>
      </c>
      <c r="D122" t="s">
        <v>53</v>
      </c>
      <c r="E122" s="3" t="s">
        <v>133</v>
      </c>
      <c r="F122" s="3" t="s">
        <v>39</v>
      </c>
      <c r="G122" s="4">
        <v>1</v>
      </c>
      <c r="H122" s="3" t="s">
        <v>43</v>
      </c>
      <c r="I122" s="5">
        <v>30020</v>
      </c>
      <c r="J122">
        <v>7</v>
      </c>
      <c r="K122" s="6">
        <v>44237</v>
      </c>
      <c r="L122">
        <f>YEAR(Table1[[#This Row],[HireDate]])</f>
        <v>2021</v>
      </c>
      <c r="M122" t="str" cm="1">
        <f t="array" ref="M122">_xlfn.IFS(Table1[[#This Row],[DeptID]]=1,"HR",Table1[[#This Row],[DeptID]]=2,"IT",Table1[[#This Row],[DeptID]]=3,"Sales",Table1[[#This Row],[DeptID]]=4,"Markting",Table1[[#This Row],[DeptID]]=5,"Finance",Table1[[#This Row],[DeptID]]=6,"Operation",Table1[[#This Row],[DeptID]]=7,"Customer Service",Table1[[#This Row],[DeptID]]=8,"Logistics")</f>
        <v>Customer Service</v>
      </c>
    </row>
    <row r="123" spans="1:13" x14ac:dyDescent="0.3">
      <c r="A123" s="2">
        <v>10122</v>
      </c>
      <c r="B123" s="2" t="str">
        <f t="shared" si="1"/>
        <v>Rana Farag</v>
      </c>
      <c r="C123" t="s">
        <v>286</v>
      </c>
      <c r="D123" t="s">
        <v>53</v>
      </c>
      <c r="E123" s="3" t="s">
        <v>59</v>
      </c>
      <c r="F123" s="3" t="s">
        <v>14</v>
      </c>
      <c r="G123" s="4">
        <v>2</v>
      </c>
      <c r="H123" s="3" t="s">
        <v>21</v>
      </c>
      <c r="I123" s="5">
        <v>22489</v>
      </c>
      <c r="J123">
        <v>4</v>
      </c>
      <c r="K123" s="6">
        <v>45427</v>
      </c>
      <c r="L123">
        <f>YEAR(Table1[[#This Row],[HireDate]])</f>
        <v>2024</v>
      </c>
      <c r="M123" t="str" cm="1">
        <f t="array" ref="M123">_xlfn.IFS(Table1[[#This Row],[DeptID]]=1,"HR",Table1[[#This Row],[DeptID]]=2,"IT",Table1[[#This Row],[DeptID]]=3,"Sales",Table1[[#This Row],[DeptID]]=4,"Markting",Table1[[#This Row],[DeptID]]=5,"Finance",Table1[[#This Row],[DeptID]]=6,"Operation",Table1[[#This Row],[DeptID]]=7,"Customer Service",Table1[[#This Row],[DeptID]]=8,"Logistics")</f>
        <v>Markting</v>
      </c>
    </row>
    <row r="124" spans="1:13" x14ac:dyDescent="0.3">
      <c r="A124" s="2">
        <v>10123</v>
      </c>
      <c r="B124" s="2" t="str">
        <f t="shared" si="1"/>
        <v>Salma Farag</v>
      </c>
      <c r="C124" t="s">
        <v>288</v>
      </c>
      <c r="D124" t="s">
        <v>53</v>
      </c>
      <c r="E124" s="3" t="s">
        <v>19</v>
      </c>
      <c r="F124" s="3" t="s">
        <v>39</v>
      </c>
      <c r="G124" s="4">
        <v>5</v>
      </c>
      <c r="H124" s="3" t="s">
        <v>15</v>
      </c>
      <c r="I124" s="5">
        <v>24610</v>
      </c>
      <c r="J124">
        <v>5</v>
      </c>
      <c r="K124" s="6">
        <v>45008</v>
      </c>
      <c r="L124">
        <f>YEAR(Table1[[#This Row],[HireDate]])</f>
        <v>2023</v>
      </c>
      <c r="M124" t="str" cm="1">
        <f t="array" ref="M124">_xlfn.IFS(Table1[[#This Row],[DeptID]]=1,"HR",Table1[[#This Row],[DeptID]]=2,"IT",Table1[[#This Row],[DeptID]]=3,"Sales",Table1[[#This Row],[DeptID]]=4,"Markting",Table1[[#This Row],[DeptID]]=5,"Finance",Table1[[#This Row],[DeptID]]=6,"Operation",Table1[[#This Row],[DeptID]]=7,"Customer Service",Table1[[#This Row],[DeptID]]=8,"Logistics")</f>
        <v>Finance</v>
      </c>
    </row>
    <row r="125" spans="1:13" x14ac:dyDescent="0.3">
      <c r="A125" s="2">
        <v>10124</v>
      </c>
      <c r="B125" s="2" t="str">
        <f t="shared" si="1"/>
        <v>Aisha Alsayed</v>
      </c>
      <c r="C125" t="s">
        <v>290</v>
      </c>
      <c r="D125" t="s">
        <v>53</v>
      </c>
      <c r="E125" s="3" t="s">
        <v>133</v>
      </c>
      <c r="F125" s="3" t="s">
        <v>25</v>
      </c>
      <c r="G125" s="4">
        <v>2</v>
      </c>
      <c r="H125" s="3" t="s">
        <v>43</v>
      </c>
      <c r="I125" s="5">
        <v>32657</v>
      </c>
      <c r="J125">
        <v>8</v>
      </c>
      <c r="K125" s="6">
        <v>44247</v>
      </c>
      <c r="L125">
        <f>YEAR(Table1[[#This Row],[HireDate]])</f>
        <v>2021</v>
      </c>
      <c r="M125" t="str" cm="1">
        <f t="array" ref="M125">_xlfn.IFS(Table1[[#This Row],[DeptID]]=1,"HR",Table1[[#This Row],[DeptID]]=2,"IT",Table1[[#This Row],[DeptID]]=3,"Sales",Table1[[#This Row],[DeptID]]=4,"Markting",Table1[[#This Row],[DeptID]]=5,"Finance",Table1[[#This Row],[DeptID]]=6,"Operation",Table1[[#This Row],[DeptID]]=7,"Customer Service",Table1[[#This Row],[DeptID]]=8,"Logistics")</f>
        <v>Logistics</v>
      </c>
    </row>
    <row r="126" spans="1:13" x14ac:dyDescent="0.3">
      <c r="A126" s="2">
        <v>10125</v>
      </c>
      <c r="B126" s="2" t="str">
        <f t="shared" si="1"/>
        <v>Amal Gamal</v>
      </c>
      <c r="C126" t="s">
        <v>292</v>
      </c>
      <c r="D126" t="s">
        <v>53</v>
      </c>
      <c r="E126" s="3" t="s">
        <v>133</v>
      </c>
      <c r="F126" s="3" t="s">
        <v>14</v>
      </c>
      <c r="G126" s="4">
        <v>5</v>
      </c>
      <c r="H126" s="3" t="s">
        <v>31</v>
      </c>
      <c r="I126" s="5">
        <v>11672</v>
      </c>
      <c r="J126">
        <v>6</v>
      </c>
      <c r="K126" s="6">
        <v>44879</v>
      </c>
      <c r="L126">
        <f>YEAR(Table1[[#This Row],[HireDate]])</f>
        <v>2022</v>
      </c>
      <c r="M126" t="str" cm="1">
        <f t="array" ref="M126">_xlfn.IFS(Table1[[#This Row],[DeptID]]=1,"HR",Table1[[#This Row],[DeptID]]=2,"IT",Table1[[#This Row],[DeptID]]=3,"Sales",Table1[[#This Row],[DeptID]]=4,"Markting",Table1[[#This Row],[DeptID]]=5,"Finance",Table1[[#This Row],[DeptID]]=6,"Operation",Table1[[#This Row],[DeptID]]=7,"Customer Service",Table1[[#This Row],[DeptID]]=8,"Logistics")</f>
        <v>Operation</v>
      </c>
    </row>
    <row r="127" spans="1:13" x14ac:dyDescent="0.3">
      <c r="A127" s="2">
        <v>10126</v>
      </c>
      <c r="B127" s="2" t="str">
        <f t="shared" si="1"/>
        <v>Hussein Saad</v>
      </c>
      <c r="C127" t="s">
        <v>169</v>
      </c>
      <c r="D127" t="s">
        <v>74</v>
      </c>
      <c r="E127" s="3" t="s">
        <v>19</v>
      </c>
      <c r="F127" s="3" t="s">
        <v>25</v>
      </c>
      <c r="G127" s="4">
        <v>4</v>
      </c>
      <c r="H127" s="3" t="s">
        <v>43</v>
      </c>
      <c r="I127" s="5">
        <v>28959</v>
      </c>
      <c r="J127">
        <v>2</v>
      </c>
      <c r="K127" s="6">
        <v>45862</v>
      </c>
      <c r="L127">
        <f>YEAR(Table1[[#This Row],[HireDate]])</f>
        <v>2025</v>
      </c>
      <c r="M127" t="str" cm="1">
        <f t="array" ref="M127">_xlfn.IFS(Table1[[#This Row],[DeptID]]=1,"HR",Table1[[#This Row],[DeptID]]=2,"IT",Table1[[#This Row],[DeptID]]=3,"Sales",Table1[[#This Row],[DeptID]]=4,"Markting",Table1[[#This Row],[DeptID]]=5,"Finance",Table1[[#This Row],[DeptID]]=6,"Operation",Table1[[#This Row],[DeptID]]=7,"Customer Service",Table1[[#This Row],[DeptID]]=8,"Logistics")</f>
        <v>IT</v>
      </c>
    </row>
    <row r="128" spans="1:13" x14ac:dyDescent="0.3">
      <c r="A128" s="2">
        <v>10127</v>
      </c>
      <c r="B128" s="2" t="str">
        <f t="shared" si="1"/>
        <v>Heba Alsayed</v>
      </c>
      <c r="C128" t="s">
        <v>295</v>
      </c>
      <c r="D128" t="s">
        <v>53</v>
      </c>
      <c r="E128" s="3" t="s">
        <v>69</v>
      </c>
      <c r="F128" s="3" t="s">
        <v>25</v>
      </c>
      <c r="G128" s="4">
        <v>2</v>
      </c>
      <c r="H128" s="3" t="s">
        <v>31</v>
      </c>
      <c r="I128" s="5">
        <v>14042</v>
      </c>
      <c r="J128">
        <v>5</v>
      </c>
      <c r="K128" s="6">
        <v>45832</v>
      </c>
      <c r="L128">
        <f>YEAR(Table1[[#This Row],[HireDate]])</f>
        <v>2025</v>
      </c>
      <c r="M128" t="str" cm="1">
        <f t="array" ref="M128">_xlfn.IFS(Table1[[#This Row],[DeptID]]=1,"HR",Table1[[#This Row],[DeptID]]=2,"IT",Table1[[#This Row],[DeptID]]=3,"Sales",Table1[[#This Row],[DeptID]]=4,"Markting",Table1[[#This Row],[DeptID]]=5,"Finance",Table1[[#This Row],[DeptID]]=6,"Operation",Table1[[#This Row],[DeptID]]=7,"Customer Service",Table1[[#This Row],[DeptID]]=8,"Logistics")</f>
        <v>Finance</v>
      </c>
    </row>
    <row r="129" spans="1:13" x14ac:dyDescent="0.3">
      <c r="A129" s="2">
        <v>10128</v>
      </c>
      <c r="B129" s="2" t="str">
        <f t="shared" si="1"/>
        <v>Youssef Haddad</v>
      </c>
      <c r="C129" t="s">
        <v>297</v>
      </c>
      <c r="D129" t="s">
        <v>74</v>
      </c>
      <c r="E129" s="3" t="s">
        <v>133</v>
      </c>
      <c r="F129" s="3" t="s">
        <v>14</v>
      </c>
      <c r="G129" s="4">
        <v>4</v>
      </c>
      <c r="H129" s="3" t="s">
        <v>21</v>
      </c>
      <c r="I129" s="5">
        <v>25946</v>
      </c>
      <c r="J129">
        <v>5</v>
      </c>
      <c r="K129" s="6">
        <v>44359</v>
      </c>
      <c r="L129">
        <f>YEAR(Table1[[#This Row],[HireDate]])</f>
        <v>2021</v>
      </c>
      <c r="M129" t="str" cm="1">
        <f t="array" ref="M129">_xlfn.IFS(Table1[[#This Row],[DeptID]]=1,"HR",Table1[[#This Row],[DeptID]]=2,"IT",Table1[[#This Row],[DeptID]]=3,"Sales",Table1[[#This Row],[DeptID]]=4,"Markting",Table1[[#This Row],[DeptID]]=5,"Finance",Table1[[#This Row],[DeptID]]=6,"Operation",Table1[[#This Row],[DeptID]]=7,"Customer Service",Table1[[#This Row],[DeptID]]=8,"Logistics")</f>
        <v>Finance</v>
      </c>
    </row>
    <row r="130" spans="1:13" x14ac:dyDescent="0.3">
      <c r="A130" s="2">
        <v>10129</v>
      </c>
      <c r="B130" s="2" t="str">
        <f t="shared" ref="B130:B193" si="2">TRIM(PROPER(C130))</f>
        <v>Essam Maher</v>
      </c>
      <c r="C130" t="s">
        <v>299</v>
      </c>
      <c r="D130" t="s">
        <v>74</v>
      </c>
      <c r="E130" s="3" t="s">
        <v>19</v>
      </c>
      <c r="F130" s="3" t="s">
        <v>20</v>
      </c>
      <c r="G130" s="4">
        <v>3</v>
      </c>
      <c r="H130" s="3" t="s">
        <v>21</v>
      </c>
      <c r="I130" s="5">
        <v>23568</v>
      </c>
      <c r="J130">
        <v>1</v>
      </c>
      <c r="K130" s="6">
        <v>45837</v>
      </c>
      <c r="L130">
        <f>YEAR(Table1[[#This Row],[HireDate]])</f>
        <v>2025</v>
      </c>
      <c r="M130" t="str" cm="1">
        <f t="array" ref="M130">_xlfn.IFS(Table1[[#This Row],[DeptID]]=1,"HR",Table1[[#This Row],[DeptID]]=2,"IT",Table1[[#This Row],[DeptID]]=3,"Sales",Table1[[#This Row],[DeptID]]=4,"Markting",Table1[[#This Row],[DeptID]]=5,"Finance",Table1[[#This Row],[DeptID]]=6,"Operation",Table1[[#This Row],[DeptID]]=7,"Customer Service",Table1[[#This Row],[DeptID]]=8,"Logistics")</f>
        <v>HR</v>
      </c>
    </row>
    <row r="131" spans="1:13" x14ac:dyDescent="0.3">
      <c r="A131" s="2">
        <v>10130</v>
      </c>
      <c r="B131" s="2" t="str">
        <f t="shared" si="2"/>
        <v>Samah Elsayed</v>
      </c>
      <c r="C131" t="s">
        <v>301</v>
      </c>
      <c r="D131" t="s">
        <v>53</v>
      </c>
      <c r="E131" s="3" t="s">
        <v>69</v>
      </c>
      <c r="F131" s="3" t="s">
        <v>39</v>
      </c>
      <c r="G131" s="4">
        <v>1</v>
      </c>
      <c r="H131" s="3" t="s">
        <v>43</v>
      </c>
      <c r="I131" s="5">
        <v>14607</v>
      </c>
      <c r="J131">
        <v>8</v>
      </c>
      <c r="K131" s="6">
        <v>45457</v>
      </c>
      <c r="L131">
        <f>YEAR(Table1[[#This Row],[HireDate]])</f>
        <v>2024</v>
      </c>
      <c r="M131" t="str" cm="1">
        <f t="array" ref="M131">_xlfn.IFS(Table1[[#This Row],[DeptID]]=1,"HR",Table1[[#This Row],[DeptID]]=2,"IT",Table1[[#This Row],[DeptID]]=3,"Sales",Table1[[#This Row],[DeptID]]=4,"Markting",Table1[[#This Row],[DeptID]]=5,"Finance",Table1[[#This Row],[DeptID]]=6,"Operation",Table1[[#This Row],[DeptID]]=7,"Customer Service",Table1[[#This Row],[DeptID]]=8,"Logistics")</f>
        <v>Logistics</v>
      </c>
    </row>
    <row r="132" spans="1:13" x14ac:dyDescent="0.3">
      <c r="A132" s="2">
        <v>10131</v>
      </c>
      <c r="B132" s="2" t="str">
        <f t="shared" si="2"/>
        <v>Reem Nassar</v>
      </c>
      <c r="C132" t="s">
        <v>303</v>
      </c>
      <c r="D132" t="s">
        <v>53</v>
      </c>
      <c r="E132" s="3" t="s">
        <v>19</v>
      </c>
      <c r="F132" s="3" t="s">
        <v>14</v>
      </c>
      <c r="G132" s="4">
        <v>5</v>
      </c>
      <c r="H132" s="3" t="s">
        <v>31</v>
      </c>
      <c r="I132" s="5">
        <v>15717</v>
      </c>
      <c r="J132">
        <v>7</v>
      </c>
      <c r="K132" s="6">
        <v>45997</v>
      </c>
      <c r="L132">
        <f>YEAR(Table1[[#This Row],[HireDate]])</f>
        <v>2025</v>
      </c>
      <c r="M132" t="str" cm="1">
        <f t="array" ref="M132">_xlfn.IFS(Table1[[#This Row],[DeptID]]=1,"HR",Table1[[#This Row],[DeptID]]=2,"IT",Table1[[#This Row],[DeptID]]=3,"Sales",Table1[[#This Row],[DeptID]]=4,"Markting",Table1[[#This Row],[DeptID]]=5,"Finance",Table1[[#This Row],[DeptID]]=6,"Operation",Table1[[#This Row],[DeptID]]=7,"Customer Service",Table1[[#This Row],[DeptID]]=8,"Logistics")</f>
        <v>Customer Service</v>
      </c>
    </row>
    <row r="133" spans="1:13" x14ac:dyDescent="0.3">
      <c r="A133" s="2">
        <v>10132</v>
      </c>
      <c r="B133" s="2" t="str">
        <f t="shared" si="2"/>
        <v>Mona Nassar</v>
      </c>
      <c r="C133" t="s">
        <v>255</v>
      </c>
      <c r="D133" t="s">
        <v>53</v>
      </c>
      <c r="E133" s="3" t="s">
        <v>133</v>
      </c>
      <c r="F133" s="3" t="s">
        <v>20</v>
      </c>
      <c r="G133" s="4">
        <v>5</v>
      </c>
      <c r="H133" s="3" t="s">
        <v>15</v>
      </c>
      <c r="I133" s="5">
        <v>16831</v>
      </c>
      <c r="J133">
        <v>3</v>
      </c>
      <c r="K133" s="6">
        <v>45218</v>
      </c>
      <c r="L133">
        <f>YEAR(Table1[[#This Row],[HireDate]])</f>
        <v>2023</v>
      </c>
      <c r="M133" t="str" cm="1">
        <f t="array" ref="M133">_xlfn.IFS(Table1[[#This Row],[DeptID]]=1,"HR",Table1[[#This Row],[DeptID]]=2,"IT",Table1[[#This Row],[DeptID]]=3,"Sales",Table1[[#This Row],[DeptID]]=4,"Markting",Table1[[#This Row],[DeptID]]=5,"Finance",Table1[[#This Row],[DeptID]]=6,"Operation",Table1[[#This Row],[DeptID]]=7,"Customer Service",Table1[[#This Row],[DeptID]]=8,"Logistics")</f>
        <v>Sales</v>
      </c>
    </row>
    <row r="134" spans="1:13" x14ac:dyDescent="0.3">
      <c r="A134" s="2">
        <v>10133</v>
      </c>
      <c r="B134" s="2" t="str">
        <f t="shared" si="2"/>
        <v>Hassan Ibrahim</v>
      </c>
      <c r="C134" t="s">
        <v>306</v>
      </c>
      <c r="D134" t="s">
        <v>74</v>
      </c>
      <c r="E134" s="3" t="s">
        <v>4926</v>
      </c>
      <c r="F134" s="3" t="s">
        <v>30</v>
      </c>
      <c r="G134" s="4">
        <v>4</v>
      </c>
      <c r="H134" s="3" t="s">
        <v>15</v>
      </c>
      <c r="I134" s="5">
        <v>10908</v>
      </c>
      <c r="J134">
        <v>4</v>
      </c>
      <c r="K134" s="6">
        <v>44515</v>
      </c>
      <c r="L134">
        <f>YEAR(Table1[[#This Row],[HireDate]])</f>
        <v>2021</v>
      </c>
      <c r="M134" t="str" cm="1">
        <f t="array" ref="M134">_xlfn.IFS(Table1[[#This Row],[DeptID]]=1,"HR",Table1[[#This Row],[DeptID]]=2,"IT",Table1[[#This Row],[DeptID]]=3,"Sales",Table1[[#This Row],[DeptID]]=4,"Markting",Table1[[#This Row],[DeptID]]=5,"Finance",Table1[[#This Row],[DeptID]]=6,"Operation",Table1[[#This Row],[DeptID]]=7,"Customer Service",Table1[[#This Row],[DeptID]]=8,"Logistics")</f>
        <v>Markting</v>
      </c>
    </row>
    <row r="135" spans="1:13" x14ac:dyDescent="0.3">
      <c r="A135" s="2">
        <v>10134</v>
      </c>
      <c r="B135" s="2" t="str">
        <f t="shared" si="2"/>
        <v>Aisha Saad</v>
      </c>
      <c r="C135" t="s">
        <v>308</v>
      </c>
      <c r="D135" t="s">
        <v>53</v>
      </c>
      <c r="E135" s="3" t="s">
        <v>69</v>
      </c>
      <c r="F135" s="3" t="s">
        <v>50</v>
      </c>
      <c r="G135" s="4">
        <v>3</v>
      </c>
      <c r="H135" s="3" t="s">
        <v>43</v>
      </c>
      <c r="I135" s="5">
        <v>18869</v>
      </c>
      <c r="J135">
        <v>4</v>
      </c>
      <c r="K135" s="6">
        <v>45113</v>
      </c>
      <c r="L135">
        <f>YEAR(Table1[[#This Row],[HireDate]])</f>
        <v>2023</v>
      </c>
      <c r="M135" t="str" cm="1">
        <f t="array" ref="M135">_xlfn.IFS(Table1[[#This Row],[DeptID]]=1,"HR",Table1[[#This Row],[DeptID]]=2,"IT",Table1[[#This Row],[DeptID]]=3,"Sales",Table1[[#This Row],[DeptID]]=4,"Markting",Table1[[#This Row],[DeptID]]=5,"Finance",Table1[[#This Row],[DeptID]]=6,"Operation",Table1[[#This Row],[DeptID]]=7,"Customer Service",Table1[[#This Row],[DeptID]]=8,"Logistics")</f>
        <v>Markting</v>
      </c>
    </row>
    <row r="136" spans="1:13" x14ac:dyDescent="0.3">
      <c r="A136" s="2">
        <v>10135</v>
      </c>
      <c r="B136" s="2" t="str">
        <f t="shared" si="2"/>
        <v>Jumana Maher</v>
      </c>
      <c r="C136" t="s">
        <v>151</v>
      </c>
      <c r="D136" t="s">
        <v>53</v>
      </c>
      <c r="E136" s="3" t="s">
        <v>133</v>
      </c>
      <c r="F136" s="3" t="s">
        <v>39</v>
      </c>
      <c r="G136" s="4">
        <v>3</v>
      </c>
      <c r="H136" s="3" t="s">
        <v>15</v>
      </c>
      <c r="I136" s="5">
        <v>6415</v>
      </c>
      <c r="J136">
        <v>1</v>
      </c>
      <c r="K136" s="6">
        <v>45677</v>
      </c>
      <c r="L136">
        <f>YEAR(Table1[[#This Row],[HireDate]])</f>
        <v>2025</v>
      </c>
      <c r="M136" t="str" cm="1">
        <f t="array" ref="M136">_xlfn.IFS(Table1[[#This Row],[DeptID]]=1,"HR",Table1[[#This Row],[DeptID]]=2,"IT",Table1[[#This Row],[DeptID]]=3,"Sales",Table1[[#This Row],[DeptID]]=4,"Markting",Table1[[#This Row],[DeptID]]=5,"Finance",Table1[[#This Row],[DeptID]]=6,"Operation",Table1[[#This Row],[DeptID]]=7,"Customer Service",Table1[[#This Row],[DeptID]]=8,"Logistics")</f>
        <v>HR</v>
      </c>
    </row>
    <row r="137" spans="1:13" x14ac:dyDescent="0.3">
      <c r="A137" s="2">
        <v>10136</v>
      </c>
      <c r="B137" s="2" t="str">
        <f t="shared" si="2"/>
        <v>Farah Awad</v>
      </c>
      <c r="C137" t="s">
        <v>311</v>
      </c>
      <c r="D137" t="s">
        <v>53</v>
      </c>
      <c r="E137" s="3" t="s">
        <v>19</v>
      </c>
      <c r="F137" s="3" t="s">
        <v>20</v>
      </c>
      <c r="G137" s="4">
        <v>3</v>
      </c>
      <c r="H137" s="3" t="s">
        <v>15</v>
      </c>
      <c r="I137" s="5">
        <v>22634</v>
      </c>
      <c r="J137">
        <v>7</v>
      </c>
      <c r="K137" s="6">
        <v>45231</v>
      </c>
      <c r="L137">
        <f>YEAR(Table1[[#This Row],[HireDate]])</f>
        <v>2023</v>
      </c>
      <c r="M137" t="str" cm="1">
        <f t="array" ref="M137">_xlfn.IFS(Table1[[#This Row],[DeptID]]=1,"HR",Table1[[#This Row],[DeptID]]=2,"IT",Table1[[#This Row],[DeptID]]=3,"Sales",Table1[[#This Row],[DeptID]]=4,"Markting",Table1[[#This Row],[DeptID]]=5,"Finance",Table1[[#This Row],[DeptID]]=6,"Operation",Table1[[#This Row],[DeptID]]=7,"Customer Service",Table1[[#This Row],[DeptID]]=8,"Logistics")</f>
        <v>Customer Service</v>
      </c>
    </row>
    <row r="138" spans="1:13" x14ac:dyDescent="0.3">
      <c r="A138" s="2">
        <v>10137</v>
      </c>
      <c r="B138" s="2" t="str">
        <f t="shared" si="2"/>
        <v>Ayman Ibrahim</v>
      </c>
      <c r="C138" t="s">
        <v>313</v>
      </c>
      <c r="D138" t="s">
        <v>74</v>
      </c>
      <c r="E138" s="3" t="s">
        <v>133</v>
      </c>
      <c r="F138" s="3" t="s">
        <v>50</v>
      </c>
      <c r="G138" s="4">
        <v>1</v>
      </c>
      <c r="H138" s="3" t="s">
        <v>31</v>
      </c>
      <c r="I138" s="5">
        <v>16706</v>
      </c>
      <c r="J138">
        <v>8</v>
      </c>
      <c r="K138" s="6">
        <v>43902</v>
      </c>
      <c r="L138">
        <f>YEAR(Table1[[#This Row],[HireDate]])</f>
        <v>2020</v>
      </c>
      <c r="M138" t="str" cm="1">
        <f t="array" ref="M138">_xlfn.IFS(Table1[[#This Row],[DeptID]]=1,"HR",Table1[[#This Row],[DeptID]]=2,"IT",Table1[[#This Row],[DeptID]]=3,"Sales",Table1[[#This Row],[DeptID]]=4,"Markting",Table1[[#This Row],[DeptID]]=5,"Finance",Table1[[#This Row],[DeptID]]=6,"Operation",Table1[[#This Row],[DeptID]]=7,"Customer Service",Table1[[#This Row],[DeptID]]=8,"Logistics")</f>
        <v>Logistics</v>
      </c>
    </row>
    <row r="139" spans="1:13" x14ac:dyDescent="0.3">
      <c r="A139" s="2">
        <v>10138</v>
      </c>
      <c r="B139" s="2" t="str">
        <f t="shared" si="2"/>
        <v>Shaimaa Saad</v>
      </c>
      <c r="C139" t="s">
        <v>315</v>
      </c>
      <c r="D139" t="s">
        <v>53</v>
      </c>
      <c r="E139" s="3" t="s">
        <v>133</v>
      </c>
      <c r="F139" s="3" t="s">
        <v>50</v>
      </c>
      <c r="G139" s="4">
        <v>1</v>
      </c>
      <c r="H139" s="3" t="s">
        <v>15</v>
      </c>
      <c r="I139" s="5">
        <v>9001</v>
      </c>
      <c r="J139">
        <v>7</v>
      </c>
      <c r="K139" s="6">
        <v>45847</v>
      </c>
      <c r="L139">
        <f>YEAR(Table1[[#This Row],[HireDate]])</f>
        <v>2025</v>
      </c>
      <c r="M139" t="str" cm="1">
        <f t="array" ref="M139">_xlfn.IFS(Table1[[#This Row],[DeptID]]=1,"HR",Table1[[#This Row],[DeptID]]=2,"IT",Table1[[#This Row],[DeptID]]=3,"Sales",Table1[[#This Row],[DeptID]]=4,"Markting",Table1[[#This Row],[DeptID]]=5,"Finance",Table1[[#This Row],[DeptID]]=6,"Operation",Table1[[#This Row],[DeptID]]=7,"Customer Service",Table1[[#This Row],[DeptID]]=8,"Logistics")</f>
        <v>Customer Service</v>
      </c>
    </row>
    <row r="140" spans="1:13" x14ac:dyDescent="0.3">
      <c r="A140" s="2">
        <v>10139</v>
      </c>
      <c r="B140" s="2" t="str">
        <f t="shared" si="2"/>
        <v>Aya Rashed</v>
      </c>
      <c r="C140" t="s">
        <v>317</v>
      </c>
      <c r="D140" t="s">
        <v>53</v>
      </c>
      <c r="E140" s="3" t="s">
        <v>69</v>
      </c>
      <c r="F140" s="3" t="s">
        <v>14</v>
      </c>
      <c r="G140" s="4">
        <v>3</v>
      </c>
      <c r="H140" s="3" t="s">
        <v>15</v>
      </c>
      <c r="I140" s="5">
        <v>19346</v>
      </c>
      <c r="J140">
        <v>4</v>
      </c>
      <c r="K140" s="6">
        <v>44567</v>
      </c>
      <c r="L140">
        <f>YEAR(Table1[[#This Row],[HireDate]])</f>
        <v>2022</v>
      </c>
      <c r="M140" t="str" cm="1">
        <f t="array" ref="M140">_xlfn.IFS(Table1[[#This Row],[DeptID]]=1,"HR",Table1[[#This Row],[DeptID]]=2,"IT",Table1[[#This Row],[DeptID]]=3,"Sales",Table1[[#This Row],[DeptID]]=4,"Markting",Table1[[#This Row],[DeptID]]=5,"Finance",Table1[[#This Row],[DeptID]]=6,"Operation",Table1[[#This Row],[DeptID]]=7,"Customer Service",Table1[[#This Row],[DeptID]]=8,"Logistics")</f>
        <v>Markting</v>
      </c>
    </row>
    <row r="141" spans="1:13" x14ac:dyDescent="0.3">
      <c r="A141" s="2">
        <v>10140</v>
      </c>
      <c r="B141" s="2" t="str">
        <f t="shared" si="2"/>
        <v>Samah Fayad</v>
      </c>
      <c r="C141" t="s">
        <v>319</v>
      </c>
      <c r="D141" t="s">
        <v>53</v>
      </c>
      <c r="E141" s="3" t="s">
        <v>59</v>
      </c>
      <c r="F141" s="3" t="s">
        <v>25</v>
      </c>
      <c r="G141" s="4">
        <v>2</v>
      </c>
      <c r="H141" s="3" t="s">
        <v>43</v>
      </c>
      <c r="I141" s="5">
        <v>26009</v>
      </c>
      <c r="J141">
        <v>2</v>
      </c>
      <c r="K141" s="6">
        <v>45621</v>
      </c>
      <c r="L141">
        <f>YEAR(Table1[[#This Row],[HireDate]])</f>
        <v>2024</v>
      </c>
      <c r="M141" t="str" cm="1">
        <f t="array" ref="M141">_xlfn.IFS(Table1[[#This Row],[DeptID]]=1,"HR",Table1[[#This Row],[DeptID]]=2,"IT",Table1[[#This Row],[DeptID]]=3,"Sales",Table1[[#This Row],[DeptID]]=4,"Markting",Table1[[#This Row],[DeptID]]=5,"Finance",Table1[[#This Row],[DeptID]]=6,"Operation",Table1[[#This Row],[DeptID]]=7,"Customer Service",Table1[[#This Row],[DeptID]]=8,"Logistics")</f>
        <v>IT</v>
      </c>
    </row>
    <row r="142" spans="1:13" x14ac:dyDescent="0.3">
      <c r="A142" s="2">
        <v>10141</v>
      </c>
      <c r="B142" s="2" t="str">
        <f t="shared" si="2"/>
        <v>Basma Alsayed</v>
      </c>
      <c r="C142" t="s">
        <v>321</v>
      </c>
      <c r="D142" t="s">
        <v>53</v>
      </c>
      <c r="E142" s="3" t="s">
        <v>59</v>
      </c>
      <c r="F142" s="3" t="s">
        <v>50</v>
      </c>
      <c r="G142" s="4">
        <v>2</v>
      </c>
      <c r="H142" s="3" t="s">
        <v>21</v>
      </c>
      <c r="I142" s="5">
        <v>28642</v>
      </c>
      <c r="J142">
        <v>3</v>
      </c>
      <c r="K142" s="6">
        <v>44985</v>
      </c>
      <c r="L142">
        <f>YEAR(Table1[[#This Row],[HireDate]])</f>
        <v>2023</v>
      </c>
      <c r="M142" t="str" cm="1">
        <f t="array" ref="M142">_xlfn.IFS(Table1[[#This Row],[DeptID]]=1,"HR",Table1[[#This Row],[DeptID]]=2,"IT",Table1[[#This Row],[DeptID]]=3,"Sales",Table1[[#This Row],[DeptID]]=4,"Markting",Table1[[#This Row],[DeptID]]=5,"Finance",Table1[[#This Row],[DeptID]]=6,"Operation",Table1[[#This Row],[DeptID]]=7,"Customer Service",Table1[[#This Row],[DeptID]]=8,"Logistics")</f>
        <v>Sales</v>
      </c>
    </row>
    <row r="143" spans="1:13" x14ac:dyDescent="0.3">
      <c r="A143" s="2">
        <v>10142</v>
      </c>
      <c r="B143" s="2" t="str">
        <f t="shared" si="2"/>
        <v>Youssef Ibrahim</v>
      </c>
      <c r="C143" t="s">
        <v>323</v>
      </c>
      <c r="D143" t="s">
        <v>74</v>
      </c>
      <c r="E143" s="3" t="s">
        <v>69</v>
      </c>
      <c r="F143" s="3" t="s">
        <v>14</v>
      </c>
      <c r="G143" s="4">
        <v>1</v>
      </c>
      <c r="H143" s="3" t="s">
        <v>21</v>
      </c>
      <c r="I143" s="5">
        <v>25510</v>
      </c>
      <c r="J143">
        <v>4</v>
      </c>
      <c r="K143" s="6">
        <v>45758</v>
      </c>
      <c r="L143">
        <f>YEAR(Table1[[#This Row],[HireDate]])</f>
        <v>2025</v>
      </c>
      <c r="M143" t="str" cm="1">
        <f t="array" ref="M143">_xlfn.IFS(Table1[[#This Row],[DeptID]]=1,"HR",Table1[[#This Row],[DeptID]]=2,"IT",Table1[[#This Row],[DeptID]]=3,"Sales",Table1[[#This Row],[DeptID]]=4,"Markting",Table1[[#This Row],[DeptID]]=5,"Finance",Table1[[#This Row],[DeptID]]=6,"Operation",Table1[[#This Row],[DeptID]]=7,"Customer Service",Table1[[#This Row],[DeptID]]=8,"Logistics")</f>
        <v>Markting</v>
      </c>
    </row>
    <row r="144" spans="1:13" x14ac:dyDescent="0.3">
      <c r="A144" s="2">
        <v>10143</v>
      </c>
      <c r="B144" s="2" t="str">
        <f t="shared" si="2"/>
        <v>Tamer Sabbagh</v>
      </c>
      <c r="C144" t="s">
        <v>17</v>
      </c>
      <c r="D144" t="s">
        <v>74</v>
      </c>
      <c r="E144" s="3" t="s">
        <v>4926</v>
      </c>
      <c r="F144" s="3" t="s">
        <v>25</v>
      </c>
      <c r="G144" s="4">
        <v>4</v>
      </c>
      <c r="H144" s="3" t="s">
        <v>15</v>
      </c>
      <c r="I144" s="5">
        <v>19649</v>
      </c>
      <c r="J144">
        <v>1</v>
      </c>
      <c r="K144" s="6">
        <v>43927</v>
      </c>
      <c r="L144">
        <f>YEAR(Table1[[#This Row],[HireDate]])</f>
        <v>2020</v>
      </c>
      <c r="M144" t="str" cm="1">
        <f t="array" ref="M144">_xlfn.IFS(Table1[[#This Row],[DeptID]]=1,"HR",Table1[[#This Row],[DeptID]]=2,"IT",Table1[[#This Row],[DeptID]]=3,"Sales",Table1[[#This Row],[DeptID]]=4,"Markting",Table1[[#This Row],[DeptID]]=5,"Finance",Table1[[#This Row],[DeptID]]=6,"Operation",Table1[[#This Row],[DeptID]]=7,"Customer Service",Table1[[#This Row],[DeptID]]=8,"Logistics")</f>
        <v>HR</v>
      </c>
    </row>
    <row r="145" spans="1:13" x14ac:dyDescent="0.3">
      <c r="A145" s="2">
        <v>10144</v>
      </c>
      <c r="B145" s="2" t="str">
        <f t="shared" si="2"/>
        <v>Basma Barakat</v>
      </c>
      <c r="C145" t="s">
        <v>326</v>
      </c>
      <c r="D145" t="s">
        <v>53</v>
      </c>
      <c r="E145" s="3" t="s">
        <v>69</v>
      </c>
      <c r="F145" s="3" t="s">
        <v>25</v>
      </c>
      <c r="G145" s="4">
        <v>3</v>
      </c>
      <c r="H145" s="3" t="s">
        <v>15</v>
      </c>
      <c r="I145" s="5">
        <v>6597</v>
      </c>
      <c r="J145">
        <v>8</v>
      </c>
      <c r="K145" s="6">
        <v>44912</v>
      </c>
      <c r="L145">
        <f>YEAR(Table1[[#This Row],[HireDate]])</f>
        <v>2022</v>
      </c>
      <c r="M145" t="str" cm="1">
        <f t="array" ref="M145">_xlfn.IFS(Table1[[#This Row],[DeptID]]=1,"HR",Table1[[#This Row],[DeptID]]=2,"IT",Table1[[#This Row],[DeptID]]=3,"Sales",Table1[[#This Row],[DeptID]]=4,"Markting",Table1[[#This Row],[DeptID]]=5,"Finance",Table1[[#This Row],[DeptID]]=6,"Operation",Table1[[#This Row],[DeptID]]=7,"Customer Service",Table1[[#This Row],[DeptID]]=8,"Logistics")</f>
        <v>Logistics</v>
      </c>
    </row>
    <row r="146" spans="1:13" x14ac:dyDescent="0.3">
      <c r="A146" s="2">
        <v>10145</v>
      </c>
      <c r="B146" s="2" t="str">
        <f t="shared" si="2"/>
        <v>Sami Sabbagh</v>
      </c>
      <c r="C146" t="s">
        <v>328</v>
      </c>
      <c r="D146" t="s">
        <v>74</v>
      </c>
      <c r="E146" s="3" t="s">
        <v>133</v>
      </c>
      <c r="F146" s="3" t="s">
        <v>30</v>
      </c>
      <c r="G146" s="4">
        <v>5</v>
      </c>
      <c r="H146" s="3" t="s">
        <v>15</v>
      </c>
      <c r="I146" s="5">
        <v>24040</v>
      </c>
      <c r="J146">
        <v>2</v>
      </c>
      <c r="K146" s="6">
        <v>45894</v>
      </c>
      <c r="L146">
        <f>YEAR(Table1[[#This Row],[HireDate]])</f>
        <v>2025</v>
      </c>
      <c r="M146" t="str" cm="1">
        <f t="array" ref="M146">_xlfn.IFS(Table1[[#This Row],[DeptID]]=1,"HR",Table1[[#This Row],[DeptID]]=2,"IT",Table1[[#This Row],[DeptID]]=3,"Sales",Table1[[#This Row],[DeptID]]=4,"Markting",Table1[[#This Row],[DeptID]]=5,"Finance",Table1[[#This Row],[DeptID]]=6,"Operation",Table1[[#This Row],[DeptID]]=7,"Customer Service",Table1[[#This Row],[DeptID]]=8,"Logistics")</f>
        <v>IT</v>
      </c>
    </row>
    <row r="147" spans="1:13" x14ac:dyDescent="0.3">
      <c r="A147" s="2">
        <v>10146</v>
      </c>
      <c r="B147" s="2" t="str">
        <f t="shared" si="2"/>
        <v>Essam Ibrahim</v>
      </c>
      <c r="C147" t="s">
        <v>330</v>
      </c>
      <c r="D147" t="s">
        <v>74</v>
      </c>
      <c r="E147" s="3" t="s">
        <v>19</v>
      </c>
      <c r="F147" s="3" t="s">
        <v>50</v>
      </c>
      <c r="G147" s="4">
        <v>1</v>
      </c>
      <c r="H147" s="3" t="s">
        <v>31</v>
      </c>
      <c r="I147" s="5">
        <v>24286</v>
      </c>
      <c r="J147">
        <v>3</v>
      </c>
      <c r="K147" s="6">
        <v>45899</v>
      </c>
      <c r="L147">
        <f>YEAR(Table1[[#This Row],[HireDate]])</f>
        <v>2025</v>
      </c>
      <c r="M147" t="str" cm="1">
        <f t="array" ref="M147">_xlfn.IFS(Table1[[#This Row],[DeptID]]=1,"HR",Table1[[#This Row],[DeptID]]=2,"IT",Table1[[#This Row],[DeptID]]=3,"Sales",Table1[[#This Row],[DeptID]]=4,"Markting",Table1[[#This Row],[DeptID]]=5,"Finance",Table1[[#This Row],[DeptID]]=6,"Operation",Table1[[#This Row],[DeptID]]=7,"Customer Service",Table1[[#This Row],[DeptID]]=8,"Logistics")</f>
        <v>Sales</v>
      </c>
    </row>
    <row r="148" spans="1:13" x14ac:dyDescent="0.3">
      <c r="A148" s="2">
        <v>10147</v>
      </c>
      <c r="B148" s="2" t="str">
        <f t="shared" si="2"/>
        <v>Basel Sabbagh</v>
      </c>
      <c r="C148" t="s">
        <v>332</v>
      </c>
      <c r="D148" t="s">
        <v>74</v>
      </c>
      <c r="E148" s="3" t="s">
        <v>69</v>
      </c>
      <c r="F148" s="3" t="s">
        <v>14</v>
      </c>
      <c r="G148" s="4">
        <v>5</v>
      </c>
      <c r="H148" s="3" t="s">
        <v>15</v>
      </c>
      <c r="I148" s="5">
        <v>5547</v>
      </c>
      <c r="J148">
        <v>6</v>
      </c>
      <c r="K148" s="6">
        <v>44787</v>
      </c>
      <c r="L148">
        <f>YEAR(Table1[[#This Row],[HireDate]])</f>
        <v>2022</v>
      </c>
      <c r="M148" t="str" cm="1">
        <f t="array" ref="M148">_xlfn.IFS(Table1[[#This Row],[DeptID]]=1,"HR",Table1[[#This Row],[DeptID]]=2,"IT",Table1[[#This Row],[DeptID]]=3,"Sales",Table1[[#This Row],[DeptID]]=4,"Markting",Table1[[#This Row],[DeptID]]=5,"Finance",Table1[[#This Row],[DeptID]]=6,"Operation",Table1[[#This Row],[DeptID]]=7,"Customer Service",Table1[[#This Row],[DeptID]]=8,"Logistics")</f>
        <v>Operation</v>
      </c>
    </row>
    <row r="149" spans="1:13" x14ac:dyDescent="0.3">
      <c r="A149" s="2">
        <v>10148</v>
      </c>
      <c r="B149" s="2" t="str">
        <f t="shared" si="2"/>
        <v>Omar Najm</v>
      </c>
      <c r="C149" t="s">
        <v>334</v>
      </c>
      <c r="D149" t="s">
        <v>74</v>
      </c>
      <c r="E149" s="3" t="s">
        <v>69</v>
      </c>
      <c r="F149" s="3" t="s">
        <v>20</v>
      </c>
      <c r="G149" s="4">
        <v>4</v>
      </c>
      <c r="H149" s="3" t="s">
        <v>15</v>
      </c>
      <c r="I149" s="5">
        <v>26964</v>
      </c>
      <c r="J149">
        <v>5</v>
      </c>
      <c r="K149" s="6">
        <v>45788</v>
      </c>
      <c r="L149">
        <f>YEAR(Table1[[#This Row],[HireDate]])</f>
        <v>2025</v>
      </c>
      <c r="M149" t="str" cm="1">
        <f t="array" ref="M149">_xlfn.IFS(Table1[[#This Row],[DeptID]]=1,"HR",Table1[[#This Row],[DeptID]]=2,"IT",Table1[[#This Row],[DeptID]]=3,"Sales",Table1[[#This Row],[DeptID]]=4,"Markting",Table1[[#This Row],[DeptID]]=5,"Finance",Table1[[#This Row],[DeptID]]=6,"Operation",Table1[[#This Row],[DeptID]]=7,"Customer Service",Table1[[#This Row],[DeptID]]=8,"Logistics")</f>
        <v>Finance</v>
      </c>
    </row>
    <row r="150" spans="1:13" x14ac:dyDescent="0.3">
      <c r="A150" s="2">
        <v>10149</v>
      </c>
      <c r="B150" s="2" t="str">
        <f t="shared" si="2"/>
        <v>Tamer Haddad</v>
      </c>
      <c r="C150" t="s">
        <v>336</v>
      </c>
      <c r="D150" t="s">
        <v>74</v>
      </c>
      <c r="E150" s="3" t="s">
        <v>133</v>
      </c>
      <c r="F150" s="3" t="s">
        <v>20</v>
      </c>
      <c r="G150" s="4">
        <v>1</v>
      </c>
      <c r="H150" s="3" t="s">
        <v>15</v>
      </c>
      <c r="I150" s="5">
        <v>13414</v>
      </c>
      <c r="J150">
        <v>5</v>
      </c>
      <c r="K150" s="6">
        <v>44953</v>
      </c>
      <c r="L150">
        <f>YEAR(Table1[[#This Row],[HireDate]])</f>
        <v>2023</v>
      </c>
      <c r="M150" t="str" cm="1">
        <f t="array" ref="M150">_xlfn.IFS(Table1[[#This Row],[DeptID]]=1,"HR",Table1[[#This Row],[DeptID]]=2,"IT",Table1[[#This Row],[DeptID]]=3,"Sales",Table1[[#This Row],[DeptID]]=4,"Markting",Table1[[#This Row],[DeptID]]=5,"Finance",Table1[[#This Row],[DeptID]]=6,"Operation",Table1[[#This Row],[DeptID]]=7,"Customer Service",Table1[[#This Row],[DeptID]]=8,"Logistics")</f>
        <v>Finance</v>
      </c>
    </row>
    <row r="151" spans="1:13" x14ac:dyDescent="0.3">
      <c r="A151" s="2">
        <v>10150</v>
      </c>
      <c r="B151" s="2" t="str">
        <f t="shared" si="2"/>
        <v>Amr Farag</v>
      </c>
      <c r="C151" t="s">
        <v>338</v>
      </c>
      <c r="D151" t="s">
        <v>74</v>
      </c>
      <c r="E151" s="3" t="s">
        <v>69</v>
      </c>
      <c r="F151" s="3" t="s">
        <v>20</v>
      </c>
      <c r="G151" s="4">
        <v>2</v>
      </c>
      <c r="H151" s="3" t="s">
        <v>31</v>
      </c>
      <c r="I151" s="5">
        <v>12811</v>
      </c>
      <c r="J151">
        <v>3</v>
      </c>
      <c r="K151" s="6">
        <v>44218</v>
      </c>
      <c r="L151">
        <f>YEAR(Table1[[#This Row],[HireDate]])</f>
        <v>2021</v>
      </c>
      <c r="M151" t="str" cm="1">
        <f t="array" ref="M151">_xlfn.IFS(Table1[[#This Row],[DeptID]]=1,"HR",Table1[[#This Row],[DeptID]]=2,"IT",Table1[[#This Row],[DeptID]]=3,"Sales",Table1[[#This Row],[DeptID]]=4,"Markting",Table1[[#This Row],[DeptID]]=5,"Finance",Table1[[#This Row],[DeptID]]=6,"Operation",Table1[[#This Row],[DeptID]]=7,"Customer Service",Table1[[#This Row],[DeptID]]=8,"Logistics")</f>
        <v>Sales</v>
      </c>
    </row>
    <row r="152" spans="1:13" x14ac:dyDescent="0.3">
      <c r="A152" s="2">
        <v>10151</v>
      </c>
      <c r="B152" s="2" t="str">
        <f t="shared" si="2"/>
        <v>Dina Salman</v>
      </c>
      <c r="C152" t="s">
        <v>340</v>
      </c>
      <c r="D152" t="s">
        <v>53</v>
      </c>
      <c r="E152" s="3" t="s">
        <v>59</v>
      </c>
      <c r="F152" s="3" t="s">
        <v>14</v>
      </c>
      <c r="G152" s="4">
        <v>1</v>
      </c>
      <c r="H152" s="3" t="s">
        <v>21</v>
      </c>
      <c r="I152" s="5">
        <v>14047</v>
      </c>
      <c r="J152">
        <v>1</v>
      </c>
      <c r="K152" s="6">
        <v>45258</v>
      </c>
      <c r="L152">
        <f>YEAR(Table1[[#This Row],[HireDate]])</f>
        <v>2023</v>
      </c>
      <c r="M152" t="str" cm="1">
        <f t="array" ref="M152">_xlfn.IFS(Table1[[#This Row],[DeptID]]=1,"HR",Table1[[#This Row],[DeptID]]=2,"IT",Table1[[#This Row],[DeptID]]=3,"Sales",Table1[[#This Row],[DeptID]]=4,"Markting",Table1[[#This Row],[DeptID]]=5,"Finance",Table1[[#This Row],[DeptID]]=6,"Operation",Table1[[#This Row],[DeptID]]=7,"Customer Service",Table1[[#This Row],[DeptID]]=8,"Logistics")</f>
        <v>HR</v>
      </c>
    </row>
    <row r="153" spans="1:13" x14ac:dyDescent="0.3">
      <c r="A153" s="2">
        <v>10152</v>
      </c>
      <c r="B153" s="2" t="str">
        <f t="shared" si="2"/>
        <v>Mahmoud Barakat</v>
      </c>
      <c r="C153" t="s">
        <v>342</v>
      </c>
      <c r="D153" t="s">
        <v>74</v>
      </c>
      <c r="E153" s="3" t="s">
        <v>4926</v>
      </c>
      <c r="F153" s="3" t="s">
        <v>30</v>
      </c>
      <c r="G153" s="4">
        <v>2</v>
      </c>
      <c r="H153" s="3" t="s">
        <v>21</v>
      </c>
      <c r="I153" s="5">
        <v>26972</v>
      </c>
      <c r="J153">
        <v>6</v>
      </c>
      <c r="K153" s="6">
        <v>45454</v>
      </c>
      <c r="L153">
        <f>YEAR(Table1[[#This Row],[HireDate]])</f>
        <v>2024</v>
      </c>
      <c r="M153" t="str" cm="1">
        <f t="array" ref="M153">_xlfn.IFS(Table1[[#This Row],[DeptID]]=1,"HR",Table1[[#This Row],[DeptID]]=2,"IT",Table1[[#This Row],[DeptID]]=3,"Sales",Table1[[#This Row],[DeptID]]=4,"Markting",Table1[[#This Row],[DeptID]]=5,"Finance",Table1[[#This Row],[DeptID]]=6,"Operation",Table1[[#This Row],[DeptID]]=7,"Customer Service",Table1[[#This Row],[DeptID]]=8,"Logistics")</f>
        <v>Operation</v>
      </c>
    </row>
    <row r="154" spans="1:13" x14ac:dyDescent="0.3">
      <c r="A154" s="2">
        <v>10153</v>
      </c>
      <c r="B154" s="2" t="str">
        <f t="shared" si="2"/>
        <v>Tariq Maher</v>
      </c>
      <c r="C154" t="s">
        <v>344</v>
      </c>
      <c r="D154" t="s">
        <v>74</v>
      </c>
      <c r="E154" s="3" t="s">
        <v>133</v>
      </c>
      <c r="F154" s="3" t="s">
        <v>50</v>
      </c>
      <c r="G154" s="4">
        <v>3</v>
      </c>
      <c r="H154" s="3" t="s">
        <v>15</v>
      </c>
      <c r="I154" s="5">
        <v>25993</v>
      </c>
      <c r="J154">
        <v>4</v>
      </c>
      <c r="K154" s="6">
        <v>43835</v>
      </c>
      <c r="L154">
        <f>YEAR(Table1[[#This Row],[HireDate]])</f>
        <v>2020</v>
      </c>
      <c r="M154" t="str" cm="1">
        <f t="array" ref="M154">_xlfn.IFS(Table1[[#This Row],[DeptID]]=1,"HR",Table1[[#This Row],[DeptID]]=2,"IT",Table1[[#This Row],[DeptID]]=3,"Sales",Table1[[#This Row],[DeptID]]=4,"Markting",Table1[[#This Row],[DeptID]]=5,"Finance",Table1[[#This Row],[DeptID]]=6,"Operation",Table1[[#This Row],[DeptID]]=7,"Customer Service",Table1[[#This Row],[DeptID]]=8,"Logistics")</f>
        <v>Markting</v>
      </c>
    </row>
    <row r="155" spans="1:13" x14ac:dyDescent="0.3">
      <c r="A155" s="2">
        <v>10154</v>
      </c>
      <c r="B155" s="2" t="str">
        <f t="shared" si="2"/>
        <v>Mostafa Farag</v>
      </c>
      <c r="C155" t="s">
        <v>346</v>
      </c>
      <c r="D155" t="s">
        <v>74</v>
      </c>
      <c r="E155" s="3" t="s">
        <v>133</v>
      </c>
      <c r="F155" s="3" t="s">
        <v>30</v>
      </c>
      <c r="G155" s="4">
        <v>1</v>
      </c>
      <c r="H155" s="3" t="s">
        <v>43</v>
      </c>
      <c r="I155" s="5">
        <v>31154</v>
      </c>
      <c r="J155">
        <v>5</v>
      </c>
      <c r="K155" s="6">
        <v>45154</v>
      </c>
      <c r="L155">
        <f>YEAR(Table1[[#This Row],[HireDate]])</f>
        <v>2023</v>
      </c>
      <c r="M155" t="str" cm="1">
        <f t="array" ref="M155">_xlfn.IFS(Table1[[#This Row],[DeptID]]=1,"HR",Table1[[#This Row],[DeptID]]=2,"IT",Table1[[#This Row],[DeptID]]=3,"Sales",Table1[[#This Row],[DeptID]]=4,"Markting",Table1[[#This Row],[DeptID]]=5,"Finance",Table1[[#This Row],[DeptID]]=6,"Operation",Table1[[#This Row],[DeptID]]=7,"Customer Service",Table1[[#This Row],[DeptID]]=8,"Logistics")</f>
        <v>Finance</v>
      </c>
    </row>
    <row r="156" spans="1:13" x14ac:dyDescent="0.3">
      <c r="A156" s="2">
        <v>10155</v>
      </c>
      <c r="B156" s="2" t="str">
        <f t="shared" si="2"/>
        <v>Basma Zein</v>
      </c>
      <c r="C156" t="s">
        <v>269</v>
      </c>
      <c r="D156" t="s">
        <v>53</v>
      </c>
      <c r="E156" s="3" t="s">
        <v>69</v>
      </c>
      <c r="F156" s="3" t="s">
        <v>39</v>
      </c>
      <c r="G156" s="4">
        <v>1</v>
      </c>
      <c r="H156" s="3" t="s">
        <v>15</v>
      </c>
      <c r="I156" s="5">
        <v>21700</v>
      </c>
      <c r="J156">
        <v>1</v>
      </c>
      <c r="K156" s="6">
        <v>45092</v>
      </c>
      <c r="L156">
        <f>YEAR(Table1[[#This Row],[HireDate]])</f>
        <v>2023</v>
      </c>
      <c r="M156" t="str" cm="1">
        <f t="array" ref="M156">_xlfn.IFS(Table1[[#This Row],[DeptID]]=1,"HR",Table1[[#This Row],[DeptID]]=2,"IT",Table1[[#This Row],[DeptID]]=3,"Sales",Table1[[#This Row],[DeptID]]=4,"Markting",Table1[[#This Row],[DeptID]]=5,"Finance",Table1[[#This Row],[DeptID]]=6,"Operation",Table1[[#This Row],[DeptID]]=7,"Customer Service",Table1[[#This Row],[DeptID]]=8,"Logistics")</f>
        <v>HR</v>
      </c>
    </row>
    <row r="157" spans="1:13" x14ac:dyDescent="0.3">
      <c r="A157" s="2">
        <v>10156</v>
      </c>
      <c r="B157" s="2" t="str">
        <f t="shared" si="2"/>
        <v>Dina Gamal</v>
      </c>
      <c r="C157" t="s">
        <v>349</v>
      </c>
      <c r="D157" t="s">
        <v>53</v>
      </c>
      <c r="E157" s="3" t="s">
        <v>69</v>
      </c>
      <c r="F157" s="3" t="s">
        <v>20</v>
      </c>
      <c r="G157" s="4">
        <v>2</v>
      </c>
      <c r="H157" s="3" t="s">
        <v>31</v>
      </c>
      <c r="I157" s="5">
        <v>4454</v>
      </c>
      <c r="J157">
        <v>2</v>
      </c>
      <c r="K157" s="6">
        <v>44118</v>
      </c>
      <c r="L157">
        <f>YEAR(Table1[[#This Row],[HireDate]])</f>
        <v>2020</v>
      </c>
      <c r="M157" t="str" cm="1">
        <f t="array" ref="M157">_xlfn.IFS(Table1[[#This Row],[DeptID]]=1,"HR",Table1[[#This Row],[DeptID]]=2,"IT",Table1[[#This Row],[DeptID]]=3,"Sales",Table1[[#This Row],[DeptID]]=4,"Markting",Table1[[#This Row],[DeptID]]=5,"Finance",Table1[[#This Row],[DeptID]]=6,"Operation",Table1[[#This Row],[DeptID]]=7,"Customer Service",Table1[[#This Row],[DeptID]]=8,"Logistics")</f>
        <v>IT</v>
      </c>
    </row>
    <row r="158" spans="1:13" x14ac:dyDescent="0.3">
      <c r="A158" s="2">
        <v>10157</v>
      </c>
      <c r="B158" s="2" t="str">
        <f t="shared" si="2"/>
        <v>Dina Alsayed</v>
      </c>
      <c r="C158" t="s">
        <v>351</v>
      </c>
      <c r="D158" t="s">
        <v>53</v>
      </c>
      <c r="E158" s="3" t="s">
        <v>133</v>
      </c>
      <c r="F158" s="3" t="s">
        <v>20</v>
      </c>
      <c r="G158" s="4">
        <v>5</v>
      </c>
      <c r="H158" s="3" t="s">
        <v>15</v>
      </c>
      <c r="I158" s="5">
        <v>14524</v>
      </c>
      <c r="J158">
        <v>6</v>
      </c>
      <c r="K158" s="6">
        <v>44525</v>
      </c>
      <c r="L158">
        <f>YEAR(Table1[[#This Row],[HireDate]])</f>
        <v>2021</v>
      </c>
      <c r="M158" t="str" cm="1">
        <f t="array" ref="M158">_xlfn.IFS(Table1[[#This Row],[DeptID]]=1,"HR",Table1[[#This Row],[DeptID]]=2,"IT",Table1[[#This Row],[DeptID]]=3,"Sales",Table1[[#This Row],[DeptID]]=4,"Markting",Table1[[#This Row],[DeptID]]=5,"Finance",Table1[[#This Row],[DeptID]]=6,"Operation",Table1[[#This Row],[DeptID]]=7,"Customer Service",Table1[[#This Row],[DeptID]]=8,"Logistics")</f>
        <v>Operation</v>
      </c>
    </row>
    <row r="159" spans="1:13" x14ac:dyDescent="0.3">
      <c r="A159" s="2">
        <v>10158</v>
      </c>
      <c r="B159" s="2" t="str">
        <f t="shared" si="2"/>
        <v>Farah Fayad</v>
      </c>
      <c r="C159" t="s">
        <v>353</v>
      </c>
      <c r="D159" t="s">
        <v>53</v>
      </c>
      <c r="E159" s="3" t="s">
        <v>59</v>
      </c>
      <c r="F159" s="3" t="s">
        <v>30</v>
      </c>
      <c r="G159" s="4">
        <v>5</v>
      </c>
      <c r="H159" s="3" t="s">
        <v>43</v>
      </c>
      <c r="I159" s="5">
        <v>22191</v>
      </c>
      <c r="J159">
        <v>1</v>
      </c>
      <c r="K159" s="6">
        <v>44068</v>
      </c>
      <c r="L159">
        <f>YEAR(Table1[[#This Row],[HireDate]])</f>
        <v>2020</v>
      </c>
      <c r="M159" t="str" cm="1">
        <f t="array" ref="M159">_xlfn.IFS(Table1[[#This Row],[DeptID]]=1,"HR",Table1[[#This Row],[DeptID]]=2,"IT",Table1[[#This Row],[DeptID]]=3,"Sales",Table1[[#This Row],[DeptID]]=4,"Markting",Table1[[#This Row],[DeptID]]=5,"Finance",Table1[[#This Row],[DeptID]]=6,"Operation",Table1[[#This Row],[DeptID]]=7,"Customer Service",Table1[[#This Row],[DeptID]]=8,"Logistics")</f>
        <v>HR</v>
      </c>
    </row>
    <row r="160" spans="1:13" x14ac:dyDescent="0.3">
      <c r="A160" s="2">
        <v>10159</v>
      </c>
      <c r="B160" s="2" t="str">
        <f t="shared" si="2"/>
        <v>Anas Maher</v>
      </c>
      <c r="C160" t="s">
        <v>355</v>
      </c>
      <c r="D160" t="s">
        <v>74</v>
      </c>
      <c r="E160" s="3" t="s">
        <v>19</v>
      </c>
      <c r="F160" s="3" t="s">
        <v>25</v>
      </c>
      <c r="G160" s="4">
        <v>3</v>
      </c>
      <c r="H160" s="3" t="s">
        <v>31</v>
      </c>
      <c r="I160" s="5">
        <v>10082</v>
      </c>
      <c r="J160">
        <v>1</v>
      </c>
      <c r="K160" s="6">
        <v>45234</v>
      </c>
      <c r="L160">
        <f>YEAR(Table1[[#This Row],[HireDate]])</f>
        <v>2023</v>
      </c>
      <c r="M160" t="str" cm="1">
        <f t="array" ref="M160">_xlfn.IFS(Table1[[#This Row],[DeptID]]=1,"HR",Table1[[#This Row],[DeptID]]=2,"IT",Table1[[#This Row],[DeptID]]=3,"Sales",Table1[[#This Row],[DeptID]]=4,"Markting",Table1[[#This Row],[DeptID]]=5,"Finance",Table1[[#This Row],[DeptID]]=6,"Operation",Table1[[#This Row],[DeptID]]=7,"Customer Service",Table1[[#This Row],[DeptID]]=8,"Logistics")</f>
        <v>HR</v>
      </c>
    </row>
    <row r="161" spans="1:13" x14ac:dyDescent="0.3">
      <c r="A161" s="2">
        <v>10160</v>
      </c>
      <c r="B161" s="2" t="str">
        <f t="shared" si="2"/>
        <v>Hussein Alsayed</v>
      </c>
      <c r="C161" t="s">
        <v>357</v>
      </c>
      <c r="D161" t="s">
        <v>74</v>
      </c>
      <c r="E161" s="3" t="s">
        <v>19</v>
      </c>
      <c r="F161" s="3" t="s">
        <v>20</v>
      </c>
      <c r="G161" s="4">
        <v>4</v>
      </c>
      <c r="H161" s="3" t="s">
        <v>31</v>
      </c>
      <c r="I161" s="5">
        <v>23499</v>
      </c>
      <c r="J161">
        <v>2</v>
      </c>
      <c r="K161" s="6">
        <v>45494</v>
      </c>
      <c r="L161">
        <f>YEAR(Table1[[#This Row],[HireDate]])</f>
        <v>2024</v>
      </c>
      <c r="M161" t="str" cm="1">
        <f t="array" ref="M161">_xlfn.IFS(Table1[[#This Row],[DeptID]]=1,"HR",Table1[[#This Row],[DeptID]]=2,"IT",Table1[[#This Row],[DeptID]]=3,"Sales",Table1[[#This Row],[DeptID]]=4,"Markting",Table1[[#This Row],[DeptID]]=5,"Finance",Table1[[#This Row],[DeptID]]=6,"Operation",Table1[[#This Row],[DeptID]]=7,"Customer Service",Table1[[#This Row],[DeptID]]=8,"Logistics")</f>
        <v>IT</v>
      </c>
    </row>
    <row r="162" spans="1:13" x14ac:dyDescent="0.3">
      <c r="A162" s="2">
        <v>10161</v>
      </c>
      <c r="B162" s="2" t="str">
        <f t="shared" si="2"/>
        <v>Shaimaa Haddad</v>
      </c>
      <c r="C162" t="s">
        <v>359</v>
      </c>
      <c r="D162" t="s">
        <v>53</v>
      </c>
      <c r="E162" s="3" t="s">
        <v>19</v>
      </c>
      <c r="F162" s="3" t="s">
        <v>25</v>
      </c>
      <c r="G162" s="4">
        <v>4</v>
      </c>
      <c r="H162" s="3" t="s">
        <v>43</v>
      </c>
      <c r="I162" s="5">
        <v>12960</v>
      </c>
      <c r="J162">
        <v>3</v>
      </c>
      <c r="K162" s="6">
        <v>44542</v>
      </c>
      <c r="L162">
        <f>YEAR(Table1[[#This Row],[HireDate]])</f>
        <v>2021</v>
      </c>
      <c r="M162" t="str" cm="1">
        <f t="array" ref="M162">_xlfn.IFS(Table1[[#This Row],[DeptID]]=1,"HR",Table1[[#This Row],[DeptID]]=2,"IT",Table1[[#This Row],[DeptID]]=3,"Sales",Table1[[#This Row],[DeptID]]=4,"Markting",Table1[[#This Row],[DeptID]]=5,"Finance",Table1[[#This Row],[DeptID]]=6,"Operation",Table1[[#This Row],[DeptID]]=7,"Customer Service",Table1[[#This Row],[DeptID]]=8,"Logistics")</f>
        <v>Sales</v>
      </c>
    </row>
    <row r="163" spans="1:13" x14ac:dyDescent="0.3">
      <c r="A163" s="2">
        <v>10162</v>
      </c>
      <c r="B163" s="2" t="str">
        <f t="shared" si="2"/>
        <v>Essam Zein</v>
      </c>
      <c r="C163" t="s">
        <v>361</v>
      </c>
      <c r="D163" t="s">
        <v>74</v>
      </c>
      <c r="E163" s="3" t="s">
        <v>133</v>
      </c>
      <c r="F163" s="3" t="s">
        <v>30</v>
      </c>
      <c r="G163" s="4">
        <v>3</v>
      </c>
      <c r="H163" s="3" t="s">
        <v>43</v>
      </c>
      <c r="I163" s="5">
        <v>29793</v>
      </c>
      <c r="J163">
        <v>4</v>
      </c>
      <c r="K163" s="6">
        <v>44319</v>
      </c>
      <c r="L163">
        <f>YEAR(Table1[[#This Row],[HireDate]])</f>
        <v>2021</v>
      </c>
      <c r="M163" t="str" cm="1">
        <f t="array" ref="M163">_xlfn.IFS(Table1[[#This Row],[DeptID]]=1,"HR",Table1[[#This Row],[DeptID]]=2,"IT",Table1[[#This Row],[DeptID]]=3,"Sales",Table1[[#This Row],[DeptID]]=4,"Markting",Table1[[#This Row],[DeptID]]=5,"Finance",Table1[[#This Row],[DeptID]]=6,"Operation",Table1[[#This Row],[DeptID]]=7,"Customer Service",Table1[[#This Row],[DeptID]]=8,"Logistics")</f>
        <v>Markting</v>
      </c>
    </row>
    <row r="164" spans="1:13" x14ac:dyDescent="0.3">
      <c r="A164" s="2">
        <v>10163</v>
      </c>
      <c r="B164" s="2" t="str">
        <f t="shared" si="2"/>
        <v>Aya Fayad</v>
      </c>
      <c r="C164" t="s">
        <v>363</v>
      </c>
      <c r="D164" t="s">
        <v>53</v>
      </c>
      <c r="E164" s="3" t="s">
        <v>133</v>
      </c>
      <c r="F164" s="3" t="s">
        <v>14</v>
      </c>
      <c r="G164" s="4">
        <v>1</v>
      </c>
      <c r="H164" s="3" t="s">
        <v>21</v>
      </c>
      <c r="I164" s="5">
        <v>15046</v>
      </c>
      <c r="J164">
        <v>4</v>
      </c>
      <c r="K164" s="6">
        <v>44422</v>
      </c>
      <c r="L164">
        <f>YEAR(Table1[[#This Row],[HireDate]])</f>
        <v>2021</v>
      </c>
      <c r="M164" t="str" cm="1">
        <f t="array" ref="M164">_xlfn.IFS(Table1[[#This Row],[DeptID]]=1,"HR",Table1[[#This Row],[DeptID]]=2,"IT",Table1[[#This Row],[DeptID]]=3,"Sales",Table1[[#This Row],[DeptID]]=4,"Markting",Table1[[#This Row],[DeptID]]=5,"Finance",Table1[[#This Row],[DeptID]]=6,"Operation",Table1[[#This Row],[DeptID]]=7,"Customer Service",Table1[[#This Row],[DeptID]]=8,"Logistics")</f>
        <v>Markting</v>
      </c>
    </row>
    <row r="165" spans="1:13" x14ac:dyDescent="0.3">
      <c r="A165" s="2">
        <v>10164</v>
      </c>
      <c r="B165" s="2" t="str">
        <f t="shared" si="2"/>
        <v>Hussein Maher</v>
      </c>
      <c r="C165" t="s">
        <v>365</v>
      </c>
      <c r="D165" t="s">
        <v>74</v>
      </c>
      <c r="E165" s="3" t="s">
        <v>69</v>
      </c>
      <c r="F165" s="3" t="s">
        <v>39</v>
      </c>
      <c r="G165" s="4">
        <v>4</v>
      </c>
      <c r="H165" s="3" t="s">
        <v>15</v>
      </c>
      <c r="I165" s="5">
        <v>6812</v>
      </c>
      <c r="J165">
        <v>2</v>
      </c>
      <c r="K165" s="6">
        <v>44043</v>
      </c>
      <c r="L165">
        <f>YEAR(Table1[[#This Row],[HireDate]])</f>
        <v>2020</v>
      </c>
      <c r="M165" t="str" cm="1">
        <f t="array" ref="M165">_xlfn.IFS(Table1[[#This Row],[DeptID]]=1,"HR",Table1[[#This Row],[DeptID]]=2,"IT",Table1[[#This Row],[DeptID]]=3,"Sales",Table1[[#This Row],[DeptID]]=4,"Markting",Table1[[#This Row],[DeptID]]=5,"Finance",Table1[[#This Row],[DeptID]]=6,"Operation",Table1[[#This Row],[DeptID]]=7,"Customer Service",Table1[[#This Row],[DeptID]]=8,"Logistics")</f>
        <v>IT</v>
      </c>
    </row>
    <row r="166" spans="1:13" x14ac:dyDescent="0.3">
      <c r="A166" s="2">
        <v>10165</v>
      </c>
      <c r="B166" s="2" t="str">
        <f t="shared" si="2"/>
        <v>Anas Elsayed</v>
      </c>
      <c r="C166" t="s">
        <v>367</v>
      </c>
      <c r="D166" t="s">
        <v>74</v>
      </c>
      <c r="E166" s="3" t="s">
        <v>69</v>
      </c>
      <c r="F166" s="3" t="s">
        <v>20</v>
      </c>
      <c r="G166" s="4">
        <v>5</v>
      </c>
      <c r="H166" s="3" t="s">
        <v>31</v>
      </c>
      <c r="I166" s="5">
        <v>4173</v>
      </c>
      <c r="J166">
        <v>7</v>
      </c>
      <c r="K166" s="6">
        <v>44821</v>
      </c>
      <c r="L166">
        <f>YEAR(Table1[[#This Row],[HireDate]])</f>
        <v>2022</v>
      </c>
      <c r="M166" t="str" cm="1">
        <f t="array" ref="M166">_xlfn.IFS(Table1[[#This Row],[DeptID]]=1,"HR",Table1[[#This Row],[DeptID]]=2,"IT",Table1[[#This Row],[DeptID]]=3,"Sales",Table1[[#This Row],[DeptID]]=4,"Markting",Table1[[#This Row],[DeptID]]=5,"Finance",Table1[[#This Row],[DeptID]]=6,"Operation",Table1[[#This Row],[DeptID]]=7,"Customer Service",Table1[[#This Row],[DeptID]]=8,"Logistics")</f>
        <v>Customer Service</v>
      </c>
    </row>
    <row r="167" spans="1:13" x14ac:dyDescent="0.3">
      <c r="A167" s="2">
        <v>10166</v>
      </c>
      <c r="B167" s="2" t="str">
        <f t="shared" si="2"/>
        <v>Aya Salman</v>
      </c>
      <c r="C167" t="s">
        <v>369</v>
      </c>
      <c r="D167" t="s">
        <v>53</v>
      </c>
      <c r="E167" s="3" t="s">
        <v>19</v>
      </c>
      <c r="F167" s="3" t="s">
        <v>25</v>
      </c>
      <c r="G167" s="4">
        <v>3</v>
      </c>
      <c r="H167" s="3" t="s">
        <v>31</v>
      </c>
      <c r="I167" s="5">
        <v>7149</v>
      </c>
      <c r="J167">
        <v>5</v>
      </c>
      <c r="K167" s="6">
        <v>44150</v>
      </c>
      <c r="L167">
        <f>YEAR(Table1[[#This Row],[HireDate]])</f>
        <v>2020</v>
      </c>
      <c r="M167" t="str" cm="1">
        <f t="array" ref="M167">_xlfn.IFS(Table1[[#This Row],[DeptID]]=1,"HR",Table1[[#This Row],[DeptID]]=2,"IT",Table1[[#This Row],[DeptID]]=3,"Sales",Table1[[#This Row],[DeptID]]=4,"Markting",Table1[[#This Row],[DeptID]]=5,"Finance",Table1[[#This Row],[DeptID]]=6,"Operation",Table1[[#This Row],[DeptID]]=7,"Customer Service",Table1[[#This Row],[DeptID]]=8,"Logistics")</f>
        <v>Finance</v>
      </c>
    </row>
    <row r="168" spans="1:13" x14ac:dyDescent="0.3">
      <c r="A168" s="2">
        <v>10167</v>
      </c>
      <c r="B168" s="2" t="str">
        <f t="shared" si="2"/>
        <v>Farah Rashed</v>
      </c>
      <c r="C168" t="s">
        <v>371</v>
      </c>
      <c r="D168" t="s">
        <v>53</v>
      </c>
      <c r="E168" s="3" t="s">
        <v>133</v>
      </c>
      <c r="F168" s="3" t="s">
        <v>30</v>
      </c>
      <c r="G168" s="4">
        <v>5</v>
      </c>
      <c r="H168" s="3" t="s">
        <v>21</v>
      </c>
      <c r="I168" s="5">
        <v>27614</v>
      </c>
      <c r="J168">
        <v>8</v>
      </c>
      <c r="K168" s="6">
        <v>44240</v>
      </c>
      <c r="L168">
        <f>YEAR(Table1[[#This Row],[HireDate]])</f>
        <v>2021</v>
      </c>
      <c r="M168" t="str" cm="1">
        <f t="array" ref="M168">_xlfn.IFS(Table1[[#This Row],[DeptID]]=1,"HR",Table1[[#This Row],[DeptID]]=2,"IT",Table1[[#This Row],[DeptID]]=3,"Sales",Table1[[#This Row],[DeptID]]=4,"Markting",Table1[[#This Row],[DeptID]]=5,"Finance",Table1[[#This Row],[DeptID]]=6,"Operation",Table1[[#This Row],[DeptID]]=7,"Customer Service",Table1[[#This Row],[DeptID]]=8,"Logistics")</f>
        <v>Logistics</v>
      </c>
    </row>
    <row r="169" spans="1:13" x14ac:dyDescent="0.3">
      <c r="A169" s="2">
        <v>10168</v>
      </c>
      <c r="B169" s="2" t="str">
        <f t="shared" si="2"/>
        <v>Khaled Elsayed</v>
      </c>
      <c r="C169" t="s">
        <v>373</v>
      </c>
      <c r="D169" t="s">
        <v>74</v>
      </c>
      <c r="E169" s="3" t="s">
        <v>19</v>
      </c>
      <c r="F169" s="3" t="s">
        <v>20</v>
      </c>
      <c r="G169" s="4">
        <v>1</v>
      </c>
      <c r="H169" s="3" t="s">
        <v>31</v>
      </c>
      <c r="I169" s="5">
        <v>14403</v>
      </c>
      <c r="J169">
        <v>8</v>
      </c>
      <c r="K169" s="6">
        <v>44002</v>
      </c>
      <c r="L169">
        <f>YEAR(Table1[[#This Row],[HireDate]])</f>
        <v>2020</v>
      </c>
      <c r="M169" t="str" cm="1">
        <f t="array" ref="M169">_xlfn.IFS(Table1[[#This Row],[DeptID]]=1,"HR",Table1[[#This Row],[DeptID]]=2,"IT",Table1[[#This Row],[DeptID]]=3,"Sales",Table1[[#This Row],[DeptID]]=4,"Markting",Table1[[#This Row],[DeptID]]=5,"Finance",Table1[[#This Row],[DeptID]]=6,"Operation",Table1[[#This Row],[DeptID]]=7,"Customer Service",Table1[[#This Row],[DeptID]]=8,"Logistics")</f>
        <v>Logistics</v>
      </c>
    </row>
    <row r="170" spans="1:13" x14ac:dyDescent="0.3">
      <c r="A170" s="2">
        <v>10169</v>
      </c>
      <c r="B170" s="2" t="str">
        <f t="shared" si="2"/>
        <v>Samah Gamal</v>
      </c>
      <c r="C170" t="s">
        <v>375</v>
      </c>
      <c r="D170" t="s">
        <v>53</v>
      </c>
      <c r="E170" s="3" t="s">
        <v>133</v>
      </c>
      <c r="F170" s="3" t="s">
        <v>50</v>
      </c>
      <c r="G170" s="4">
        <v>4</v>
      </c>
      <c r="H170" s="3" t="s">
        <v>43</v>
      </c>
      <c r="I170" s="5">
        <v>18413</v>
      </c>
      <c r="J170">
        <v>2</v>
      </c>
      <c r="K170" s="6">
        <v>45207</v>
      </c>
      <c r="L170">
        <f>YEAR(Table1[[#This Row],[HireDate]])</f>
        <v>2023</v>
      </c>
      <c r="M170" t="str" cm="1">
        <f t="array" ref="M170">_xlfn.IFS(Table1[[#This Row],[DeptID]]=1,"HR",Table1[[#This Row],[DeptID]]=2,"IT",Table1[[#This Row],[DeptID]]=3,"Sales",Table1[[#This Row],[DeptID]]=4,"Markting",Table1[[#This Row],[DeptID]]=5,"Finance",Table1[[#This Row],[DeptID]]=6,"Operation",Table1[[#This Row],[DeptID]]=7,"Customer Service",Table1[[#This Row],[DeptID]]=8,"Logistics")</f>
        <v>IT</v>
      </c>
    </row>
    <row r="171" spans="1:13" x14ac:dyDescent="0.3">
      <c r="A171" s="2">
        <v>10170</v>
      </c>
      <c r="B171" s="2" t="str">
        <f t="shared" si="2"/>
        <v>Samah Salman</v>
      </c>
      <c r="C171" t="s">
        <v>377</v>
      </c>
      <c r="D171" t="s">
        <v>53</v>
      </c>
      <c r="E171" s="3" t="s">
        <v>19</v>
      </c>
      <c r="F171" s="3" t="s">
        <v>25</v>
      </c>
      <c r="G171" s="4">
        <v>2</v>
      </c>
      <c r="H171" s="3" t="s">
        <v>15</v>
      </c>
      <c r="I171" s="5">
        <v>9097</v>
      </c>
      <c r="J171">
        <v>4</v>
      </c>
      <c r="K171" s="6">
        <v>44605</v>
      </c>
      <c r="L171">
        <f>YEAR(Table1[[#This Row],[HireDate]])</f>
        <v>2022</v>
      </c>
      <c r="M171" t="str" cm="1">
        <f t="array" ref="M171">_xlfn.IFS(Table1[[#This Row],[DeptID]]=1,"HR",Table1[[#This Row],[DeptID]]=2,"IT",Table1[[#This Row],[DeptID]]=3,"Sales",Table1[[#This Row],[DeptID]]=4,"Markting",Table1[[#This Row],[DeptID]]=5,"Finance",Table1[[#This Row],[DeptID]]=6,"Operation",Table1[[#This Row],[DeptID]]=7,"Customer Service",Table1[[#This Row],[DeptID]]=8,"Logistics")</f>
        <v>Markting</v>
      </c>
    </row>
    <row r="172" spans="1:13" x14ac:dyDescent="0.3">
      <c r="A172" s="2">
        <v>10171</v>
      </c>
      <c r="B172" s="2" t="str">
        <f t="shared" si="2"/>
        <v>Tariq Maher</v>
      </c>
      <c r="C172" t="s">
        <v>344</v>
      </c>
      <c r="D172" t="s">
        <v>74</v>
      </c>
      <c r="E172" s="3" t="s">
        <v>133</v>
      </c>
      <c r="F172" s="3" t="s">
        <v>50</v>
      </c>
      <c r="G172" s="4">
        <v>3</v>
      </c>
      <c r="H172" s="3" t="s">
        <v>21</v>
      </c>
      <c r="I172" s="5">
        <v>25566</v>
      </c>
      <c r="J172">
        <v>7</v>
      </c>
      <c r="K172" s="6">
        <v>45155</v>
      </c>
      <c r="L172">
        <f>YEAR(Table1[[#This Row],[HireDate]])</f>
        <v>2023</v>
      </c>
      <c r="M172" t="str" cm="1">
        <f t="array" ref="M172">_xlfn.IFS(Table1[[#This Row],[DeptID]]=1,"HR",Table1[[#This Row],[DeptID]]=2,"IT",Table1[[#This Row],[DeptID]]=3,"Sales",Table1[[#This Row],[DeptID]]=4,"Markting",Table1[[#This Row],[DeptID]]=5,"Finance",Table1[[#This Row],[DeptID]]=6,"Operation",Table1[[#This Row],[DeptID]]=7,"Customer Service",Table1[[#This Row],[DeptID]]=8,"Logistics")</f>
        <v>Customer Service</v>
      </c>
    </row>
    <row r="173" spans="1:13" x14ac:dyDescent="0.3">
      <c r="A173" s="2">
        <v>10172</v>
      </c>
      <c r="B173" s="2" t="str">
        <f t="shared" si="2"/>
        <v>Aisha Fayad</v>
      </c>
      <c r="C173" t="s">
        <v>380</v>
      </c>
      <c r="D173" t="s">
        <v>53</v>
      </c>
      <c r="E173" s="3" t="s">
        <v>59</v>
      </c>
      <c r="F173" s="3" t="s">
        <v>14</v>
      </c>
      <c r="G173" s="4">
        <v>5</v>
      </c>
      <c r="H173" s="3" t="s">
        <v>21</v>
      </c>
      <c r="I173" s="5">
        <v>27631</v>
      </c>
      <c r="J173">
        <v>8</v>
      </c>
      <c r="K173" s="6">
        <v>44311</v>
      </c>
      <c r="L173">
        <f>YEAR(Table1[[#This Row],[HireDate]])</f>
        <v>2021</v>
      </c>
      <c r="M173" t="str" cm="1">
        <f t="array" ref="M173">_xlfn.IFS(Table1[[#This Row],[DeptID]]=1,"HR",Table1[[#This Row],[DeptID]]=2,"IT",Table1[[#This Row],[DeptID]]=3,"Sales",Table1[[#This Row],[DeptID]]=4,"Markting",Table1[[#This Row],[DeptID]]=5,"Finance",Table1[[#This Row],[DeptID]]=6,"Operation",Table1[[#This Row],[DeptID]]=7,"Customer Service",Table1[[#This Row],[DeptID]]=8,"Logistics")</f>
        <v>Logistics</v>
      </c>
    </row>
    <row r="174" spans="1:13" x14ac:dyDescent="0.3">
      <c r="A174" s="2">
        <v>10173</v>
      </c>
      <c r="B174" s="2" t="str">
        <f t="shared" si="2"/>
        <v>Hassan Gamal</v>
      </c>
      <c r="C174" t="s">
        <v>382</v>
      </c>
      <c r="D174" t="s">
        <v>74</v>
      </c>
      <c r="E174" s="3" t="s">
        <v>4926</v>
      </c>
      <c r="F174" s="3" t="s">
        <v>14</v>
      </c>
      <c r="G174" s="4">
        <v>2</v>
      </c>
      <c r="H174" s="3" t="s">
        <v>43</v>
      </c>
      <c r="I174" s="5">
        <v>33889</v>
      </c>
      <c r="J174">
        <v>7</v>
      </c>
      <c r="K174" s="6">
        <v>45083</v>
      </c>
      <c r="L174">
        <f>YEAR(Table1[[#This Row],[HireDate]])</f>
        <v>2023</v>
      </c>
      <c r="M174" t="str" cm="1">
        <f t="array" ref="M174">_xlfn.IFS(Table1[[#This Row],[DeptID]]=1,"HR",Table1[[#This Row],[DeptID]]=2,"IT",Table1[[#This Row],[DeptID]]=3,"Sales",Table1[[#This Row],[DeptID]]=4,"Markting",Table1[[#This Row],[DeptID]]=5,"Finance",Table1[[#This Row],[DeptID]]=6,"Operation",Table1[[#This Row],[DeptID]]=7,"Customer Service",Table1[[#This Row],[DeptID]]=8,"Logistics")</f>
        <v>Customer Service</v>
      </c>
    </row>
    <row r="175" spans="1:13" x14ac:dyDescent="0.3">
      <c r="A175" s="2">
        <v>10174</v>
      </c>
      <c r="B175" s="2" t="str">
        <f t="shared" si="2"/>
        <v>Hassan Tawfik</v>
      </c>
      <c r="C175" t="s">
        <v>384</v>
      </c>
      <c r="D175" t="s">
        <v>74</v>
      </c>
      <c r="E175" s="3" t="s">
        <v>19</v>
      </c>
      <c r="F175" s="3" t="s">
        <v>20</v>
      </c>
      <c r="G175" s="4">
        <v>3</v>
      </c>
      <c r="H175" s="3" t="s">
        <v>15</v>
      </c>
      <c r="I175" s="5">
        <v>12407</v>
      </c>
      <c r="J175">
        <v>6</v>
      </c>
      <c r="K175" s="6">
        <v>45466</v>
      </c>
      <c r="L175">
        <f>YEAR(Table1[[#This Row],[HireDate]])</f>
        <v>2024</v>
      </c>
      <c r="M175" t="str" cm="1">
        <f t="array" ref="M175">_xlfn.IFS(Table1[[#This Row],[DeptID]]=1,"HR",Table1[[#This Row],[DeptID]]=2,"IT",Table1[[#This Row],[DeptID]]=3,"Sales",Table1[[#This Row],[DeptID]]=4,"Markting",Table1[[#This Row],[DeptID]]=5,"Finance",Table1[[#This Row],[DeptID]]=6,"Operation",Table1[[#This Row],[DeptID]]=7,"Customer Service",Table1[[#This Row],[DeptID]]=8,"Logistics")</f>
        <v>Operation</v>
      </c>
    </row>
    <row r="176" spans="1:13" x14ac:dyDescent="0.3">
      <c r="A176" s="2">
        <v>10175</v>
      </c>
      <c r="B176" s="2" t="str">
        <f t="shared" si="2"/>
        <v>Karim Tawfik</v>
      </c>
      <c r="C176" t="s">
        <v>386</v>
      </c>
      <c r="D176" t="s">
        <v>74</v>
      </c>
      <c r="E176" s="3" t="s">
        <v>19</v>
      </c>
      <c r="F176" s="3" t="s">
        <v>30</v>
      </c>
      <c r="G176" s="4">
        <v>5</v>
      </c>
      <c r="H176" s="3" t="s">
        <v>15</v>
      </c>
      <c r="I176" s="5">
        <v>13731</v>
      </c>
      <c r="J176">
        <v>7</v>
      </c>
      <c r="K176" s="6">
        <v>45939</v>
      </c>
      <c r="L176">
        <f>YEAR(Table1[[#This Row],[HireDate]])</f>
        <v>2025</v>
      </c>
      <c r="M176" t="str" cm="1">
        <f t="array" ref="M176">_xlfn.IFS(Table1[[#This Row],[DeptID]]=1,"HR",Table1[[#This Row],[DeptID]]=2,"IT",Table1[[#This Row],[DeptID]]=3,"Sales",Table1[[#This Row],[DeptID]]=4,"Markting",Table1[[#This Row],[DeptID]]=5,"Finance",Table1[[#This Row],[DeptID]]=6,"Operation",Table1[[#This Row],[DeptID]]=7,"Customer Service",Table1[[#This Row],[DeptID]]=8,"Logistics")</f>
        <v>Customer Service</v>
      </c>
    </row>
    <row r="177" spans="1:13" x14ac:dyDescent="0.3">
      <c r="A177" s="2">
        <v>10176</v>
      </c>
      <c r="B177" s="2" t="str">
        <f t="shared" si="2"/>
        <v>Jumana Haddad</v>
      </c>
      <c r="C177" t="s">
        <v>388</v>
      </c>
      <c r="D177" t="s">
        <v>53</v>
      </c>
      <c r="E177" s="3" t="s">
        <v>59</v>
      </c>
      <c r="F177" s="3" t="s">
        <v>20</v>
      </c>
      <c r="G177" s="4">
        <v>4</v>
      </c>
      <c r="H177" s="3" t="s">
        <v>31</v>
      </c>
      <c r="I177" s="5">
        <v>20399</v>
      </c>
      <c r="J177">
        <v>3</v>
      </c>
      <c r="K177" s="6">
        <v>45434</v>
      </c>
      <c r="L177">
        <f>YEAR(Table1[[#This Row],[HireDate]])</f>
        <v>2024</v>
      </c>
      <c r="M177" t="str" cm="1">
        <f t="array" ref="M177">_xlfn.IFS(Table1[[#This Row],[DeptID]]=1,"HR",Table1[[#This Row],[DeptID]]=2,"IT",Table1[[#This Row],[DeptID]]=3,"Sales",Table1[[#This Row],[DeptID]]=4,"Markting",Table1[[#This Row],[DeptID]]=5,"Finance",Table1[[#This Row],[DeptID]]=6,"Operation",Table1[[#This Row],[DeptID]]=7,"Customer Service",Table1[[#This Row],[DeptID]]=8,"Logistics")</f>
        <v>Sales</v>
      </c>
    </row>
    <row r="178" spans="1:13" x14ac:dyDescent="0.3">
      <c r="A178" s="2">
        <v>10177</v>
      </c>
      <c r="B178" s="2" t="str">
        <f t="shared" si="2"/>
        <v>Mostafa Rashed</v>
      </c>
      <c r="C178" t="s">
        <v>390</v>
      </c>
      <c r="D178" t="s">
        <v>74</v>
      </c>
      <c r="E178" s="3" t="s">
        <v>19</v>
      </c>
      <c r="F178" s="3" t="s">
        <v>30</v>
      </c>
      <c r="G178" s="4">
        <v>4</v>
      </c>
      <c r="H178" s="3" t="s">
        <v>15</v>
      </c>
      <c r="I178" s="5">
        <v>26779</v>
      </c>
      <c r="J178">
        <v>8</v>
      </c>
      <c r="K178" s="6">
        <v>43887</v>
      </c>
      <c r="L178">
        <f>YEAR(Table1[[#This Row],[HireDate]])</f>
        <v>2020</v>
      </c>
      <c r="M178" t="str" cm="1">
        <f t="array" ref="M178">_xlfn.IFS(Table1[[#This Row],[DeptID]]=1,"HR",Table1[[#This Row],[DeptID]]=2,"IT",Table1[[#This Row],[DeptID]]=3,"Sales",Table1[[#This Row],[DeptID]]=4,"Markting",Table1[[#This Row],[DeptID]]=5,"Finance",Table1[[#This Row],[DeptID]]=6,"Operation",Table1[[#This Row],[DeptID]]=7,"Customer Service",Table1[[#This Row],[DeptID]]=8,"Logistics")</f>
        <v>Logistics</v>
      </c>
    </row>
    <row r="179" spans="1:13" x14ac:dyDescent="0.3">
      <c r="A179" s="2">
        <v>10178</v>
      </c>
      <c r="B179" s="2" t="str">
        <f t="shared" si="2"/>
        <v>Shaimaa Haddad</v>
      </c>
      <c r="C179" t="s">
        <v>359</v>
      </c>
      <c r="D179" t="s">
        <v>53</v>
      </c>
      <c r="E179" s="3" t="s">
        <v>133</v>
      </c>
      <c r="F179" s="3" t="s">
        <v>39</v>
      </c>
      <c r="G179" s="4">
        <v>5</v>
      </c>
      <c r="H179" s="3" t="s">
        <v>43</v>
      </c>
      <c r="I179" s="5">
        <v>32902</v>
      </c>
      <c r="J179">
        <v>6</v>
      </c>
      <c r="K179" s="6">
        <v>45698</v>
      </c>
      <c r="L179">
        <f>YEAR(Table1[[#This Row],[HireDate]])</f>
        <v>2025</v>
      </c>
      <c r="M179" t="str" cm="1">
        <f t="array" ref="M179">_xlfn.IFS(Table1[[#This Row],[DeptID]]=1,"HR",Table1[[#This Row],[DeptID]]=2,"IT",Table1[[#This Row],[DeptID]]=3,"Sales",Table1[[#This Row],[DeptID]]=4,"Markting",Table1[[#This Row],[DeptID]]=5,"Finance",Table1[[#This Row],[DeptID]]=6,"Operation",Table1[[#This Row],[DeptID]]=7,"Customer Service",Table1[[#This Row],[DeptID]]=8,"Logistics")</f>
        <v>Operation</v>
      </c>
    </row>
    <row r="180" spans="1:13" x14ac:dyDescent="0.3">
      <c r="A180" s="2">
        <v>10179</v>
      </c>
      <c r="B180" s="2" t="str">
        <f t="shared" si="2"/>
        <v>Heba Gamal</v>
      </c>
      <c r="C180" t="s">
        <v>393</v>
      </c>
      <c r="D180" t="s">
        <v>53</v>
      </c>
      <c r="E180" s="3" t="s">
        <v>133</v>
      </c>
      <c r="F180" s="3" t="s">
        <v>14</v>
      </c>
      <c r="G180" s="4">
        <v>4</v>
      </c>
      <c r="H180" s="3" t="s">
        <v>43</v>
      </c>
      <c r="I180" s="5">
        <v>30532</v>
      </c>
      <c r="J180">
        <v>7</v>
      </c>
      <c r="K180" s="6">
        <v>45426</v>
      </c>
      <c r="L180">
        <f>YEAR(Table1[[#This Row],[HireDate]])</f>
        <v>2024</v>
      </c>
      <c r="M180" t="str" cm="1">
        <f t="array" ref="M180">_xlfn.IFS(Table1[[#This Row],[DeptID]]=1,"HR",Table1[[#This Row],[DeptID]]=2,"IT",Table1[[#This Row],[DeptID]]=3,"Sales",Table1[[#This Row],[DeptID]]=4,"Markting",Table1[[#This Row],[DeptID]]=5,"Finance",Table1[[#This Row],[DeptID]]=6,"Operation",Table1[[#This Row],[DeptID]]=7,"Customer Service",Table1[[#This Row],[DeptID]]=8,"Logistics")</f>
        <v>Customer Service</v>
      </c>
    </row>
    <row r="181" spans="1:13" x14ac:dyDescent="0.3">
      <c r="A181" s="2">
        <v>10180</v>
      </c>
      <c r="B181" s="2" t="str">
        <f t="shared" si="2"/>
        <v>Youssef Rashed</v>
      </c>
      <c r="C181" t="s">
        <v>395</v>
      </c>
      <c r="D181" t="s">
        <v>74</v>
      </c>
      <c r="E181" s="3" t="s">
        <v>4926</v>
      </c>
      <c r="F181" s="3" t="s">
        <v>20</v>
      </c>
      <c r="G181" s="4">
        <v>3</v>
      </c>
      <c r="H181" s="3" t="s">
        <v>43</v>
      </c>
      <c r="I181" s="5">
        <v>32820</v>
      </c>
      <c r="J181">
        <v>5</v>
      </c>
      <c r="K181" s="6">
        <v>44869</v>
      </c>
      <c r="L181">
        <f>YEAR(Table1[[#This Row],[HireDate]])</f>
        <v>2022</v>
      </c>
      <c r="M181" t="str" cm="1">
        <f t="array" ref="M181">_xlfn.IFS(Table1[[#This Row],[DeptID]]=1,"HR",Table1[[#This Row],[DeptID]]=2,"IT",Table1[[#This Row],[DeptID]]=3,"Sales",Table1[[#This Row],[DeptID]]=4,"Markting",Table1[[#This Row],[DeptID]]=5,"Finance",Table1[[#This Row],[DeptID]]=6,"Operation",Table1[[#This Row],[DeptID]]=7,"Customer Service",Table1[[#This Row],[DeptID]]=8,"Logistics")</f>
        <v>Finance</v>
      </c>
    </row>
    <row r="182" spans="1:13" x14ac:dyDescent="0.3">
      <c r="A182" s="2">
        <v>10181</v>
      </c>
      <c r="B182" s="2" t="str">
        <f t="shared" si="2"/>
        <v>Hussein Tawfik</v>
      </c>
      <c r="C182" t="s">
        <v>397</v>
      </c>
      <c r="D182" t="s">
        <v>74</v>
      </c>
      <c r="E182" s="3" t="s">
        <v>19</v>
      </c>
      <c r="F182" s="3" t="s">
        <v>20</v>
      </c>
      <c r="G182" s="4">
        <v>1</v>
      </c>
      <c r="H182" s="3" t="s">
        <v>31</v>
      </c>
      <c r="I182" s="5">
        <v>18387</v>
      </c>
      <c r="J182">
        <v>2</v>
      </c>
      <c r="K182" s="6">
        <v>45401</v>
      </c>
      <c r="L182">
        <f>YEAR(Table1[[#This Row],[HireDate]])</f>
        <v>2024</v>
      </c>
      <c r="M182" t="str" cm="1">
        <f t="array" ref="M182">_xlfn.IFS(Table1[[#This Row],[DeptID]]=1,"HR",Table1[[#This Row],[DeptID]]=2,"IT",Table1[[#This Row],[DeptID]]=3,"Sales",Table1[[#This Row],[DeptID]]=4,"Markting",Table1[[#This Row],[DeptID]]=5,"Finance",Table1[[#This Row],[DeptID]]=6,"Operation",Table1[[#This Row],[DeptID]]=7,"Customer Service",Table1[[#This Row],[DeptID]]=8,"Logistics")</f>
        <v>IT</v>
      </c>
    </row>
    <row r="183" spans="1:13" x14ac:dyDescent="0.3">
      <c r="A183" s="2">
        <v>10182</v>
      </c>
      <c r="B183" s="2" t="str">
        <f t="shared" si="2"/>
        <v>Adel Awad</v>
      </c>
      <c r="C183" t="s">
        <v>399</v>
      </c>
      <c r="D183" t="s">
        <v>74</v>
      </c>
      <c r="E183" s="3" t="s">
        <v>69</v>
      </c>
      <c r="F183" s="3" t="s">
        <v>25</v>
      </c>
      <c r="G183" s="4">
        <v>5</v>
      </c>
      <c r="H183" s="3" t="s">
        <v>31</v>
      </c>
      <c r="I183" s="5">
        <v>6771</v>
      </c>
      <c r="J183">
        <v>6</v>
      </c>
      <c r="K183" s="6">
        <v>45637</v>
      </c>
      <c r="L183">
        <f>YEAR(Table1[[#This Row],[HireDate]])</f>
        <v>2024</v>
      </c>
      <c r="M183" t="str" cm="1">
        <f t="array" ref="M183">_xlfn.IFS(Table1[[#This Row],[DeptID]]=1,"HR",Table1[[#This Row],[DeptID]]=2,"IT",Table1[[#This Row],[DeptID]]=3,"Sales",Table1[[#This Row],[DeptID]]=4,"Markting",Table1[[#This Row],[DeptID]]=5,"Finance",Table1[[#This Row],[DeptID]]=6,"Operation",Table1[[#This Row],[DeptID]]=7,"Customer Service",Table1[[#This Row],[DeptID]]=8,"Logistics")</f>
        <v>Operation</v>
      </c>
    </row>
    <row r="184" spans="1:13" x14ac:dyDescent="0.3">
      <c r="A184" s="2">
        <v>10183</v>
      </c>
      <c r="B184" s="2" t="str">
        <f t="shared" si="2"/>
        <v>Farah Rashed</v>
      </c>
      <c r="C184" t="s">
        <v>371</v>
      </c>
      <c r="D184" t="s">
        <v>53</v>
      </c>
      <c r="E184" s="3" t="s">
        <v>133</v>
      </c>
      <c r="F184" s="3" t="s">
        <v>50</v>
      </c>
      <c r="G184" s="4">
        <v>2</v>
      </c>
      <c r="H184" s="3" t="s">
        <v>15</v>
      </c>
      <c r="I184" s="5">
        <v>7521</v>
      </c>
      <c r="J184">
        <v>8</v>
      </c>
      <c r="K184" s="6">
        <v>45643</v>
      </c>
      <c r="L184">
        <f>YEAR(Table1[[#This Row],[HireDate]])</f>
        <v>2024</v>
      </c>
      <c r="M184" t="str" cm="1">
        <f t="array" ref="M184">_xlfn.IFS(Table1[[#This Row],[DeptID]]=1,"HR",Table1[[#This Row],[DeptID]]=2,"IT",Table1[[#This Row],[DeptID]]=3,"Sales",Table1[[#This Row],[DeptID]]=4,"Markting",Table1[[#This Row],[DeptID]]=5,"Finance",Table1[[#This Row],[DeptID]]=6,"Operation",Table1[[#This Row],[DeptID]]=7,"Customer Service",Table1[[#This Row],[DeptID]]=8,"Logistics")</f>
        <v>Logistics</v>
      </c>
    </row>
    <row r="185" spans="1:13" x14ac:dyDescent="0.3">
      <c r="A185" s="2">
        <v>10184</v>
      </c>
      <c r="B185" s="2" t="str">
        <f t="shared" si="2"/>
        <v>Aya Farag</v>
      </c>
      <c r="C185" t="s">
        <v>402</v>
      </c>
      <c r="D185" t="s">
        <v>53</v>
      </c>
      <c r="E185" s="3" t="s">
        <v>133</v>
      </c>
      <c r="F185" s="3" t="s">
        <v>20</v>
      </c>
      <c r="G185" s="4">
        <v>1</v>
      </c>
      <c r="H185" s="3" t="s">
        <v>21</v>
      </c>
      <c r="I185" s="5">
        <v>26985</v>
      </c>
      <c r="J185">
        <v>2</v>
      </c>
      <c r="K185" s="6">
        <v>44691</v>
      </c>
      <c r="L185">
        <f>YEAR(Table1[[#This Row],[HireDate]])</f>
        <v>2022</v>
      </c>
      <c r="M185" t="str" cm="1">
        <f t="array" ref="M185">_xlfn.IFS(Table1[[#This Row],[DeptID]]=1,"HR",Table1[[#This Row],[DeptID]]=2,"IT",Table1[[#This Row],[DeptID]]=3,"Sales",Table1[[#This Row],[DeptID]]=4,"Markting",Table1[[#This Row],[DeptID]]=5,"Finance",Table1[[#This Row],[DeptID]]=6,"Operation",Table1[[#This Row],[DeptID]]=7,"Customer Service",Table1[[#This Row],[DeptID]]=8,"Logistics")</f>
        <v>IT</v>
      </c>
    </row>
    <row r="186" spans="1:13" x14ac:dyDescent="0.3">
      <c r="A186" s="2">
        <v>10185</v>
      </c>
      <c r="B186" s="2" t="str">
        <f t="shared" si="2"/>
        <v>Dina Ibrahim</v>
      </c>
      <c r="C186" t="s">
        <v>221</v>
      </c>
      <c r="D186" t="s">
        <v>53</v>
      </c>
      <c r="E186" s="3" t="s">
        <v>133</v>
      </c>
      <c r="F186" s="3" t="s">
        <v>20</v>
      </c>
      <c r="G186" s="4">
        <v>4</v>
      </c>
      <c r="H186" s="3" t="s">
        <v>31</v>
      </c>
      <c r="I186" s="5">
        <v>9849</v>
      </c>
      <c r="J186">
        <v>7</v>
      </c>
      <c r="K186" s="6">
        <v>43931</v>
      </c>
      <c r="L186">
        <f>YEAR(Table1[[#This Row],[HireDate]])</f>
        <v>2020</v>
      </c>
      <c r="M186" t="str" cm="1">
        <f t="array" ref="M186">_xlfn.IFS(Table1[[#This Row],[DeptID]]=1,"HR",Table1[[#This Row],[DeptID]]=2,"IT",Table1[[#This Row],[DeptID]]=3,"Sales",Table1[[#This Row],[DeptID]]=4,"Markting",Table1[[#This Row],[DeptID]]=5,"Finance",Table1[[#This Row],[DeptID]]=6,"Operation",Table1[[#This Row],[DeptID]]=7,"Customer Service",Table1[[#This Row],[DeptID]]=8,"Logistics")</f>
        <v>Customer Service</v>
      </c>
    </row>
    <row r="187" spans="1:13" x14ac:dyDescent="0.3">
      <c r="A187" s="2">
        <v>10186</v>
      </c>
      <c r="B187" s="2" t="str">
        <f t="shared" si="2"/>
        <v>Ali Zein</v>
      </c>
      <c r="C187" t="s">
        <v>405</v>
      </c>
      <c r="D187" t="s">
        <v>74</v>
      </c>
      <c r="E187" s="3" t="s">
        <v>19</v>
      </c>
      <c r="F187" s="3" t="s">
        <v>30</v>
      </c>
      <c r="G187" s="4">
        <v>3</v>
      </c>
      <c r="H187" s="3" t="s">
        <v>21</v>
      </c>
      <c r="I187" s="5">
        <v>16877</v>
      </c>
      <c r="J187">
        <v>4</v>
      </c>
      <c r="K187" s="6">
        <v>45361</v>
      </c>
      <c r="L187">
        <f>YEAR(Table1[[#This Row],[HireDate]])</f>
        <v>2024</v>
      </c>
      <c r="M187" t="str" cm="1">
        <f t="array" ref="M187">_xlfn.IFS(Table1[[#This Row],[DeptID]]=1,"HR",Table1[[#This Row],[DeptID]]=2,"IT",Table1[[#This Row],[DeptID]]=3,"Sales",Table1[[#This Row],[DeptID]]=4,"Markting",Table1[[#This Row],[DeptID]]=5,"Finance",Table1[[#This Row],[DeptID]]=6,"Operation",Table1[[#This Row],[DeptID]]=7,"Customer Service",Table1[[#This Row],[DeptID]]=8,"Logistics")</f>
        <v>Markting</v>
      </c>
    </row>
    <row r="188" spans="1:13" x14ac:dyDescent="0.3">
      <c r="A188" s="2">
        <v>10187</v>
      </c>
      <c r="B188" s="2" t="str">
        <f t="shared" si="2"/>
        <v>Tala Haddad</v>
      </c>
      <c r="C188" t="s">
        <v>407</v>
      </c>
      <c r="D188" t="s">
        <v>53</v>
      </c>
      <c r="E188" s="3" t="s">
        <v>69</v>
      </c>
      <c r="F188" s="3" t="s">
        <v>14</v>
      </c>
      <c r="G188" s="4">
        <v>1</v>
      </c>
      <c r="H188" s="3" t="s">
        <v>31</v>
      </c>
      <c r="I188" s="5">
        <v>16005</v>
      </c>
      <c r="J188">
        <v>5</v>
      </c>
      <c r="K188" s="6">
        <v>44841</v>
      </c>
      <c r="L188">
        <f>YEAR(Table1[[#This Row],[HireDate]])</f>
        <v>2022</v>
      </c>
      <c r="M188" t="str" cm="1">
        <f t="array" ref="M188">_xlfn.IFS(Table1[[#This Row],[DeptID]]=1,"HR",Table1[[#This Row],[DeptID]]=2,"IT",Table1[[#This Row],[DeptID]]=3,"Sales",Table1[[#This Row],[DeptID]]=4,"Markting",Table1[[#This Row],[DeptID]]=5,"Finance",Table1[[#This Row],[DeptID]]=6,"Operation",Table1[[#This Row],[DeptID]]=7,"Customer Service",Table1[[#This Row],[DeptID]]=8,"Logistics")</f>
        <v>Finance</v>
      </c>
    </row>
    <row r="189" spans="1:13" x14ac:dyDescent="0.3">
      <c r="A189" s="2">
        <v>10188</v>
      </c>
      <c r="B189" s="2" t="str">
        <f t="shared" si="2"/>
        <v>Reem Awad</v>
      </c>
      <c r="C189" t="s">
        <v>409</v>
      </c>
      <c r="D189" t="s">
        <v>53</v>
      </c>
      <c r="E189" s="3" t="s">
        <v>133</v>
      </c>
      <c r="F189" s="3" t="s">
        <v>50</v>
      </c>
      <c r="G189" s="4">
        <v>2</v>
      </c>
      <c r="H189" s="3" t="s">
        <v>31</v>
      </c>
      <c r="I189" s="5">
        <v>11713</v>
      </c>
      <c r="J189">
        <v>2</v>
      </c>
      <c r="K189" s="6">
        <v>45780</v>
      </c>
      <c r="L189">
        <f>YEAR(Table1[[#This Row],[HireDate]])</f>
        <v>2025</v>
      </c>
      <c r="M189" t="str" cm="1">
        <f t="array" ref="M189">_xlfn.IFS(Table1[[#This Row],[DeptID]]=1,"HR",Table1[[#This Row],[DeptID]]=2,"IT",Table1[[#This Row],[DeptID]]=3,"Sales",Table1[[#This Row],[DeptID]]=4,"Markting",Table1[[#This Row],[DeptID]]=5,"Finance",Table1[[#This Row],[DeptID]]=6,"Operation",Table1[[#This Row],[DeptID]]=7,"Customer Service",Table1[[#This Row],[DeptID]]=8,"Logistics")</f>
        <v>IT</v>
      </c>
    </row>
    <row r="190" spans="1:13" x14ac:dyDescent="0.3">
      <c r="A190" s="2">
        <v>10189</v>
      </c>
      <c r="B190" s="2" t="str">
        <f t="shared" si="2"/>
        <v>Youssef Farag</v>
      </c>
      <c r="C190" t="s">
        <v>73</v>
      </c>
      <c r="D190" t="s">
        <v>74</v>
      </c>
      <c r="E190" s="3" t="s">
        <v>4926</v>
      </c>
      <c r="F190" s="3" t="s">
        <v>50</v>
      </c>
      <c r="G190" s="4">
        <v>5</v>
      </c>
      <c r="H190" s="3" t="s">
        <v>15</v>
      </c>
      <c r="I190" s="5">
        <v>25128</v>
      </c>
      <c r="J190">
        <v>3</v>
      </c>
      <c r="K190" s="6">
        <v>45423</v>
      </c>
      <c r="L190">
        <f>YEAR(Table1[[#This Row],[HireDate]])</f>
        <v>2024</v>
      </c>
      <c r="M190" t="str" cm="1">
        <f t="array" ref="M190">_xlfn.IFS(Table1[[#This Row],[DeptID]]=1,"HR",Table1[[#This Row],[DeptID]]=2,"IT",Table1[[#This Row],[DeptID]]=3,"Sales",Table1[[#This Row],[DeptID]]=4,"Markting",Table1[[#This Row],[DeptID]]=5,"Finance",Table1[[#This Row],[DeptID]]=6,"Operation",Table1[[#This Row],[DeptID]]=7,"Customer Service",Table1[[#This Row],[DeptID]]=8,"Logistics")</f>
        <v>Sales</v>
      </c>
    </row>
    <row r="191" spans="1:13" x14ac:dyDescent="0.3">
      <c r="A191" s="2">
        <v>10190</v>
      </c>
      <c r="B191" s="2" t="str">
        <f t="shared" si="2"/>
        <v>Mostafa Tawfik</v>
      </c>
      <c r="C191" t="s">
        <v>412</v>
      </c>
      <c r="D191" t="s">
        <v>74</v>
      </c>
      <c r="E191" s="3" t="s">
        <v>69</v>
      </c>
      <c r="F191" s="3" t="s">
        <v>20</v>
      </c>
      <c r="G191" s="4">
        <v>1</v>
      </c>
      <c r="H191" s="3" t="s">
        <v>15</v>
      </c>
      <c r="I191" s="5">
        <v>25369</v>
      </c>
      <c r="J191">
        <v>4</v>
      </c>
      <c r="K191" s="6">
        <v>44498</v>
      </c>
      <c r="L191">
        <f>YEAR(Table1[[#This Row],[HireDate]])</f>
        <v>2021</v>
      </c>
      <c r="M191" t="str" cm="1">
        <f t="array" ref="M191">_xlfn.IFS(Table1[[#This Row],[DeptID]]=1,"HR",Table1[[#This Row],[DeptID]]=2,"IT",Table1[[#This Row],[DeptID]]=3,"Sales",Table1[[#This Row],[DeptID]]=4,"Markting",Table1[[#This Row],[DeptID]]=5,"Finance",Table1[[#This Row],[DeptID]]=6,"Operation",Table1[[#This Row],[DeptID]]=7,"Customer Service",Table1[[#This Row],[DeptID]]=8,"Logistics")</f>
        <v>Markting</v>
      </c>
    </row>
    <row r="192" spans="1:13" x14ac:dyDescent="0.3">
      <c r="A192" s="2">
        <v>10191</v>
      </c>
      <c r="B192" s="2" t="str">
        <f t="shared" si="2"/>
        <v>Farah Zein</v>
      </c>
      <c r="C192" t="s">
        <v>414</v>
      </c>
      <c r="D192" t="s">
        <v>53</v>
      </c>
      <c r="E192" s="3" t="s">
        <v>133</v>
      </c>
      <c r="F192" s="3" t="s">
        <v>25</v>
      </c>
      <c r="G192" s="4">
        <v>2</v>
      </c>
      <c r="H192" s="3" t="s">
        <v>21</v>
      </c>
      <c r="I192" s="5">
        <v>10542</v>
      </c>
      <c r="J192">
        <v>7</v>
      </c>
      <c r="K192" s="6">
        <v>43990</v>
      </c>
      <c r="L192">
        <f>YEAR(Table1[[#This Row],[HireDate]])</f>
        <v>2020</v>
      </c>
      <c r="M192" t="str" cm="1">
        <f t="array" ref="M192">_xlfn.IFS(Table1[[#This Row],[DeptID]]=1,"HR",Table1[[#This Row],[DeptID]]=2,"IT",Table1[[#This Row],[DeptID]]=3,"Sales",Table1[[#This Row],[DeptID]]=4,"Markting",Table1[[#This Row],[DeptID]]=5,"Finance",Table1[[#This Row],[DeptID]]=6,"Operation",Table1[[#This Row],[DeptID]]=7,"Customer Service",Table1[[#This Row],[DeptID]]=8,"Logistics")</f>
        <v>Customer Service</v>
      </c>
    </row>
    <row r="193" spans="1:13" x14ac:dyDescent="0.3">
      <c r="A193" s="2">
        <v>10192</v>
      </c>
      <c r="B193" s="2" t="str">
        <f t="shared" si="2"/>
        <v>Omar Amin</v>
      </c>
      <c r="C193" t="s">
        <v>416</v>
      </c>
      <c r="D193" t="s">
        <v>74</v>
      </c>
      <c r="E193" s="3" t="s">
        <v>69</v>
      </c>
      <c r="F193" s="3" t="s">
        <v>25</v>
      </c>
      <c r="G193" s="4">
        <v>1</v>
      </c>
      <c r="H193" s="3" t="s">
        <v>15</v>
      </c>
      <c r="I193" s="5">
        <v>9211</v>
      </c>
      <c r="J193">
        <v>4</v>
      </c>
      <c r="K193" s="6">
        <v>44233</v>
      </c>
      <c r="L193">
        <f>YEAR(Table1[[#This Row],[HireDate]])</f>
        <v>2021</v>
      </c>
      <c r="M193" t="str" cm="1">
        <f t="array" ref="M193">_xlfn.IFS(Table1[[#This Row],[DeptID]]=1,"HR",Table1[[#This Row],[DeptID]]=2,"IT",Table1[[#This Row],[DeptID]]=3,"Sales",Table1[[#This Row],[DeptID]]=4,"Markting",Table1[[#This Row],[DeptID]]=5,"Finance",Table1[[#This Row],[DeptID]]=6,"Operation",Table1[[#This Row],[DeptID]]=7,"Customer Service",Table1[[#This Row],[DeptID]]=8,"Logistics")</f>
        <v>Markting</v>
      </c>
    </row>
    <row r="194" spans="1:13" x14ac:dyDescent="0.3">
      <c r="A194" s="2">
        <v>10193</v>
      </c>
      <c r="B194" s="2" t="str">
        <f t="shared" ref="B194:B257" si="3">TRIM(PROPER(C194))</f>
        <v>Basel Najm</v>
      </c>
      <c r="C194" t="s">
        <v>418</v>
      </c>
      <c r="D194" t="s">
        <v>74</v>
      </c>
      <c r="E194" s="3" t="s">
        <v>69</v>
      </c>
      <c r="F194" s="3" t="s">
        <v>14</v>
      </c>
      <c r="G194" s="4">
        <v>5</v>
      </c>
      <c r="H194" s="3" t="s">
        <v>15</v>
      </c>
      <c r="I194" s="5">
        <v>18180</v>
      </c>
      <c r="J194">
        <v>2</v>
      </c>
      <c r="K194" s="6">
        <v>44507</v>
      </c>
      <c r="L194">
        <f>YEAR(Table1[[#This Row],[HireDate]])</f>
        <v>2021</v>
      </c>
      <c r="M194" t="str" cm="1">
        <f t="array" ref="M194">_xlfn.IFS(Table1[[#This Row],[DeptID]]=1,"HR",Table1[[#This Row],[DeptID]]=2,"IT",Table1[[#This Row],[DeptID]]=3,"Sales",Table1[[#This Row],[DeptID]]=4,"Markting",Table1[[#This Row],[DeptID]]=5,"Finance",Table1[[#This Row],[DeptID]]=6,"Operation",Table1[[#This Row],[DeptID]]=7,"Customer Service",Table1[[#This Row],[DeptID]]=8,"Logistics")</f>
        <v>IT</v>
      </c>
    </row>
    <row r="195" spans="1:13" x14ac:dyDescent="0.3">
      <c r="A195" s="2">
        <v>10194</v>
      </c>
      <c r="B195" s="2" t="str">
        <f t="shared" si="3"/>
        <v>Nour Saad</v>
      </c>
      <c r="C195" t="s">
        <v>420</v>
      </c>
      <c r="D195" t="s">
        <v>53</v>
      </c>
      <c r="E195" s="3" t="s">
        <v>69</v>
      </c>
      <c r="F195" s="3" t="s">
        <v>25</v>
      </c>
      <c r="G195" s="4">
        <v>3</v>
      </c>
      <c r="H195" s="3" t="s">
        <v>31</v>
      </c>
      <c r="I195" s="5">
        <v>21620</v>
      </c>
      <c r="J195">
        <v>4</v>
      </c>
      <c r="K195" s="6">
        <v>45564</v>
      </c>
      <c r="L195">
        <f>YEAR(Table1[[#This Row],[HireDate]])</f>
        <v>2024</v>
      </c>
      <c r="M195" t="str" cm="1">
        <f t="array" ref="M195">_xlfn.IFS(Table1[[#This Row],[DeptID]]=1,"HR",Table1[[#This Row],[DeptID]]=2,"IT",Table1[[#This Row],[DeptID]]=3,"Sales",Table1[[#This Row],[DeptID]]=4,"Markting",Table1[[#This Row],[DeptID]]=5,"Finance",Table1[[#This Row],[DeptID]]=6,"Operation",Table1[[#This Row],[DeptID]]=7,"Customer Service",Table1[[#This Row],[DeptID]]=8,"Logistics")</f>
        <v>Markting</v>
      </c>
    </row>
    <row r="196" spans="1:13" x14ac:dyDescent="0.3">
      <c r="A196" s="2">
        <v>10195</v>
      </c>
      <c r="B196" s="2" t="str">
        <f t="shared" si="3"/>
        <v>Aisha Salman</v>
      </c>
      <c r="C196" t="s">
        <v>422</v>
      </c>
      <c r="D196" t="s">
        <v>53</v>
      </c>
      <c r="E196" s="3" t="s">
        <v>133</v>
      </c>
      <c r="F196" s="3" t="s">
        <v>30</v>
      </c>
      <c r="G196" s="4">
        <v>3</v>
      </c>
      <c r="H196" s="3" t="s">
        <v>31</v>
      </c>
      <c r="I196" s="5">
        <v>10095</v>
      </c>
      <c r="J196">
        <v>5</v>
      </c>
      <c r="K196" s="6">
        <v>44499</v>
      </c>
      <c r="L196">
        <f>YEAR(Table1[[#This Row],[HireDate]])</f>
        <v>2021</v>
      </c>
      <c r="M196" t="str" cm="1">
        <f t="array" ref="M196">_xlfn.IFS(Table1[[#This Row],[DeptID]]=1,"HR",Table1[[#This Row],[DeptID]]=2,"IT",Table1[[#This Row],[DeptID]]=3,"Sales",Table1[[#This Row],[DeptID]]=4,"Markting",Table1[[#This Row],[DeptID]]=5,"Finance",Table1[[#This Row],[DeptID]]=6,"Operation",Table1[[#This Row],[DeptID]]=7,"Customer Service",Table1[[#This Row],[DeptID]]=8,"Logistics")</f>
        <v>Finance</v>
      </c>
    </row>
    <row r="197" spans="1:13" x14ac:dyDescent="0.3">
      <c r="A197" s="2">
        <v>10196</v>
      </c>
      <c r="B197" s="2" t="str">
        <f t="shared" si="3"/>
        <v>Omar Sabbagh</v>
      </c>
      <c r="C197" t="s">
        <v>424</v>
      </c>
      <c r="D197" t="s">
        <v>74</v>
      </c>
      <c r="E197" s="3" t="s">
        <v>69</v>
      </c>
      <c r="F197" s="3" t="s">
        <v>50</v>
      </c>
      <c r="G197" s="4">
        <v>5</v>
      </c>
      <c r="H197" s="3" t="s">
        <v>31</v>
      </c>
      <c r="I197" s="5">
        <v>19761</v>
      </c>
      <c r="J197">
        <v>1</v>
      </c>
      <c r="K197" s="6">
        <v>45227</v>
      </c>
      <c r="L197">
        <f>YEAR(Table1[[#This Row],[HireDate]])</f>
        <v>2023</v>
      </c>
      <c r="M197" t="str" cm="1">
        <f t="array" ref="M197">_xlfn.IFS(Table1[[#This Row],[DeptID]]=1,"HR",Table1[[#This Row],[DeptID]]=2,"IT",Table1[[#This Row],[DeptID]]=3,"Sales",Table1[[#This Row],[DeptID]]=4,"Markting",Table1[[#This Row],[DeptID]]=5,"Finance",Table1[[#This Row],[DeptID]]=6,"Operation",Table1[[#This Row],[DeptID]]=7,"Customer Service",Table1[[#This Row],[DeptID]]=8,"Logistics")</f>
        <v>HR</v>
      </c>
    </row>
    <row r="198" spans="1:13" x14ac:dyDescent="0.3">
      <c r="A198" s="2">
        <v>10197</v>
      </c>
      <c r="B198" s="2" t="str">
        <f t="shared" si="3"/>
        <v>Hassan Zein</v>
      </c>
      <c r="C198" t="s">
        <v>426</v>
      </c>
      <c r="D198" t="s">
        <v>74</v>
      </c>
      <c r="E198" s="3" t="s">
        <v>69</v>
      </c>
      <c r="F198" s="3" t="s">
        <v>14</v>
      </c>
      <c r="G198" s="4">
        <v>5</v>
      </c>
      <c r="H198" s="3" t="s">
        <v>15</v>
      </c>
      <c r="I198" s="5">
        <v>8735</v>
      </c>
      <c r="J198">
        <v>6</v>
      </c>
      <c r="K198" s="6">
        <v>44569</v>
      </c>
      <c r="L198">
        <f>YEAR(Table1[[#This Row],[HireDate]])</f>
        <v>2022</v>
      </c>
      <c r="M198" t="str" cm="1">
        <f t="array" ref="M198">_xlfn.IFS(Table1[[#This Row],[DeptID]]=1,"HR",Table1[[#This Row],[DeptID]]=2,"IT",Table1[[#This Row],[DeptID]]=3,"Sales",Table1[[#This Row],[DeptID]]=4,"Markting",Table1[[#This Row],[DeptID]]=5,"Finance",Table1[[#This Row],[DeptID]]=6,"Operation",Table1[[#This Row],[DeptID]]=7,"Customer Service",Table1[[#This Row],[DeptID]]=8,"Logistics")</f>
        <v>Operation</v>
      </c>
    </row>
    <row r="199" spans="1:13" x14ac:dyDescent="0.3">
      <c r="A199" s="2">
        <v>10198</v>
      </c>
      <c r="B199" s="2" t="str">
        <f t="shared" si="3"/>
        <v>Amr Alsayed</v>
      </c>
      <c r="C199" t="s">
        <v>428</v>
      </c>
      <c r="D199" t="s">
        <v>74</v>
      </c>
      <c r="E199" s="3" t="s">
        <v>133</v>
      </c>
      <c r="F199" s="3" t="s">
        <v>14</v>
      </c>
      <c r="G199" s="4">
        <v>4</v>
      </c>
      <c r="H199" s="3" t="s">
        <v>21</v>
      </c>
      <c r="I199" s="5">
        <v>15294</v>
      </c>
      <c r="J199">
        <v>8</v>
      </c>
      <c r="K199" s="6">
        <v>45454</v>
      </c>
      <c r="L199">
        <f>YEAR(Table1[[#This Row],[HireDate]])</f>
        <v>2024</v>
      </c>
      <c r="M199" t="str" cm="1">
        <f t="array" ref="M199">_xlfn.IFS(Table1[[#This Row],[DeptID]]=1,"HR",Table1[[#This Row],[DeptID]]=2,"IT",Table1[[#This Row],[DeptID]]=3,"Sales",Table1[[#This Row],[DeptID]]=4,"Markting",Table1[[#This Row],[DeptID]]=5,"Finance",Table1[[#This Row],[DeptID]]=6,"Operation",Table1[[#This Row],[DeptID]]=7,"Customer Service",Table1[[#This Row],[DeptID]]=8,"Logistics")</f>
        <v>Logistics</v>
      </c>
    </row>
    <row r="200" spans="1:13" x14ac:dyDescent="0.3">
      <c r="A200" s="2">
        <v>10199</v>
      </c>
      <c r="B200" s="2" t="str">
        <f t="shared" si="3"/>
        <v>Laila Tawfik</v>
      </c>
      <c r="C200" t="s">
        <v>430</v>
      </c>
      <c r="D200" t="s">
        <v>53</v>
      </c>
      <c r="E200" s="3" t="s">
        <v>133</v>
      </c>
      <c r="F200" s="3" t="s">
        <v>39</v>
      </c>
      <c r="G200" s="4">
        <v>1</v>
      </c>
      <c r="H200" s="3" t="s">
        <v>21</v>
      </c>
      <c r="I200" s="5">
        <v>23289</v>
      </c>
      <c r="J200">
        <v>5</v>
      </c>
      <c r="K200" s="6">
        <v>45511</v>
      </c>
      <c r="L200">
        <f>YEAR(Table1[[#This Row],[HireDate]])</f>
        <v>2024</v>
      </c>
      <c r="M200" t="str" cm="1">
        <f t="array" ref="M200">_xlfn.IFS(Table1[[#This Row],[DeptID]]=1,"HR",Table1[[#This Row],[DeptID]]=2,"IT",Table1[[#This Row],[DeptID]]=3,"Sales",Table1[[#This Row],[DeptID]]=4,"Markting",Table1[[#This Row],[DeptID]]=5,"Finance",Table1[[#This Row],[DeptID]]=6,"Operation",Table1[[#This Row],[DeptID]]=7,"Customer Service",Table1[[#This Row],[DeptID]]=8,"Logistics")</f>
        <v>Finance</v>
      </c>
    </row>
    <row r="201" spans="1:13" x14ac:dyDescent="0.3">
      <c r="A201" s="2">
        <v>10200</v>
      </c>
      <c r="B201" s="2" t="str">
        <f t="shared" si="3"/>
        <v>Hussein Najm</v>
      </c>
      <c r="C201" t="s">
        <v>432</v>
      </c>
      <c r="D201" t="s">
        <v>74</v>
      </c>
      <c r="E201" s="3" t="s">
        <v>19</v>
      </c>
      <c r="F201" s="3" t="s">
        <v>50</v>
      </c>
      <c r="G201" s="4">
        <v>3</v>
      </c>
      <c r="H201" s="3" t="s">
        <v>43</v>
      </c>
      <c r="I201" s="5">
        <v>21712</v>
      </c>
      <c r="J201">
        <v>4</v>
      </c>
      <c r="K201" s="6">
        <v>44950</v>
      </c>
      <c r="L201">
        <f>YEAR(Table1[[#This Row],[HireDate]])</f>
        <v>2023</v>
      </c>
      <c r="M201" t="str" cm="1">
        <f t="array" ref="M201">_xlfn.IFS(Table1[[#This Row],[DeptID]]=1,"HR",Table1[[#This Row],[DeptID]]=2,"IT",Table1[[#This Row],[DeptID]]=3,"Sales",Table1[[#This Row],[DeptID]]=4,"Markting",Table1[[#This Row],[DeptID]]=5,"Finance",Table1[[#This Row],[DeptID]]=6,"Operation",Table1[[#This Row],[DeptID]]=7,"Customer Service",Table1[[#This Row],[DeptID]]=8,"Logistics")</f>
        <v>Markting</v>
      </c>
    </row>
    <row r="202" spans="1:13" x14ac:dyDescent="0.3">
      <c r="A202" s="2">
        <v>10201</v>
      </c>
      <c r="B202" s="2" t="str">
        <f t="shared" si="3"/>
        <v>Heba Najm</v>
      </c>
      <c r="C202" t="s">
        <v>434</v>
      </c>
      <c r="D202" t="s">
        <v>53</v>
      </c>
      <c r="E202" s="3" t="s">
        <v>133</v>
      </c>
      <c r="F202" s="3" t="s">
        <v>30</v>
      </c>
      <c r="G202" s="4">
        <v>2</v>
      </c>
      <c r="H202" s="3" t="s">
        <v>43</v>
      </c>
      <c r="I202" s="5">
        <v>28108</v>
      </c>
      <c r="J202">
        <v>4</v>
      </c>
      <c r="K202" s="6">
        <v>43868</v>
      </c>
      <c r="L202">
        <f>YEAR(Table1[[#This Row],[HireDate]])</f>
        <v>2020</v>
      </c>
      <c r="M202" t="str" cm="1">
        <f t="array" ref="M202">_xlfn.IFS(Table1[[#This Row],[DeptID]]=1,"HR",Table1[[#This Row],[DeptID]]=2,"IT",Table1[[#This Row],[DeptID]]=3,"Sales",Table1[[#This Row],[DeptID]]=4,"Markting",Table1[[#This Row],[DeptID]]=5,"Finance",Table1[[#This Row],[DeptID]]=6,"Operation",Table1[[#This Row],[DeptID]]=7,"Customer Service",Table1[[#This Row],[DeptID]]=8,"Logistics")</f>
        <v>Markting</v>
      </c>
    </row>
    <row r="203" spans="1:13" x14ac:dyDescent="0.3">
      <c r="A203" s="2">
        <v>10202</v>
      </c>
      <c r="B203" s="2" t="str">
        <f t="shared" si="3"/>
        <v>Omar Salman</v>
      </c>
      <c r="C203" t="s">
        <v>436</v>
      </c>
      <c r="D203" t="s">
        <v>74</v>
      </c>
      <c r="E203" s="3" t="s">
        <v>133</v>
      </c>
      <c r="F203" s="3" t="s">
        <v>39</v>
      </c>
      <c r="G203" s="4">
        <v>3</v>
      </c>
      <c r="H203" s="3" t="s">
        <v>15</v>
      </c>
      <c r="I203" s="5">
        <v>7940</v>
      </c>
      <c r="J203">
        <v>1</v>
      </c>
      <c r="K203" s="6">
        <v>45778</v>
      </c>
      <c r="L203">
        <f>YEAR(Table1[[#This Row],[HireDate]])</f>
        <v>2025</v>
      </c>
      <c r="M203" t="str" cm="1">
        <f t="array" ref="M203">_xlfn.IFS(Table1[[#This Row],[DeptID]]=1,"HR",Table1[[#This Row],[DeptID]]=2,"IT",Table1[[#This Row],[DeptID]]=3,"Sales",Table1[[#This Row],[DeptID]]=4,"Markting",Table1[[#This Row],[DeptID]]=5,"Finance",Table1[[#This Row],[DeptID]]=6,"Operation",Table1[[#This Row],[DeptID]]=7,"Customer Service",Table1[[#This Row],[DeptID]]=8,"Logistics")</f>
        <v>HR</v>
      </c>
    </row>
    <row r="204" spans="1:13" x14ac:dyDescent="0.3">
      <c r="A204" s="2">
        <v>10203</v>
      </c>
      <c r="B204" s="2" t="str">
        <f t="shared" si="3"/>
        <v>Anas Elsayed</v>
      </c>
      <c r="C204" t="s">
        <v>367</v>
      </c>
      <c r="D204" t="s">
        <v>74</v>
      </c>
      <c r="E204" s="3" t="s">
        <v>133</v>
      </c>
      <c r="F204" s="3" t="s">
        <v>39</v>
      </c>
      <c r="G204" s="4">
        <v>1</v>
      </c>
      <c r="H204" s="3" t="s">
        <v>43</v>
      </c>
      <c r="I204" s="5">
        <v>14506</v>
      </c>
      <c r="J204">
        <v>8</v>
      </c>
      <c r="K204" s="6">
        <v>44542</v>
      </c>
      <c r="L204">
        <f>YEAR(Table1[[#This Row],[HireDate]])</f>
        <v>2021</v>
      </c>
      <c r="M204" t="str" cm="1">
        <f t="array" ref="M204">_xlfn.IFS(Table1[[#This Row],[DeptID]]=1,"HR",Table1[[#This Row],[DeptID]]=2,"IT",Table1[[#This Row],[DeptID]]=3,"Sales",Table1[[#This Row],[DeptID]]=4,"Markting",Table1[[#This Row],[DeptID]]=5,"Finance",Table1[[#This Row],[DeptID]]=6,"Operation",Table1[[#This Row],[DeptID]]=7,"Customer Service",Table1[[#This Row],[DeptID]]=8,"Logistics")</f>
        <v>Logistics</v>
      </c>
    </row>
    <row r="205" spans="1:13" x14ac:dyDescent="0.3">
      <c r="A205" s="2">
        <v>10204</v>
      </c>
      <c r="B205" s="2" t="str">
        <f t="shared" si="3"/>
        <v>Khaled Awad</v>
      </c>
      <c r="C205" t="s">
        <v>114</v>
      </c>
      <c r="D205" t="s">
        <v>74</v>
      </c>
      <c r="E205" s="3" t="s">
        <v>69</v>
      </c>
      <c r="F205" s="3" t="s">
        <v>30</v>
      </c>
      <c r="G205" s="4">
        <v>4</v>
      </c>
      <c r="H205" s="3" t="s">
        <v>31</v>
      </c>
      <c r="I205" s="5">
        <v>14847</v>
      </c>
      <c r="J205">
        <v>3</v>
      </c>
      <c r="K205" s="6">
        <v>43878</v>
      </c>
      <c r="L205">
        <f>YEAR(Table1[[#This Row],[HireDate]])</f>
        <v>2020</v>
      </c>
      <c r="M205" t="str" cm="1">
        <f t="array" ref="M205">_xlfn.IFS(Table1[[#This Row],[DeptID]]=1,"HR",Table1[[#This Row],[DeptID]]=2,"IT",Table1[[#This Row],[DeptID]]=3,"Sales",Table1[[#This Row],[DeptID]]=4,"Markting",Table1[[#This Row],[DeptID]]=5,"Finance",Table1[[#This Row],[DeptID]]=6,"Operation",Table1[[#This Row],[DeptID]]=7,"Customer Service",Table1[[#This Row],[DeptID]]=8,"Logistics")</f>
        <v>Sales</v>
      </c>
    </row>
    <row r="206" spans="1:13" x14ac:dyDescent="0.3">
      <c r="A206" s="2">
        <v>10205</v>
      </c>
      <c r="B206" s="2" t="str">
        <f t="shared" si="3"/>
        <v>Mona Salman</v>
      </c>
      <c r="C206" t="s">
        <v>267</v>
      </c>
      <c r="D206" t="s">
        <v>53</v>
      </c>
      <c r="E206" s="3" t="s">
        <v>59</v>
      </c>
      <c r="F206" s="3" t="s">
        <v>20</v>
      </c>
      <c r="G206" s="4">
        <v>1</v>
      </c>
      <c r="H206" s="3" t="s">
        <v>43</v>
      </c>
      <c r="I206" s="5">
        <v>27746</v>
      </c>
      <c r="J206">
        <v>8</v>
      </c>
      <c r="K206" s="6">
        <v>43946</v>
      </c>
      <c r="L206">
        <f>YEAR(Table1[[#This Row],[HireDate]])</f>
        <v>2020</v>
      </c>
      <c r="M206" t="str" cm="1">
        <f t="array" ref="M206">_xlfn.IFS(Table1[[#This Row],[DeptID]]=1,"HR",Table1[[#This Row],[DeptID]]=2,"IT",Table1[[#This Row],[DeptID]]=3,"Sales",Table1[[#This Row],[DeptID]]=4,"Markting",Table1[[#This Row],[DeptID]]=5,"Finance",Table1[[#This Row],[DeptID]]=6,"Operation",Table1[[#This Row],[DeptID]]=7,"Customer Service",Table1[[#This Row],[DeptID]]=8,"Logistics")</f>
        <v>Logistics</v>
      </c>
    </row>
    <row r="207" spans="1:13" x14ac:dyDescent="0.3">
      <c r="A207" s="2">
        <v>10206</v>
      </c>
      <c r="B207" s="2" t="str">
        <f t="shared" si="3"/>
        <v>Mohamed Barakat</v>
      </c>
      <c r="C207" t="s">
        <v>441</v>
      </c>
      <c r="D207" t="s">
        <v>74</v>
      </c>
      <c r="E207" s="3" t="s">
        <v>69</v>
      </c>
      <c r="F207" s="3" t="s">
        <v>39</v>
      </c>
      <c r="G207" s="4">
        <v>2</v>
      </c>
      <c r="H207" s="3" t="s">
        <v>31</v>
      </c>
      <c r="I207" s="5">
        <v>15588</v>
      </c>
      <c r="J207">
        <v>5</v>
      </c>
      <c r="K207" s="6">
        <v>43946</v>
      </c>
      <c r="L207">
        <f>YEAR(Table1[[#This Row],[HireDate]])</f>
        <v>2020</v>
      </c>
      <c r="M207" t="str" cm="1">
        <f t="array" ref="M207">_xlfn.IFS(Table1[[#This Row],[DeptID]]=1,"HR",Table1[[#This Row],[DeptID]]=2,"IT",Table1[[#This Row],[DeptID]]=3,"Sales",Table1[[#This Row],[DeptID]]=4,"Markting",Table1[[#This Row],[DeptID]]=5,"Finance",Table1[[#This Row],[DeptID]]=6,"Operation",Table1[[#This Row],[DeptID]]=7,"Customer Service",Table1[[#This Row],[DeptID]]=8,"Logistics")</f>
        <v>Finance</v>
      </c>
    </row>
    <row r="208" spans="1:13" x14ac:dyDescent="0.3">
      <c r="A208" s="2">
        <v>10207</v>
      </c>
      <c r="B208" s="2" t="str">
        <f t="shared" si="3"/>
        <v>Dina Haddad</v>
      </c>
      <c r="C208" t="s">
        <v>443</v>
      </c>
      <c r="D208" t="s">
        <v>53</v>
      </c>
      <c r="E208" s="3" t="s">
        <v>133</v>
      </c>
      <c r="F208" s="3" t="s">
        <v>20</v>
      </c>
      <c r="G208" s="4">
        <v>3</v>
      </c>
      <c r="H208" s="3" t="s">
        <v>21</v>
      </c>
      <c r="I208" s="5">
        <v>10126</v>
      </c>
      <c r="J208">
        <v>5</v>
      </c>
      <c r="K208" s="6">
        <v>44903</v>
      </c>
      <c r="L208">
        <f>YEAR(Table1[[#This Row],[HireDate]])</f>
        <v>2022</v>
      </c>
      <c r="M208" t="str" cm="1">
        <f t="array" ref="M208">_xlfn.IFS(Table1[[#This Row],[DeptID]]=1,"HR",Table1[[#This Row],[DeptID]]=2,"IT",Table1[[#This Row],[DeptID]]=3,"Sales",Table1[[#This Row],[DeptID]]=4,"Markting",Table1[[#This Row],[DeptID]]=5,"Finance",Table1[[#This Row],[DeptID]]=6,"Operation",Table1[[#This Row],[DeptID]]=7,"Customer Service",Table1[[#This Row],[DeptID]]=8,"Logistics")</f>
        <v>Finance</v>
      </c>
    </row>
    <row r="209" spans="1:13" x14ac:dyDescent="0.3">
      <c r="A209" s="2">
        <v>10208</v>
      </c>
      <c r="B209" s="2" t="str">
        <f t="shared" si="3"/>
        <v>Laila Gamal</v>
      </c>
      <c r="C209" t="s">
        <v>445</v>
      </c>
      <c r="D209" t="s">
        <v>53</v>
      </c>
      <c r="E209" s="3" t="s">
        <v>69</v>
      </c>
      <c r="F209" s="3" t="s">
        <v>14</v>
      </c>
      <c r="G209" s="4">
        <v>5</v>
      </c>
      <c r="H209" s="3" t="s">
        <v>21</v>
      </c>
      <c r="I209" s="5">
        <v>8962</v>
      </c>
      <c r="J209">
        <v>1</v>
      </c>
      <c r="K209" s="6">
        <v>44521</v>
      </c>
      <c r="L209">
        <f>YEAR(Table1[[#This Row],[HireDate]])</f>
        <v>2021</v>
      </c>
      <c r="M209" t="str" cm="1">
        <f t="array" ref="M209">_xlfn.IFS(Table1[[#This Row],[DeptID]]=1,"HR",Table1[[#This Row],[DeptID]]=2,"IT",Table1[[#This Row],[DeptID]]=3,"Sales",Table1[[#This Row],[DeptID]]=4,"Markting",Table1[[#This Row],[DeptID]]=5,"Finance",Table1[[#This Row],[DeptID]]=6,"Operation",Table1[[#This Row],[DeptID]]=7,"Customer Service",Table1[[#This Row],[DeptID]]=8,"Logistics")</f>
        <v>HR</v>
      </c>
    </row>
    <row r="210" spans="1:13" x14ac:dyDescent="0.3">
      <c r="A210" s="2">
        <v>10209</v>
      </c>
      <c r="B210" s="2" t="str">
        <f t="shared" si="3"/>
        <v>Dina Saad</v>
      </c>
      <c r="C210" t="s">
        <v>447</v>
      </c>
      <c r="D210" t="s">
        <v>53</v>
      </c>
      <c r="E210" s="3" t="s">
        <v>69</v>
      </c>
      <c r="F210" s="3" t="s">
        <v>30</v>
      </c>
      <c r="G210" s="4">
        <v>3</v>
      </c>
      <c r="H210" s="3" t="s">
        <v>43</v>
      </c>
      <c r="I210" s="5">
        <v>12659</v>
      </c>
      <c r="J210">
        <v>6</v>
      </c>
      <c r="K210" s="6">
        <v>45040</v>
      </c>
      <c r="L210">
        <f>YEAR(Table1[[#This Row],[HireDate]])</f>
        <v>2023</v>
      </c>
      <c r="M210" t="str" cm="1">
        <f t="array" ref="M210">_xlfn.IFS(Table1[[#This Row],[DeptID]]=1,"HR",Table1[[#This Row],[DeptID]]=2,"IT",Table1[[#This Row],[DeptID]]=3,"Sales",Table1[[#This Row],[DeptID]]=4,"Markting",Table1[[#This Row],[DeptID]]=5,"Finance",Table1[[#This Row],[DeptID]]=6,"Operation",Table1[[#This Row],[DeptID]]=7,"Customer Service",Table1[[#This Row],[DeptID]]=8,"Logistics")</f>
        <v>Operation</v>
      </c>
    </row>
    <row r="211" spans="1:13" x14ac:dyDescent="0.3">
      <c r="A211" s="2">
        <v>10210</v>
      </c>
      <c r="B211" s="2" t="str">
        <f t="shared" si="3"/>
        <v>Shaimaa Gamal</v>
      </c>
      <c r="C211" t="s">
        <v>449</v>
      </c>
      <c r="D211" t="s">
        <v>53</v>
      </c>
      <c r="E211" s="3" t="s">
        <v>19</v>
      </c>
      <c r="F211" s="3" t="s">
        <v>20</v>
      </c>
      <c r="G211" s="4">
        <v>4</v>
      </c>
      <c r="H211" s="3" t="s">
        <v>31</v>
      </c>
      <c r="I211" s="5">
        <v>15398</v>
      </c>
      <c r="J211">
        <v>6</v>
      </c>
      <c r="K211" s="6">
        <v>45899</v>
      </c>
      <c r="L211">
        <f>YEAR(Table1[[#This Row],[HireDate]])</f>
        <v>2025</v>
      </c>
      <c r="M211" t="str" cm="1">
        <f t="array" ref="M211">_xlfn.IFS(Table1[[#This Row],[DeptID]]=1,"HR",Table1[[#This Row],[DeptID]]=2,"IT",Table1[[#This Row],[DeptID]]=3,"Sales",Table1[[#This Row],[DeptID]]=4,"Markting",Table1[[#This Row],[DeptID]]=5,"Finance",Table1[[#This Row],[DeptID]]=6,"Operation",Table1[[#This Row],[DeptID]]=7,"Customer Service",Table1[[#This Row],[DeptID]]=8,"Logistics")</f>
        <v>Operation</v>
      </c>
    </row>
    <row r="212" spans="1:13" x14ac:dyDescent="0.3">
      <c r="A212" s="2">
        <v>10211</v>
      </c>
      <c r="B212" s="2" t="str">
        <f t="shared" si="3"/>
        <v>Mohamed Nassar</v>
      </c>
      <c r="C212" t="s">
        <v>451</v>
      </c>
      <c r="D212" t="s">
        <v>74</v>
      </c>
      <c r="E212" s="3" t="s">
        <v>133</v>
      </c>
      <c r="F212" s="3" t="s">
        <v>20</v>
      </c>
      <c r="G212" s="4">
        <v>1</v>
      </c>
      <c r="H212" s="3" t="s">
        <v>43</v>
      </c>
      <c r="I212" s="5">
        <v>20181</v>
      </c>
      <c r="J212">
        <v>2</v>
      </c>
      <c r="K212" s="6">
        <v>45355</v>
      </c>
      <c r="L212">
        <f>YEAR(Table1[[#This Row],[HireDate]])</f>
        <v>2024</v>
      </c>
      <c r="M212" t="str" cm="1">
        <f t="array" ref="M212">_xlfn.IFS(Table1[[#This Row],[DeptID]]=1,"HR",Table1[[#This Row],[DeptID]]=2,"IT",Table1[[#This Row],[DeptID]]=3,"Sales",Table1[[#This Row],[DeptID]]=4,"Markting",Table1[[#This Row],[DeptID]]=5,"Finance",Table1[[#This Row],[DeptID]]=6,"Operation",Table1[[#This Row],[DeptID]]=7,"Customer Service",Table1[[#This Row],[DeptID]]=8,"Logistics")</f>
        <v>IT</v>
      </c>
    </row>
    <row r="213" spans="1:13" x14ac:dyDescent="0.3">
      <c r="A213" s="2">
        <v>10212</v>
      </c>
      <c r="B213" s="2" t="str">
        <f t="shared" si="3"/>
        <v>Omar Gamal</v>
      </c>
      <c r="C213" t="s">
        <v>453</v>
      </c>
      <c r="D213" t="s">
        <v>74</v>
      </c>
      <c r="E213" s="3" t="s">
        <v>19</v>
      </c>
      <c r="F213" s="3" t="s">
        <v>39</v>
      </c>
      <c r="G213" s="4">
        <v>5</v>
      </c>
      <c r="H213" s="3" t="s">
        <v>15</v>
      </c>
      <c r="I213" s="5">
        <v>21777</v>
      </c>
      <c r="J213">
        <v>3</v>
      </c>
      <c r="K213" s="6">
        <v>45957</v>
      </c>
      <c r="L213">
        <f>YEAR(Table1[[#This Row],[HireDate]])</f>
        <v>2025</v>
      </c>
      <c r="M213" t="str" cm="1">
        <f t="array" ref="M213">_xlfn.IFS(Table1[[#This Row],[DeptID]]=1,"HR",Table1[[#This Row],[DeptID]]=2,"IT",Table1[[#This Row],[DeptID]]=3,"Sales",Table1[[#This Row],[DeptID]]=4,"Markting",Table1[[#This Row],[DeptID]]=5,"Finance",Table1[[#This Row],[DeptID]]=6,"Operation",Table1[[#This Row],[DeptID]]=7,"Customer Service",Table1[[#This Row],[DeptID]]=8,"Logistics")</f>
        <v>Sales</v>
      </c>
    </row>
    <row r="214" spans="1:13" x14ac:dyDescent="0.3">
      <c r="A214" s="2">
        <v>10213</v>
      </c>
      <c r="B214" s="2" t="str">
        <f t="shared" si="3"/>
        <v>Shaimaa Haddad</v>
      </c>
      <c r="C214" t="s">
        <v>359</v>
      </c>
      <c r="D214" t="s">
        <v>53</v>
      </c>
      <c r="E214" s="3" t="s">
        <v>133</v>
      </c>
      <c r="F214" s="3" t="s">
        <v>30</v>
      </c>
      <c r="G214" s="4">
        <v>3</v>
      </c>
      <c r="H214" s="3" t="s">
        <v>21</v>
      </c>
      <c r="I214" s="5">
        <v>10153</v>
      </c>
      <c r="J214">
        <v>2</v>
      </c>
      <c r="K214" s="6">
        <v>44902</v>
      </c>
      <c r="L214">
        <f>YEAR(Table1[[#This Row],[HireDate]])</f>
        <v>2022</v>
      </c>
      <c r="M214" t="str" cm="1">
        <f t="array" ref="M214">_xlfn.IFS(Table1[[#This Row],[DeptID]]=1,"HR",Table1[[#This Row],[DeptID]]=2,"IT",Table1[[#This Row],[DeptID]]=3,"Sales",Table1[[#This Row],[DeptID]]=4,"Markting",Table1[[#This Row],[DeptID]]=5,"Finance",Table1[[#This Row],[DeptID]]=6,"Operation",Table1[[#This Row],[DeptID]]=7,"Customer Service",Table1[[#This Row],[DeptID]]=8,"Logistics")</f>
        <v>IT</v>
      </c>
    </row>
    <row r="215" spans="1:13" x14ac:dyDescent="0.3">
      <c r="A215" s="2">
        <v>10214</v>
      </c>
      <c r="B215" s="2" t="str">
        <f t="shared" si="3"/>
        <v>Rania Salman</v>
      </c>
      <c r="C215" t="s">
        <v>456</v>
      </c>
      <c r="D215" t="s">
        <v>53</v>
      </c>
      <c r="E215" s="3" t="s">
        <v>69</v>
      </c>
      <c r="F215" s="3" t="s">
        <v>50</v>
      </c>
      <c r="G215" s="4">
        <v>1</v>
      </c>
      <c r="H215" s="3" t="s">
        <v>31</v>
      </c>
      <c r="I215" s="5">
        <v>8004</v>
      </c>
      <c r="J215">
        <v>7</v>
      </c>
      <c r="K215" s="6">
        <v>45730</v>
      </c>
      <c r="L215">
        <f>YEAR(Table1[[#This Row],[HireDate]])</f>
        <v>2025</v>
      </c>
      <c r="M215" t="str" cm="1">
        <f t="array" ref="M215">_xlfn.IFS(Table1[[#This Row],[DeptID]]=1,"HR",Table1[[#This Row],[DeptID]]=2,"IT",Table1[[#This Row],[DeptID]]=3,"Sales",Table1[[#This Row],[DeptID]]=4,"Markting",Table1[[#This Row],[DeptID]]=5,"Finance",Table1[[#This Row],[DeptID]]=6,"Operation",Table1[[#This Row],[DeptID]]=7,"Customer Service",Table1[[#This Row],[DeptID]]=8,"Logistics")</f>
        <v>Customer Service</v>
      </c>
    </row>
    <row r="216" spans="1:13" x14ac:dyDescent="0.3">
      <c r="A216" s="2">
        <v>10215</v>
      </c>
      <c r="B216" s="2" t="str">
        <f t="shared" si="3"/>
        <v>Nour Nassar</v>
      </c>
      <c r="C216" t="s">
        <v>458</v>
      </c>
      <c r="D216" t="s">
        <v>53</v>
      </c>
      <c r="E216" s="3" t="s">
        <v>69</v>
      </c>
      <c r="F216" s="3" t="s">
        <v>50</v>
      </c>
      <c r="G216" s="4">
        <v>5</v>
      </c>
      <c r="H216" s="3" t="s">
        <v>31</v>
      </c>
      <c r="I216" s="5">
        <v>20551</v>
      </c>
      <c r="J216">
        <v>3</v>
      </c>
      <c r="K216" s="6">
        <v>44243</v>
      </c>
      <c r="L216">
        <f>YEAR(Table1[[#This Row],[HireDate]])</f>
        <v>2021</v>
      </c>
      <c r="M216" t="str" cm="1">
        <f t="array" ref="M216">_xlfn.IFS(Table1[[#This Row],[DeptID]]=1,"HR",Table1[[#This Row],[DeptID]]=2,"IT",Table1[[#This Row],[DeptID]]=3,"Sales",Table1[[#This Row],[DeptID]]=4,"Markting",Table1[[#This Row],[DeptID]]=5,"Finance",Table1[[#This Row],[DeptID]]=6,"Operation",Table1[[#This Row],[DeptID]]=7,"Customer Service",Table1[[#This Row],[DeptID]]=8,"Logistics")</f>
        <v>Sales</v>
      </c>
    </row>
    <row r="217" spans="1:13" x14ac:dyDescent="0.3">
      <c r="A217" s="2">
        <v>10216</v>
      </c>
      <c r="B217" s="2" t="str">
        <f t="shared" si="3"/>
        <v>Ayman Farag</v>
      </c>
      <c r="C217" t="s">
        <v>460</v>
      </c>
      <c r="D217" t="s">
        <v>74</v>
      </c>
      <c r="E217" s="3" t="s">
        <v>69</v>
      </c>
      <c r="F217" s="3" t="s">
        <v>39</v>
      </c>
      <c r="G217" s="4">
        <v>5</v>
      </c>
      <c r="H217" s="3" t="s">
        <v>31</v>
      </c>
      <c r="I217" s="5">
        <v>17281</v>
      </c>
      <c r="J217">
        <v>6</v>
      </c>
      <c r="K217" s="6">
        <v>45459</v>
      </c>
      <c r="L217">
        <f>YEAR(Table1[[#This Row],[HireDate]])</f>
        <v>2024</v>
      </c>
      <c r="M217" t="str" cm="1">
        <f t="array" ref="M217">_xlfn.IFS(Table1[[#This Row],[DeptID]]=1,"HR",Table1[[#This Row],[DeptID]]=2,"IT",Table1[[#This Row],[DeptID]]=3,"Sales",Table1[[#This Row],[DeptID]]=4,"Markting",Table1[[#This Row],[DeptID]]=5,"Finance",Table1[[#This Row],[DeptID]]=6,"Operation",Table1[[#This Row],[DeptID]]=7,"Customer Service",Table1[[#This Row],[DeptID]]=8,"Logistics")</f>
        <v>Operation</v>
      </c>
    </row>
    <row r="218" spans="1:13" x14ac:dyDescent="0.3">
      <c r="A218" s="2">
        <v>10217</v>
      </c>
      <c r="B218" s="2" t="str">
        <f t="shared" si="3"/>
        <v>Samah Barakat</v>
      </c>
      <c r="C218" t="s">
        <v>462</v>
      </c>
      <c r="D218" t="s">
        <v>53</v>
      </c>
      <c r="E218" s="3" t="s">
        <v>133</v>
      </c>
      <c r="F218" s="3" t="s">
        <v>50</v>
      </c>
      <c r="G218" s="4">
        <v>2</v>
      </c>
      <c r="H218" s="3" t="s">
        <v>15</v>
      </c>
      <c r="I218" s="5">
        <v>23226</v>
      </c>
      <c r="J218">
        <v>6</v>
      </c>
      <c r="K218" s="6">
        <v>44020</v>
      </c>
      <c r="L218">
        <f>YEAR(Table1[[#This Row],[HireDate]])</f>
        <v>2020</v>
      </c>
      <c r="M218" t="str" cm="1">
        <f t="array" ref="M218">_xlfn.IFS(Table1[[#This Row],[DeptID]]=1,"HR",Table1[[#This Row],[DeptID]]=2,"IT",Table1[[#This Row],[DeptID]]=3,"Sales",Table1[[#This Row],[DeptID]]=4,"Markting",Table1[[#This Row],[DeptID]]=5,"Finance",Table1[[#This Row],[DeptID]]=6,"Operation",Table1[[#This Row],[DeptID]]=7,"Customer Service",Table1[[#This Row],[DeptID]]=8,"Logistics")</f>
        <v>Operation</v>
      </c>
    </row>
    <row r="219" spans="1:13" x14ac:dyDescent="0.3">
      <c r="A219" s="2">
        <v>10218</v>
      </c>
      <c r="B219" s="2" t="str">
        <f t="shared" si="3"/>
        <v>Tala Saad</v>
      </c>
      <c r="C219" t="s">
        <v>464</v>
      </c>
      <c r="D219" t="s">
        <v>53</v>
      </c>
      <c r="E219" s="3" t="s">
        <v>69</v>
      </c>
      <c r="F219" s="3" t="s">
        <v>30</v>
      </c>
      <c r="G219" s="4">
        <v>3</v>
      </c>
      <c r="H219" s="3" t="s">
        <v>15</v>
      </c>
      <c r="I219" s="5">
        <v>20376</v>
      </c>
      <c r="J219">
        <v>5</v>
      </c>
      <c r="K219" s="6">
        <v>44651</v>
      </c>
      <c r="L219">
        <f>YEAR(Table1[[#This Row],[HireDate]])</f>
        <v>2022</v>
      </c>
      <c r="M219" t="str" cm="1">
        <f t="array" ref="M219">_xlfn.IFS(Table1[[#This Row],[DeptID]]=1,"HR",Table1[[#This Row],[DeptID]]=2,"IT",Table1[[#This Row],[DeptID]]=3,"Sales",Table1[[#This Row],[DeptID]]=4,"Markting",Table1[[#This Row],[DeptID]]=5,"Finance",Table1[[#This Row],[DeptID]]=6,"Operation",Table1[[#This Row],[DeptID]]=7,"Customer Service",Table1[[#This Row],[DeptID]]=8,"Logistics")</f>
        <v>Finance</v>
      </c>
    </row>
    <row r="220" spans="1:13" x14ac:dyDescent="0.3">
      <c r="A220" s="2">
        <v>10219</v>
      </c>
      <c r="B220" s="2" t="str">
        <f t="shared" si="3"/>
        <v>Sami Ibrahim</v>
      </c>
      <c r="C220" t="s">
        <v>466</v>
      </c>
      <c r="D220" t="s">
        <v>74</v>
      </c>
      <c r="E220" s="3" t="s">
        <v>19</v>
      </c>
      <c r="F220" s="3" t="s">
        <v>20</v>
      </c>
      <c r="G220" s="4">
        <v>3</v>
      </c>
      <c r="H220" s="3" t="s">
        <v>31</v>
      </c>
      <c r="I220" s="5">
        <v>15770</v>
      </c>
      <c r="J220">
        <v>6</v>
      </c>
      <c r="K220" s="6">
        <v>44945</v>
      </c>
      <c r="L220">
        <f>YEAR(Table1[[#This Row],[HireDate]])</f>
        <v>2023</v>
      </c>
      <c r="M220" t="str" cm="1">
        <f t="array" ref="M220">_xlfn.IFS(Table1[[#This Row],[DeptID]]=1,"HR",Table1[[#This Row],[DeptID]]=2,"IT",Table1[[#This Row],[DeptID]]=3,"Sales",Table1[[#This Row],[DeptID]]=4,"Markting",Table1[[#This Row],[DeptID]]=5,"Finance",Table1[[#This Row],[DeptID]]=6,"Operation",Table1[[#This Row],[DeptID]]=7,"Customer Service",Table1[[#This Row],[DeptID]]=8,"Logistics")</f>
        <v>Operation</v>
      </c>
    </row>
    <row r="221" spans="1:13" x14ac:dyDescent="0.3">
      <c r="A221" s="2">
        <v>10220</v>
      </c>
      <c r="B221" s="2" t="str">
        <f t="shared" si="3"/>
        <v>Farah Haddad</v>
      </c>
      <c r="C221" t="s">
        <v>468</v>
      </c>
      <c r="D221" t="s">
        <v>53</v>
      </c>
      <c r="E221" s="3" t="s">
        <v>59</v>
      </c>
      <c r="F221" s="3" t="s">
        <v>30</v>
      </c>
      <c r="G221" s="4">
        <v>3</v>
      </c>
      <c r="H221" s="3" t="s">
        <v>21</v>
      </c>
      <c r="I221" s="5">
        <v>27895</v>
      </c>
      <c r="J221">
        <v>6</v>
      </c>
      <c r="K221" s="6">
        <v>45767</v>
      </c>
      <c r="L221">
        <f>YEAR(Table1[[#This Row],[HireDate]])</f>
        <v>2025</v>
      </c>
      <c r="M221" t="str" cm="1">
        <f t="array" ref="M221">_xlfn.IFS(Table1[[#This Row],[DeptID]]=1,"HR",Table1[[#This Row],[DeptID]]=2,"IT",Table1[[#This Row],[DeptID]]=3,"Sales",Table1[[#This Row],[DeptID]]=4,"Markting",Table1[[#This Row],[DeptID]]=5,"Finance",Table1[[#This Row],[DeptID]]=6,"Operation",Table1[[#This Row],[DeptID]]=7,"Customer Service",Table1[[#This Row],[DeptID]]=8,"Logistics")</f>
        <v>Operation</v>
      </c>
    </row>
    <row r="222" spans="1:13" x14ac:dyDescent="0.3">
      <c r="A222" s="2">
        <v>10221</v>
      </c>
      <c r="B222" s="2" t="str">
        <f t="shared" si="3"/>
        <v>Jumana Awad</v>
      </c>
      <c r="C222" t="s">
        <v>470</v>
      </c>
      <c r="D222" t="s">
        <v>53</v>
      </c>
      <c r="E222" s="3" t="s">
        <v>69</v>
      </c>
      <c r="F222" s="3" t="s">
        <v>14</v>
      </c>
      <c r="G222" s="4">
        <v>5</v>
      </c>
      <c r="H222" s="3" t="s">
        <v>21</v>
      </c>
      <c r="I222" s="5">
        <v>19914</v>
      </c>
      <c r="J222">
        <v>4</v>
      </c>
      <c r="K222" s="6">
        <v>44673</v>
      </c>
      <c r="L222">
        <f>YEAR(Table1[[#This Row],[HireDate]])</f>
        <v>2022</v>
      </c>
      <c r="M222" t="str" cm="1">
        <f t="array" ref="M222">_xlfn.IFS(Table1[[#This Row],[DeptID]]=1,"HR",Table1[[#This Row],[DeptID]]=2,"IT",Table1[[#This Row],[DeptID]]=3,"Sales",Table1[[#This Row],[DeptID]]=4,"Markting",Table1[[#This Row],[DeptID]]=5,"Finance",Table1[[#This Row],[DeptID]]=6,"Operation",Table1[[#This Row],[DeptID]]=7,"Customer Service",Table1[[#This Row],[DeptID]]=8,"Logistics")</f>
        <v>Markting</v>
      </c>
    </row>
    <row r="223" spans="1:13" x14ac:dyDescent="0.3">
      <c r="A223" s="2">
        <v>10222</v>
      </c>
      <c r="B223" s="2" t="str">
        <f t="shared" si="3"/>
        <v>Sami Barakat</v>
      </c>
      <c r="C223" t="s">
        <v>472</v>
      </c>
      <c r="D223" t="s">
        <v>74</v>
      </c>
      <c r="E223" s="3" t="s">
        <v>69</v>
      </c>
      <c r="F223" s="3" t="s">
        <v>14</v>
      </c>
      <c r="G223" s="4">
        <v>1</v>
      </c>
      <c r="H223" s="3" t="s">
        <v>43</v>
      </c>
      <c r="I223" s="5">
        <v>15375</v>
      </c>
      <c r="J223">
        <v>5</v>
      </c>
      <c r="K223" s="6">
        <v>45902</v>
      </c>
      <c r="L223">
        <f>YEAR(Table1[[#This Row],[HireDate]])</f>
        <v>2025</v>
      </c>
      <c r="M223" t="str" cm="1">
        <f t="array" ref="M223">_xlfn.IFS(Table1[[#This Row],[DeptID]]=1,"HR",Table1[[#This Row],[DeptID]]=2,"IT",Table1[[#This Row],[DeptID]]=3,"Sales",Table1[[#This Row],[DeptID]]=4,"Markting",Table1[[#This Row],[DeptID]]=5,"Finance",Table1[[#This Row],[DeptID]]=6,"Operation",Table1[[#This Row],[DeptID]]=7,"Customer Service",Table1[[#This Row],[DeptID]]=8,"Logistics")</f>
        <v>Finance</v>
      </c>
    </row>
    <row r="224" spans="1:13" x14ac:dyDescent="0.3">
      <c r="A224" s="2">
        <v>10223</v>
      </c>
      <c r="B224" s="2" t="str">
        <f t="shared" si="3"/>
        <v>Karim Amin</v>
      </c>
      <c r="C224" t="s">
        <v>145</v>
      </c>
      <c r="D224" t="s">
        <v>74</v>
      </c>
      <c r="E224" s="3" t="s">
        <v>19</v>
      </c>
      <c r="F224" s="3" t="s">
        <v>20</v>
      </c>
      <c r="G224" s="4">
        <v>4</v>
      </c>
      <c r="H224" s="3" t="s">
        <v>15</v>
      </c>
      <c r="I224" s="5">
        <v>7474</v>
      </c>
      <c r="J224">
        <v>7</v>
      </c>
      <c r="K224" s="6">
        <v>43896</v>
      </c>
      <c r="L224">
        <f>YEAR(Table1[[#This Row],[HireDate]])</f>
        <v>2020</v>
      </c>
      <c r="M224" t="str" cm="1">
        <f t="array" ref="M224">_xlfn.IFS(Table1[[#This Row],[DeptID]]=1,"HR",Table1[[#This Row],[DeptID]]=2,"IT",Table1[[#This Row],[DeptID]]=3,"Sales",Table1[[#This Row],[DeptID]]=4,"Markting",Table1[[#This Row],[DeptID]]=5,"Finance",Table1[[#This Row],[DeptID]]=6,"Operation",Table1[[#This Row],[DeptID]]=7,"Customer Service",Table1[[#This Row],[DeptID]]=8,"Logistics")</f>
        <v>Customer Service</v>
      </c>
    </row>
    <row r="225" spans="1:13" x14ac:dyDescent="0.3">
      <c r="A225" s="2">
        <v>10224</v>
      </c>
      <c r="B225" s="2" t="str">
        <f t="shared" si="3"/>
        <v>Rana Barakat</v>
      </c>
      <c r="C225" t="s">
        <v>475</v>
      </c>
      <c r="D225" t="s">
        <v>53</v>
      </c>
      <c r="E225" s="3" t="s">
        <v>19</v>
      </c>
      <c r="F225" s="3" t="s">
        <v>20</v>
      </c>
      <c r="G225" s="4">
        <v>4</v>
      </c>
      <c r="H225" s="3" t="s">
        <v>15</v>
      </c>
      <c r="I225" s="5">
        <v>24790</v>
      </c>
      <c r="J225">
        <v>6</v>
      </c>
      <c r="K225" s="6">
        <v>45554</v>
      </c>
      <c r="L225">
        <f>YEAR(Table1[[#This Row],[HireDate]])</f>
        <v>2024</v>
      </c>
      <c r="M225" t="str" cm="1">
        <f t="array" ref="M225">_xlfn.IFS(Table1[[#This Row],[DeptID]]=1,"HR",Table1[[#This Row],[DeptID]]=2,"IT",Table1[[#This Row],[DeptID]]=3,"Sales",Table1[[#This Row],[DeptID]]=4,"Markting",Table1[[#This Row],[DeptID]]=5,"Finance",Table1[[#This Row],[DeptID]]=6,"Operation",Table1[[#This Row],[DeptID]]=7,"Customer Service",Table1[[#This Row],[DeptID]]=8,"Logistics")</f>
        <v>Operation</v>
      </c>
    </row>
    <row r="226" spans="1:13" x14ac:dyDescent="0.3">
      <c r="A226" s="2">
        <v>10225</v>
      </c>
      <c r="B226" s="2" t="str">
        <f t="shared" si="3"/>
        <v>Tala Haddad</v>
      </c>
      <c r="C226" t="s">
        <v>407</v>
      </c>
      <c r="D226" t="s">
        <v>53</v>
      </c>
      <c r="E226" s="3" t="s">
        <v>69</v>
      </c>
      <c r="F226" s="3" t="s">
        <v>39</v>
      </c>
      <c r="G226" s="4">
        <v>1</v>
      </c>
      <c r="H226" s="3" t="s">
        <v>43</v>
      </c>
      <c r="I226" s="5">
        <v>26403</v>
      </c>
      <c r="J226">
        <v>5</v>
      </c>
      <c r="K226" s="6">
        <v>45670</v>
      </c>
      <c r="L226">
        <f>YEAR(Table1[[#This Row],[HireDate]])</f>
        <v>2025</v>
      </c>
      <c r="M226" t="str" cm="1">
        <f t="array" ref="M226">_xlfn.IFS(Table1[[#This Row],[DeptID]]=1,"HR",Table1[[#This Row],[DeptID]]=2,"IT",Table1[[#This Row],[DeptID]]=3,"Sales",Table1[[#This Row],[DeptID]]=4,"Markting",Table1[[#This Row],[DeptID]]=5,"Finance",Table1[[#This Row],[DeptID]]=6,"Operation",Table1[[#This Row],[DeptID]]=7,"Customer Service",Table1[[#This Row],[DeptID]]=8,"Logistics")</f>
        <v>Finance</v>
      </c>
    </row>
    <row r="227" spans="1:13" x14ac:dyDescent="0.3">
      <c r="A227" s="2">
        <v>10226</v>
      </c>
      <c r="B227" s="2" t="str">
        <f t="shared" si="3"/>
        <v>Rania Salem</v>
      </c>
      <c r="C227" t="s">
        <v>478</v>
      </c>
      <c r="D227" t="s">
        <v>53</v>
      </c>
      <c r="E227" s="3" t="s">
        <v>133</v>
      </c>
      <c r="F227" s="3" t="s">
        <v>30</v>
      </c>
      <c r="G227" s="4">
        <v>3</v>
      </c>
      <c r="H227" s="3" t="s">
        <v>43</v>
      </c>
      <c r="I227" s="5">
        <v>27369</v>
      </c>
      <c r="J227">
        <v>8</v>
      </c>
      <c r="K227" s="6">
        <v>45440</v>
      </c>
      <c r="L227">
        <f>YEAR(Table1[[#This Row],[HireDate]])</f>
        <v>2024</v>
      </c>
      <c r="M227" t="str" cm="1">
        <f t="array" ref="M227">_xlfn.IFS(Table1[[#This Row],[DeptID]]=1,"HR",Table1[[#This Row],[DeptID]]=2,"IT",Table1[[#This Row],[DeptID]]=3,"Sales",Table1[[#This Row],[DeptID]]=4,"Markting",Table1[[#This Row],[DeptID]]=5,"Finance",Table1[[#This Row],[DeptID]]=6,"Operation",Table1[[#This Row],[DeptID]]=7,"Customer Service",Table1[[#This Row],[DeptID]]=8,"Logistics")</f>
        <v>Logistics</v>
      </c>
    </row>
    <row r="228" spans="1:13" x14ac:dyDescent="0.3">
      <c r="A228" s="2">
        <v>10227</v>
      </c>
      <c r="B228" s="2" t="str">
        <f t="shared" si="3"/>
        <v>Yasmin Alsayed</v>
      </c>
      <c r="C228" t="s">
        <v>480</v>
      </c>
      <c r="D228" t="s">
        <v>53</v>
      </c>
      <c r="E228" s="3" t="s">
        <v>19</v>
      </c>
      <c r="F228" s="3" t="s">
        <v>30</v>
      </c>
      <c r="G228" s="4">
        <v>1</v>
      </c>
      <c r="H228" s="3" t="s">
        <v>21</v>
      </c>
      <c r="I228" s="5">
        <v>17230</v>
      </c>
      <c r="J228">
        <v>5</v>
      </c>
      <c r="K228" s="6">
        <v>45155</v>
      </c>
      <c r="L228">
        <f>YEAR(Table1[[#This Row],[HireDate]])</f>
        <v>2023</v>
      </c>
      <c r="M228" t="str" cm="1">
        <f t="array" ref="M228">_xlfn.IFS(Table1[[#This Row],[DeptID]]=1,"HR",Table1[[#This Row],[DeptID]]=2,"IT",Table1[[#This Row],[DeptID]]=3,"Sales",Table1[[#This Row],[DeptID]]=4,"Markting",Table1[[#This Row],[DeptID]]=5,"Finance",Table1[[#This Row],[DeptID]]=6,"Operation",Table1[[#This Row],[DeptID]]=7,"Customer Service",Table1[[#This Row],[DeptID]]=8,"Logistics")</f>
        <v>Finance</v>
      </c>
    </row>
    <row r="229" spans="1:13" x14ac:dyDescent="0.3">
      <c r="A229" s="2">
        <v>10228</v>
      </c>
      <c r="B229" s="2" t="str">
        <f t="shared" si="3"/>
        <v>Sami Awad</v>
      </c>
      <c r="C229" t="s">
        <v>482</v>
      </c>
      <c r="D229" t="s">
        <v>74</v>
      </c>
      <c r="E229" s="3" t="s">
        <v>133</v>
      </c>
      <c r="F229" s="3" t="s">
        <v>30</v>
      </c>
      <c r="G229" s="4">
        <v>1</v>
      </c>
      <c r="H229" s="3" t="s">
        <v>31</v>
      </c>
      <c r="I229" s="5">
        <v>11457</v>
      </c>
      <c r="J229">
        <v>8</v>
      </c>
      <c r="K229" s="6">
        <v>44139</v>
      </c>
      <c r="L229">
        <f>YEAR(Table1[[#This Row],[HireDate]])</f>
        <v>2020</v>
      </c>
      <c r="M229" t="str" cm="1">
        <f t="array" ref="M229">_xlfn.IFS(Table1[[#This Row],[DeptID]]=1,"HR",Table1[[#This Row],[DeptID]]=2,"IT",Table1[[#This Row],[DeptID]]=3,"Sales",Table1[[#This Row],[DeptID]]=4,"Markting",Table1[[#This Row],[DeptID]]=5,"Finance",Table1[[#This Row],[DeptID]]=6,"Operation",Table1[[#This Row],[DeptID]]=7,"Customer Service",Table1[[#This Row],[DeptID]]=8,"Logistics")</f>
        <v>Logistics</v>
      </c>
    </row>
    <row r="230" spans="1:13" x14ac:dyDescent="0.3">
      <c r="A230" s="2">
        <v>10229</v>
      </c>
      <c r="B230" s="2" t="str">
        <f t="shared" si="3"/>
        <v>Tala Rashed</v>
      </c>
      <c r="C230" t="s">
        <v>484</v>
      </c>
      <c r="D230" t="s">
        <v>53</v>
      </c>
      <c r="E230" s="3" t="s">
        <v>69</v>
      </c>
      <c r="F230" s="3" t="s">
        <v>50</v>
      </c>
      <c r="G230" s="4">
        <v>5</v>
      </c>
      <c r="H230" s="3" t="s">
        <v>21</v>
      </c>
      <c r="I230" s="5">
        <v>18078</v>
      </c>
      <c r="J230">
        <v>4</v>
      </c>
      <c r="K230" s="6">
        <v>44522</v>
      </c>
      <c r="L230">
        <f>YEAR(Table1[[#This Row],[HireDate]])</f>
        <v>2021</v>
      </c>
      <c r="M230" t="str" cm="1">
        <f t="array" ref="M230">_xlfn.IFS(Table1[[#This Row],[DeptID]]=1,"HR",Table1[[#This Row],[DeptID]]=2,"IT",Table1[[#This Row],[DeptID]]=3,"Sales",Table1[[#This Row],[DeptID]]=4,"Markting",Table1[[#This Row],[DeptID]]=5,"Finance",Table1[[#This Row],[DeptID]]=6,"Operation",Table1[[#This Row],[DeptID]]=7,"Customer Service",Table1[[#This Row],[DeptID]]=8,"Logistics")</f>
        <v>Markting</v>
      </c>
    </row>
    <row r="231" spans="1:13" x14ac:dyDescent="0.3">
      <c r="A231" s="2">
        <v>10230</v>
      </c>
      <c r="B231" s="2" t="str">
        <f t="shared" si="3"/>
        <v>Amal Nassar</v>
      </c>
      <c r="C231" t="s">
        <v>486</v>
      </c>
      <c r="D231" t="s">
        <v>53</v>
      </c>
      <c r="E231" s="3" t="s">
        <v>133</v>
      </c>
      <c r="F231" s="3" t="s">
        <v>39</v>
      </c>
      <c r="G231" s="4">
        <v>4</v>
      </c>
      <c r="H231" s="3" t="s">
        <v>43</v>
      </c>
      <c r="I231" s="5">
        <v>26586</v>
      </c>
      <c r="J231">
        <v>8</v>
      </c>
      <c r="K231" s="6">
        <v>44312</v>
      </c>
      <c r="L231">
        <f>YEAR(Table1[[#This Row],[HireDate]])</f>
        <v>2021</v>
      </c>
      <c r="M231" t="str" cm="1">
        <f t="array" ref="M231">_xlfn.IFS(Table1[[#This Row],[DeptID]]=1,"HR",Table1[[#This Row],[DeptID]]=2,"IT",Table1[[#This Row],[DeptID]]=3,"Sales",Table1[[#This Row],[DeptID]]=4,"Markting",Table1[[#This Row],[DeptID]]=5,"Finance",Table1[[#This Row],[DeptID]]=6,"Operation",Table1[[#This Row],[DeptID]]=7,"Customer Service",Table1[[#This Row],[DeptID]]=8,"Logistics")</f>
        <v>Logistics</v>
      </c>
    </row>
    <row r="232" spans="1:13" x14ac:dyDescent="0.3">
      <c r="A232" s="2">
        <v>10231</v>
      </c>
      <c r="B232" s="2" t="str">
        <f t="shared" si="3"/>
        <v>Mostafa Alsayed</v>
      </c>
      <c r="C232" t="s">
        <v>488</v>
      </c>
      <c r="D232" t="s">
        <v>74</v>
      </c>
      <c r="E232" s="3" t="s">
        <v>4926</v>
      </c>
      <c r="F232" s="3" t="s">
        <v>20</v>
      </c>
      <c r="G232" s="4">
        <v>5</v>
      </c>
      <c r="H232" s="3" t="s">
        <v>21</v>
      </c>
      <c r="I232" s="5">
        <v>20617</v>
      </c>
      <c r="J232">
        <v>6</v>
      </c>
      <c r="K232" s="6">
        <v>45193</v>
      </c>
      <c r="L232">
        <f>YEAR(Table1[[#This Row],[HireDate]])</f>
        <v>2023</v>
      </c>
      <c r="M232" t="str" cm="1">
        <f t="array" ref="M232">_xlfn.IFS(Table1[[#This Row],[DeptID]]=1,"HR",Table1[[#This Row],[DeptID]]=2,"IT",Table1[[#This Row],[DeptID]]=3,"Sales",Table1[[#This Row],[DeptID]]=4,"Markting",Table1[[#This Row],[DeptID]]=5,"Finance",Table1[[#This Row],[DeptID]]=6,"Operation",Table1[[#This Row],[DeptID]]=7,"Customer Service",Table1[[#This Row],[DeptID]]=8,"Logistics")</f>
        <v>Operation</v>
      </c>
    </row>
    <row r="233" spans="1:13" x14ac:dyDescent="0.3">
      <c r="A233" s="2">
        <v>10232</v>
      </c>
      <c r="B233" s="2" t="str">
        <f t="shared" si="3"/>
        <v>Adel Ibrahim</v>
      </c>
      <c r="C233" t="s">
        <v>490</v>
      </c>
      <c r="D233" t="s">
        <v>74</v>
      </c>
      <c r="E233" s="3" t="s">
        <v>19</v>
      </c>
      <c r="F233" s="3" t="s">
        <v>25</v>
      </c>
      <c r="G233" s="4">
        <v>3</v>
      </c>
      <c r="H233" s="3" t="s">
        <v>21</v>
      </c>
      <c r="I233" s="5">
        <v>16576</v>
      </c>
      <c r="J233">
        <v>7</v>
      </c>
      <c r="K233" s="6">
        <v>44170</v>
      </c>
      <c r="L233">
        <f>YEAR(Table1[[#This Row],[HireDate]])</f>
        <v>2020</v>
      </c>
      <c r="M233" t="str" cm="1">
        <f t="array" ref="M233">_xlfn.IFS(Table1[[#This Row],[DeptID]]=1,"HR",Table1[[#This Row],[DeptID]]=2,"IT",Table1[[#This Row],[DeptID]]=3,"Sales",Table1[[#This Row],[DeptID]]=4,"Markting",Table1[[#This Row],[DeptID]]=5,"Finance",Table1[[#This Row],[DeptID]]=6,"Operation",Table1[[#This Row],[DeptID]]=7,"Customer Service",Table1[[#This Row],[DeptID]]=8,"Logistics")</f>
        <v>Customer Service</v>
      </c>
    </row>
    <row r="234" spans="1:13" x14ac:dyDescent="0.3">
      <c r="A234" s="2">
        <v>10233</v>
      </c>
      <c r="B234" s="2" t="str">
        <f t="shared" si="3"/>
        <v>Salma Rashed</v>
      </c>
      <c r="C234" t="s">
        <v>492</v>
      </c>
      <c r="D234" t="s">
        <v>53</v>
      </c>
      <c r="E234" s="3" t="s">
        <v>19</v>
      </c>
      <c r="F234" s="3" t="s">
        <v>14</v>
      </c>
      <c r="G234" s="4">
        <v>3</v>
      </c>
      <c r="H234" s="3" t="s">
        <v>31</v>
      </c>
      <c r="I234" s="5">
        <v>20951</v>
      </c>
      <c r="J234">
        <v>1</v>
      </c>
      <c r="K234" s="6">
        <v>45493</v>
      </c>
      <c r="L234">
        <f>YEAR(Table1[[#This Row],[HireDate]])</f>
        <v>2024</v>
      </c>
      <c r="M234" t="str" cm="1">
        <f t="array" ref="M234">_xlfn.IFS(Table1[[#This Row],[DeptID]]=1,"HR",Table1[[#This Row],[DeptID]]=2,"IT",Table1[[#This Row],[DeptID]]=3,"Sales",Table1[[#This Row],[DeptID]]=4,"Markting",Table1[[#This Row],[DeptID]]=5,"Finance",Table1[[#This Row],[DeptID]]=6,"Operation",Table1[[#This Row],[DeptID]]=7,"Customer Service",Table1[[#This Row],[DeptID]]=8,"Logistics")</f>
        <v>HR</v>
      </c>
    </row>
    <row r="235" spans="1:13" x14ac:dyDescent="0.3">
      <c r="A235" s="2">
        <v>10234</v>
      </c>
      <c r="B235" s="2" t="str">
        <f t="shared" si="3"/>
        <v>Ibrahim Salem</v>
      </c>
      <c r="C235" t="s">
        <v>494</v>
      </c>
      <c r="D235" t="s">
        <v>74</v>
      </c>
      <c r="E235" s="3" t="s">
        <v>133</v>
      </c>
      <c r="F235" s="3" t="s">
        <v>39</v>
      </c>
      <c r="G235" s="4">
        <v>4</v>
      </c>
      <c r="H235" s="3" t="s">
        <v>15</v>
      </c>
      <c r="I235" s="5">
        <v>25530</v>
      </c>
      <c r="J235">
        <v>7</v>
      </c>
      <c r="K235" s="6">
        <v>43876</v>
      </c>
      <c r="L235">
        <f>YEAR(Table1[[#This Row],[HireDate]])</f>
        <v>2020</v>
      </c>
      <c r="M235" t="str" cm="1">
        <f t="array" ref="M235">_xlfn.IFS(Table1[[#This Row],[DeptID]]=1,"HR",Table1[[#This Row],[DeptID]]=2,"IT",Table1[[#This Row],[DeptID]]=3,"Sales",Table1[[#This Row],[DeptID]]=4,"Markting",Table1[[#This Row],[DeptID]]=5,"Finance",Table1[[#This Row],[DeptID]]=6,"Operation",Table1[[#This Row],[DeptID]]=7,"Customer Service",Table1[[#This Row],[DeptID]]=8,"Logistics")</f>
        <v>Customer Service</v>
      </c>
    </row>
    <row r="236" spans="1:13" x14ac:dyDescent="0.3">
      <c r="A236" s="2">
        <v>10235</v>
      </c>
      <c r="B236" s="2" t="str">
        <f t="shared" si="3"/>
        <v>Omar Salem</v>
      </c>
      <c r="C236" t="s">
        <v>496</v>
      </c>
      <c r="D236" t="s">
        <v>74</v>
      </c>
      <c r="E236" s="3" t="s">
        <v>69</v>
      </c>
      <c r="F236" s="3" t="s">
        <v>30</v>
      </c>
      <c r="G236" s="4">
        <v>3</v>
      </c>
      <c r="H236" s="3" t="s">
        <v>43</v>
      </c>
      <c r="I236" s="5">
        <v>15055</v>
      </c>
      <c r="J236">
        <v>4</v>
      </c>
      <c r="K236" s="6">
        <v>45789</v>
      </c>
      <c r="L236">
        <f>YEAR(Table1[[#This Row],[HireDate]])</f>
        <v>2025</v>
      </c>
      <c r="M236" t="str" cm="1">
        <f t="array" ref="M236">_xlfn.IFS(Table1[[#This Row],[DeptID]]=1,"HR",Table1[[#This Row],[DeptID]]=2,"IT",Table1[[#This Row],[DeptID]]=3,"Sales",Table1[[#This Row],[DeptID]]=4,"Markting",Table1[[#This Row],[DeptID]]=5,"Finance",Table1[[#This Row],[DeptID]]=6,"Operation",Table1[[#This Row],[DeptID]]=7,"Customer Service",Table1[[#This Row],[DeptID]]=8,"Logistics")</f>
        <v>Markting</v>
      </c>
    </row>
    <row r="237" spans="1:13" x14ac:dyDescent="0.3">
      <c r="A237" s="2">
        <v>10236</v>
      </c>
      <c r="B237" s="2" t="str">
        <f t="shared" si="3"/>
        <v>Rana Maher</v>
      </c>
      <c r="C237" t="s">
        <v>498</v>
      </c>
      <c r="D237" t="s">
        <v>53</v>
      </c>
      <c r="E237" s="3" t="s">
        <v>19</v>
      </c>
      <c r="F237" s="3" t="s">
        <v>30</v>
      </c>
      <c r="G237" s="4">
        <v>2</v>
      </c>
      <c r="H237" s="3" t="s">
        <v>31</v>
      </c>
      <c r="I237" s="5">
        <v>19681</v>
      </c>
      <c r="J237">
        <v>8</v>
      </c>
      <c r="K237" s="6">
        <v>44963</v>
      </c>
      <c r="L237">
        <f>YEAR(Table1[[#This Row],[HireDate]])</f>
        <v>2023</v>
      </c>
      <c r="M237" t="str" cm="1">
        <f t="array" ref="M237">_xlfn.IFS(Table1[[#This Row],[DeptID]]=1,"HR",Table1[[#This Row],[DeptID]]=2,"IT",Table1[[#This Row],[DeptID]]=3,"Sales",Table1[[#This Row],[DeptID]]=4,"Markting",Table1[[#This Row],[DeptID]]=5,"Finance",Table1[[#This Row],[DeptID]]=6,"Operation",Table1[[#This Row],[DeptID]]=7,"Customer Service",Table1[[#This Row],[DeptID]]=8,"Logistics")</f>
        <v>Logistics</v>
      </c>
    </row>
    <row r="238" spans="1:13" x14ac:dyDescent="0.3">
      <c r="A238" s="2">
        <v>10237</v>
      </c>
      <c r="B238" s="2" t="str">
        <f t="shared" si="3"/>
        <v>Essam Tawfik</v>
      </c>
      <c r="C238" t="s">
        <v>500</v>
      </c>
      <c r="D238" t="s">
        <v>74</v>
      </c>
      <c r="E238" s="3" t="s">
        <v>69</v>
      </c>
      <c r="F238" s="3" t="s">
        <v>25</v>
      </c>
      <c r="G238" s="4">
        <v>4</v>
      </c>
      <c r="H238" s="3" t="s">
        <v>43</v>
      </c>
      <c r="I238" s="5">
        <v>15828</v>
      </c>
      <c r="J238">
        <v>5</v>
      </c>
      <c r="K238" s="6">
        <v>45240</v>
      </c>
      <c r="L238">
        <f>YEAR(Table1[[#This Row],[HireDate]])</f>
        <v>2023</v>
      </c>
      <c r="M238" t="str" cm="1">
        <f t="array" ref="M238">_xlfn.IFS(Table1[[#This Row],[DeptID]]=1,"HR",Table1[[#This Row],[DeptID]]=2,"IT",Table1[[#This Row],[DeptID]]=3,"Sales",Table1[[#This Row],[DeptID]]=4,"Markting",Table1[[#This Row],[DeptID]]=5,"Finance",Table1[[#This Row],[DeptID]]=6,"Operation",Table1[[#This Row],[DeptID]]=7,"Customer Service",Table1[[#This Row],[DeptID]]=8,"Logistics")</f>
        <v>Finance</v>
      </c>
    </row>
    <row r="239" spans="1:13" x14ac:dyDescent="0.3">
      <c r="A239" s="2">
        <v>10238</v>
      </c>
      <c r="B239" s="2" t="str">
        <f t="shared" si="3"/>
        <v>Tamer Tawfik</v>
      </c>
      <c r="C239" t="s">
        <v>502</v>
      </c>
      <c r="D239" t="s">
        <v>74</v>
      </c>
      <c r="E239" s="3" t="s">
        <v>69</v>
      </c>
      <c r="F239" s="3" t="s">
        <v>14</v>
      </c>
      <c r="G239" s="4">
        <v>5</v>
      </c>
      <c r="H239" s="3" t="s">
        <v>43</v>
      </c>
      <c r="I239" s="5">
        <v>29924</v>
      </c>
      <c r="J239">
        <v>8</v>
      </c>
      <c r="K239" s="6">
        <v>44991</v>
      </c>
      <c r="L239">
        <f>YEAR(Table1[[#This Row],[HireDate]])</f>
        <v>2023</v>
      </c>
      <c r="M239" t="str" cm="1">
        <f t="array" ref="M239">_xlfn.IFS(Table1[[#This Row],[DeptID]]=1,"HR",Table1[[#This Row],[DeptID]]=2,"IT",Table1[[#This Row],[DeptID]]=3,"Sales",Table1[[#This Row],[DeptID]]=4,"Markting",Table1[[#This Row],[DeptID]]=5,"Finance",Table1[[#This Row],[DeptID]]=6,"Operation",Table1[[#This Row],[DeptID]]=7,"Customer Service",Table1[[#This Row],[DeptID]]=8,"Logistics")</f>
        <v>Logistics</v>
      </c>
    </row>
    <row r="240" spans="1:13" x14ac:dyDescent="0.3">
      <c r="A240" s="2">
        <v>10239</v>
      </c>
      <c r="B240" s="2" t="str">
        <f t="shared" si="3"/>
        <v>Heba Barakat</v>
      </c>
      <c r="C240" t="s">
        <v>261</v>
      </c>
      <c r="D240" t="s">
        <v>53</v>
      </c>
      <c r="E240" s="3" t="s">
        <v>69</v>
      </c>
      <c r="F240" s="3" t="s">
        <v>39</v>
      </c>
      <c r="G240" s="4">
        <v>2</v>
      </c>
      <c r="H240" s="3" t="s">
        <v>15</v>
      </c>
      <c r="I240" s="5">
        <v>26157</v>
      </c>
      <c r="J240">
        <v>5</v>
      </c>
      <c r="K240" s="6">
        <v>45937</v>
      </c>
      <c r="L240">
        <f>YEAR(Table1[[#This Row],[HireDate]])</f>
        <v>2025</v>
      </c>
      <c r="M240" t="str" cm="1">
        <f t="array" ref="M240">_xlfn.IFS(Table1[[#This Row],[DeptID]]=1,"HR",Table1[[#This Row],[DeptID]]=2,"IT",Table1[[#This Row],[DeptID]]=3,"Sales",Table1[[#This Row],[DeptID]]=4,"Markting",Table1[[#This Row],[DeptID]]=5,"Finance",Table1[[#This Row],[DeptID]]=6,"Operation",Table1[[#This Row],[DeptID]]=7,"Customer Service",Table1[[#This Row],[DeptID]]=8,"Logistics")</f>
        <v>Finance</v>
      </c>
    </row>
    <row r="241" spans="1:13" x14ac:dyDescent="0.3">
      <c r="A241" s="2">
        <v>10240</v>
      </c>
      <c r="B241" s="2" t="str">
        <f t="shared" si="3"/>
        <v>Farah Saad</v>
      </c>
      <c r="C241" t="s">
        <v>505</v>
      </c>
      <c r="D241" t="s">
        <v>53</v>
      </c>
      <c r="E241" s="3" t="s">
        <v>133</v>
      </c>
      <c r="F241" s="3" t="s">
        <v>14</v>
      </c>
      <c r="G241" s="4">
        <v>2</v>
      </c>
      <c r="H241" s="3" t="s">
        <v>43</v>
      </c>
      <c r="I241" s="5">
        <v>29411</v>
      </c>
      <c r="J241">
        <v>6</v>
      </c>
      <c r="K241" s="6">
        <v>45372</v>
      </c>
      <c r="L241">
        <f>YEAR(Table1[[#This Row],[HireDate]])</f>
        <v>2024</v>
      </c>
      <c r="M241" t="str" cm="1">
        <f t="array" ref="M241">_xlfn.IFS(Table1[[#This Row],[DeptID]]=1,"HR",Table1[[#This Row],[DeptID]]=2,"IT",Table1[[#This Row],[DeptID]]=3,"Sales",Table1[[#This Row],[DeptID]]=4,"Markting",Table1[[#This Row],[DeptID]]=5,"Finance",Table1[[#This Row],[DeptID]]=6,"Operation",Table1[[#This Row],[DeptID]]=7,"Customer Service",Table1[[#This Row],[DeptID]]=8,"Logistics")</f>
        <v>Operation</v>
      </c>
    </row>
    <row r="242" spans="1:13" x14ac:dyDescent="0.3">
      <c r="A242" s="2">
        <v>10241</v>
      </c>
      <c r="B242" s="2" t="str">
        <f t="shared" si="3"/>
        <v>Aisha Amin</v>
      </c>
      <c r="C242" t="s">
        <v>507</v>
      </c>
      <c r="D242" t="s">
        <v>53</v>
      </c>
      <c r="E242" s="3" t="s">
        <v>133</v>
      </c>
      <c r="F242" s="3" t="s">
        <v>20</v>
      </c>
      <c r="G242" s="4">
        <v>2</v>
      </c>
      <c r="H242" s="3" t="s">
        <v>43</v>
      </c>
      <c r="I242" s="5">
        <v>12530</v>
      </c>
      <c r="J242">
        <v>2</v>
      </c>
      <c r="K242" s="6">
        <v>45907</v>
      </c>
      <c r="L242">
        <f>YEAR(Table1[[#This Row],[HireDate]])</f>
        <v>2025</v>
      </c>
      <c r="M242" t="str" cm="1">
        <f t="array" ref="M242">_xlfn.IFS(Table1[[#This Row],[DeptID]]=1,"HR",Table1[[#This Row],[DeptID]]=2,"IT",Table1[[#This Row],[DeptID]]=3,"Sales",Table1[[#This Row],[DeptID]]=4,"Markting",Table1[[#This Row],[DeptID]]=5,"Finance",Table1[[#This Row],[DeptID]]=6,"Operation",Table1[[#This Row],[DeptID]]=7,"Customer Service",Table1[[#This Row],[DeptID]]=8,"Logistics")</f>
        <v>IT</v>
      </c>
    </row>
    <row r="243" spans="1:13" x14ac:dyDescent="0.3">
      <c r="A243" s="2">
        <v>10242</v>
      </c>
      <c r="B243" s="2" t="str">
        <f t="shared" si="3"/>
        <v>Anas Sabbagh</v>
      </c>
      <c r="C243" t="s">
        <v>509</v>
      </c>
      <c r="D243" t="s">
        <v>74</v>
      </c>
      <c r="E243" s="3" t="s">
        <v>19</v>
      </c>
      <c r="F243" s="3" t="s">
        <v>50</v>
      </c>
      <c r="G243" s="4">
        <v>4</v>
      </c>
      <c r="H243" s="3" t="s">
        <v>43</v>
      </c>
      <c r="I243" s="5">
        <v>14390</v>
      </c>
      <c r="J243">
        <v>3</v>
      </c>
      <c r="K243" s="6">
        <v>45004</v>
      </c>
      <c r="L243">
        <f>YEAR(Table1[[#This Row],[HireDate]])</f>
        <v>2023</v>
      </c>
      <c r="M243" t="str" cm="1">
        <f t="array" ref="M243">_xlfn.IFS(Table1[[#This Row],[DeptID]]=1,"HR",Table1[[#This Row],[DeptID]]=2,"IT",Table1[[#This Row],[DeptID]]=3,"Sales",Table1[[#This Row],[DeptID]]=4,"Markting",Table1[[#This Row],[DeptID]]=5,"Finance",Table1[[#This Row],[DeptID]]=6,"Operation",Table1[[#This Row],[DeptID]]=7,"Customer Service",Table1[[#This Row],[DeptID]]=8,"Logistics")</f>
        <v>Sales</v>
      </c>
    </row>
    <row r="244" spans="1:13" x14ac:dyDescent="0.3">
      <c r="A244" s="2">
        <v>10243</v>
      </c>
      <c r="B244" s="2" t="str">
        <f t="shared" si="3"/>
        <v>Yasmin Alsayed</v>
      </c>
      <c r="C244" t="s">
        <v>480</v>
      </c>
      <c r="D244" t="s">
        <v>53</v>
      </c>
      <c r="E244" s="3" t="s">
        <v>19</v>
      </c>
      <c r="F244" s="3" t="s">
        <v>25</v>
      </c>
      <c r="G244" s="4">
        <v>3</v>
      </c>
      <c r="H244" s="3" t="s">
        <v>21</v>
      </c>
      <c r="I244" s="5">
        <v>12217</v>
      </c>
      <c r="J244">
        <v>7</v>
      </c>
      <c r="K244" s="6">
        <v>45566</v>
      </c>
      <c r="L244">
        <f>YEAR(Table1[[#This Row],[HireDate]])</f>
        <v>2024</v>
      </c>
      <c r="M244" t="str" cm="1">
        <f t="array" ref="M244">_xlfn.IFS(Table1[[#This Row],[DeptID]]=1,"HR",Table1[[#This Row],[DeptID]]=2,"IT",Table1[[#This Row],[DeptID]]=3,"Sales",Table1[[#This Row],[DeptID]]=4,"Markting",Table1[[#This Row],[DeptID]]=5,"Finance",Table1[[#This Row],[DeptID]]=6,"Operation",Table1[[#This Row],[DeptID]]=7,"Customer Service",Table1[[#This Row],[DeptID]]=8,"Logistics")</f>
        <v>Customer Service</v>
      </c>
    </row>
    <row r="245" spans="1:13" x14ac:dyDescent="0.3">
      <c r="A245" s="2">
        <v>10244</v>
      </c>
      <c r="B245" s="2" t="str">
        <f t="shared" si="3"/>
        <v>Mahmoud Sabbagh</v>
      </c>
      <c r="C245" t="s">
        <v>512</v>
      </c>
      <c r="D245" t="s">
        <v>74</v>
      </c>
      <c r="E245" s="3" t="s">
        <v>133</v>
      </c>
      <c r="F245" s="3" t="s">
        <v>30</v>
      </c>
      <c r="G245" s="4">
        <v>5</v>
      </c>
      <c r="H245" s="3" t="s">
        <v>15</v>
      </c>
      <c r="I245" s="5">
        <v>26369</v>
      </c>
      <c r="J245">
        <v>8</v>
      </c>
      <c r="K245" s="6">
        <v>45966</v>
      </c>
      <c r="L245">
        <f>YEAR(Table1[[#This Row],[HireDate]])</f>
        <v>2025</v>
      </c>
      <c r="M245" t="str" cm="1">
        <f t="array" ref="M245">_xlfn.IFS(Table1[[#This Row],[DeptID]]=1,"HR",Table1[[#This Row],[DeptID]]=2,"IT",Table1[[#This Row],[DeptID]]=3,"Sales",Table1[[#This Row],[DeptID]]=4,"Markting",Table1[[#This Row],[DeptID]]=5,"Finance",Table1[[#This Row],[DeptID]]=6,"Operation",Table1[[#This Row],[DeptID]]=7,"Customer Service",Table1[[#This Row],[DeptID]]=8,"Logistics")</f>
        <v>Logistics</v>
      </c>
    </row>
    <row r="246" spans="1:13" x14ac:dyDescent="0.3">
      <c r="A246" s="2">
        <v>10245</v>
      </c>
      <c r="B246" s="2" t="str">
        <f t="shared" si="3"/>
        <v>Essam Barakat</v>
      </c>
      <c r="C246" t="s">
        <v>514</v>
      </c>
      <c r="D246" t="s">
        <v>74</v>
      </c>
      <c r="E246" s="3" t="s">
        <v>133</v>
      </c>
      <c r="F246" s="3" t="s">
        <v>39</v>
      </c>
      <c r="G246" s="4">
        <v>1</v>
      </c>
      <c r="H246" s="3" t="s">
        <v>15</v>
      </c>
      <c r="I246" s="5">
        <v>10346</v>
      </c>
      <c r="J246">
        <v>7</v>
      </c>
      <c r="K246" s="6">
        <v>45787</v>
      </c>
      <c r="L246">
        <f>YEAR(Table1[[#This Row],[HireDate]])</f>
        <v>2025</v>
      </c>
      <c r="M246" t="str" cm="1">
        <f t="array" ref="M246">_xlfn.IFS(Table1[[#This Row],[DeptID]]=1,"HR",Table1[[#This Row],[DeptID]]=2,"IT",Table1[[#This Row],[DeptID]]=3,"Sales",Table1[[#This Row],[DeptID]]=4,"Markting",Table1[[#This Row],[DeptID]]=5,"Finance",Table1[[#This Row],[DeptID]]=6,"Operation",Table1[[#This Row],[DeptID]]=7,"Customer Service",Table1[[#This Row],[DeptID]]=8,"Logistics")</f>
        <v>Customer Service</v>
      </c>
    </row>
    <row r="247" spans="1:13" x14ac:dyDescent="0.3">
      <c r="A247" s="2">
        <v>10246</v>
      </c>
      <c r="B247" s="2" t="str">
        <f t="shared" si="3"/>
        <v>Tala Salem</v>
      </c>
      <c r="C247" t="s">
        <v>204</v>
      </c>
      <c r="D247" t="s">
        <v>53</v>
      </c>
      <c r="E247" s="3" t="s">
        <v>59</v>
      </c>
      <c r="F247" s="3" t="s">
        <v>25</v>
      </c>
      <c r="G247" s="4">
        <v>3</v>
      </c>
      <c r="H247" s="3" t="s">
        <v>43</v>
      </c>
      <c r="I247" s="5">
        <v>21705</v>
      </c>
      <c r="J247">
        <v>2</v>
      </c>
      <c r="K247" s="6">
        <v>44437</v>
      </c>
      <c r="L247">
        <f>YEAR(Table1[[#This Row],[HireDate]])</f>
        <v>2021</v>
      </c>
      <c r="M247" t="str" cm="1">
        <f t="array" ref="M247">_xlfn.IFS(Table1[[#This Row],[DeptID]]=1,"HR",Table1[[#This Row],[DeptID]]=2,"IT",Table1[[#This Row],[DeptID]]=3,"Sales",Table1[[#This Row],[DeptID]]=4,"Markting",Table1[[#This Row],[DeptID]]=5,"Finance",Table1[[#This Row],[DeptID]]=6,"Operation",Table1[[#This Row],[DeptID]]=7,"Customer Service",Table1[[#This Row],[DeptID]]=8,"Logistics")</f>
        <v>IT</v>
      </c>
    </row>
    <row r="248" spans="1:13" x14ac:dyDescent="0.3">
      <c r="A248" s="2">
        <v>10247</v>
      </c>
      <c r="B248" s="2" t="str">
        <f t="shared" si="3"/>
        <v>Amal Sabbagh</v>
      </c>
      <c r="C248" t="s">
        <v>517</v>
      </c>
      <c r="D248" t="s">
        <v>53</v>
      </c>
      <c r="E248" s="3" t="s">
        <v>19</v>
      </c>
      <c r="F248" s="3" t="s">
        <v>50</v>
      </c>
      <c r="G248" s="4">
        <v>1</v>
      </c>
      <c r="H248" s="3" t="s">
        <v>15</v>
      </c>
      <c r="I248" s="5">
        <v>9793</v>
      </c>
      <c r="J248">
        <v>8</v>
      </c>
      <c r="K248" s="6">
        <v>45003</v>
      </c>
      <c r="L248">
        <f>YEAR(Table1[[#This Row],[HireDate]])</f>
        <v>2023</v>
      </c>
      <c r="M248" t="str" cm="1">
        <f t="array" ref="M248">_xlfn.IFS(Table1[[#This Row],[DeptID]]=1,"HR",Table1[[#This Row],[DeptID]]=2,"IT",Table1[[#This Row],[DeptID]]=3,"Sales",Table1[[#This Row],[DeptID]]=4,"Markting",Table1[[#This Row],[DeptID]]=5,"Finance",Table1[[#This Row],[DeptID]]=6,"Operation",Table1[[#This Row],[DeptID]]=7,"Customer Service",Table1[[#This Row],[DeptID]]=8,"Logistics")</f>
        <v>Logistics</v>
      </c>
    </row>
    <row r="249" spans="1:13" x14ac:dyDescent="0.3">
      <c r="A249" s="2">
        <v>10248</v>
      </c>
      <c r="B249" s="2" t="str">
        <f t="shared" si="3"/>
        <v>Ahmed Zein</v>
      </c>
      <c r="C249" t="s">
        <v>519</v>
      </c>
      <c r="D249" t="s">
        <v>74</v>
      </c>
      <c r="E249" s="3" t="s">
        <v>133</v>
      </c>
      <c r="F249" s="3" t="s">
        <v>50</v>
      </c>
      <c r="G249" s="4">
        <v>2</v>
      </c>
      <c r="H249" s="3" t="s">
        <v>21</v>
      </c>
      <c r="I249" s="5">
        <v>17236</v>
      </c>
      <c r="J249">
        <v>6</v>
      </c>
      <c r="K249" s="6">
        <v>44794</v>
      </c>
      <c r="L249">
        <f>YEAR(Table1[[#This Row],[HireDate]])</f>
        <v>2022</v>
      </c>
      <c r="M249" t="str" cm="1">
        <f t="array" ref="M249">_xlfn.IFS(Table1[[#This Row],[DeptID]]=1,"HR",Table1[[#This Row],[DeptID]]=2,"IT",Table1[[#This Row],[DeptID]]=3,"Sales",Table1[[#This Row],[DeptID]]=4,"Markting",Table1[[#This Row],[DeptID]]=5,"Finance",Table1[[#This Row],[DeptID]]=6,"Operation",Table1[[#This Row],[DeptID]]=7,"Customer Service",Table1[[#This Row],[DeptID]]=8,"Logistics")</f>
        <v>Operation</v>
      </c>
    </row>
    <row r="250" spans="1:13" x14ac:dyDescent="0.3">
      <c r="A250" s="2">
        <v>10249</v>
      </c>
      <c r="B250" s="2" t="str">
        <f t="shared" si="3"/>
        <v>Farah Elsayed</v>
      </c>
      <c r="C250" t="s">
        <v>521</v>
      </c>
      <c r="D250" t="s">
        <v>53</v>
      </c>
      <c r="E250" s="3" t="s">
        <v>59</v>
      </c>
      <c r="F250" s="3" t="s">
        <v>20</v>
      </c>
      <c r="G250" s="4">
        <v>2</v>
      </c>
      <c r="H250" s="3" t="s">
        <v>21</v>
      </c>
      <c r="I250" s="5">
        <v>12468</v>
      </c>
      <c r="J250">
        <v>2</v>
      </c>
      <c r="K250" s="6">
        <v>45755</v>
      </c>
      <c r="L250">
        <f>YEAR(Table1[[#This Row],[HireDate]])</f>
        <v>2025</v>
      </c>
      <c r="M250" t="str" cm="1">
        <f t="array" ref="M250">_xlfn.IFS(Table1[[#This Row],[DeptID]]=1,"HR",Table1[[#This Row],[DeptID]]=2,"IT",Table1[[#This Row],[DeptID]]=3,"Sales",Table1[[#This Row],[DeptID]]=4,"Markting",Table1[[#This Row],[DeptID]]=5,"Finance",Table1[[#This Row],[DeptID]]=6,"Operation",Table1[[#This Row],[DeptID]]=7,"Customer Service",Table1[[#This Row],[DeptID]]=8,"Logistics")</f>
        <v>IT</v>
      </c>
    </row>
    <row r="251" spans="1:13" x14ac:dyDescent="0.3">
      <c r="A251" s="2">
        <v>10250</v>
      </c>
      <c r="B251" s="2" t="str">
        <f t="shared" si="3"/>
        <v>Youssef Sabbagh</v>
      </c>
      <c r="C251" t="s">
        <v>523</v>
      </c>
      <c r="D251" t="s">
        <v>74</v>
      </c>
      <c r="E251" s="3" t="s">
        <v>133</v>
      </c>
      <c r="F251" s="3" t="s">
        <v>25</v>
      </c>
      <c r="G251" s="4">
        <v>2</v>
      </c>
      <c r="H251" s="3" t="s">
        <v>15</v>
      </c>
      <c r="I251" s="5">
        <v>8401</v>
      </c>
      <c r="J251">
        <v>6</v>
      </c>
      <c r="K251" s="6">
        <v>43973</v>
      </c>
      <c r="L251">
        <f>YEAR(Table1[[#This Row],[HireDate]])</f>
        <v>2020</v>
      </c>
      <c r="M251" t="str" cm="1">
        <f t="array" ref="M251">_xlfn.IFS(Table1[[#This Row],[DeptID]]=1,"HR",Table1[[#This Row],[DeptID]]=2,"IT",Table1[[#This Row],[DeptID]]=3,"Sales",Table1[[#This Row],[DeptID]]=4,"Markting",Table1[[#This Row],[DeptID]]=5,"Finance",Table1[[#This Row],[DeptID]]=6,"Operation",Table1[[#This Row],[DeptID]]=7,"Customer Service",Table1[[#This Row],[DeptID]]=8,"Logistics")</f>
        <v>Operation</v>
      </c>
    </row>
    <row r="252" spans="1:13" x14ac:dyDescent="0.3">
      <c r="A252" s="2">
        <v>10251</v>
      </c>
      <c r="B252" s="2" t="str">
        <f t="shared" si="3"/>
        <v>Rania Alsayed</v>
      </c>
      <c r="C252" t="s">
        <v>253</v>
      </c>
      <c r="D252" t="s">
        <v>53</v>
      </c>
      <c r="E252" s="3" t="s">
        <v>19</v>
      </c>
      <c r="F252" s="3" t="s">
        <v>50</v>
      </c>
      <c r="G252" s="4">
        <v>1</v>
      </c>
      <c r="H252" s="3" t="s">
        <v>15</v>
      </c>
      <c r="I252" s="5">
        <v>17737</v>
      </c>
      <c r="J252">
        <v>3</v>
      </c>
      <c r="K252" s="6">
        <v>45582</v>
      </c>
      <c r="L252">
        <f>YEAR(Table1[[#This Row],[HireDate]])</f>
        <v>2024</v>
      </c>
      <c r="M252" t="str" cm="1">
        <f t="array" ref="M252">_xlfn.IFS(Table1[[#This Row],[DeptID]]=1,"HR",Table1[[#This Row],[DeptID]]=2,"IT",Table1[[#This Row],[DeptID]]=3,"Sales",Table1[[#This Row],[DeptID]]=4,"Markting",Table1[[#This Row],[DeptID]]=5,"Finance",Table1[[#This Row],[DeptID]]=6,"Operation",Table1[[#This Row],[DeptID]]=7,"Customer Service",Table1[[#This Row],[DeptID]]=8,"Logistics")</f>
        <v>Sales</v>
      </c>
    </row>
    <row r="253" spans="1:13" x14ac:dyDescent="0.3">
      <c r="A253" s="2">
        <v>10252</v>
      </c>
      <c r="B253" s="2" t="str">
        <f t="shared" si="3"/>
        <v>Omar Tawfik</v>
      </c>
      <c r="C253" t="s">
        <v>526</v>
      </c>
      <c r="D253" t="s">
        <v>74</v>
      </c>
      <c r="E253" s="3" t="s">
        <v>19</v>
      </c>
      <c r="F253" s="3" t="s">
        <v>50</v>
      </c>
      <c r="G253" s="4">
        <v>1</v>
      </c>
      <c r="H253" s="3" t="s">
        <v>43</v>
      </c>
      <c r="I253" s="5">
        <v>18996</v>
      </c>
      <c r="J253">
        <v>2</v>
      </c>
      <c r="K253" s="6">
        <v>44606</v>
      </c>
      <c r="L253">
        <f>YEAR(Table1[[#This Row],[HireDate]])</f>
        <v>2022</v>
      </c>
      <c r="M253" t="str" cm="1">
        <f t="array" ref="M253">_xlfn.IFS(Table1[[#This Row],[DeptID]]=1,"HR",Table1[[#This Row],[DeptID]]=2,"IT",Table1[[#This Row],[DeptID]]=3,"Sales",Table1[[#This Row],[DeptID]]=4,"Markting",Table1[[#This Row],[DeptID]]=5,"Finance",Table1[[#This Row],[DeptID]]=6,"Operation",Table1[[#This Row],[DeptID]]=7,"Customer Service",Table1[[#This Row],[DeptID]]=8,"Logistics")</f>
        <v>IT</v>
      </c>
    </row>
    <row r="254" spans="1:13" x14ac:dyDescent="0.3">
      <c r="A254" s="2">
        <v>10253</v>
      </c>
      <c r="B254" s="2" t="str">
        <f t="shared" si="3"/>
        <v>Tala Salman</v>
      </c>
      <c r="C254" t="s">
        <v>528</v>
      </c>
      <c r="D254" t="s">
        <v>53</v>
      </c>
      <c r="E254" s="3" t="s">
        <v>69</v>
      </c>
      <c r="F254" s="3" t="s">
        <v>30</v>
      </c>
      <c r="G254" s="4">
        <v>4</v>
      </c>
      <c r="H254" s="3" t="s">
        <v>15</v>
      </c>
      <c r="I254" s="5">
        <v>9704</v>
      </c>
      <c r="J254">
        <v>3</v>
      </c>
      <c r="K254" s="6">
        <v>44019</v>
      </c>
      <c r="L254">
        <f>YEAR(Table1[[#This Row],[HireDate]])</f>
        <v>2020</v>
      </c>
      <c r="M254" t="str" cm="1">
        <f t="array" ref="M254">_xlfn.IFS(Table1[[#This Row],[DeptID]]=1,"HR",Table1[[#This Row],[DeptID]]=2,"IT",Table1[[#This Row],[DeptID]]=3,"Sales",Table1[[#This Row],[DeptID]]=4,"Markting",Table1[[#This Row],[DeptID]]=5,"Finance",Table1[[#This Row],[DeptID]]=6,"Operation",Table1[[#This Row],[DeptID]]=7,"Customer Service",Table1[[#This Row],[DeptID]]=8,"Logistics")</f>
        <v>Sales</v>
      </c>
    </row>
    <row r="255" spans="1:13" x14ac:dyDescent="0.3">
      <c r="A255" s="2">
        <v>10254</v>
      </c>
      <c r="B255" s="2" t="str">
        <f t="shared" si="3"/>
        <v>Samah Ibrahim</v>
      </c>
      <c r="C255" t="s">
        <v>530</v>
      </c>
      <c r="D255" t="s">
        <v>53</v>
      </c>
      <c r="E255" s="3" t="s">
        <v>69</v>
      </c>
      <c r="F255" s="3" t="s">
        <v>14</v>
      </c>
      <c r="G255" s="4">
        <v>4</v>
      </c>
      <c r="H255" s="3" t="s">
        <v>43</v>
      </c>
      <c r="I255" s="5">
        <v>13227</v>
      </c>
      <c r="J255">
        <v>6</v>
      </c>
      <c r="K255" s="6">
        <v>44841</v>
      </c>
      <c r="L255">
        <f>YEAR(Table1[[#This Row],[HireDate]])</f>
        <v>2022</v>
      </c>
      <c r="M255" t="str" cm="1">
        <f t="array" ref="M255">_xlfn.IFS(Table1[[#This Row],[DeptID]]=1,"HR",Table1[[#This Row],[DeptID]]=2,"IT",Table1[[#This Row],[DeptID]]=3,"Sales",Table1[[#This Row],[DeptID]]=4,"Markting",Table1[[#This Row],[DeptID]]=5,"Finance",Table1[[#This Row],[DeptID]]=6,"Operation",Table1[[#This Row],[DeptID]]=7,"Customer Service",Table1[[#This Row],[DeptID]]=8,"Logistics")</f>
        <v>Operation</v>
      </c>
    </row>
    <row r="256" spans="1:13" x14ac:dyDescent="0.3">
      <c r="A256" s="2">
        <v>10255</v>
      </c>
      <c r="B256" s="2" t="str">
        <f t="shared" si="3"/>
        <v>Marwa Amin</v>
      </c>
      <c r="C256" t="s">
        <v>532</v>
      </c>
      <c r="D256" t="s">
        <v>53</v>
      </c>
      <c r="E256" s="3" t="s">
        <v>59</v>
      </c>
      <c r="F256" s="3" t="s">
        <v>30</v>
      </c>
      <c r="G256" s="4">
        <v>1</v>
      </c>
      <c r="H256" s="3" t="s">
        <v>15</v>
      </c>
      <c r="I256" s="5">
        <v>22575</v>
      </c>
      <c r="J256">
        <v>8</v>
      </c>
      <c r="K256" s="6">
        <v>43905</v>
      </c>
      <c r="L256">
        <f>YEAR(Table1[[#This Row],[HireDate]])</f>
        <v>2020</v>
      </c>
      <c r="M256" t="str" cm="1">
        <f t="array" ref="M256">_xlfn.IFS(Table1[[#This Row],[DeptID]]=1,"HR",Table1[[#This Row],[DeptID]]=2,"IT",Table1[[#This Row],[DeptID]]=3,"Sales",Table1[[#This Row],[DeptID]]=4,"Markting",Table1[[#This Row],[DeptID]]=5,"Finance",Table1[[#This Row],[DeptID]]=6,"Operation",Table1[[#This Row],[DeptID]]=7,"Customer Service",Table1[[#This Row],[DeptID]]=8,"Logistics")</f>
        <v>Logistics</v>
      </c>
    </row>
    <row r="257" spans="1:13" x14ac:dyDescent="0.3">
      <c r="A257" s="2">
        <v>10256</v>
      </c>
      <c r="B257" s="2" t="str">
        <f t="shared" si="3"/>
        <v>Youssef Gamal</v>
      </c>
      <c r="C257" t="s">
        <v>11</v>
      </c>
      <c r="D257" t="s">
        <v>74</v>
      </c>
      <c r="E257" s="3" t="s">
        <v>133</v>
      </c>
      <c r="F257" s="3" t="s">
        <v>20</v>
      </c>
      <c r="G257" s="4">
        <v>5</v>
      </c>
      <c r="H257" s="3" t="s">
        <v>15</v>
      </c>
      <c r="I257" s="5">
        <v>20695</v>
      </c>
      <c r="J257">
        <v>1</v>
      </c>
      <c r="K257" s="6">
        <v>45889</v>
      </c>
      <c r="L257">
        <f>YEAR(Table1[[#This Row],[HireDate]])</f>
        <v>2025</v>
      </c>
      <c r="M257" t="str" cm="1">
        <f t="array" ref="M257">_xlfn.IFS(Table1[[#This Row],[DeptID]]=1,"HR",Table1[[#This Row],[DeptID]]=2,"IT",Table1[[#This Row],[DeptID]]=3,"Sales",Table1[[#This Row],[DeptID]]=4,"Markting",Table1[[#This Row],[DeptID]]=5,"Finance",Table1[[#This Row],[DeptID]]=6,"Operation",Table1[[#This Row],[DeptID]]=7,"Customer Service",Table1[[#This Row],[DeptID]]=8,"Logistics")</f>
        <v>HR</v>
      </c>
    </row>
    <row r="258" spans="1:13" x14ac:dyDescent="0.3">
      <c r="A258" s="2">
        <v>10257</v>
      </c>
      <c r="B258" s="2" t="str">
        <f t="shared" ref="B258:B321" si="4">TRIM(PROPER(C258))</f>
        <v>Youssef Salem</v>
      </c>
      <c r="C258" t="s">
        <v>535</v>
      </c>
      <c r="D258" t="s">
        <v>74</v>
      </c>
      <c r="E258" s="3" t="s">
        <v>69</v>
      </c>
      <c r="F258" s="3" t="s">
        <v>30</v>
      </c>
      <c r="G258" s="4">
        <v>2</v>
      </c>
      <c r="H258" s="3" t="s">
        <v>43</v>
      </c>
      <c r="I258" s="5">
        <v>18570</v>
      </c>
      <c r="J258">
        <v>3</v>
      </c>
      <c r="K258" s="6">
        <v>45422</v>
      </c>
      <c r="L258">
        <f>YEAR(Table1[[#This Row],[HireDate]])</f>
        <v>2024</v>
      </c>
      <c r="M258" t="str" cm="1">
        <f t="array" ref="M258">_xlfn.IFS(Table1[[#This Row],[DeptID]]=1,"HR",Table1[[#This Row],[DeptID]]=2,"IT",Table1[[#This Row],[DeptID]]=3,"Sales",Table1[[#This Row],[DeptID]]=4,"Markting",Table1[[#This Row],[DeptID]]=5,"Finance",Table1[[#This Row],[DeptID]]=6,"Operation",Table1[[#This Row],[DeptID]]=7,"Customer Service",Table1[[#This Row],[DeptID]]=8,"Logistics")</f>
        <v>Sales</v>
      </c>
    </row>
    <row r="259" spans="1:13" x14ac:dyDescent="0.3">
      <c r="A259" s="2">
        <v>10258</v>
      </c>
      <c r="B259" s="2" t="str">
        <f t="shared" si="4"/>
        <v>Tamer Awad</v>
      </c>
      <c r="C259" t="s">
        <v>537</v>
      </c>
      <c r="D259" t="s">
        <v>74</v>
      </c>
      <c r="E259" s="3" t="s">
        <v>69</v>
      </c>
      <c r="F259" s="3" t="s">
        <v>30</v>
      </c>
      <c r="G259" s="4">
        <v>4</v>
      </c>
      <c r="H259" s="3" t="s">
        <v>43</v>
      </c>
      <c r="I259" s="5">
        <v>29364</v>
      </c>
      <c r="J259">
        <v>4</v>
      </c>
      <c r="K259" s="6">
        <v>44518</v>
      </c>
      <c r="L259">
        <f>YEAR(Table1[[#This Row],[HireDate]])</f>
        <v>2021</v>
      </c>
      <c r="M259" t="str" cm="1">
        <f t="array" ref="M259">_xlfn.IFS(Table1[[#This Row],[DeptID]]=1,"HR",Table1[[#This Row],[DeptID]]=2,"IT",Table1[[#This Row],[DeptID]]=3,"Sales",Table1[[#This Row],[DeptID]]=4,"Markting",Table1[[#This Row],[DeptID]]=5,"Finance",Table1[[#This Row],[DeptID]]=6,"Operation",Table1[[#This Row],[DeptID]]=7,"Customer Service",Table1[[#This Row],[DeptID]]=8,"Logistics")</f>
        <v>Markting</v>
      </c>
    </row>
    <row r="260" spans="1:13" x14ac:dyDescent="0.3">
      <c r="A260" s="2">
        <v>10259</v>
      </c>
      <c r="B260" s="2" t="str">
        <f t="shared" si="4"/>
        <v>Ibrahim Barakat</v>
      </c>
      <c r="C260" t="s">
        <v>539</v>
      </c>
      <c r="D260" t="s">
        <v>74</v>
      </c>
      <c r="E260" s="3" t="s">
        <v>19</v>
      </c>
      <c r="F260" s="3" t="s">
        <v>25</v>
      </c>
      <c r="G260" s="4">
        <v>3</v>
      </c>
      <c r="H260" s="3" t="s">
        <v>21</v>
      </c>
      <c r="I260" s="5">
        <v>22059</v>
      </c>
      <c r="J260">
        <v>2</v>
      </c>
      <c r="K260" s="6">
        <v>43915</v>
      </c>
      <c r="L260">
        <f>YEAR(Table1[[#This Row],[HireDate]])</f>
        <v>2020</v>
      </c>
      <c r="M260" t="str" cm="1">
        <f t="array" ref="M260">_xlfn.IFS(Table1[[#This Row],[DeptID]]=1,"HR",Table1[[#This Row],[DeptID]]=2,"IT",Table1[[#This Row],[DeptID]]=3,"Sales",Table1[[#This Row],[DeptID]]=4,"Markting",Table1[[#This Row],[DeptID]]=5,"Finance",Table1[[#This Row],[DeptID]]=6,"Operation",Table1[[#This Row],[DeptID]]=7,"Customer Service",Table1[[#This Row],[DeptID]]=8,"Logistics")</f>
        <v>IT</v>
      </c>
    </row>
    <row r="261" spans="1:13" x14ac:dyDescent="0.3">
      <c r="A261" s="2">
        <v>10260</v>
      </c>
      <c r="B261" s="2" t="str">
        <f t="shared" si="4"/>
        <v>Tariq Zein</v>
      </c>
      <c r="C261" t="s">
        <v>541</v>
      </c>
      <c r="D261" t="s">
        <v>74</v>
      </c>
      <c r="E261" s="3" t="s">
        <v>133</v>
      </c>
      <c r="F261" s="3" t="s">
        <v>25</v>
      </c>
      <c r="G261" s="4">
        <v>5</v>
      </c>
      <c r="H261" s="3" t="s">
        <v>31</v>
      </c>
      <c r="I261" s="5">
        <v>9260</v>
      </c>
      <c r="J261">
        <v>7</v>
      </c>
      <c r="K261" s="6">
        <v>44445</v>
      </c>
      <c r="L261">
        <f>YEAR(Table1[[#This Row],[HireDate]])</f>
        <v>2021</v>
      </c>
      <c r="M261" t="str" cm="1">
        <f t="array" ref="M261">_xlfn.IFS(Table1[[#This Row],[DeptID]]=1,"HR",Table1[[#This Row],[DeptID]]=2,"IT",Table1[[#This Row],[DeptID]]=3,"Sales",Table1[[#This Row],[DeptID]]=4,"Markting",Table1[[#This Row],[DeptID]]=5,"Finance",Table1[[#This Row],[DeptID]]=6,"Operation",Table1[[#This Row],[DeptID]]=7,"Customer Service",Table1[[#This Row],[DeptID]]=8,"Logistics")</f>
        <v>Customer Service</v>
      </c>
    </row>
    <row r="262" spans="1:13" x14ac:dyDescent="0.3">
      <c r="A262" s="2">
        <v>10261</v>
      </c>
      <c r="B262" s="2" t="str">
        <f t="shared" si="4"/>
        <v>Farah Nassar</v>
      </c>
      <c r="C262" t="s">
        <v>543</v>
      </c>
      <c r="D262" t="s">
        <v>53</v>
      </c>
      <c r="E262" s="3" t="s">
        <v>19</v>
      </c>
      <c r="F262" s="3" t="s">
        <v>14</v>
      </c>
      <c r="G262" s="4">
        <v>3</v>
      </c>
      <c r="H262" s="3" t="s">
        <v>31</v>
      </c>
      <c r="I262" s="5">
        <v>17243</v>
      </c>
      <c r="J262">
        <v>8</v>
      </c>
      <c r="K262" s="6">
        <v>44193</v>
      </c>
      <c r="L262">
        <f>YEAR(Table1[[#This Row],[HireDate]])</f>
        <v>2020</v>
      </c>
      <c r="M262" t="str" cm="1">
        <f t="array" ref="M262">_xlfn.IFS(Table1[[#This Row],[DeptID]]=1,"HR",Table1[[#This Row],[DeptID]]=2,"IT",Table1[[#This Row],[DeptID]]=3,"Sales",Table1[[#This Row],[DeptID]]=4,"Markting",Table1[[#This Row],[DeptID]]=5,"Finance",Table1[[#This Row],[DeptID]]=6,"Operation",Table1[[#This Row],[DeptID]]=7,"Customer Service",Table1[[#This Row],[DeptID]]=8,"Logistics")</f>
        <v>Logistics</v>
      </c>
    </row>
    <row r="263" spans="1:13" x14ac:dyDescent="0.3">
      <c r="A263" s="2">
        <v>10262</v>
      </c>
      <c r="B263" s="2" t="str">
        <f t="shared" si="4"/>
        <v>Amr Fayad</v>
      </c>
      <c r="C263" t="s">
        <v>167</v>
      </c>
      <c r="D263" t="s">
        <v>74</v>
      </c>
      <c r="E263" s="3" t="s">
        <v>133</v>
      </c>
      <c r="F263" s="3" t="s">
        <v>14</v>
      </c>
      <c r="G263" s="4">
        <v>2</v>
      </c>
      <c r="H263" s="3" t="s">
        <v>15</v>
      </c>
      <c r="I263" s="5">
        <v>22399</v>
      </c>
      <c r="J263">
        <v>8</v>
      </c>
      <c r="K263" s="6">
        <v>45062</v>
      </c>
      <c r="L263">
        <f>YEAR(Table1[[#This Row],[HireDate]])</f>
        <v>2023</v>
      </c>
      <c r="M263" t="str" cm="1">
        <f t="array" ref="M263">_xlfn.IFS(Table1[[#This Row],[DeptID]]=1,"HR",Table1[[#This Row],[DeptID]]=2,"IT",Table1[[#This Row],[DeptID]]=3,"Sales",Table1[[#This Row],[DeptID]]=4,"Markting",Table1[[#This Row],[DeptID]]=5,"Finance",Table1[[#This Row],[DeptID]]=6,"Operation",Table1[[#This Row],[DeptID]]=7,"Customer Service",Table1[[#This Row],[DeptID]]=8,"Logistics")</f>
        <v>Logistics</v>
      </c>
    </row>
    <row r="264" spans="1:13" x14ac:dyDescent="0.3">
      <c r="A264" s="2">
        <v>10263</v>
      </c>
      <c r="B264" s="2" t="str">
        <f t="shared" si="4"/>
        <v>Aya Saad</v>
      </c>
      <c r="C264" t="s">
        <v>546</v>
      </c>
      <c r="D264" t="s">
        <v>53</v>
      </c>
      <c r="E264" s="3" t="s">
        <v>19</v>
      </c>
      <c r="F264" s="3" t="s">
        <v>50</v>
      </c>
      <c r="G264" s="4">
        <v>3</v>
      </c>
      <c r="H264" s="3" t="s">
        <v>21</v>
      </c>
      <c r="I264" s="5">
        <v>28554</v>
      </c>
      <c r="J264">
        <v>4</v>
      </c>
      <c r="K264" s="6">
        <v>45192</v>
      </c>
      <c r="L264">
        <f>YEAR(Table1[[#This Row],[HireDate]])</f>
        <v>2023</v>
      </c>
      <c r="M264" t="str" cm="1">
        <f t="array" ref="M264">_xlfn.IFS(Table1[[#This Row],[DeptID]]=1,"HR",Table1[[#This Row],[DeptID]]=2,"IT",Table1[[#This Row],[DeptID]]=3,"Sales",Table1[[#This Row],[DeptID]]=4,"Markting",Table1[[#This Row],[DeptID]]=5,"Finance",Table1[[#This Row],[DeptID]]=6,"Operation",Table1[[#This Row],[DeptID]]=7,"Customer Service",Table1[[#This Row],[DeptID]]=8,"Logistics")</f>
        <v>Markting</v>
      </c>
    </row>
    <row r="265" spans="1:13" x14ac:dyDescent="0.3">
      <c r="A265" s="2">
        <v>10264</v>
      </c>
      <c r="B265" s="2" t="str">
        <f t="shared" si="4"/>
        <v>Heba Zein</v>
      </c>
      <c r="C265" t="s">
        <v>548</v>
      </c>
      <c r="D265" t="s">
        <v>53</v>
      </c>
      <c r="E265" s="3" t="s">
        <v>133</v>
      </c>
      <c r="F265" s="3" t="s">
        <v>14</v>
      </c>
      <c r="G265" s="4">
        <v>4</v>
      </c>
      <c r="H265" s="3" t="s">
        <v>31</v>
      </c>
      <c r="I265" s="5">
        <v>4000</v>
      </c>
      <c r="J265">
        <v>5</v>
      </c>
      <c r="K265" s="6">
        <v>45873</v>
      </c>
      <c r="L265">
        <f>YEAR(Table1[[#This Row],[HireDate]])</f>
        <v>2025</v>
      </c>
      <c r="M265" t="str" cm="1">
        <f t="array" ref="M265">_xlfn.IFS(Table1[[#This Row],[DeptID]]=1,"HR",Table1[[#This Row],[DeptID]]=2,"IT",Table1[[#This Row],[DeptID]]=3,"Sales",Table1[[#This Row],[DeptID]]=4,"Markting",Table1[[#This Row],[DeptID]]=5,"Finance",Table1[[#This Row],[DeptID]]=6,"Operation",Table1[[#This Row],[DeptID]]=7,"Customer Service",Table1[[#This Row],[DeptID]]=8,"Logistics")</f>
        <v>Finance</v>
      </c>
    </row>
    <row r="266" spans="1:13" x14ac:dyDescent="0.3">
      <c r="A266" s="2">
        <v>10265</v>
      </c>
      <c r="B266" s="2" t="str">
        <f t="shared" si="4"/>
        <v>Amal Saad</v>
      </c>
      <c r="C266" t="s">
        <v>550</v>
      </c>
      <c r="D266" t="s">
        <v>53</v>
      </c>
      <c r="E266" s="3" t="s">
        <v>69</v>
      </c>
      <c r="F266" s="3" t="s">
        <v>20</v>
      </c>
      <c r="G266" s="4">
        <v>1</v>
      </c>
      <c r="H266" s="3" t="s">
        <v>43</v>
      </c>
      <c r="I266" s="5">
        <v>13150</v>
      </c>
      <c r="J266">
        <v>5</v>
      </c>
      <c r="K266" s="6">
        <v>44591</v>
      </c>
      <c r="L266">
        <f>YEAR(Table1[[#This Row],[HireDate]])</f>
        <v>2022</v>
      </c>
      <c r="M266" t="str" cm="1">
        <f t="array" ref="M266">_xlfn.IFS(Table1[[#This Row],[DeptID]]=1,"HR",Table1[[#This Row],[DeptID]]=2,"IT",Table1[[#This Row],[DeptID]]=3,"Sales",Table1[[#This Row],[DeptID]]=4,"Markting",Table1[[#This Row],[DeptID]]=5,"Finance",Table1[[#This Row],[DeptID]]=6,"Operation",Table1[[#This Row],[DeptID]]=7,"Customer Service",Table1[[#This Row],[DeptID]]=8,"Logistics")</f>
        <v>Finance</v>
      </c>
    </row>
    <row r="267" spans="1:13" x14ac:dyDescent="0.3">
      <c r="A267" s="2">
        <v>10266</v>
      </c>
      <c r="B267" s="2" t="str">
        <f t="shared" si="4"/>
        <v>Amr Saad</v>
      </c>
      <c r="C267" t="s">
        <v>552</v>
      </c>
      <c r="D267" t="s">
        <v>74</v>
      </c>
      <c r="E267" s="3" t="s">
        <v>19</v>
      </c>
      <c r="F267" s="3" t="s">
        <v>30</v>
      </c>
      <c r="G267" s="4">
        <v>3</v>
      </c>
      <c r="H267" s="3" t="s">
        <v>43</v>
      </c>
      <c r="I267" s="5">
        <v>15922</v>
      </c>
      <c r="J267">
        <v>3</v>
      </c>
      <c r="K267" s="6">
        <v>44848</v>
      </c>
      <c r="L267">
        <f>YEAR(Table1[[#This Row],[HireDate]])</f>
        <v>2022</v>
      </c>
      <c r="M267" t="str" cm="1">
        <f t="array" ref="M267">_xlfn.IFS(Table1[[#This Row],[DeptID]]=1,"HR",Table1[[#This Row],[DeptID]]=2,"IT",Table1[[#This Row],[DeptID]]=3,"Sales",Table1[[#This Row],[DeptID]]=4,"Markting",Table1[[#This Row],[DeptID]]=5,"Finance",Table1[[#This Row],[DeptID]]=6,"Operation",Table1[[#This Row],[DeptID]]=7,"Customer Service",Table1[[#This Row],[DeptID]]=8,"Logistics")</f>
        <v>Sales</v>
      </c>
    </row>
    <row r="268" spans="1:13" x14ac:dyDescent="0.3">
      <c r="A268" s="2">
        <v>10267</v>
      </c>
      <c r="B268" s="2" t="str">
        <f t="shared" si="4"/>
        <v>Sami Awad</v>
      </c>
      <c r="C268" t="s">
        <v>482</v>
      </c>
      <c r="D268" t="s">
        <v>74</v>
      </c>
      <c r="E268" s="3" t="s">
        <v>69</v>
      </c>
      <c r="F268" s="3" t="s">
        <v>14</v>
      </c>
      <c r="G268" s="4">
        <v>4</v>
      </c>
      <c r="H268" s="3" t="s">
        <v>15</v>
      </c>
      <c r="I268" s="5">
        <v>20246</v>
      </c>
      <c r="J268">
        <v>2</v>
      </c>
      <c r="K268" s="6">
        <v>44630</v>
      </c>
      <c r="L268">
        <f>YEAR(Table1[[#This Row],[HireDate]])</f>
        <v>2022</v>
      </c>
      <c r="M268" t="str" cm="1">
        <f t="array" ref="M268">_xlfn.IFS(Table1[[#This Row],[DeptID]]=1,"HR",Table1[[#This Row],[DeptID]]=2,"IT",Table1[[#This Row],[DeptID]]=3,"Sales",Table1[[#This Row],[DeptID]]=4,"Markting",Table1[[#This Row],[DeptID]]=5,"Finance",Table1[[#This Row],[DeptID]]=6,"Operation",Table1[[#This Row],[DeptID]]=7,"Customer Service",Table1[[#This Row],[DeptID]]=8,"Logistics")</f>
        <v>IT</v>
      </c>
    </row>
    <row r="269" spans="1:13" x14ac:dyDescent="0.3">
      <c r="A269" s="2">
        <v>10268</v>
      </c>
      <c r="B269" s="2" t="str">
        <f t="shared" si="4"/>
        <v>Amal Barakat</v>
      </c>
      <c r="C269" t="s">
        <v>555</v>
      </c>
      <c r="D269" t="s">
        <v>53</v>
      </c>
      <c r="E269" s="3" t="s">
        <v>133</v>
      </c>
      <c r="F269" s="3" t="s">
        <v>14</v>
      </c>
      <c r="G269" s="4">
        <v>5</v>
      </c>
      <c r="H269" s="3" t="s">
        <v>31</v>
      </c>
      <c r="I269" s="5">
        <v>4294</v>
      </c>
      <c r="J269">
        <v>2</v>
      </c>
      <c r="K269" s="6">
        <v>44417</v>
      </c>
      <c r="L269">
        <f>YEAR(Table1[[#This Row],[HireDate]])</f>
        <v>2021</v>
      </c>
      <c r="M269" t="str" cm="1">
        <f t="array" ref="M269">_xlfn.IFS(Table1[[#This Row],[DeptID]]=1,"HR",Table1[[#This Row],[DeptID]]=2,"IT",Table1[[#This Row],[DeptID]]=3,"Sales",Table1[[#This Row],[DeptID]]=4,"Markting",Table1[[#This Row],[DeptID]]=5,"Finance",Table1[[#This Row],[DeptID]]=6,"Operation",Table1[[#This Row],[DeptID]]=7,"Customer Service",Table1[[#This Row],[DeptID]]=8,"Logistics")</f>
        <v>IT</v>
      </c>
    </row>
    <row r="270" spans="1:13" x14ac:dyDescent="0.3">
      <c r="A270" s="2">
        <v>10269</v>
      </c>
      <c r="B270" s="2" t="str">
        <f t="shared" si="4"/>
        <v>Ahmed Farag</v>
      </c>
      <c r="C270" t="s">
        <v>557</v>
      </c>
      <c r="D270" t="s">
        <v>74</v>
      </c>
      <c r="E270" s="3" t="s">
        <v>69</v>
      </c>
      <c r="F270" s="3" t="s">
        <v>50</v>
      </c>
      <c r="G270" s="4">
        <v>4</v>
      </c>
      <c r="H270" s="3" t="s">
        <v>43</v>
      </c>
      <c r="I270" s="5">
        <v>24184</v>
      </c>
      <c r="J270">
        <v>1</v>
      </c>
      <c r="K270" s="6">
        <v>45541</v>
      </c>
      <c r="L270">
        <f>YEAR(Table1[[#This Row],[HireDate]])</f>
        <v>2024</v>
      </c>
      <c r="M270" t="str" cm="1">
        <f t="array" ref="M270">_xlfn.IFS(Table1[[#This Row],[DeptID]]=1,"HR",Table1[[#This Row],[DeptID]]=2,"IT",Table1[[#This Row],[DeptID]]=3,"Sales",Table1[[#This Row],[DeptID]]=4,"Markting",Table1[[#This Row],[DeptID]]=5,"Finance",Table1[[#This Row],[DeptID]]=6,"Operation",Table1[[#This Row],[DeptID]]=7,"Customer Service",Table1[[#This Row],[DeptID]]=8,"Logistics")</f>
        <v>HR</v>
      </c>
    </row>
    <row r="271" spans="1:13" x14ac:dyDescent="0.3">
      <c r="A271" s="2">
        <v>10270</v>
      </c>
      <c r="B271" s="2" t="str">
        <f t="shared" si="4"/>
        <v>Omar Alsayed</v>
      </c>
      <c r="C271" t="s">
        <v>559</v>
      </c>
      <c r="D271" t="s">
        <v>74</v>
      </c>
      <c r="E271" s="3" t="s">
        <v>133</v>
      </c>
      <c r="F271" s="3" t="s">
        <v>20</v>
      </c>
      <c r="G271" s="4">
        <v>5</v>
      </c>
      <c r="H271" s="3" t="s">
        <v>43</v>
      </c>
      <c r="I271" s="5">
        <v>30112</v>
      </c>
      <c r="J271">
        <v>7</v>
      </c>
      <c r="K271" s="6">
        <v>44778</v>
      </c>
      <c r="L271">
        <f>YEAR(Table1[[#This Row],[HireDate]])</f>
        <v>2022</v>
      </c>
      <c r="M271" t="str" cm="1">
        <f t="array" ref="M271">_xlfn.IFS(Table1[[#This Row],[DeptID]]=1,"HR",Table1[[#This Row],[DeptID]]=2,"IT",Table1[[#This Row],[DeptID]]=3,"Sales",Table1[[#This Row],[DeptID]]=4,"Markting",Table1[[#This Row],[DeptID]]=5,"Finance",Table1[[#This Row],[DeptID]]=6,"Operation",Table1[[#This Row],[DeptID]]=7,"Customer Service",Table1[[#This Row],[DeptID]]=8,"Logistics")</f>
        <v>Customer Service</v>
      </c>
    </row>
    <row r="272" spans="1:13" x14ac:dyDescent="0.3">
      <c r="A272" s="2">
        <v>10271</v>
      </c>
      <c r="B272" s="2" t="str">
        <f t="shared" si="4"/>
        <v>Rana Farag</v>
      </c>
      <c r="C272" t="s">
        <v>286</v>
      </c>
      <c r="D272" t="s">
        <v>53</v>
      </c>
      <c r="E272" s="3" t="s">
        <v>69</v>
      </c>
      <c r="F272" s="3" t="s">
        <v>50</v>
      </c>
      <c r="G272" s="4">
        <v>4</v>
      </c>
      <c r="H272" s="3" t="s">
        <v>43</v>
      </c>
      <c r="I272" s="5">
        <v>17795</v>
      </c>
      <c r="J272">
        <v>3</v>
      </c>
      <c r="K272" s="6">
        <v>43856</v>
      </c>
      <c r="L272">
        <f>YEAR(Table1[[#This Row],[HireDate]])</f>
        <v>2020</v>
      </c>
      <c r="M272" t="str" cm="1">
        <f t="array" ref="M272">_xlfn.IFS(Table1[[#This Row],[DeptID]]=1,"HR",Table1[[#This Row],[DeptID]]=2,"IT",Table1[[#This Row],[DeptID]]=3,"Sales",Table1[[#This Row],[DeptID]]=4,"Markting",Table1[[#This Row],[DeptID]]=5,"Finance",Table1[[#This Row],[DeptID]]=6,"Operation",Table1[[#This Row],[DeptID]]=7,"Customer Service",Table1[[#This Row],[DeptID]]=8,"Logistics")</f>
        <v>Sales</v>
      </c>
    </row>
    <row r="273" spans="1:13" x14ac:dyDescent="0.3">
      <c r="A273" s="2">
        <v>10272</v>
      </c>
      <c r="B273" s="2" t="str">
        <f t="shared" si="4"/>
        <v>Essam Barakat</v>
      </c>
      <c r="C273" t="s">
        <v>514</v>
      </c>
      <c r="D273" t="s">
        <v>74</v>
      </c>
      <c r="E273" s="3" t="s">
        <v>69</v>
      </c>
      <c r="F273" s="3" t="s">
        <v>20</v>
      </c>
      <c r="G273" s="4">
        <v>2</v>
      </c>
      <c r="H273" s="3" t="s">
        <v>31</v>
      </c>
      <c r="I273" s="5">
        <v>13184</v>
      </c>
      <c r="J273">
        <v>2</v>
      </c>
      <c r="K273" s="6">
        <v>43889</v>
      </c>
      <c r="L273">
        <f>YEAR(Table1[[#This Row],[HireDate]])</f>
        <v>2020</v>
      </c>
      <c r="M273" t="str" cm="1">
        <f t="array" ref="M273">_xlfn.IFS(Table1[[#This Row],[DeptID]]=1,"HR",Table1[[#This Row],[DeptID]]=2,"IT",Table1[[#This Row],[DeptID]]=3,"Sales",Table1[[#This Row],[DeptID]]=4,"Markting",Table1[[#This Row],[DeptID]]=5,"Finance",Table1[[#This Row],[DeptID]]=6,"Operation",Table1[[#This Row],[DeptID]]=7,"Customer Service",Table1[[#This Row],[DeptID]]=8,"Logistics")</f>
        <v>IT</v>
      </c>
    </row>
    <row r="274" spans="1:13" x14ac:dyDescent="0.3">
      <c r="A274" s="2">
        <v>10273</v>
      </c>
      <c r="B274" s="2" t="str">
        <f t="shared" si="4"/>
        <v>Aya Salman</v>
      </c>
      <c r="C274" t="s">
        <v>369</v>
      </c>
      <c r="D274" t="s">
        <v>53</v>
      </c>
      <c r="E274" s="3" t="s">
        <v>69</v>
      </c>
      <c r="F274" s="3" t="s">
        <v>20</v>
      </c>
      <c r="G274" s="4">
        <v>3</v>
      </c>
      <c r="H274" s="3" t="s">
        <v>21</v>
      </c>
      <c r="I274" s="5">
        <v>8531</v>
      </c>
      <c r="J274">
        <v>3</v>
      </c>
      <c r="K274" s="6">
        <v>44664</v>
      </c>
      <c r="L274">
        <f>YEAR(Table1[[#This Row],[HireDate]])</f>
        <v>2022</v>
      </c>
      <c r="M274" t="str" cm="1">
        <f t="array" ref="M274">_xlfn.IFS(Table1[[#This Row],[DeptID]]=1,"HR",Table1[[#This Row],[DeptID]]=2,"IT",Table1[[#This Row],[DeptID]]=3,"Sales",Table1[[#This Row],[DeptID]]=4,"Markting",Table1[[#This Row],[DeptID]]=5,"Finance",Table1[[#This Row],[DeptID]]=6,"Operation",Table1[[#This Row],[DeptID]]=7,"Customer Service",Table1[[#This Row],[DeptID]]=8,"Logistics")</f>
        <v>Sales</v>
      </c>
    </row>
    <row r="275" spans="1:13" x14ac:dyDescent="0.3">
      <c r="A275" s="2">
        <v>10274</v>
      </c>
      <c r="B275" s="2" t="str">
        <f t="shared" si="4"/>
        <v>Mohamed Awad</v>
      </c>
      <c r="C275" t="s">
        <v>564</v>
      </c>
      <c r="D275" t="s">
        <v>74</v>
      </c>
      <c r="E275" s="3" t="s">
        <v>4926</v>
      </c>
      <c r="F275" s="3" t="s">
        <v>25</v>
      </c>
      <c r="G275" s="4">
        <v>1</v>
      </c>
      <c r="H275" s="3" t="s">
        <v>31</v>
      </c>
      <c r="I275" s="5">
        <v>18311</v>
      </c>
      <c r="J275">
        <v>2</v>
      </c>
      <c r="K275" s="6">
        <v>45170</v>
      </c>
      <c r="L275">
        <f>YEAR(Table1[[#This Row],[HireDate]])</f>
        <v>2023</v>
      </c>
      <c r="M275" t="str" cm="1">
        <f t="array" ref="M275">_xlfn.IFS(Table1[[#This Row],[DeptID]]=1,"HR",Table1[[#This Row],[DeptID]]=2,"IT",Table1[[#This Row],[DeptID]]=3,"Sales",Table1[[#This Row],[DeptID]]=4,"Markting",Table1[[#This Row],[DeptID]]=5,"Finance",Table1[[#This Row],[DeptID]]=6,"Operation",Table1[[#This Row],[DeptID]]=7,"Customer Service",Table1[[#This Row],[DeptID]]=8,"Logistics")</f>
        <v>IT</v>
      </c>
    </row>
    <row r="276" spans="1:13" x14ac:dyDescent="0.3">
      <c r="A276" s="2">
        <v>10275</v>
      </c>
      <c r="B276" s="2" t="str">
        <f t="shared" si="4"/>
        <v>Ibrahim Gamal</v>
      </c>
      <c r="C276" t="s">
        <v>566</v>
      </c>
      <c r="D276" t="s">
        <v>74</v>
      </c>
      <c r="E276" s="3" t="s">
        <v>133</v>
      </c>
      <c r="F276" s="3" t="s">
        <v>39</v>
      </c>
      <c r="G276" s="4">
        <v>2</v>
      </c>
      <c r="H276" s="3" t="s">
        <v>43</v>
      </c>
      <c r="I276" s="5">
        <v>13033</v>
      </c>
      <c r="J276">
        <v>5</v>
      </c>
      <c r="K276" s="6">
        <v>45444</v>
      </c>
      <c r="L276">
        <f>YEAR(Table1[[#This Row],[HireDate]])</f>
        <v>2024</v>
      </c>
      <c r="M276" t="str" cm="1">
        <f t="array" ref="M276">_xlfn.IFS(Table1[[#This Row],[DeptID]]=1,"HR",Table1[[#This Row],[DeptID]]=2,"IT",Table1[[#This Row],[DeptID]]=3,"Sales",Table1[[#This Row],[DeptID]]=4,"Markting",Table1[[#This Row],[DeptID]]=5,"Finance",Table1[[#This Row],[DeptID]]=6,"Operation",Table1[[#This Row],[DeptID]]=7,"Customer Service",Table1[[#This Row],[DeptID]]=8,"Logistics")</f>
        <v>Finance</v>
      </c>
    </row>
    <row r="277" spans="1:13" x14ac:dyDescent="0.3">
      <c r="A277" s="2">
        <v>10276</v>
      </c>
      <c r="B277" s="2" t="str">
        <f t="shared" si="4"/>
        <v>Basma Ibrahim</v>
      </c>
      <c r="C277" t="s">
        <v>568</v>
      </c>
      <c r="D277" t="s">
        <v>53</v>
      </c>
      <c r="E277" s="3" t="s">
        <v>19</v>
      </c>
      <c r="F277" s="3" t="s">
        <v>39</v>
      </c>
      <c r="G277" s="4">
        <v>5</v>
      </c>
      <c r="H277" s="3" t="s">
        <v>31</v>
      </c>
      <c r="I277" s="5">
        <v>18224</v>
      </c>
      <c r="J277">
        <v>1</v>
      </c>
      <c r="K277" s="6">
        <v>44239</v>
      </c>
      <c r="L277">
        <f>YEAR(Table1[[#This Row],[HireDate]])</f>
        <v>2021</v>
      </c>
      <c r="M277" t="str" cm="1">
        <f t="array" ref="M277">_xlfn.IFS(Table1[[#This Row],[DeptID]]=1,"HR",Table1[[#This Row],[DeptID]]=2,"IT",Table1[[#This Row],[DeptID]]=3,"Sales",Table1[[#This Row],[DeptID]]=4,"Markting",Table1[[#This Row],[DeptID]]=5,"Finance",Table1[[#This Row],[DeptID]]=6,"Operation",Table1[[#This Row],[DeptID]]=7,"Customer Service",Table1[[#This Row],[DeptID]]=8,"Logistics")</f>
        <v>HR</v>
      </c>
    </row>
    <row r="278" spans="1:13" x14ac:dyDescent="0.3">
      <c r="A278" s="2">
        <v>10277</v>
      </c>
      <c r="B278" s="2" t="str">
        <f t="shared" si="4"/>
        <v>Karim Awad</v>
      </c>
      <c r="C278" t="s">
        <v>570</v>
      </c>
      <c r="D278" t="s">
        <v>74</v>
      </c>
      <c r="E278" s="3" t="s">
        <v>69</v>
      </c>
      <c r="F278" s="3" t="s">
        <v>25</v>
      </c>
      <c r="G278" s="4">
        <v>5</v>
      </c>
      <c r="H278" s="3" t="s">
        <v>31</v>
      </c>
      <c r="I278" s="5">
        <v>23013</v>
      </c>
      <c r="J278">
        <v>3</v>
      </c>
      <c r="K278" s="6">
        <v>43882</v>
      </c>
      <c r="L278">
        <f>YEAR(Table1[[#This Row],[HireDate]])</f>
        <v>2020</v>
      </c>
      <c r="M278" t="str" cm="1">
        <f t="array" ref="M278">_xlfn.IFS(Table1[[#This Row],[DeptID]]=1,"HR",Table1[[#This Row],[DeptID]]=2,"IT",Table1[[#This Row],[DeptID]]=3,"Sales",Table1[[#This Row],[DeptID]]=4,"Markting",Table1[[#This Row],[DeptID]]=5,"Finance",Table1[[#This Row],[DeptID]]=6,"Operation",Table1[[#This Row],[DeptID]]=7,"Customer Service",Table1[[#This Row],[DeptID]]=8,"Logistics")</f>
        <v>Sales</v>
      </c>
    </row>
    <row r="279" spans="1:13" x14ac:dyDescent="0.3">
      <c r="A279" s="2">
        <v>10278</v>
      </c>
      <c r="B279" s="2" t="str">
        <f t="shared" si="4"/>
        <v>Reem Saad</v>
      </c>
      <c r="C279" t="s">
        <v>572</v>
      </c>
      <c r="D279" t="s">
        <v>53</v>
      </c>
      <c r="E279" s="3" t="s">
        <v>19</v>
      </c>
      <c r="F279" s="3" t="s">
        <v>25</v>
      </c>
      <c r="G279" s="4">
        <v>1</v>
      </c>
      <c r="H279" s="3" t="s">
        <v>15</v>
      </c>
      <c r="I279" s="5">
        <v>6297</v>
      </c>
      <c r="J279">
        <v>8</v>
      </c>
      <c r="K279" s="6">
        <v>45638</v>
      </c>
      <c r="L279">
        <f>YEAR(Table1[[#This Row],[HireDate]])</f>
        <v>2024</v>
      </c>
      <c r="M279" t="str" cm="1">
        <f t="array" ref="M279">_xlfn.IFS(Table1[[#This Row],[DeptID]]=1,"HR",Table1[[#This Row],[DeptID]]=2,"IT",Table1[[#This Row],[DeptID]]=3,"Sales",Table1[[#This Row],[DeptID]]=4,"Markting",Table1[[#This Row],[DeptID]]=5,"Finance",Table1[[#This Row],[DeptID]]=6,"Operation",Table1[[#This Row],[DeptID]]=7,"Customer Service",Table1[[#This Row],[DeptID]]=8,"Logistics")</f>
        <v>Logistics</v>
      </c>
    </row>
    <row r="280" spans="1:13" x14ac:dyDescent="0.3">
      <c r="A280" s="2">
        <v>10279</v>
      </c>
      <c r="B280" s="2" t="str">
        <f t="shared" si="4"/>
        <v>Anas Tawfik</v>
      </c>
      <c r="C280" t="s">
        <v>574</v>
      </c>
      <c r="D280" t="s">
        <v>74</v>
      </c>
      <c r="E280" s="3" t="s">
        <v>133</v>
      </c>
      <c r="F280" s="3" t="s">
        <v>20</v>
      </c>
      <c r="G280" s="4">
        <v>1</v>
      </c>
      <c r="H280" s="3" t="s">
        <v>31</v>
      </c>
      <c r="I280" s="5">
        <v>22933</v>
      </c>
      <c r="J280">
        <v>1</v>
      </c>
      <c r="K280" s="6">
        <v>45824</v>
      </c>
      <c r="L280">
        <f>YEAR(Table1[[#This Row],[HireDate]])</f>
        <v>2025</v>
      </c>
      <c r="M280" t="str" cm="1">
        <f t="array" ref="M280">_xlfn.IFS(Table1[[#This Row],[DeptID]]=1,"HR",Table1[[#This Row],[DeptID]]=2,"IT",Table1[[#This Row],[DeptID]]=3,"Sales",Table1[[#This Row],[DeptID]]=4,"Markting",Table1[[#This Row],[DeptID]]=5,"Finance",Table1[[#This Row],[DeptID]]=6,"Operation",Table1[[#This Row],[DeptID]]=7,"Customer Service",Table1[[#This Row],[DeptID]]=8,"Logistics")</f>
        <v>HR</v>
      </c>
    </row>
    <row r="281" spans="1:13" x14ac:dyDescent="0.3">
      <c r="A281" s="2">
        <v>10280</v>
      </c>
      <c r="B281" s="2" t="str">
        <f t="shared" si="4"/>
        <v>Tala Amin</v>
      </c>
      <c r="C281" t="s">
        <v>576</v>
      </c>
      <c r="D281" t="s">
        <v>53</v>
      </c>
      <c r="E281" s="3" t="s">
        <v>59</v>
      </c>
      <c r="F281" s="3" t="s">
        <v>25</v>
      </c>
      <c r="G281" s="4">
        <v>4</v>
      </c>
      <c r="H281" s="3" t="s">
        <v>43</v>
      </c>
      <c r="I281" s="5">
        <v>25609</v>
      </c>
      <c r="J281">
        <v>6</v>
      </c>
      <c r="K281" s="6">
        <v>44400</v>
      </c>
      <c r="L281">
        <f>YEAR(Table1[[#This Row],[HireDate]])</f>
        <v>2021</v>
      </c>
      <c r="M281" t="str" cm="1">
        <f t="array" ref="M281">_xlfn.IFS(Table1[[#This Row],[DeptID]]=1,"HR",Table1[[#This Row],[DeptID]]=2,"IT",Table1[[#This Row],[DeptID]]=3,"Sales",Table1[[#This Row],[DeptID]]=4,"Markting",Table1[[#This Row],[DeptID]]=5,"Finance",Table1[[#This Row],[DeptID]]=6,"Operation",Table1[[#This Row],[DeptID]]=7,"Customer Service",Table1[[#This Row],[DeptID]]=8,"Logistics")</f>
        <v>Operation</v>
      </c>
    </row>
    <row r="282" spans="1:13" x14ac:dyDescent="0.3">
      <c r="A282" s="2">
        <v>10281</v>
      </c>
      <c r="B282" s="2" t="str">
        <f t="shared" si="4"/>
        <v>Karim Farag</v>
      </c>
      <c r="C282" t="s">
        <v>578</v>
      </c>
      <c r="D282" t="s">
        <v>74</v>
      </c>
      <c r="E282" s="3" t="s">
        <v>133</v>
      </c>
      <c r="F282" s="3" t="s">
        <v>50</v>
      </c>
      <c r="G282" s="4">
        <v>5</v>
      </c>
      <c r="H282" s="3" t="s">
        <v>43</v>
      </c>
      <c r="I282" s="5">
        <v>24787</v>
      </c>
      <c r="J282">
        <v>8</v>
      </c>
      <c r="K282" s="6">
        <v>44912</v>
      </c>
      <c r="L282">
        <f>YEAR(Table1[[#This Row],[HireDate]])</f>
        <v>2022</v>
      </c>
      <c r="M282" t="str" cm="1">
        <f t="array" ref="M282">_xlfn.IFS(Table1[[#This Row],[DeptID]]=1,"HR",Table1[[#This Row],[DeptID]]=2,"IT",Table1[[#This Row],[DeptID]]=3,"Sales",Table1[[#This Row],[DeptID]]=4,"Markting",Table1[[#This Row],[DeptID]]=5,"Finance",Table1[[#This Row],[DeptID]]=6,"Operation",Table1[[#This Row],[DeptID]]=7,"Customer Service",Table1[[#This Row],[DeptID]]=8,"Logistics")</f>
        <v>Logistics</v>
      </c>
    </row>
    <row r="283" spans="1:13" x14ac:dyDescent="0.3">
      <c r="A283" s="2">
        <v>10282</v>
      </c>
      <c r="B283" s="2" t="str">
        <f t="shared" si="4"/>
        <v>Amal Rashed</v>
      </c>
      <c r="C283" t="s">
        <v>94</v>
      </c>
      <c r="D283" t="s">
        <v>53</v>
      </c>
      <c r="E283" s="3" t="s">
        <v>69</v>
      </c>
      <c r="F283" s="3" t="s">
        <v>20</v>
      </c>
      <c r="G283" s="4">
        <v>2</v>
      </c>
      <c r="H283" s="3" t="s">
        <v>43</v>
      </c>
      <c r="I283" s="5">
        <v>33606</v>
      </c>
      <c r="J283">
        <v>2</v>
      </c>
      <c r="K283" s="6">
        <v>43895</v>
      </c>
      <c r="L283">
        <f>YEAR(Table1[[#This Row],[HireDate]])</f>
        <v>2020</v>
      </c>
      <c r="M283" t="str" cm="1">
        <f t="array" ref="M283">_xlfn.IFS(Table1[[#This Row],[DeptID]]=1,"HR",Table1[[#This Row],[DeptID]]=2,"IT",Table1[[#This Row],[DeptID]]=3,"Sales",Table1[[#This Row],[DeptID]]=4,"Markting",Table1[[#This Row],[DeptID]]=5,"Finance",Table1[[#This Row],[DeptID]]=6,"Operation",Table1[[#This Row],[DeptID]]=7,"Customer Service",Table1[[#This Row],[DeptID]]=8,"Logistics")</f>
        <v>IT</v>
      </c>
    </row>
    <row r="284" spans="1:13" x14ac:dyDescent="0.3">
      <c r="A284" s="2">
        <v>10283</v>
      </c>
      <c r="B284" s="2" t="str">
        <f t="shared" si="4"/>
        <v>Nour Barakat</v>
      </c>
      <c r="C284" t="s">
        <v>581</v>
      </c>
      <c r="D284" t="s">
        <v>53</v>
      </c>
      <c r="E284" s="3" t="s">
        <v>59</v>
      </c>
      <c r="F284" s="3" t="s">
        <v>25</v>
      </c>
      <c r="G284" s="4">
        <v>3</v>
      </c>
      <c r="H284" s="3" t="s">
        <v>15</v>
      </c>
      <c r="I284" s="5">
        <v>12410</v>
      </c>
      <c r="J284">
        <v>7</v>
      </c>
      <c r="K284" s="6">
        <v>45122</v>
      </c>
      <c r="L284">
        <f>YEAR(Table1[[#This Row],[HireDate]])</f>
        <v>2023</v>
      </c>
      <c r="M284" t="str" cm="1">
        <f t="array" ref="M284">_xlfn.IFS(Table1[[#This Row],[DeptID]]=1,"HR",Table1[[#This Row],[DeptID]]=2,"IT",Table1[[#This Row],[DeptID]]=3,"Sales",Table1[[#This Row],[DeptID]]=4,"Markting",Table1[[#This Row],[DeptID]]=5,"Finance",Table1[[#This Row],[DeptID]]=6,"Operation",Table1[[#This Row],[DeptID]]=7,"Customer Service",Table1[[#This Row],[DeptID]]=8,"Logistics")</f>
        <v>Customer Service</v>
      </c>
    </row>
    <row r="285" spans="1:13" x14ac:dyDescent="0.3">
      <c r="A285" s="2">
        <v>10284</v>
      </c>
      <c r="B285" s="2" t="str">
        <f t="shared" si="4"/>
        <v>Reem Gamal</v>
      </c>
      <c r="C285" t="s">
        <v>149</v>
      </c>
      <c r="D285" t="s">
        <v>53</v>
      </c>
      <c r="E285" s="3" t="s">
        <v>133</v>
      </c>
      <c r="F285" s="3" t="s">
        <v>30</v>
      </c>
      <c r="G285" s="4">
        <v>2</v>
      </c>
      <c r="H285" s="3" t="s">
        <v>15</v>
      </c>
      <c r="I285" s="5">
        <v>20897</v>
      </c>
      <c r="J285">
        <v>4</v>
      </c>
      <c r="K285" s="6">
        <v>43914</v>
      </c>
      <c r="L285">
        <f>YEAR(Table1[[#This Row],[HireDate]])</f>
        <v>2020</v>
      </c>
      <c r="M285" t="str" cm="1">
        <f t="array" ref="M285">_xlfn.IFS(Table1[[#This Row],[DeptID]]=1,"HR",Table1[[#This Row],[DeptID]]=2,"IT",Table1[[#This Row],[DeptID]]=3,"Sales",Table1[[#This Row],[DeptID]]=4,"Markting",Table1[[#This Row],[DeptID]]=5,"Finance",Table1[[#This Row],[DeptID]]=6,"Operation",Table1[[#This Row],[DeptID]]=7,"Customer Service",Table1[[#This Row],[DeptID]]=8,"Logistics")</f>
        <v>Markting</v>
      </c>
    </row>
    <row r="286" spans="1:13" x14ac:dyDescent="0.3">
      <c r="A286" s="2">
        <v>10285</v>
      </c>
      <c r="B286" s="2" t="str">
        <f t="shared" si="4"/>
        <v>Mahmoud Rashed</v>
      </c>
      <c r="C286" t="s">
        <v>584</v>
      </c>
      <c r="D286" t="s">
        <v>74</v>
      </c>
      <c r="E286" s="3" t="s">
        <v>69</v>
      </c>
      <c r="F286" s="3" t="s">
        <v>14</v>
      </c>
      <c r="G286" s="4">
        <v>3</v>
      </c>
      <c r="H286" s="3" t="s">
        <v>31</v>
      </c>
      <c r="I286" s="5">
        <v>9100</v>
      </c>
      <c r="J286">
        <v>1</v>
      </c>
      <c r="K286" s="6">
        <v>44559</v>
      </c>
      <c r="L286">
        <f>YEAR(Table1[[#This Row],[HireDate]])</f>
        <v>2021</v>
      </c>
      <c r="M286" t="str" cm="1">
        <f t="array" ref="M286">_xlfn.IFS(Table1[[#This Row],[DeptID]]=1,"HR",Table1[[#This Row],[DeptID]]=2,"IT",Table1[[#This Row],[DeptID]]=3,"Sales",Table1[[#This Row],[DeptID]]=4,"Markting",Table1[[#This Row],[DeptID]]=5,"Finance",Table1[[#This Row],[DeptID]]=6,"Operation",Table1[[#This Row],[DeptID]]=7,"Customer Service",Table1[[#This Row],[DeptID]]=8,"Logistics")</f>
        <v>HR</v>
      </c>
    </row>
    <row r="287" spans="1:13" x14ac:dyDescent="0.3">
      <c r="A287" s="2">
        <v>10286</v>
      </c>
      <c r="B287" s="2" t="str">
        <f t="shared" si="4"/>
        <v>Farah Elsayed</v>
      </c>
      <c r="C287" t="s">
        <v>521</v>
      </c>
      <c r="D287" t="s">
        <v>53</v>
      </c>
      <c r="E287" s="3" t="s">
        <v>69</v>
      </c>
      <c r="F287" s="3" t="s">
        <v>14</v>
      </c>
      <c r="G287" s="4">
        <v>4</v>
      </c>
      <c r="H287" s="3" t="s">
        <v>31</v>
      </c>
      <c r="I287" s="5">
        <v>21494</v>
      </c>
      <c r="J287">
        <v>3</v>
      </c>
      <c r="K287" s="6">
        <v>44332</v>
      </c>
      <c r="L287">
        <f>YEAR(Table1[[#This Row],[HireDate]])</f>
        <v>2021</v>
      </c>
      <c r="M287" t="str" cm="1">
        <f t="array" ref="M287">_xlfn.IFS(Table1[[#This Row],[DeptID]]=1,"HR",Table1[[#This Row],[DeptID]]=2,"IT",Table1[[#This Row],[DeptID]]=3,"Sales",Table1[[#This Row],[DeptID]]=4,"Markting",Table1[[#This Row],[DeptID]]=5,"Finance",Table1[[#This Row],[DeptID]]=6,"Operation",Table1[[#This Row],[DeptID]]=7,"Customer Service",Table1[[#This Row],[DeptID]]=8,"Logistics")</f>
        <v>Sales</v>
      </c>
    </row>
    <row r="288" spans="1:13" x14ac:dyDescent="0.3">
      <c r="A288" s="2">
        <v>10287</v>
      </c>
      <c r="B288" s="2" t="str">
        <f t="shared" si="4"/>
        <v>Basma Salem</v>
      </c>
      <c r="C288" t="s">
        <v>587</v>
      </c>
      <c r="D288" t="s">
        <v>53</v>
      </c>
      <c r="E288" s="3" t="s">
        <v>133</v>
      </c>
      <c r="F288" s="3" t="s">
        <v>14</v>
      </c>
      <c r="G288" s="4">
        <v>3</v>
      </c>
      <c r="H288" s="3" t="s">
        <v>31</v>
      </c>
      <c r="I288" s="5">
        <v>14934</v>
      </c>
      <c r="J288">
        <v>6</v>
      </c>
      <c r="K288" s="6">
        <v>45714</v>
      </c>
      <c r="L288">
        <f>YEAR(Table1[[#This Row],[HireDate]])</f>
        <v>2025</v>
      </c>
      <c r="M288" t="str" cm="1">
        <f t="array" ref="M288">_xlfn.IFS(Table1[[#This Row],[DeptID]]=1,"HR",Table1[[#This Row],[DeptID]]=2,"IT",Table1[[#This Row],[DeptID]]=3,"Sales",Table1[[#This Row],[DeptID]]=4,"Markting",Table1[[#This Row],[DeptID]]=5,"Finance",Table1[[#This Row],[DeptID]]=6,"Operation",Table1[[#This Row],[DeptID]]=7,"Customer Service",Table1[[#This Row],[DeptID]]=8,"Logistics")</f>
        <v>Operation</v>
      </c>
    </row>
    <row r="289" spans="1:13" x14ac:dyDescent="0.3">
      <c r="A289" s="2">
        <v>10288</v>
      </c>
      <c r="B289" s="2" t="str">
        <f t="shared" si="4"/>
        <v>Aya Alsayed</v>
      </c>
      <c r="C289" t="s">
        <v>153</v>
      </c>
      <c r="D289" t="s">
        <v>53</v>
      </c>
      <c r="E289" s="3" t="s">
        <v>19</v>
      </c>
      <c r="F289" s="3" t="s">
        <v>25</v>
      </c>
      <c r="G289" s="4">
        <v>4</v>
      </c>
      <c r="H289" s="3" t="s">
        <v>21</v>
      </c>
      <c r="I289" s="5">
        <v>22426</v>
      </c>
      <c r="J289">
        <v>2</v>
      </c>
      <c r="K289" s="6">
        <v>44721</v>
      </c>
      <c r="L289">
        <f>YEAR(Table1[[#This Row],[HireDate]])</f>
        <v>2022</v>
      </c>
      <c r="M289" t="str" cm="1">
        <f t="array" ref="M289">_xlfn.IFS(Table1[[#This Row],[DeptID]]=1,"HR",Table1[[#This Row],[DeptID]]=2,"IT",Table1[[#This Row],[DeptID]]=3,"Sales",Table1[[#This Row],[DeptID]]=4,"Markting",Table1[[#This Row],[DeptID]]=5,"Finance",Table1[[#This Row],[DeptID]]=6,"Operation",Table1[[#This Row],[DeptID]]=7,"Customer Service",Table1[[#This Row],[DeptID]]=8,"Logistics")</f>
        <v>IT</v>
      </c>
    </row>
    <row r="290" spans="1:13" x14ac:dyDescent="0.3">
      <c r="A290" s="2">
        <v>10289</v>
      </c>
      <c r="B290" s="2" t="str">
        <f t="shared" si="4"/>
        <v>Farah Saad</v>
      </c>
      <c r="C290" t="s">
        <v>505</v>
      </c>
      <c r="D290" t="s">
        <v>53</v>
      </c>
      <c r="E290" s="3" t="s">
        <v>59</v>
      </c>
      <c r="F290" s="3" t="s">
        <v>14</v>
      </c>
      <c r="G290" s="4">
        <v>5</v>
      </c>
      <c r="H290" s="3" t="s">
        <v>21</v>
      </c>
      <c r="I290" s="5">
        <v>22702</v>
      </c>
      <c r="J290">
        <v>2</v>
      </c>
      <c r="K290" s="6">
        <v>44078</v>
      </c>
      <c r="L290">
        <f>YEAR(Table1[[#This Row],[HireDate]])</f>
        <v>2020</v>
      </c>
      <c r="M290" t="str" cm="1">
        <f t="array" ref="M290">_xlfn.IFS(Table1[[#This Row],[DeptID]]=1,"HR",Table1[[#This Row],[DeptID]]=2,"IT",Table1[[#This Row],[DeptID]]=3,"Sales",Table1[[#This Row],[DeptID]]=4,"Markting",Table1[[#This Row],[DeptID]]=5,"Finance",Table1[[#This Row],[DeptID]]=6,"Operation",Table1[[#This Row],[DeptID]]=7,"Customer Service",Table1[[#This Row],[DeptID]]=8,"Logistics")</f>
        <v>IT</v>
      </c>
    </row>
    <row r="291" spans="1:13" x14ac:dyDescent="0.3">
      <c r="A291" s="2">
        <v>10290</v>
      </c>
      <c r="B291" s="2" t="str">
        <f t="shared" si="4"/>
        <v>Islam Fayad</v>
      </c>
      <c r="C291" t="s">
        <v>591</v>
      </c>
      <c r="D291" t="s">
        <v>74</v>
      </c>
      <c r="E291" s="3" t="s">
        <v>69</v>
      </c>
      <c r="F291" s="3" t="s">
        <v>39</v>
      </c>
      <c r="G291" s="4">
        <v>5</v>
      </c>
      <c r="H291" s="3" t="s">
        <v>21</v>
      </c>
      <c r="I291" s="5">
        <v>20841</v>
      </c>
      <c r="J291">
        <v>4</v>
      </c>
      <c r="K291" s="6">
        <v>44310</v>
      </c>
      <c r="L291">
        <f>YEAR(Table1[[#This Row],[HireDate]])</f>
        <v>2021</v>
      </c>
      <c r="M291" t="str" cm="1">
        <f t="array" ref="M291">_xlfn.IFS(Table1[[#This Row],[DeptID]]=1,"HR",Table1[[#This Row],[DeptID]]=2,"IT",Table1[[#This Row],[DeptID]]=3,"Sales",Table1[[#This Row],[DeptID]]=4,"Markting",Table1[[#This Row],[DeptID]]=5,"Finance",Table1[[#This Row],[DeptID]]=6,"Operation",Table1[[#This Row],[DeptID]]=7,"Customer Service",Table1[[#This Row],[DeptID]]=8,"Logistics")</f>
        <v>Markting</v>
      </c>
    </row>
    <row r="292" spans="1:13" x14ac:dyDescent="0.3">
      <c r="A292" s="2">
        <v>10291</v>
      </c>
      <c r="B292" s="2" t="str">
        <f t="shared" si="4"/>
        <v>Shaimaa Zein</v>
      </c>
      <c r="C292" t="s">
        <v>593</v>
      </c>
      <c r="D292" t="s">
        <v>53</v>
      </c>
      <c r="E292" s="3" t="s">
        <v>59</v>
      </c>
      <c r="F292" s="3" t="s">
        <v>20</v>
      </c>
      <c r="G292" s="4">
        <v>3</v>
      </c>
      <c r="H292" s="3" t="s">
        <v>15</v>
      </c>
      <c r="I292" s="5">
        <v>25722</v>
      </c>
      <c r="J292">
        <v>7</v>
      </c>
      <c r="K292" s="6">
        <v>44352</v>
      </c>
      <c r="L292">
        <f>YEAR(Table1[[#This Row],[HireDate]])</f>
        <v>2021</v>
      </c>
      <c r="M292" t="str" cm="1">
        <f t="array" ref="M292">_xlfn.IFS(Table1[[#This Row],[DeptID]]=1,"HR",Table1[[#This Row],[DeptID]]=2,"IT",Table1[[#This Row],[DeptID]]=3,"Sales",Table1[[#This Row],[DeptID]]=4,"Markting",Table1[[#This Row],[DeptID]]=5,"Finance",Table1[[#This Row],[DeptID]]=6,"Operation",Table1[[#This Row],[DeptID]]=7,"Customer Service",Table1[[#This Row],[DeptID]]=8,"Logistics")</f>
        <v>Customer Service</v>
      </c>
    </row>
    <row r="293" spans="1:13" x14ac:dyDescent="0.3">
      <c r="A293" s="2">
        <v>10292</v>
      </c>
      <c r="B293" s="2" t="str">
        <f t="shared" si="4"/>
        <v>Reem Haddad</v>
      </c>
      <c r="C293" t="s">
        <v>595</v>
      </c>
      <c r="D293" t="s">
        <v>53</v>
      </c>
      <c r="E293" s="3" t="s">
        <v>133</v>
      </c>
      <c r="F293" s="3" t="s">
        <v>20</v>
      </c>
      <c r="G293" s="4">
        <v>3</v>
      </c>
      <c r="H293" s="3" t="s">
        <v>15</v>
      </c>
      <c r="I293" s="5">
        <v>11762</v>
      </c>
      <c r="J293">
        <v>3</v>
      </c>
      <c r="K293" s="6">
        <v>45791</v>
      </c>
      <c r="L293">
        <f>YEAR(Table1[[#This Row],[HireDate]])</f>
        <v>2025</v>
      </c>
      <c r="M293" t="str" cm="1">
        <f t="array" ref="M293">_xlfn.IFS(Table1[[#This Row],[DeptID]]=1,"HR",Table1[[#This Row],[DeptID]]=2,"IT",Table1[[#This Row],[DeptID]]=3,"Sales",Table1[[#This Row],[DeptID]]=4,"Markting",Table1[[#This Row],[DeptID]]=5,"Finance",Table1[[#This Row],[DeptID]]=6,"Operation",Table1[[#This Row],[DeptID]]=7,"Customer Service",Table1[[#This Row],[DeptID]]=8,"Logistics")</f>
        <v>Sales</v>
      </c>
    </row>
    <row r="294" spans="1:13" x14ac:dyDescent="0.3">
      <c r="A294" s="2">
        <v>10293</v>
      </c>
      <c r="B294" s="2" t="str">
        <f t="shared" si="4"/>
        <v>Ahmed Farag</v>
      </c>
      <c r="C294" t="s">
        <v>557</v>
      </c>
      <c r="D294" t="s">
        <v>74</v>
      </c>
      <c r="E294" s="3" t="s">
        <v>4926</v>
      </c>
      <c r="F294" s="3" t="s">
        <v>39</v>
      </c>
      <c r="G294" s="4">
        <v>3</v>
      </c>
      <c r="H294" s="3" t="s">
        <v>15</v>
      </c>
      <c r="I294" s="5">
        <v>8813</v>
      </c>
      <c r="J294">
        <v>3</v>
      </c>
      <c r="K294" s="6">
        <v>44824</v>
      </c>
      <c r="L294">
        <f>YEAR(Table1[[#This Row],[HireDate]])</f>
        <v>2022</v>
      </c>
      <c r="M294" t="str" cm="1">
        <f t="array" ref="M294">_xlfn.IFS(Table1[[#This Row],[DeptID]]=1,"HR",Table1[[#This Row],[DeptID]]=2,"IT",Table1[[#This Row],[DeptID]]=3,"Sales",Table1[[#This Row],[DeptID]]=4,"Markting",Table1[[#This Row],[DeptID]]=5,"Finance",Table1[[#This Row],[DeptID]]=6,"Operation",Table1[[#This Row],[DeptID]]=7,"Customer Service",Table1[[#This Row],[DeptID]]=8,"Logistics")</f>
        <v>Sales</v>
      </c>
    </row>
    <row r="295" spans="1:13" x14ac:dyDescent="0.3">
      <c r="A295" s="2">
        <v>10294</v>
      </c>
      <c r="B295" s="2" t="str">
        <f t="shared" si="4"/>
        <v>Rania Barakat</v>
      </c>
      <c r="C295" t="s">
        <v>598</v>
      </c>
      <c r="D295" t="s">
        <v>53</v>
      </c>
      <c r="E295" s="3" t="s">
        <v>59</v>
      </c>
      <c r="F295" s="3" t="s">
        <v>25</v>
      </c>
      <c r="G295" s="4">
        <v>5</v>
      </c>
      <c r="H295" s="3" t="s">
        <v>43</v>
      </c>
      <c r="I295" s="5">
        <v>17277</v>
      </c>
      <c r="J295">
        <v>3</v>
      </c>
      <c r="K295" s="6">
        <v>46002</v>
      </c>
      <c r="L295">
        <f>YEAR(Table1[[#This Row],[HireDate]])</f>
        <v>2025</v>
      </c>
      <c r="M295" t="str" cm="1">
        <f t="array" ref="M295">_xlfn.IFS(Table1[[#This Row],[DeptID]]=1,"HR",Table1[[#This Row],[DeptID]]=2,"IT",Table1[[#This Row],[DeptID]]=3,"Sales",Table1[[#This Row],[DeptID]]=4,"Markting",Table1[[#This Row],[DeptID]]=5,"Finance",Table1[[#This Row],[DeptID]]=6,"Operation",Table1[[#This Row],[DeptID]]=7,"Customer Service",Table1[[#This Row],[DeptID]]=8,"Logistics")</f>
        <v>Sales</v>
      </c>
    </row>
    <row r="296" spans="1:13" x14ac:dyDescent="0.3">
      <c r="A296" s="2">
        <v>10295</v>
      </c>
      <c r="B296" s="2" t="str">
        <f t="shared" si="4"/>
        <v>Samah Awad</v>
      </c>
      <c r="C296" t="s">
        <v>600</v>
      </c>
      <c r="D296" t="s">
        <v>53</v>
      </c>
      <c r="E296" s="3" t="s">
        <v>69</v>
      </c>
      <c r="F296" s="3" t="s">
        <v>50</v>
      </c>
      <c r="G296" s="4">
        <v>5</v>
      </c>
      <c r="H296" s="3" t="s">
        <v>15</v>
      </c>
      <c r="I296" s="5">
        <v>25619</v>
      </c>
      <c r="J296">
        <v>1</v>
      </c>
      <c r="K296" s="6">
        <v>44644</v>
      </c>
      <c r="L296">
        <f>YEAR(Table1[[#This Row],[HireDate]])</f>
        <v>2022</v>
      </c>
      <c r="M296" t="str" cm="1">
        <f t="array" ref="M296">_xlfn.IFS(Table1[[#This Row],[DeptID]]=1,"HR",Table1[[#This Row],[DeptID]]=2,"IT",Table1[[#This Row],[DeptID]]=3,"Sales",Table1[[#This Row],[DeptID]]=4,"Markting",Table1[[#This Row],[DeptID]]=5,"Finance",Table1[[#This Row],[DeptID]]=6,"Operation",Table1[[#This Row],[DeptID]]=7,"Customer Service",Table1[[#This Row],[DeptID]]=8,"Logistics")</f>
        <v>HR</v>
      </c>
    </row>
    <row r="297" spans="1:13" x14ac:dyDescent="0.3">
      <c r="A297" s="2">
        <v>10296</v>
      </c>
      <c r="B297" s="2" t="str">
        <f t="shared" si="4"/>
        <v>Mona Gamal</v>
      </c>
      <c r="C297" t="s">
        <v>602</v>
      </c>
      <c r="D297" t="s">
        <v>53</v>
      </c>
      <c r="E297" s="3" t="s">
        <v>19</v>
      </c>
      <c r="F297" s="3" t="s">
        <v>20</v>
      </c>
      <c r="G297" s="4">
        <v>2</v>
      </c>
      <c r="H297" s="3" t="s">
        <v>31</v>
      </c>
      <c r="I297" s="5">
        <v>22718</v>
      </c>
      <c r="J297">
        <v>7</v>
      </c>
      <c r="K297" s="6">
        <v>44399</v>
      </c>
      <c r="L297">
        <f>YEAR(Table1[[#This Row],[HireDate]])</f>
        <v>2021</v>
      </c>
      <c r="M297" t="str" cm="1">
        <f t="array" ref="M297">_xlfn.IFS(Table1[[#This Row],[DeptID]]=1,"HR",Table1[[#This Row],[DeptID]]=2,"IT",Table1[[#This Row],[DeptID]]=3,"Sales",Table1[[#This Row],[DeptID]]=4,"Markting",Table1[[#This Row],[DeptID]]=5,"Finance",Table1[[#This Row],[DeptID]]=6,"Operation",Table1[[#This Row],[DeptID]]=7,"Customer Service",Table1[[#This Row],[DeptID]]=8,"Logistics")</f>
        <v>Customer Service</v>
      </c>
    </row>
    <row r="298" spans="1:13" x14ac:dyDescent="0.3">
      <c r="A298" s="2">
        <v>10297</v>
      </c>
      <c r="B298" s="2" t="str">
        <f t="shared" si="4"/>
        <v>Salma Alsayed</v>
      </c>
      <c r="C298" t="s">
        <v>604</v>
      </c>
      <c r="D298" t="s">
        <v>53</v>
      </c>
      <c r="E298" s="3" t="s">
        <v>133</v>
      </c>
      <c r="F298" s="3" t="s">
        <v>14</v>
      </c>
      <c r="G298" s="4">
        <v>2</v>
      </c>
      <c r="H298" s="3" t="s">
        <v>31</v>
      </c>
      <c r="I298" s="5">
        <v>19103</v>
      </c>
      <c r="J298">
        <v>2</v>
      </c>
      <c r="K298" s="6">
        <v>45894</v>
      </c>
      <c r="L298">
        <f>YEAR(Table1[[#This Row],[HireDate]])</f>
        <v>2025</v>
      </c>
      <c r="M298" t="str" cm="1">
        <f t="array" ref="M298">_xlfn.IFS(Table1[[#This Row],[DeptID]]=1,"HR",Table1[[#This Row],[DeptID]]=2,"IT",Table1[[#This Row],[DeptID]]=3,"Sales",Table1[[#This Row],[DeptID]]=4,"Markting",Table1[[#This Row],[DeptID]]=5,"Finance",Table1[[#This Row],[DeptID]]=6,"Operation",Table1[[#This Row],[DeptID]]=7,"Customer Service",Table1[[#This Row],[DeptID]]=8,"Logistics")</f>
        <v>IT</v>
      </c>
    </row>
    <row r="299" spans="1:13" x14ac:dyDescent="0.3">
      <c r="A299" s="2">
        <v>10298</v>
      </c>
      <c r="B299" s="2" t="str">
        <f t="shared" si="4"/>
        <v>Aisha Najm</v>
      </c>
      <c r="C299" t="s">
        <v>606</v>
      </c>
      <c r="D299" t="s">
        <v>53</v>
      </c>
      <c r="E299" s="3" t="s">
        <v>19</v>
      </c>
      <c r="F299" s="3" t="s">
        <v>20</v>
      </c>
      <c r="G299" s="4">
        <v>2</v>
      </c>
      <c r="H299" s="3" t="s">
        <v>31</v>
      </c>
      <c r="I299" s="5">
        <v>23048</v>
      </c>
      <c r="J299">
        <v>5</v>
      </c>
      <c r="K299" s="6">
        <v>45815</v>
      </c>
      <c r="L299">
        <f>YEAR(Table1[[#This Row],[HireDate]])</f>
        <v>2025</v>
      </c>
      <c r="M299" t="str" cm="1">
        <f t="array" ref="M299">_xlfn.IFS(Table1[[#This Row],[DeptID]]=1,"HR",Table1[[#This Row],[DeptID]]=2,"IT",Table1[[#This Row],[DeptID]]=3,"Sales",Table1[[#This Row],[DeptID]]=4,"Markting",Table1[[#This Row],[DeptID]]=5,"Finance",Table1[[#This Row],[DeptID]]=6,"Operation",Table1[[#This Row],[DeptID]]=7,"Customer Service",Table1[[#This Row],[DeptID]]=8,"Logistics")</f>
        <v>Finance</v>
      </c>
    </row>
    <row r="300" spans="1:13" x14ac:dyDescent="0.3">
      <c r="A300" s="2">
        <v>10299</v>
      </c>
      <c r="B300" s="2" t="str">
        <f t="shared" si="4"/>
        <v>Aisha Zein</v>
      </c>
      <c r="C300" t="s">
        <v>608</v>
      </c>
      <c r="D300" t="s">
        <v>53</v>
      </c>
      <c r="E300" s="3" t="s">
        <v>59</v>
      </c>
      <c r="F300" s="3" t="s">
        <v>14</v>
      </c>
      <c r="G300" s="4">
        <v>1</v>
      </c>
      <c r="H300" s="3" t="s">
        <v>21</v>
      </c>
      <c r="I300" s="5">
        <v>12220</v>
      </c>
      <c r="J300">
        <v>5</v>
      </c>
      <c r="K300" s="6">
        <v>44342</v>
      </c>
      <c r="L300">
        <f>YEAR(Table1[[#This Row],[HireDate]])</f>
        <v>2021</v>
      </c>
      <c r="M300" t="str" cm="1">
        <f t="array" ref="M300">_xlfn.IFS(Table1[[#This Row],[DeptID]]=1,"HR",Table1[[#This Row],[DeptID]]=2,"IT",Table1[[#This Row],[DeptID]]=3,"Sales",Table1[[#This Row],[DeptID]]=4,"Markting",Table1[[#This Row],[DeptID]]=5,"Finance",Table1[[#This Row],[DeptID]]=6,"Operation",Table1[[#This Row],[DeptID]]=7,"Customer Service",Table1[[#This Row],[DeptID]]=8,"Logistics")</f>
        <v>Finance</v>
      </c>
    </row>
    <row r="301" spans="1:13" x14ac:dyDescent="0.3">
      <c r="A301" s="2">
        <v>10300</v>
      </c>
      <c r="B301" s="2" t="str">
        <f t="shared" si="4"/>
        <v>Aisha Salman</v>
      </c>
      <c r="C301" t="s">
        <v>422</v>
      </c>
      <c r="D301" t="s">
        <v>53</v>
      </c>
      <c r="E301" s="3" t="s">
        <v>59</v>
      </c>
      <c r="F301" s="3" t="s">
        <v>25</v>
      </c>
      <c r="G301" s="4">
        <v>4</v>
      </c>
      <c r="H301" s="3" t="s">
        <v>21</v>
      </c>
      <c r="I301" s="5">
        <v>23248</v>
      </c>
      <c r="J301">
        <v>7</v>
      </c>
      <c r="K301" s="6">
        <v>43893</v>
      </c>
      <c r="L301">
        <f>YEAR(Table1[[#This Row],[HireDate]])</f>
        <v>2020</v>
      </c>
      <c r="M301" t="str" cm="1">
        <f t="array" ref="M301">_xlfn.IFS(Table1[[#This Row],[DeptID]]=1,"HR",Table1[[#This Row],[DeptID]]=2,"IT",Table1[[#This Row],[DeptID]]=3,"Sales",Table1[[#This Row],[DeptID]]=4,"Markting",Table1[[#This Row],[DeptID]]=5,"Finance",Table1[[#This Row],[DeptID]]=6,"Operation",Table1[[#This Row],[DeptID]]=7,"Customer Service",Table1[[#This Row],[DeptID]]=8,"Logistics")</f>
        <v>Customer Service</v>
      </c>
    </row>
    <row r="302" spans="1:13" x14ac:dyDescent="0.3">
      <c r="A302" s="2">
        <v>10301</v>
      </c>
      <c r="B302" s="2" t="str">
        <f t="shared" si="4"/>
        <v>Yasmin Awad</v>
      </c>
      <c r="C302" t="s">
        <v>611</v>
      </c>
      <c r="D302" t="s">
        <v>53</v>
      </c>
      <c r="E302" s="3" t="s">
        <v>19</v>
      </c>
      <c r="F302" s="3" t="s">
        <v>50</v>
      </c>
      <c r="G302" s="4">
        <v>2</v>
      </c>
      <c r="H302" s="3" t="s">
        <v>15</v>
      </c>
      <c r="I302" s="5">
        <v>14398</v>
      </c>
      <c r="J302">
        <v>3</v>
      </c>
      <c r="K302" s="6">
        <v>46011</v>
      </c>
      <c r="L302">
        <f>YEAR(Table1[[#This Row],[HireDate]])</f>
        <v>2025</v>
      </c>
      <c r="M302" t="str" cm="1">
        <f t="array" ref="M302">_xlfn.IFS(Table1[[#This Row],[DeptID]]=1,"HR",Table1[[#This Row],[DeptID]]=2,"IT",Table1[[#This Row],[DeptID]]=3,"Sales",Table1[[#This Row],[DeptID]]=4,"Markting",Table1[[#This Row],[DeptID]]=5,"Finance",Table1[[#This Row],[DeptID]]=6,"Operation",Table1[[#This Row],[DeptID]]=7,"Customer Service",Table1[[#This Row],[DeptID]]=8,"Logistics")</f>
        <v>Sales</v>
      </c>
    </row>
    <row r="303" spans="1:13" x14ac:dyDescent="0.3">
      <c r="A303" s="2">
        <v>10302</v>
      </c>
      <c r="B303" s="2" t="str">
        <f t="shared" si="4"/>
        <v>Rana Salman</v>
      </c>
      <c r="C303" t="s">
        <v>613</v>
      </c>
      <c r="D303" t="s">
        <v>53</v>
      </c>
      <c r="E303" s="3" t="s">
        <v>19</v>
      </c>
      <c r="F303" s="3" t="s">
        <v>30</v>
      </c>
      <c r="G303" s="4">
        <v>2</v>
      </c>
      <c r="H303" s="3" t="s">
        <v>43</v>
      </c>
      <c r="I303" s="5">
        <v>30549</v>
      </c>
      <c r="J303">
        <v>5</v>
      </c>
      <c r="K303" s="6">
        <v>45459</v>
      </c>
      <c r="L303">
        <f>YEAR(Table1[[#This Row],[HireDate]])</f>
        <v>2024</v>
      </c>
      <c r="M303" t="str" cm="1">
        <f t="array" ref="M303">_xlfn.IFS(Table1[[#This Row],[DeptID]]=1,"HR",Table1[[#This Row],[DeptID]]=2,"IT",Table1[[#This Row],[DeptID]]=3,"Sales",Table1[[#This Row],[DeptID]]=4,"Markting",Table1[[#This Row],[DeptID]]=5,"Finance",Table1[[#This Row],[DeptID]]=6,"Operation",Table1[[#This Row],[DeptID]]=7,"Customer Service",Table1[[#This Row],[DeptID]]=8,"Logistics")</f>
        <v>Finance</v>
      </c>
    </row>
    <row r="304" spans="1:13" x14ac:dyDescent="0.3">
      <c r="A304" s="2">
        <v>10303</v>
      </c>
      <c r="B304" s="2" t="str">
        <f t="shared" si="4"/>
        <v>Rana Farag</v>
      </c>
      <c r="C304" t="s">
        <v>286</v>
      </c>
      <c r="D304" t="s">
        <v>53</v>
      </c>
      <c r="E304" s="3" t="s">
        <v>69</v>
      </c>
      <c r="F304" s="3" t="s">
        <v>25</v>
      </c>
      <c r="G304" s="4">
        <v>3</v>
      </c>
      <c r="H304" s="3" t="s">
        <v>21</v>
      </c>
      <c r="I304" s="5">
        <v>16883</v>
      </c>
      <c r="J304">
        <v>2</v>
      </c>
      <c r="K304" s="6">
        <v>45681</v>
      </c>
      <c r="L304">
        <f>YEAR(Table1[[#This Row],[HireDate]])</f>
        <v>2025</v>
      </c>
      <c r="M304" t="str" cm="1">
        <f t="array" ref="M304">_xlfn.IFS(Table1[[#This Row],[DeptID]]=1,"HR",Table1[[#This Row],[DeptID]]=2,"IT",Table1[[#This Row],[DeptID]]=3,"Sales",Table1[[#This Row],[DeptID]]=4,"Markting",Table1[[#This Row],[DeptID]]=5,"Finance",Table1[[#This Row],[DeptID]]=6,"Operation",Table1[[#This Row],[DeptID]]=7,"Customer Service",Table1[[#This Row],[DeptID]]=8,"Logistics")</f>
        <v>IT</v>
      </c>
    </row>
    <row r="305" spans="1:13" x14ac:dyDescent="0.3">
      <c r="A305" s="2">
        <v>10304</v>
      </c>
      <c r="B305" s="2" t="str">
        <f t="shared" si="4"/>
        <v>Farah Salem</v>
      </c>
      <c r="C305" t="s">
        <v>616</v>
      </c>
      <c r="D305" t="s">
        <v>53</v>
      </c>
      <c r="E305" s="3" t="s">
        <v>19</v>
      </c>
      <c r="F305" s="3" t="s">
        <v>20</v>
      </c>
      <c r="G305" s="4">
        <v>1</v>
      </c>
      <c r="H305" s="3" t="s">
        <v>31</v>
      </c>
      <c r="I305" s="5">
        <v>8147</v>
      </c>
      <c r="J305">
        <v>4</v>
      </c>
      <c r="K305" s="6">
        <v>45946</v>
      </c>
      <c r="L305">
        <f>YEAR(Table1[[#This Row],[HireDate]])</f>
        <v>2025</v>
      </c>
      <c r="M305" t="str" cm="1">
        <f t="array" ref="M305">_xlfn.IFS(Table1[[#This Row],[DeptID]]=1,"HR",Table1[[#This Row],[DeptID]]=2,"IT",Table1[[#This Row],[DeptID]]=3,"Sales",Table1[[#This Row],[DeptID]]=4,"Markting",Table1[[#This Row],[DeptID]]=5,"Finance",Table1[[#This Row],[DeptID]]=6,"Operation",Table1[[#This Row],[DeptID]]=7,"Customer Service",Table1[[#This Row],[DeptID]]=8,"Logistics")</f>
        <v>Markting</v>
      </c>
    </row>
    <row r="306" spans="1:13" x14ac:dyDescent="0.3">
      <c r="A306" s="2">
        <v>10305</v>
      </c>
      <c r="B306" s="2" t="str">
        <f t="shared" si="4"/>
        <v>Mostafa Salman</v>
      </c>
      <c r="C306" t="s">
        <v>618</v>
      </c>
      <c r="D306" t="s">
        <v>74</v>
      </c>
      <c r="E306" s="3" t="s">
        <v>19</v>
      </c>
      <c r="F306" s="3" t="s">
        <v>14</v>
      </c>
      <c r="G306" s="4">
        <v>5</v>
      </c>
      <c r="H306" s="3" t="s">
        <v>21</v>
      </c>
      <c r="I306" s="5">
        <v>19698</v>
      </c>
      <c r="J306">
        <v>1</v>
      </c>
      <c r="K306" s="6">
        <v>45219</v>
      </c>
      <c r="L306">
        <f>YEAR(Table1[[#This Row],[HireDate]])</f>
        <v>2023</v>
      </c>
      <c r="M306" t="str" cm="1">
        <f t="array" ref="M306">_xlfn.IFS(Table1[[#This Row],[DeptID]]=1,"HR",Table1[[#This Row],[DeptID]]=2,"IT",Table1[[#This Row],[DeptID]]=3,"Sales",Table1[[#This Row],[DeptID]]=4,"Markting",Table1[[#This Row],[DeptID]]=5,"Finance",Table1[[#This Row],[DeptID]]=6,"Operation",Table1[[#This Row],[DeptID]]=7,"Customer Service",Table1[[#This Row],[DeptID]]=8,"Logistics")</f>
        <v>HR</v>
      </c>
    </row>
    <row r="307" spans="1:13" x14ac:dyDescent="0.3">
      <c r="A307" s="2">
        <v>10306</v>
      </c>
      <c r="B307" s="2" t="str">
        <f t="shared" si="4"/>
        <v>Sami Rashed</v>
      </c>
      <c r="C307" t="s">
        <v>620</v>
      </c>
      <c r="D307" t="s">
        <v>74</v>
      </c>
      <c r="E307" s="3" t="s">
        <v>133</v>
      </c>
      <c r="F307" s="3" t="s">
        <v>39</v>
      </c>
      <c r="G307" s="4">
        <v>1</v>
      </c>
      <c r="H307" s="3" t="s">
        <v>21</v>
      </c>
      <c r="I307" s="5">
        <v>25459</v>
      </c>
      <c r="J307">
        <v>2</v>
      </c>
      <c r="K307" s="6">
        <v>44154</v>
      </c>
      <c r="L307">
        <f>YEAR(Table1[[#This Row],[HireDate]])</f>
        <v>2020</v>
      </c>
      <c r="M307" t="str" cm="1">
        <f t="array" ref="M307">_xlfn.IFS(Table1[[#This Row],[DeptID]]=1,"HR",Table1[[#This Row],[DeptID]]=2,"IT",Table1[[#This Row],[DeptID]]=3,"Sales",Table1[[#This Row],[DeptID]]=4,"Markting",Table1[[#This Row],[DeptID]]=5,"Finance",Table1[[#This Row],[DeptID]]=6,"Operation",Table1[[#This Row],[DeptID]]=7,"Customer Service",Table1[[#This Row],[DeptID]]=8,"Logistics")</f>
        <v>IT</v>
      </c>
    </row>
    <row r="308" spans="1:13" x14ac:dyDescent="0.3">
      <c r="A308" s="2">
        <v>10307</v>
      </c>
      <c r="B308" s="2" t="str">
        <f t="shared" si="4"/>
        <v>Salma Najm</v>
      </c>
      <c r="C308" t="s">
        <v>622</v>
      </c>
      <c r="D308" t="s">
        <v>53</v>
      </c>
      <c r="E308" s="3" t="s">
        <v>133</v>
      </c>
      <c r="F308" s="3" t="s">
        <v>14</v>
      </c>
      <c r="G308" s="4">
        <v>4</v>
      </c>
      <c r="H308" s="3" t="s">
        <v>15</v>
      </c>
      <c r="I308" s="5">
        <v>20324</v>
      </c>
      <c r="J308">
        <v>2</v>
      </c>
      <c r="K308" s="6">
        <v>45644</v>
      </c>
      <c r="L308">
        <f>YEAR(Table1[[#This Row],[HireDate]])</f>
        <v>2024</v>
      </c>
      <c r="M308" t="str" cm="1">
        <f t="array" ref="M308">_xlfn.IFS(Table1[[#This Row],[DeptID]]=1,"HR",Table1[[#This Row],[DeptID]]=2,"IT",Table1[[#This Row],[DeptID]]=3,"Sales",Table1[[#This Row],[DeptID]]=4,"Markting",Table1[[#This Row],[DeptID]]=5,"Finance",Table1[[#This Row],[DeptID]]=6,"Operation",Table1[[#This Row],[DeptID]]=7,"Customer Service",Table1[[#This Row],[DeptID]]=8,"Logistics")</f>
        <v>IT</v>
      </c>
    </row>
    <row r="309" spans="1:13" x14ac:dyDescent="0.3">
      <c r="A309" s="2">
        <v>10308</v>
      </c>
      <c r="B309" s="2" t="str">
        <f t="shared" si="4"/>
        <v>Youssef Saad</v>
      </c>
      <c r="C309" t="s">
        <v>92</v>
      </c>
      <c r="D309" t="s">
        <v>74</v>
      </c>
      <c r="E309" s="3" t="s">
        <v>133</v>
      </c>
      <c r="F309" s="3" t="s">
        <v>14</v>
      </c>
      <c r="G309" s="4">
        <v>1</v>
      </c>
      <c r="H309" s="3" t="s">
        <v>31</v>
      </c>
      <c r="I309" s="5">
        <v>21739</v>
      </c>
      <c r="J309">
        <v>3</v>
      </c>
      <c r="K309" s="6">
        <v>44330</v>
      </c>
      <c r="L309">
        <f>YEAR(Table1[[#This Row],[HireDate]])</f>
        <v>2021</v>
      </c>
      <c r="M309" t="str" cm="1">
        <f t="array" ref="M309">_xlfn.IFS(Table1[[#This Row],[DeptID]]=1,"HR",Table1[[#This Row],[DeptID]]=2,"IT",Table1[[#This Row],[DeptID]]=3,"Sales",Table1[[#This Row],[DeptID]]=4,"Markting",Table1[[#This Row],[DeptID]]=5,"Finance",Table1[[#This Row],[DeptID]]=6,"Operation",Table1[[#This Row],[DeptID]]=7,"Customer Service",Table1[[#This Row],[DeptID]]=8,"Logistics")</f>
        <v>Sales</v>
      </c>
    </row>
    <row r="310" spans="1:13" x14ac:dyDescent="0.3">
      <c r="A310" s="2">
        <v>10309</v>
      </c>
      <c r="B310" s="2" t="str">
        <f t="shared" si="4"/>
        <v>Omar Gamal</v>
      </c>
      <c r="C310" t="s">
        <v>453</v>
      </c>
      <c r="D310" t="s">
        <v>74</v>
      </c>
      <c r="E310" s="3" t="s">
        <v>19</v>
      </c>
      <c r="F310" s="3" t="s">
        <v>20</v>
      </c>
      <c r="G310" s="4">
        <v>4</v>
      </c>
      <c r="H310" s="3" t="s">
        <v>21</v>
      </c>
      <c r="I310" s="5">
        <v>11423</v>
      </c>
      <c r="J310">
        <v>2</v>
      </c>
      <c r="K310" s="6">
        <v>44666</v>
      </c>
      <c r="L310">
        <f>YEAR(Table1[[#This Row],[HireDate]])</f>
        <v>2022</v>
      </c>
      <c r="M310" t="str" cm="1">
        <f t="array" ref="M310">_xlfn.IFS(Table1[[#This Row],[DeptID]]=1,"HR",Table1[[#This Row],[DeptID]]=2,"IT",Table1[[#This Row],[DeptID]]=3,"Sales",Table1[[#This Row],[DeptID]]=4,"Markting",Table1[[#This Row],[DeptID]]=5,"Finance",Table1[[#This Row],[DeptID]]=6,"Operation",Table1[[#This Row],[DeptID]]=7,"Customer Service",Table1[[#This Row],[DeptID]]=8,"Logistics")</f>
        <v>IT</v>
      </c>
    </row>
    <row r="311" spans="1:13" x14ac:dyDescent="0.3">
      <c r="A311" s="2">
        <v>10310</v>
      </c>
      <c r="B311" s="2" t="str">
        <f t="shared" si="4"/>
        <v>Laila Barakat</v>
      </c>
      <c r="C311" t="s">
        <v>626</v>
      </c>
      <c r="D311" t="s">
        <v>53</v>
      </c>
      <c r="E311" s="3" t="s">
        <v>19</v>
      </c>
      <c r="F311" s="3" t="s">
        <v>50</v>
      </c>
      <c r="G311" s="4">
        <v>3</v>
      </c>
      <c r="H311" s="3" t="s">
        <v>15</v>
      </c>
      <c r="I311" s="5">
        <v>16382</v>
      </c>
      <c r="J311">
        <v>7</v>
      </c>
      <c r="K311" s="6">
        <v>44335</v>
      </c>
      <c r="L311">
        <f>YEAR(Table1[[#This Row],[HireDate]])</f>
        <v>2021</v>
      </c>
      <c r="M311" t="str" cm="1">
        <f t="array" ref="M311">_xlfn.IFS(Table1[[#This Row],[DeptID]]=1,"HR",Table1[[#This Row],[DeptID]]=2,"IT",Table1[[#This Row],[DeptID]]=3,"Sales",Table1[[#This Row],[DeptID]]=4,"Markting",Table1[[#This Row],[DeptID]]=5,"Finance",Table1[[#This Row],[DeptID]]=6,"Operation",Table1[[#This Row],[DeptID]]=7,"Customer Service",Table1[[#This Row],[DeptID]]=8,"Logistics")</f>
        <v>Customer Service</v>
      </c>
    </row>
    <row r="312" spans="1:13" x14ac:dyDescent="0.3">
      <c r="A312" s="2">
        <v>10311</v>
      </c>
      <c r="B312" s="2" t="str">
        <f t="shared" si="4"/>
        <v>Salma Farag</v>
      </c>
      <c r="C312" t="s">
        <v>288</v>
      </c>
      <c r="D312" t="s">
        <v>53</v>
      </c>
      <c r="E312" s="3" t="s">
        <v>69</v>
      </c>
      <c r="F312" s="3" t="s">
        <v>50</v>
      </c>
      <c r="G312" s="4">
        <v>1</v>
      </c>
      <c r="H312" s="3" t="s">
        <v>15</v>
      </c>
      <c r="I312" s="5">
        <v>7022</v>
      </c>
      <c r="J312">
        <v>3</v>
      </c>
      <c r="K312" s="6">
        <v>44653</v>
      </c>
      <c r="L312">
        <f>YEAR(Table1[[#This Row],[HireDate]])</f>
        <v>2022</v>
      </c>
      <c r="M312" t="str" cm="1">
        <f t="array" ref="M312">_xlfn.IFS(Table1[[#This Row],[DeptID]]=1,"HR",Table1[[#This Row],[DeptID]]=2,"IT",Table1[[#This Row],[DeptID]]=3,"Sales",Table1[[#This Row],[DeptID]]=4,"Markting",Table1[[#This Row],[DeptID]]=5,"Finance",Table1[[#This Row],[DeptID]]=6,"Operation",Table1[[#This Row],[DeptID]]=7,"Customer Service",Table1[[#This Row],[DeptID]]=8,"Logistics")</f>
        <v>Sales</v>
      </c>
    </row>
    <row r="313" spans="1:13" x14ac:dyDescent="0.3">
      <c r="A313" s="2">
        <v>10312</v>
      </c>
      <c r="B313" s="2" t="str">
        <f t="shared" si="4"/>
        <v>Tariq Maher</v>
      </c>
      <c r="C313" t="s">
        <v>344</v>
      </c>
      <c r="D313" t="s">
        <v>74</v>
      </c>
      <c r="E313" s="3" t="s">
        <v>133</v>
      </c>
      <c r="F313" s="3" t="s">
        <v>50</v>
      </c>
      <c r="G313" s="4">
        <v>1</v>
      </c>
      <c r="H313" s="3" t="s">
        <v>21</v>
      </c>
      <c r="I313" s="5">
        <v>10268</v>
      </c>
      <c r="J313">
        <v>1</v>
      </c>
      <c r="K313" s="6">
        <v>44416</v>
      </c>
      <c r="L313">
        <f>YEAR(Table1[[#This Row],[HireDate]])</f>
        <v>2021</v>
      </c>
      <c r="M313" t="str" cm="1">
        <f t="array" ref="M313">_xlfn.IFS(Table1[[#This Row],[DeptID]]=1,"HR",Table1[[#This Row],[DeptID]]=2,"IT",Table1[[#This Row],[DeptID]]=3,"Sales",Table1[[#This Row],[DeptID]]=4,"Markting",Table1[[#This Row],[DeptID]]=5,"Finance",Table1[[#This Row],[DeptID]]=6,"Operation",Table1[[#This Row],[DeptID]]=7,"Customer Service",Table1[[#This Row],[DeptID]]=8,"Logistics")</f>
        <v>HR</v>
      </c>
    </row>
    <row r="314" spans="1:13" x14ac:dyDescent="0.3">
      <c r="A314" s="2">
        <v>10313</v>
      </c>
      <c r="B314" s="2" t="str">
        <f t="shared" si="4"/>
        <v>Jumana Alsayed</v>
      </c>
      <c r="C314" t="s">
        <v>630</v>
      </c>
      <c r="D314" t="s">
        <v>53</v>
      </c>
      <c r="E314" s="3" t="s">
        <v>133</v>
      </c>
      <c r="F314" s="3" t="s">
        <v>39</v>
      </c>
      <c r="G314" s="4">
        <v>2</v>
      </c>
      <c r="H314" s="3" t="s">
        <v>15</v>
      </c>
      <c r="I314" s="5">
        <v>23327</v>
      </c>
      <c r="J314">
        <v>4</v>
      </c>
      <c r="K314" s="6">
        <v>45515</v>
      </c>
      <c r="L314">
        <f>YEAR(Table1[[#This Row],[HireDate]])</f>
        <v>2024</v>
      </c>
      <c r="M314" t="str" cm="1">
        <f t="array" ref="M314">_xlfn.IFS(Table1[[#This Row],[DeptID]]=1,"HR",Table1[[#This Row],[DeptID]]=2,"IT",Table1[[#This Row],[DeptID]]=3,"Sales",Table1[[#This Row],[DeptID]]=4,"Markting",Table1[[#This Row],[DeptID]]=5,"Finance",Table1[[#This Row],[DeptID]]=6,"Operation",Table1[[#This Row],[DeptID]]=7,"Customer Service",Table1[[#This Row],[DeptID]]=8,"Logistics")</f>
        <v>Markting</v>
      </c>
    </row>
    <row r="315" spans="1:13" x14ac:dyDescent="0.3">
      <c r="A315" s="2">
        <v>10314</v>
      </c>
      <c r="B315" s="2" t="str">
        <f t="shared" si="4"/>
        <v>Marwa Alsayed</v>
      </c>
      <c r="C315" t="s">
        <v>632</v>
      </c>
      <c r="D315" t="s">
        <v>53</v>
      </c>
      <c r="E315" s="3" t="s">
        <v>133</v>
      </c>
      <c r="F315" s="3" t="s">
        <v>20</v>
      </c>
      <c r="G315" s="4">
        <v>5</v>
      </c>
      <c r="H315" s="3" t="s">
        <v>21</v>
      </c>
      <c r="I315" s="5">
        <v>24023</v>
      </c>
      <c r="J315">
        <v>2</v>
      </c>
      <c r="K315" s="6">
        <v>45762</v>
      </c>
      <c r="L315">
        <f>YEAR(Table1[[#This Row],[HireDate]])</f>
        <v>2025</v>
      </c>
      <c r="M315" t="str" cm="1">
        <f t="array" ref="M315">_xlfn.IFS(Table1[[#This Row],[DeptID]]=1,"HR",Table1[[#This Row],[DeptID]]=2,"IT",Table1[[#This Row],[DeptID]]=3,"Sales",Table1[[#This Row],[DeptID]]=4,"Markting",Table1[[#This Row],[DeptID]]=5,"Finance",Table1[[#This Row],[DeptID]]=6,"Operation",Table1[[#This Row],[DeptID]]=7,"Customer Service",Table1[[#This Row],[DeptID]]=8,"Logistics")</f>
        <v>IT</v>
      </c>
    </row>
    <row r="316" spans="1:13" x14ac:dyDescent="0.3">
      <c r="A316" s="2">
        <v>10315</v>
      </c>
      <c r="B316" s="2" t="str">
        <f t="shared" si="4"/>
        <v>Nader Maher</v>
      </c>
      <c r="C316" t="s">
        <v>634</v>
      </c>
      <c r="D316" t="s">
        <v>74</v>
      </c>
      <c r="E316" s="3" t="s">
        <v>69</v>
      </c>
      <c r="F316" s="3" t="s">
        <v>20</v>
      </c>
      <c r="G316" s="4">
        <v>4</v>
      </c>
      <c r="H316" s="3" t="s">
        <v>31</v>
      </c>
      <c r="I316" s="5">
        <v>17355</v>
      </c>
      <c r="J316">
        <v>1</v>
      </c>
      <c r="K316" s="6">
        <v>45510</v>
      </c>
      <c r="L316">
        <f>YEAR(Table1[[#This Row],[HireDate]])</f>
        <v>2024</v>
      </c>
      <c r="M316" t="str" cm="1">
        <f t="array" ref="M316">_xlfn.IFS(Table1[[#This Row],[DeptID]]=1,"HR",Table1[[#This Row],[DeptID]]=2,"IT",Table1[[#This Row],[DeptID]]=3,"Sales",Table1[[#This Row],[DeptID]]=4,"Markting",Table1[[#This Row],[DeptID]]=5,"Finance",Table1[[#This Row],[DeptID]]=6,"Operation",Table1[[#This Row],[DeptID]]=7,"Customer Service",Table1[[#This Row],[DeptID]]=8,"Logistics")</f>
        <v>HR</v>
      </c>
    </row>
    <row r="317" spans="1:13" x14ac:dyDescent="0.3">
      <c r="A317" s="2">
        <v>10316</v>
      </c>
      <c r="B317" s="2" t="str">
        <f t="shared" si="4"/>
        <v>Aya Fayad</v>
      </c>
      <c r="C317" t="s">
        <v>363</v>
      </c>
      <c r="D317" t="s">
        <v>53</v>
      </c>
      <c r="E317" s="3" t="s">
        <v>133</v>
      </c>
      <c r="F317" s="3" t="s">
        <v>20</v>
      </c>
      <c r="G317" s="4">
        <v>4</v>
      </c>
      <c r="H317" s="3" t="s">
        <v>15</v>
      </c>
      <c r="I317" s="5">
        <v>21671</v>
      </c>
      <c r="J317">
        <v>3</v>
      </c>
      <c r="K317" s="6">
        <v>44956</v>
      </c>
      <c r="L317">
        <f>YEAR(Table1[[#This Row],[HireDate]])</f>
        <v>2023</v>
      </c>
      <c r="M317" t="str" cm="1">
        <f t="array" ref="M317">_xlfn.IFS(Table1[[#This Row],[DeptID]]=1,"HR",Table1[[#This Row],[DeptID]]=2,"IT",Table1[[#This Row],[DeptID]]=3,"Sales",Table1[[#This Row],[DeptID]]=4,"Markting",Table1[[#This Row],[DeptID]]=5,"Finance",Table1[[#This Row],[DeptID]]=6,"Operation",Table1[[#This Row],[DeptID]]=7,"Customer Service",Table1[[#This Row],[DeptID]]=8,"Logistics")</f>
        <v>Sales</v>
      </c>
    </row>
    <row r="318" spans="1:13" x14ac:dyDescent="0.3">
      <c r="A318" s="2">
        <v>10317</v>
      </c>
      <c r="B318" s="2" t="str">
        <f t="shared" si="4"/>
        <v>Jumana Nassar</v>
      </c>
      <c r="C318" t="s">
        <v>637</v>
      </c>
      <c r="D318" t="s">
        <v>53</v>
      </c>
      <c r="E318" s="3" t="s">
        <v>69</v>
      </c>
      <c r="F318" s="3" t="s">
        <v>14</v>
      </c>
      <c r="G318" s="4">
        <v>5</v>
      </c>
      <c r="H318" s="3" t="s">
        <v>21</v>
      </c>
      <c r="I318" s="5">
        <v>12986</v>
      </c>
      <c r="J318">
        <v>4</v>
      </c>
      <c r="K318" s="6">
        <v>44778</v>
      </c>
      <c r="L318">
        <f>YEAR(Table1[[#This Row],[HireDate]])</f>
        <v>2022</v>
      </c>
      <c r="M318" t="str" cm="1">
        <f t="array" ref="M318">_xlfn.IFS(Table1[[#This Row],[DeptID]]=1,"HR",Table1[[#This Row],[DeptID]]=2,"IT",Table1[[#This Row],[DeptID]]=3,"Sales",Table1[[#This Row],[DeptID]]=4,"Markting",Table1[[#This Row],[DeptID]]=5,"Finance",Table1[[#This Row],[DeptID]]=6,"Operation",Table1[[#This Row],[DeptID]]=7,"Customer Service",Table1[[#This Row],[DeptID]]=8,"Logistics")</f>
        <v>Markting</v>
      </c>
    </row>
    <row r="319" spans="1:13" x14ac:dyDescent="0.3">
      <c r="A319" s="2">
        <v>10318</v>
      </c>
      <c r="B319" s="2" t="str">
        <f t="shared" si="4"/>
        <v>Khaled Zein</v>
      </c>
      <c r="C319" t="s">
        <v>273</v>
      </c>
      <c r="D319" t="s">
        <v>74</v>
      </c>
      <c r="E319" s="3" t="s">
        <v>69</v>
      </c>
      <c r="F319" s="3" t="s">
        <v>50</v>
      </c>
      <c r="G319" s="4">
        <v>2</v>
      </c>
      <c r="H319" s="3" t="s">
        <v>15</v>
      </c>
      <c r="I319" s="5">
        <v>8887</v>
      </c>
      <c r="J319">
        <v>3</v>
      </c>
      <c r="K319" s="6">
        <v>44503</v>
      </c>
      <c r="L319">
        <f>YEAR(Table1[[#This Row],[HireDate]])</f>
        <v>2021</v>
      </c>
      <c r="M319" t="str" cm="1">
        <f t="array" ref="M319">_xlfn.IFS(Table1[[#This Row],[DeptID]]=1,"HR",Table1[[#This Row],[DeptID]]=2,"IT",Table1[[#This Row],[DeptID]]=3,"Sales",Table1[[#This Row],[DeptID]]=4,"Markting",Table1[[#This Row],[DeptID]]=5,"Finance",Table1[[#This Row],[DeptID]]=6,"Operation",Table1[[#This Row],[DeptID]]=7,"Customer Service",Table1[[#This Row],[DeptID]]=8,"Logistics")</f>
        <v>Sales</v>
      </c>
    </row>
    <row r="320" spans="1:13" x14ac:dyDescent="0.3">
      <c r="A320" s="2">
        <v>10319</v>
      </c>
      <c r="B320" s="2" t="str">
        <f t="shared" si="4"/>
        <v>Farah Fayad</v>
      </c>
      <c r="C320" t="s">
        <v>353</v>
      </c>
      <c r="D320" t="s">
        <v>53</v>
      </c>
      <c r="E320" s="3" t="s">
        <v>133</v>
      </c>
      <c r="F320" s="3" t="s">
        <v>39</v>
      </c>
      <c r="G320" s="4">
        <v>1</v>
      </c>
      <c r="H320" s="3" t="s">
        <v>31</v>
      </c>
      <c r="I320" s="5">
        <v>22788</v>
      </c>
      <c r="J320">
        <v>3</v>
      </c>
      <c r="K320" s="6">
        <v>45931</v>
      </c>
      <c r="L320">
        <f>YEAR(Table1[[#This Row],[HireDate]])</f>
        <v>2025</v>
      </c>
      <c r="M320" t="str" cm="1">
        <f t="array" ref="M320">_xlfn.IFS(Table1[[#This Row],[DeptID]]=1,"HR",Table1[[#This Row],[DeptID]]=2,"IT",Table1[[#This Row],[DeptID]]=3,"Sales",Table1[[#This Row],[DeptID]]=4,"Markting",Table1[[#This Row],[DeptID]]=5,"Finance",Table1[[#This Row],[DeptID]]=6,"Operation",Table1[[#This Row],[DeptID]]=7,"Customer Service",Table1[[#This Row],[DeptID]]=8,"Logistics")</f>
        <v>Sales</v>
      </c>
    </row>
    <row r="321" spans="1:13" x14ac:dyDescent="0.3">
      <c r="A321" s="2">
        <v>10320</v>
      </c>
      <c r="B321" s="2" t="str">
        <f t="shared" si="4"/>
        <v>Sami Farag</v>
      </c>
      <c r="C321" t="s">
        <v>641</v>
      </c>
      <c r="D321" t="s">
        <v>74</v>
      </c>
      <c r="E321" s="3" t="s">
        <v>19</v>
      </c>
      <c r="F321" s="3" t="s">
        <v>14</v>
      </c>
      <c r="G321" s="4">
        <v>2</v>
      </c>
      <c r="H321" s="3" t="s">
        <v>21</v>
      </c>
      <c r="I321" s="5">
        <v>10304</v>
      </c>
      <c r="J321">
        <v>8</v>
      </c>
      <c r="K321" s="6">
        <v>43938</v>
      </c>
      <c r="L321">
        <f>YEAR(Table1[[#This Row],[HireDate]])</f>
        <v>2020</v>
      </c>
      <c r="M321" t="str" cm="1">
        <f t="array" ref="M321">_xlfn.IFS(Table1[[#This Row],[DeptID]]=1,"HR",Table1[[#This Row],[DeptID]]=2,"IT",Table1[[#This Row],[DeptID]]=3,"Sales",Table1[[#This Row],[DeptID]]=4,"Markting",Table1[[#This Row],[DeptID]]=5,"Finance",Table1[[#This Row],[DeptID]]=6,"Operation",Table1[[#This Row],[DeptID]]=7,"Customer Service",Table1[[#This Row],[DeptID]]=8,"Logistics")</f>
        <v>Logistics</v>
      </c>
    </row>
    <row r="322" spans="1:13" x14ac:dyDescent="0.3">
      <c r="A322" s="2">
        <v>10321</v>
      </c>
      <c r="B322" s="2" t="str">
        <f t="shared" ref="B322:B385" si="5">TRIM(PROPER(C322))</f>
        <v>Laila Amin</v>
      </c>
      <c r="C322" t="s">
        <v>643</v>
      </c>
      <c r="D322" t="s">
        <v>53</v>
      </c>
      <c r="E322" s="3" t="s">
        <v>69</v>
      </c>
      <c r="F322" s="3" t="s">
        <v>39</v>
      </c>
      <c r="G322" s="4">
        <v>1</v>
      </c>
      <c r="H322" s="3" t="s">
        <v>21</v>
      </c>
      <c r="I322" s="5">
        <v>20102</v>
      </c>
      <c r="J322">
        <v>2</v>
      </c>
      <c r="K322" s="6">
        <v>45189</v>
      </c>
      <c r="L322">
        <f>YEAR(Table1[[#This Row],[HireDate]])</f>
        <v>2023</v>
      </c>
      <c r="M322" t="str" cm="1">
        <f t="array" ref="M322">_xlfn.IFS(Table1[[#This Row],[DeptID]]=1,"HR",Table1[[#This Row],[DeptID]]=2,"IT",Table1[[#This Row],[DeptID]]=3,"Sales",Table1[[#This Row],[DeptID]]=4,"Markting",Table1[[#This Row],[DeptID]]=5,"Finance",Table1[[#This Row],[DeptID]]=6,"Operation",Table1[[#This Row],[DeptID]]=7,"Customer Service",Table1[[#This Row],[DeptID]]=8,"Logistics")</f>
        <v>IT</v>
      </c>
    </row>
    <row r="323" spans="1:13" x14ac:dyDescent="0.3">
      <c r="A323" s="2">
        <v>10322</v>
      </c>
      <c r="B323" s="2" t="str">
        <f t="shared" si="5"/>
        <v>Tala Salem</v>
      </c>
      <c r="C323" t="s">
        <v>204</v>
      </c>
      <c r="D323" t="s">
        <v>53</v>
      </c>
      <c r="E323" s="3" t="s">
        <v>59</v>
      </c>
      <c r="F323" s="3" t="s">
        <v>25</v>
      </c>
      <c r="G323" s="4">
        <v>1</v>
      </c>
      <c r="H323" s="3" t="s">
        <v>31</v>
      </c>
      <c r="I323" s="5">
        <v>12370</v>
      </c>
      <c r="J323">
        <v>3</v>
      </c>
      <c r="K323" s="6">
        <v>44974</v>
      </c>
      <c r="L323">
        <f>YEAR(Table1[[#This Row],[HireDate]])</f>
        <v>2023</v>
      </c>
      <c r="M323" t="str" cm="1">
        <f t="array" ref="M323">_xlfn.IFS(Table1[[#This Row],[DeptID]]=1,"HR",Table1[[#This Row],[DeptID]]=2,"IT",Table1[[#This Row],[DeptID]]=3,"Sales",Table1[[#This Row],[DeptID]]=4,"Markting",Table1[[#This Row],[DeptID]]=5,"Finance",Table1[[#This Row],[DeptID]]=6,"Operation",Table1[[#This Row],[DeptID]]=7,"Customer Service",Table1[[#This Row],[DeptID]]=8,"Logistics")</f>
        <v>Sales</v>
      </c>
    </row>
    <row r="324" spans="1:13" x14ac:dyDescent="0.3">
      <c r="A324" s="2">
        <v>10323</v>
      </c>
      <c r="B324" s="2" t="str">
        <f t="shared" si="5"/>
        <v>Aisha Salman</v>
      </c>
      <c r="C324" t="s">
        <v>422</v>
      </c>
      <c r="D324" t="s">
        <v>53</v>
      </c>
      <c r="E324" s="3" t="s">
        <v>19</v>
      </c>
      <c r="F324" s="3" t="s">
        <v>25</v>
      </c>
      <c r="G324" s="4">
        <v>5</v>
      </c>
      <c r="H324" s="3" t="s">
        <v>15</v>
      </c>
      <c r="I324" s="5">
        <v>17547</v>
      </c>
      <c r="J324">
        <v>3</v>
      </c>
      <c r="K324" s="6">
        <v>44687</v>
      </c>
      <c r="L324">
        <f>YEAR(Table1[[#This Row],[HireDate]])</f>
        <v>2022</v>
      </c>
      <c r="M324" t="str" cm="1">
        <f t="array" ref="M324">_xlfn.IFS(Table1[[#This Row],[DeptID]]=1,"HR",Table1[[#This Row],[DeptID]]=2,"IT",Table1[[#This Row],[DeptID]]=3,"Sales",Table1[[#This Row],[DeptID]]=4,"Markting",Table1[[#This Row],[DeptID]]=5,"Finance",Table1[[#This Row],[DeptID]]=6,"Operation",Table1[[#This Row],[DeptID]]=7,"Customer Service",Table1[[#This Row],[DeptID]]=8,"Logistics")</f>
        <v>Sales</v>
      </c>
    </row>
    <row r="325" spans="1:13" x14ac:dyDescent="0.3">
      <c r="A325" s="2">
        <v>10324</v>
      </c>
      <c r="B325" s="2" t="str">
        <f t="shared" si="5"/>
        <v>Jumana Amin</v>
      </c>
      <c r="C325" t="s">
        <v>647</v>
      </c>
      <c r="D325" t="s">
        <v>53</v>
      </c>
      <c r="E325" s="3" t="s">
        <v>19</v>
      </c>
      <c r="F325" s="3" t="s">
        <v>25</v>
      </c>
      <c r="G325" s="4">
        <v>3</v>
      </c>
      <c r="H325" s="3" t="s">
        <v>31</v>
      </c>
      <c r="I325" s="5">
        <v>22633</v>
      </c>
      <c r="J325">
        <v>5</v>
      </c>
      <c r="K325" s="6">
        <v>44830</v>
      </c>
      <c r="L325">
        <f>YEAR(Table1[[#This Row],[HireDate]])</f>
        <v>2022</v>
      </c>
      <c r="M325" t="str" cm="1">
        <f t="array" ref="M325">_xlfn.IFS(Table1[[#This Row],[DeptID]]=1,"HR",Table1[[#This Row],[DeptID]]=2,"IT",Table1[[#This Row],[DeptID]]=3,"Sales",Table1[[#This Row],[DeptID]]=4,"Markting",Table1[[#This Row],[DeptID]]=5,"Finance",Table1[[#This Row],[DeptID]]=6,"Operation",Table1[[#This Row],[DeptID]]=7,"Customer Service",Table1[[#This Row],[DeptID]]=8,"Logistics")</f>
        <v>Finance</v>
      </c>
    </row>
    <row r="326" spans="1:13" x14ac:dyDescent="0.3">
      <c r="A326" s="2">
        <v>10325</v>
      </c>
      <c r="B326" s="2" t="str">
        <f t="shared" si="5"/>
        <v>Nour Fayad</v>
      </c>
      <c r="C326" t="s">
        <v>649</v>
      </c>
      <c r="D326" t="s">
        <v>53</v>
      </c>
      <c r="E326" s="3" t="s">
        <v>133</v>
      </c>
      <c r="F326" s="3" t="s">
        <v>30</v>
      </c>
      <c r="G326" s="4">
        <v>2</v>
      </c>
      <c r="H326" s="3" t="s">
        <v>15</v>
      </c>
      <c r="I326" s="5">
        <v>20333</v>
      </c>
      <c r="J326">
        <v>8</v>
      </c>
      <c r="K326" s="6">
        <v>45663</v>
      </c>
      <c r="L326">
        <f>YEAR(Table1[[#This Row],[HireDate]])</f>
        <v>2025</v>
      </c>
      <c r="M326" t="str" cm="1">
        <f t="array" ref="M326">_xlfn.IFS(Table1[[#This Row],[DeptID]]=1,"HR",Table1[[#This Row],[DeptID]]=2,"IT",Table1[[#This Row],[DeptID]]=3,"Sales",Table1[[#This Row],[DeptID]]=4,"Markting",Table1[[#This Row],[DeptID]]=5,"Finance",Table1[[#This Row],[DeptID]]=6,"Operation",Table1[[#This Row],[DeptID]]=7,"Customer Service",Table1[[#This Row],[DeptID]]=8,"Logistics")</f>
        <v>Logistics</v>
      </c>
    </row>
    <row r="327" spans="1:13" x14ac:dyDescent="0.3">
      <c r="A327" s="2">
        <v>10326</v>
      </c>
      <c r="B327" s="2" t="str">
        <f t="shared" si="5"/>
        <v>Samah Zein</v>
      </c>
      <c r="C327" t="s">
        <v>118</v>
      </c>
      <c r="D327" t="s">
        <v>53</v>
      </c>
      <c r="E327" s="3" t="s">
        <v>19</v>
      </c>
      <c r="F327" s="3" t="s">
        <v>39</v>
      </c>
      <c r="G327" s="4">
        <v>2</v>
      </c>
      <c r="H327" s="3" t="s">
        <v>15</v>
      </c>
      <c r="I327" s="5">
        <v>10487</v>
      </c>
      <c r="J327">
        <v>8</v>
      </c>
      <c r="K327" s="6">
        <v>45694</v>
      </c>
      <c r="L327">
        <f>YEAR(Table1[[#This Row],[HireDate]])</f>
        <v>2025</v>
      </c>
      <c r="M327" t="str" cm="1">
        <f t="array" ref="M327">_xlfn.IFS(Table1[[#This Row],[DeptID]]=1,"HR",Table1[[#This Row],[DeptID]]=2,"IT",Table1[[#This Row],[DeptID]]=3,"Sales",Table1[[#This Row],[DeptID]]=4,"Markting",Table1[[#This Row],[DeptID]]=5,"Finance",Table1[[#This Row],[DeptID]]=6,"Operation",Table1[[#This Row],[DeptID]]=7,"Customer Service",Table1[[#This Row],[DeptID]]=8,"Logistics")</f>
        <v>Logistics</v>
      </c>
    </row>
    <row r="328" spans="1:13" x14ac:dyDescent="0.3">
      <c r="A328" s="2">
        <v>10327</v>
      </c>
      <c r="B328" s="2" t="str">
        <f t="shared" si="5"/>
        <v>Sami Awad</v>
      </c>
      <c r="C328" t="s">
        <v>482</v>
      </c>
      <c r="D328" t="s">
        <v>74</v>
      </c>
      <c r="E328" s="3" t="s">
        <v>69</v>
      </c>
      <c r="F328" s="3" t="s">
        <v>39</v>
      </c>
      <c r="G328" s="4">
        <v>3</v>
      </c>
      <c r="H328" s="3" t="s">
        <v>21</v>
      </c>
      <c r="I328" s="5">
        <v>11316</v>
      </c>
      <c r="J328">
        <v>8</v>
      </c>
      <c r="K328" s="6">
        <v>45104</v>
      </c>
      <c r="L328">
        <f>YEAR(Table1[[#This Row],[HireDate]])</f>
        <v>2023</v>
      </c>
      <c r="M328" t="str" cm="1">
        <f t="array" ref="M328">_xlfn.IFS(Table1[[#This Row],[DeptID]]=1,"HR",Table1[[#This Row],[DeptID]]=2,"IT",Table1[[#This Row],[DeptID]]=3,"Sales",Table1[[#This Row],[DeptID]]=4,"Markting",Table1[[#This Row],[DeptID]]=5,"Finance",Table1[[#This Row],[DeptID]]=6,"Operation",Table1[[#This Row],[DeptID]]=7,"Customer Service",Table1[[#This Row],[DeptID]]=8,"Logistics")</f>
        <v>Logistics</v>
      </c>
    </row>
    <row r="329" spans="1:13" x14ac:dyDescent="0.3">
      <c r="A329" s="2">
        <v>10328</v>
      </c>
      <c r="B329" s="2" t="str">
        <f t="shared" si="5"/>
        <v>Ayman Haddad</v>
      </c>
      <c r="C329" t="s">
        <v>653</v>
      </c>
      <c r="D329" t="s">
        <v>74</v>
      </c>
      <c r="E329" s="3" t="s">
        <v>19</v>
      </c>
      <c r="F329" s="3" t="s">
        <v>14</v>
      </c>
      <c r="G329" s="4">
        <v>1</v>
      </c>
      <c r="H329" s="3" t="s">
        <v>31</v>
      </c>
      <c r="I329" s="5">
        <v>23519</v>
      </c>
      <c r="J329">
        <v>1</v>
      </c>
      <c r="K329" s="6">
        <v>45621</v>
      </c>
      <c r="L329">
        <f>YEAR(Table1[[#This Row],[HireDate]])</f>
        <v>2024</v>
      </c>
      <c r="M329" t="str" cm="1">
        <f t="array" ref="M329">_xlfn.IFS(Table1[[#This Row],[DeptID]]=1,"HR",Table1[[#This Row],[DeptID]]=2,"IT",Table1[[#This Row],[DeptID]]=3,"Sales",Table1[[#This Row],[DeptID]]=4,"Markting",Table1[[#This Row],[DeptID]]=5,"Finance",Table1[[#This Row],[DeptID]]=6,"Operation",Table1[[#This Row],[DeptID]]=7,"Customer Service",Table1[[#This Row],[DeptID]]=8,"Logistics")</f>
        <v>HR</v>
      </c>
    </row>
    <row r="330" spans="1:13" x14ac:dyDescent="0.3">
      <c r="A330" s="2">
        <v>10329</v>
      </c>
      <c r="B330" s="2" t="str">
        <f t="shared" si="5"/>
        <v>Laila Najm</v>
      </c>
      <c r="C330" t="s">
        <v>655</v>
      </c>
      <c r="D330" t="s">
        <v>53</v>
      </c>
      <c r="E330" s="3" t="s">
        <v>133</v>
      </c>
      <c r="F330" s="3" t="s">
        <v>25</v>
      </c>
      <c r="G330" s="4">
        <v>2</v>
      </c>
      <c r="H330" s="3" t="s">
        <v>31</v>
      </c>
      <c r="I330" s="5">
        <v>22602</v>
      </c>
      <c r="J330">
        <v>5</v>
      </c>
      <c r="K330" s="6">
        <v>45753</v>
      </c>
      <c r="L330">
        <f>YEAR(Table1[[#This Row],[HireDate]])</f>
        <v>2025</v>
      </c>
      <c r="M330" t="str" cm="1">
        <f t="array" ref="M330">_xlfn.IFS(Table1[[#This Row],[DeptID]]=1,"HR",Table1[[#This Row],[DeptID]]=2,"IT",Table1[[#This Row],[DeptID]]=3,"Sales",Table1[[#This Row],[DeptID]]=4,"Markting",Table1[[#This Row],[DeptID]]=5,"Finance",Table1[[#This Row],[DeptID]]=6,"Operation",Table1[[#This Row],[DeptID]]=7,"Customer Service",Table1[[#This Row],[DeptID]]=8,"Logistics")</f>
        <v>Finance</v>
      </c>
    </row>
    <row r="331" spans="1:13" x14ac:dyDescent="0.3">
      <c r="A331" s="2">
        <v>10330</v>
      </c>
      <c r="B331" s="2" t="str">
        <f t="shared" si="5"/>
        <v>Amal Saad</v>
      </c>
      <c r="C331" t="s">
        <v>550</v>
      </c>
      <c r="D331" t="s">
        <v>53</v>
      </c>
      <c r="E331" s="3" t="s">
        <v>19</v>
      </c>
      <c r="F331" s="3" t="s">
        <v>30</v>
      </c>
      <c r="G331" s="4">
        <v>4</v>
      </c>
      <c r="H331" s="3" t="s">
        <v>31</v>
      </c>
      <c r="I331" s="5">
        <v>16222</v>
      </c>
      <c r="J331">
        <v>2</v>
      </c>
      <c r="K331" s="6">
        <v>45718</v>
      </c>
      <c r="L331">
        <f>YEAR(Table1[[#This Row],[HireDate]])</f>
        <v>2025</v>
      </c>
      <c r="M331" t="str" cm="1">
        <f t="array" ref="M331">_xlfn.IFS(Table1[[#This Row],[DeptID]]=1,"HR",Table1[[#This Row],[DeptID]]=2,"IT",Table1[[#This Row],[DeptID]]=3,"Sales",Table1[[#This Row],[DeptID]]=4,"Markting",Table1[[#This Row],[DeptID]]=5,"Finance",Table1[[#This Row],[DeptID]]=6,"Operation",Table1[[#This Row],[DeptID]]=7,"Customer Service",Table1[[#This Row],[DeptID]]=8,"Logistics")</f>
        <v>IT</v>
      </c>
    </row>
    <row r="332" spans="1:13" x14ac:dyDescent="0.3">
      <c r="A332" s="2">
        <v>10331</v>
      </c>
      <c r="B332" s="2" t="str">
        <f t="shared" si="5"/>
        <v>Islam Awad</v>
      </c>
      <c r="C332" t="s">
        <v>658</v>
      </c>
      <c r="D332" t="s">
        <v>74</v>
      </c>
      <c r="E332" s="3" t="s">
        <v>69</v>
      </c>
      <c r="F332" s="3" t="s">
        <v>30</v>
      </c>
      <c r="G332" s="4">
        <v>5</v>
      </c>
      <c r="H332" s="3" t="s">
        <v>43</v>
      </c>
      <c r="I332" s="5">
        <v>20377</v>
      </c>
      <c r="J332">
        <v>7</v>
      </c>
      <c r="K332" s="6">
        <v>44744</v>
      </c>
      <c r="L332">
        <f>YEAR(Table1[[#This Row],[HireDate]])</f>
        <v>2022</v>
      </c>
      <c r="M332" t="str" cm="1">
        <f t="array" ref="M332">_xlfn.IFS(Table1[[#This Row],[DeptID]]=1,"HR",Table1[[#This Row],[DeptID]]=2,"IT",Table1[[#This Row],[DeptID]]=3,"Sales",Table1[[#This Row],[DeptID]]=4,"Markting",Table1[[#This Row],[DeptID]]=5,"Finance",Table1[[#This Row],[DeptID]]=6,"Operation",Table1[[#This Row],[DeptID]]=7,"Customer Service",Table1[[#This Row],[DeptID]]=8,"Logistics")</f>
        <v>Customer Service</v>
      </c>
    </row>
    <row r="333" spans="1:13" x14ac:dyDescent="0.3">
      <c r="A333" s="2">
        <v>10332</v>
      </c>
      <c r="B333" s="2" t="str">
        <f t="shared" si="5"/>
        <v>Shaimaa Elsayed</v>
      </c>
      <c r="C333" t="s">
        <v>660</v>
      </c>
      <c r="D333" t="s">
        <v>53</v>
      </c>
      <c r="E333" s="3" t="s">
        <v>59</v>
      </c>
      <c r="F333" s="3" t="s">
        <v>20</v>
      </c>
      <c r="G333" s="4">
        <v>1</v>
      </c>
      <c r="H333" s="3" t="s">
        <v>15</v>
      </c>
      <c r="I333" s="5">
        <v>23633</v>
      </c>
      <c r="J333">
        <v>5</v>
      </c>
      <c r="K333" s="6">
        <v>44922</v>
      </c>
      <c r="L333">
        <f>YEAR(Table1[[#This Row],[HireDate]])</f>
        <v>2022</v>
      </c>
      <c r="M333" t="str" cm="1">
        <f t="array" ref="M333">_xlfn.IFS(Table1[[#This Row],[DeptID]]=1,"HR",Table1[[#This Row],[DeptID]]=2,"IT",Table1[[#This Row],[DeptID]]=3,"Sales",Table1[[#This Row],[DeptID]]=4,"Markting",Table1[[#This Row],[DeptID]]=5,"Finance",Table1[[#This Row],[DeptID]]=6,"Operation",Table1[[#This Row],[DeptID]]=7,"Customer Service",Table1[[#This Row],[DeptID]]=8,"Logistics")</f>
        <v>Finance</v>
      </c>
    </row>
    <row r="334" spans="1:13" x14ac:dyDescent="0.3">
      <c r="A334" s="2">
        <v>10333</v>
      </c>
      <c r="B334" s="2" t="str">
        <f t="shared" si="5"/>
        <v>Farah Tawfik</v>
      </c>
      <c r="C334" t="s">
        <v>662</v>
      </c>
      <c r="D334" t="s">
        <v>53</v>
      </c>
      <c r="E334" s="3" t="s">
        <v>19</v>
      </c>
      <c r="F334" s="3" t="s">
        <v>39</v>
      </c>
      <c r="G334" s="4">
        <v>1</v>
      </c>
      <c r="H334" s="3" t="s">
        <v>31</v>
      </c>
      <c r="I334" s="5">
        <v>14540</v>
      </c>
      <c r="J334">
        <v>6</v>
      </c>
      <c r="K334" s="6">
        <v>44823</v>
      </c>
      <c r="L334">
        <f>YEAR(Table1[[#This Row],[HireDate]])</f>
        <v>2022</v>
      </c>
      <c r="M334" t="str" cm="1">
        <f t="array" ref="M334">_xlfn.IFS(Table1[[#This Row],[DeptID]]=1,"HR",Table1[[#This Row],[DeptID]]=2,"IT",Table1[[#This Row],[DeptID]]=3,"Sales",Table1[[#This Row],[DeptID]]=4,"Markting",Table1[[#This Row],[DeptID]]=5,"Finance",Table1[[#This Row],[DeptID]]=6,"Operation",Table1[[#This Row],[DeptID]]=7,"Customer Service",Table1[[#This Row],[DeptID]]=8,"Logistics")</f>
        <v>Operation</v>
      </c>
    </row>
    <row r="335" spans="1:13" x14ac:dyDescent="0.3">
      <c r="A335" s="2">
        <v>10334</v>
      </c>
      <c r="B335" s="2" t="str">
        <f t="shared" si="5"/>
        <v>Salma Rashed</v>
      </c>
      <c r="C335" t="s">
        <v>492</v>
      </c>
      <c r="D335" t="s">
        <v>53</v>
      </c>
      <c r="E335" s="3" t="s">
        <v>59</v>
      </c>
      <c r="F335" s="3" t="s">
        <v>25</v>
      </c>
      <c r="G335" s="4">
        <v>4</v>
      </c>
      <c r="H335" s="3" t="s">
        <v>31</v>
      </c>
      <c r="I335" s="5">
        <v>17813</v>
      </c>
      <c r="J335">
        <v>7</v>
      </c>
      <c r="K335" s="6">
        <v>44124</v>
      </c>
      <c r="L335">
        <f>YEAR(Table1[[#This Row],[HireDate]])</f>
        <v>2020</v>
      </c>
      <c r="M335" t="str" cm="1">
        <f t="array" ref="M335">_xlfn.IFS(Table1[[#This Row],[DeptID]]=1,"HR",Table1[[#This Row],[DeptID]]=2,"IT",Table1[[#This Row],[DeptID]]=3,"Sales",Table1[[#This Row],[DeptID]]=4,"Markting",Table1[[#This Row],[DeptID]]=5,"Finance",Table1[[#This Row],[DeptID]]=6,"Operation",Table1[[#This Row],[DeptID]]=7,"Customer Service",Table1[[#This Row],[DeptID]]=8,"Logistics")</f>
        <v>Customer Service</v>
      </c>
    </row>
    <row r="336" spans="1:13" x14ac:dyDescent="0.3">
      <c r="A336" s="2">
        <v>10335</v>
      </c>
      <c r="B336" s="2" t="str">
        <f t="shared" si="5"/>
        <v>Tamer Salem</v>
      </c>
      <c r="C336" t="s">
        <v>665</v>
      </c>
      <c r="D336" t="s">
        <v>74</v>
      </c>
      <c r="E336" s="3" t="s">
        <v>19</v>
      </c>
      <c r="F336" s="3" t="s">
        <v>30</v>
      </c>
      <c r="G336" s="4">
        <v>2</v>
      </c>
      <c r="H336" s="3" t="s">
        <v>43</v>
      </c>
      <c r="I336" s="5">
        <v>16882</v>
      </c>
      <c r="J336">
        <v>1</v>
      </c>
      <c r="K336" s="6">
        <v>45866</v>
      </c>
      <c r="L336">
        <f>YEAR(Table1[[#This Row],[HireDate]])</f>
        <v>2025</v>
      </c>
      <c r="M336" t="str" cm="1">
        <f t="array" ref="M336">_xlfn.IFS(Table1[[#This Row],[DeptID]]=1,"HR",Table1[[#This Row],[DeptID]]=2,"IT",Table1[[#This Row],[DeptID]]=3,"Sales",Table1[[#This Row],[DeptID]]=4,"Markting",Table1[[#This Row],[DeptID]]=5,"Finance",Table1[[#This Row],[DeptID]]=6,"Operation",Table1[[#This Row],[DeptID]]=7,"Customer Service",Table1[[#This Row],[DeptID]]=8,"Logistics")</f>
        <v>HR</v>
      </c>
    </row>
    <row r="337" spans="1:13" x14ac:dyDescent="0.3">
      <c r="A337" s="2">
        <v>10336</v>
      </c>
      <c r="B337" s="2" t="str">
        <f t="shared" si="5"/>
        <v>Yasmin Farag</v>
      </c>
      <c r="C337" t="s">
        <v>667</v>
      </c>
      <c r="D337" t="s">
        <v>53</v>
      </c>
      <c r="E337" s="3" t="s">
        <v>59</v>
      </c>
      <c r="F337" s="3" t="s">
        <v>39</v>
      </c>
      <c r="G337" s="4">
        <v>2</v>
      </c>
      <c r="H337" s="3" t="s">
        <v>15</v>
      </c>
      <c r="I337" s="5">
        <v>18180</v>
      </c>
      <c r="J337">
        <v>2</v>
      </c>
      <c r="K337" s="6">
        <v>45497</v>
      </c>
      <c r="L337">
        <f>YEAR(Table1[[#This Row],[HireDate]])</f>
        <v>2024</v>
      </c>
      <c r="M337" t="str" cm="1">
        <f t="array" ref="M337">_xlfn.IFS(Table1[[#This Row],[DeptID]]=1,"HR",Table1[[#This Row],[DeptID]]=2,"IT",Table1[[#This Row],[DeptID]]=3,"Sales",Table1[[#This Row],[DeptID]]=4,"Markting",Table1[[#This Row],[DeptID]]=5,"Finance",Table1[[#This Row],[DeptID]]=6,"Operation",Table1[[#This Row],[DeptID]]=7,"Customer Service",Table1[[#This Row],[DeptID]]=8,"Logistics")</f>
        <v>IT</v>
      </c>
    </row>
    <row r="338" spans="1:13" x14ac:dyDescent="0.3">
      <c r="A338" s="2">
        <v>10337</v>
      </c>
      <c r="B338" s="2" t="str">
        <f t="shared" si="5"/>
        <v>Ali Gamal</v>
      </c>
      <c r="C338" t="s">
        <v>669</v>
      </c>
      <c r="D338" t="s">
        <v>74</v>
      </c>
      <c r="E338" s="3" t="s">
        <v>133</v>
      </c>
      <c r="F338" s="3" t="s">
        <v>14</v>
      </c>
      <c r="G338" s="4">
        <v>3</v>
      </c>
      <c r="H338" s="3" t="s">
        <v>31</v>
      </c>
      <c r="I338" s="5">
        <v>10150</v>
      </c>
      <c r="J338">
        <v>2</v>
      </c>
      <c r="K338" s="6">
        <v>44357</v>
      </c>
      <c r="L338">
        <f>YEAR(Table1[[#This Row],[HireDate]])</f>
        <v>2021</v>
      </c>
      <c r="M338" t="str" cm="1">
        <f t="array" ref="M338">_xlfn.IFS(Table1[[#This Row],[DeptID]]=1,"HR",Table1[[#This Row],[DeptID]]=2,"IT",Table1[[#This Row],[DeptID]]=3,"Sales",Table1[[#This Row],[DeptID]]=4,"Markting",Table1[[#This Row],[DeptID]]=5,"Finance",Table1[[#This Row],[DeptID]]=6,"Operation",Table1[[#This Row],[DeptID]]=7,"Customer Service",Table1[[#This Row],[DeptID]]=8,"Logistics")</f>
        <v>IT</v>
      </c>
    </row>
    <row r="339" spans="1:13" x14ac:dyDescent="0.3">
      <c r="A339" s="2">
        <v>10338</v>
      </c>
      <c r="B339" s="2" t="str">
        <f t="shared" si="5"/>
        <v>Basel Saad</v>
      </c>
      <c r="C339" t="s">
        <v>671</v>
      </c>
      <c r="D339" t="s">
        <v>74</v>
      </c>
      <c r="E339" s="3" t="s">
        <v>19</v>
      </c>
      <c r="F339" s="3" t="s">
        <v>30</v>
      </c>
      <c r="G339" s="4">
        <v>1</v>
      </c>
      <c r="H339" s="3" t="s">
        <v>43</v>
      </c>
      <c r="I339" s="5">
        <v>16837</v>
      </c>
      <c r="J339">
        <v>1</v>
      </c>
      <c r="K339" s="6">
        <v>45568</v>
      </c>
      <c r="L339">
        <f>YEAR(Table1[[#This Row],[HireDate]])</f>
        <v>2024</v>
      </c>
      <c r="M339" t="str" cm="1">
        <f t="array" ref="M339">_xlfn.IFS(Table1[[#This Row],[DeptID]]=1,"HR",Table1[[#This Row],[DeptID]]=2,"IT",Table1[[#This Row],[DeptID]]=3,"Sales",Table1[[#This Row],[DeptID]]=4,"Markting",Table1[[#This Row],[DeptID]]=5,"Finance",Table1[[#This Row],[DeptID]]=6,"Operation",Table1[[#This Row],[DeptID]]=7,"Customer Service",Table1[[#This Row],[DeptID]]=8,"Logistics")</f>
        <v>HR</v>
      </c>
    </row>
    <row r="340" spans="1:13" x14ac:dyDescent="0.3">
      <c r="A340" s="2">
        <v>10339</v>
      </c>
      <c r="B340" s="2" t="str">
        <f t="shared" si="5"/>
        <v>Laila Zein</v>
      </c>
      <c r="C340" t="s">
        <v>673</v>
      </c>
      <c r="D340" t="s">
        <v>53</v>
      </c>
      <c r="E340" s="3" t="s">
        <v>69</v>
      </c>
      <c r="F340" s="3" t="s">
        <v>25</v>
      </c>
      <c r="G340" s="4">
        <v>2</v>
      </c>
      <c r="H340" s="3" t="s">
        <v>31</v>
      </c>
      <c r="I340" s="5">
        <v>14713</v>
      </c>
      <c r="J340">
        <v>8</v>
      </c>
      <c r="K340" s="6">
        <v>44663</v>
      </c>
      <c r="L340">
        <f>YEAR(Table1[[#This Row],[HireDate]])</f>
        <v>2022</v>
      </c>
      <c r="M340" t="str" cm="1">
        <f t="array" ref="M340">_xlfn.IFS(Table1[[#This Row],[DeptID]]=1,"HR",Table1[[#This Row],[DeptID]]=2,"IT",Table1[[#This Row],[DeptID]]=3,"Sales",Table1[[#This Row],[DeptID]]=4,"Markting",Table1[[#This Row],[DeptID]]=5,"Finance",Table1[[#This Row],[DeptID]]=6,"Operation",Table1[[#This Row],[DeptID]]=7,"Customer Service",Table1[[#This Row],[DeptID]]=8,"Logistics")</f>
        <v>Logistics</v>
      </c>
    </row>
    <row r="341" spans="1:13" x14ac:dyDescent="0.3">
      <c r="A341" s="2">
        <v>10340</v>
      </c>
      <c r="B341" s="2" t="str">
        <f t="shared" si="5"/>
        <v>Omar Awad</v>
      </c>
      <c r="C341" t="s">
        <v>675</v>
      </c>
      <c r="D341" t="s">
        <v>74</v>
      </c>
      <c r="E341" s="3" t="s">
        <v>4926</v>
      </c>
      <c r="F341" s="3" t="s">
        <v>14</v>
      </c>
      <c r="G341" s="4">
        <v>3</v>
      </c>
      <c r="H341" s="3" t="s">
        <v>43</v>
      </c>
      <c r="I341" s="5">
        <v>26628</v>
      </c>
      <c r="J341">
        <v>4</v>
      </c>
      <c r="K341" s="6">
        <v>45690</v>
      </c>
      <c r="L341">
        <f>YEAR(Table1[[#This Row],[HireDate]])</f>
        <v>2025</v>
      </c>
      <c r="M341" t="str" cm="1">
        <f t="array" ref="M341">_xlfn.IFS(Table1[[#This Row],[DeptID]]=1,"HR",Table1[[#This Row],[DeptID]]=2,"IT",Table1[[#This Row],[DeptID]]=3,"Sales",Table1[[#This Row],[DeptID]]=4,"Markting",Table1[[#This Row],[DeptID]]=5,"Finance",Table1[[#This Row],[DeptID]]=6,"Operation",Table1[[#This Row],[DeptID]]=7,"Customer Service",Table1[[#This Row],[DeptID]]=8,"Logistics")</f>
        <v>Markting</v>
      </c>
    </row>
    <row r="342" spans="1:13" x14ac:dyDescent="0.3">
      <c r="A342" s="2">
        <v>10341</v>
      </c>
      <c r="B342" s="2" t="str">
        <f t="shared" si="5"/>
        <v>Islam Elsayed</v>
      </c>
      <c r="C342" t="s">
        <v>127</v>
      </c>
      <c r="D342" t="s">
        <v>74</v>
      </c>
      <c r="E342" s="3" t="s">
        <v>133</v>
      </c>
      <c r="F342" s="3" t="s">
        <v>14</v>
      </c>
      <c r="G342" s="4">
        <v>5</v>
      </c>
      <c r="H342" s="3" t="s">
        <v>31</v>
      </c>
      <c r="I342" s="5">
        <v>21934</v>
      </c>
      <c r="J342">
        <v>4</v>
      </c>
      <c r="K342" s="6">
        <v>43943</v>
      </c>
      <c r="L342">
        <f>YEAR(Table1[[#This Row],[HireDate]])</f>
        <v>2020</v>
      </c>
      <c r="M342" t="str" cm="1">
        <f t="array" ref="M342">_xlfn.IFS(Table1[[#This Row],[DeptID]]=1,"HR",Table1[[#This Row],[DeptID]]=2,"IT",Table1[[#This Row],[DeptID]]=3,"Sales",Table1[[#This Row],[DeptID]]=4,"Markting",Table1[[#This Row],[DeptID]]=5,"Finance",Table1[[#This Row],[DeptID]]=6,"Operation",Table1[[#This Row],[DeptID]]=7,"Customer Service",Table1[[#This Row],[DeptID]]=8,"Logistics")</f>
        <v>Markting</v>
      </c>
    </row>
    <row r="343" spans="1:13" x14ac:dyDescent="0.3">
      <c r="A343" s="2">
        <v>10342</v>
      </c>
      <c r="B343" s="2" t="str">
        <f t="shared" si="5"/>
        <v>Karim Gamal</v>
      </c>
      <c r="C343" t="s">
        <v>678</v>
      </c>
      <c r="D343" t="s">
        <v>74</v>
      </c>
      <c r="E343" s="3" t="s">
        <v>133</v>
      </c>
      <c r="F343" s="3" t="s">
        <v>14</v>
      </c>
      <c r="G343" s="4">
        <v>2</v>
      </c>
      <c r="H343" s="3" t="s">
        <v>31</v>
      </c>
      <c r="I343" s="5">
        <v>12086</v>
      </c>
      <c r="J343">
        <v>7</v>
      </c>
      <c r="K343" s="6">
        <v>44519</v>
      </c>
      <c r="L343">
        <f>YEAR(Table1[[#This Row],[HireDate]])</f>
        <v>2021</v>
      </c>
      <c r="M343" t="str" cm="1">
        <f t="array" ref="M343">_xlfn.IFS(Table1[[#This Row],[DeptID]]=1,"HR",Table1[[#This Row],[DeptID]]=2,"IT",Table1[[#This Row],[DeptID]]=3,"Sales",Table1[[#This Row],[DeptID]]=4,"Markting",Table1[[#This Row],[DeptID]]=5,"Finance",Table1[[#This Row],[DeptID]]=6,"Operation",Table1[[#This Row],[DeptID]]=7,"Customer Service",Table1[[#This Row],[DeptID]]=8,"Logistics")</f>
        <v>Customer Service</v>
      </c>
    </row>
    <row r="344" spans="1:13" x14ac:dyDescent="0.3">
      <c r="A344" s="2">
        <v>10343</v>
      </c>
      <c r="B344" s="2" t="str">
        <f t="shared" si="5"/>
        <v>Rania Salman</v>
      </c>
      <c r="C344" t="s">
        <v>456</v>
      </c>
      <c r="D344" t="s">
        <v>53</v>
      </c>
      <c r="E344" s="3" t="s">
        <v>133</v>
      </c>
      <c r="F344" s="3" t="s">
        <v>30</v>
      </c>
      <c r="G344" s="4">
        <v>5</v>
      </c>
      <c r="H344" s="3" t="s">
        <v>21</v>
      </c>
      <c r="I344" s="5">
        <v>19445</v>
      </c>
      <c r="J344">
        <v>8</v>
      </c>
      <c r="K344" s="6">
        <v>45642</v>
      </c>
      <c r="L344">
        <f>YEAR(Table1[[#This Row],[HireDate]])</f>
        <v>2024</v>
      </c>
      <c r="M344" t="str" cm="1">
        <f t="array" ref="M344">_xlfn.IFS(Table1[[#This Row],[DeptID]]=1,"HR",Table1[[#This Row],[DeptID]]=2,"IT",Table1[[#This Row],[DeptID]]=3,"Sales",Table1[[#This Row],[DeptID]]=4,"Markting",Table1[[#This Row],[DeptID]]=5,"Finance",Table1[[#This Row],[DeptID]]=6,"Operation",Table1[[#This Row],[DeptID]]=7,"Customer Service",Table1[[#This Row],[DeptID]]=8,"Logistics")</f>
        <v>Logistics</v>
      </c>
    </row>
    <row r="345" spans="1:13" x14ac:dyDescent="0.3">
      <c r="A345" s="2">
        <v>10344</v>
      </c>
      <c r="B345" s="2" t="str">
        <f t="shared" si="5"/>
        <v>Mahmoud Rashed</v>
      </c>
      <c r="C345" t="s">
        <v>584</v>
      </c>
      <c r="D345" t="s">
        <v>74</v>
      </c>
      <c r="E345" s="3" t="s">
        <v>69</v>
      </c>
      <c r="F345" s="3" t="s">
        <v>25</v>
      </c>
      <c r="G345" s="4">
        <v>3</v>
      </c>
      <c r="H345" s="3" t="s">
        <v>15</v>
      </c>
      <c r="I345" s="5">
        <v>7667</v>
      </c>
      <c r="J345">
        <v>7</v>
      </c>
      <c r="K345" s="6">
        <v>44752</v>
      </c>
      <c r="L345">
        <f>YEAR(Table1[[#This Row],[HireDate]])</f>
        <v>2022</v>
      </c>
      <c r="M345" t="str" cm="1">
        <f t="array" ref="M345">_xlfn.IFS(Table1[[#This Row],[DeptID]]=1,"HR",Table1[[#This Row],[DeptID]]=2,"IT",Table1[[#This Row],[DeptID]]=3,"Sales",Table1[[#This Row],[DeptID]]=4,"Markting",Table1[[#This Row],[DeptID]]=5,"Finance",Table1[[#This Row],[DeptID]]=6,"Operation",Table1[[#This Row],[DeptID]]=7,"Customer Service",Table1[[#This Row],[DeptID]]=8,"Logistics")</f>
        <v>Customer Service</v>
      </c>
    </row>
    <row r="346" spans="1:13" x14ac:dyDescent="0.3">
      <c r="A346" s="2">
        <v>10345</v>
      </c>
      <c r="B346" s="2" t="str">
        <f t="shared" si="5"/>
        <v>Mahmoud Tawfik</v>
      </c>
      <c r="C346" t="s">
        <v>682</v>
      </c>
      <c r="D346" t="s">
        <v>74</v>
      </c>
      <c r="E346" s="3" t="s">
        <v>69</v>
      </c>
      <c r="F346" s="3" t="s">
        <v>14</v>
      </c>
      <c r="G346" s="4">
        <v>4</v>
      </c>
      <c r="H346" s="3" t="s">
        <v>43</v>
      </c>
      <c r="I346" s="5">
        <v>30750</v>
      </c>
      <c r="J346">
        <v>5</v>
      </c>
      <c r="K346" s="6">
        <v>44400</v>
      </c>
      <c r="L346">
        <f>YEAR(Table1[[#This Row],[HireDate]])</f>
        <v>2021</v>
      </c>
      <c r="M346" t="str" cm="1">
        <f t="array" ref="M346">_xlfn.IFS(Table1[[#This Row],[DeptID]]=1,"HR",Table1[[#This Row],[DeptID]]=2,"IT",Table1[[#This Row],[DeptID]]=3,"Sales",Table1[[#This Row],[DeptID]]=4,"Markting",Table1[[#This Row],[DeptID]]=5,"Finance",Table1[[#This Row],[DeptID]]=6,"Operation",Table1[[#This Row],[DeptID]]=7,"Customer Service",Table1[[#This Row],[DeptID]]=8,"Logistics")</f>
        <v>Finance</v>
      </c>
    </row>
    <row r="347" spans="1:13" x14ac:dyDescent="0.3">
      <c r="A347" s="2">
        <v>10346</v>
      </c>
      <c r="B347" s="2" t="str">
        <f t="shared" si="5"/>
        <v>Basel Maher</v>
      </c>
      <c r="C347" t="s">
        <v>684</v>
      </c>
      <c r="D347" t="s">
        <v>74</v>
      </c>
      <c r="E347" s="3" t="s">
        <v>69</v>
      </c>
      <c r="F347" s="3" t="s">
        <v>20</v>
      </c>
      <c r="G347" s="4">
        <v>4</v>
      </c>
      <c r="H347" s="3" t="s">
        <v>43</v>
      </c>
      <c r="I347" s="5">
        <v>23082</v>
      </c>
      <c r="J347">
        <v>2</v>
      </c>
      <c r="K347" s="6">
        <v>45076</v>
      </c>
      <c r="L347">
        <f>YEAR(Table1[[#This Row],[HireDate]])</f>
        <v>2023</v>
      </c>
      <c r="M347" t="str" cm="1">
        <f t="array" ref="M347">_xlfn.IFS(Table1[[#This Row],[DeptID]]=1,"HR",Table1[[#This Row],[DeptID]]=2,"IT",Table1[[#This Row],[DeptID]]=3,"Sales",Table1[[#This Row],[DeptID]]=4,"Markting",Table1[[#This Row],[DeptID]]=5,"Finance",Table1[[#This Row],[DeptID]]=6,"Operation",Table1[[#This Row],[DeptID]]=7,"Customer Service",Table1[[#This Row],[DeptID]]=8,"Logistics")</f>
        <v>IT</v>
      </c>
    </row>
    <row r="348" spans="1:13" x14ac:dyDescent="0.3">
      <c r="A348" s="2">
        <v>10347</v>
      </c>
      <c r="B348" s="2" t="str">
        <f t="shared" si="5"/>
        <v>Amal Saad</v>
      </c>
      <c r="C348" t="s">
        <v>550</v>
      </c>
      <c r="D348" t="s">
        <v>53</v>
      </c>
      <c r="E348" s="3" t="s">
        <v>133</v>
      </c>
      <c r="F348" s="3" t="s">
        <v>20</v>
      </c>
      <c r="G348" s="4">
        <v>1</v>
      </c>
      <c r="H348" s="3" t="s">
        <v>15</v>
      </c>
      <c r="I348" s="5">
        <v>17156</v>
      </c>
      <c r="J348">
        <v>8</v>
      </c>
      <c r="K348" s="6">
        <v>43990</v>
      </c>
      <c r="L348">
        <f>YEAR(Table1[[#This Row],[HireDate]])</f>
        <v>2020</v>
      </c>
      <c r="M348" t="str" cm="1">
        <f t="array" ref="M348">_xlfn.IFS(Table1[[#This Row],[DeptID]]=1,"HR",Table1[[#This Row],[DeptID]]=2,"IT",Table1[[#This Row],[DeptID]]=3,"Sales",Table1[[#This Row],[DeptID]]=4,"Markting",Table1[[#This Row],[DeptID]]=5,"Finance",Table1[[#This Row],[DeptID]]=6,"Operation",Table1[[#This Row],[DeptID]]=7,"Customer Service",Table1[[#This Row],[DeptID]]=8,"Logistics")</f>
        <v>Logistics</v>
      </c>
    </row>
    <row r="349" spans="1:13" x14ac:dyDescent="0.3">
      <c r="A349" s="2">
        <v>10348</v>
      </c>
      <c r="B349" s="2" t="str">
        <f t="shared" si="5"/>
        <v>Ibrahim Amin</v>
      </c>
      <c r="C349" t="s">
        <v>687</v>
      </c>
      <c r="D349" t="s">
        <v>74</v>
      </c>
      <c r="E349" s="3" t="s">
        <v>133</v>
      </c>
      <c r="F349" s="3" t="s">
        <v>20</v>
      </c>
      <c r="G349" s="4">
        <v>4</v>
      </c>
      <c r="H349" s="3" t="s">
        <v>21</v>
      </c>
      <c r="I349" s="5">
        <v>26814</v>
      </c>
      <c r="J349">
        <v>1</v>
      </c>
      <c r="K349" s="6">
        <v>44829</v>
      </c>
      <c r="L349">
        <f>YEAR(Table1[[#This Row],[HireDate]])</f>
        <v>2022</v>
      </c>
      <c r="M349" t="str" cm="1">
        <f t="array" ref="M349">_xlfn.IFS(Table1[[#This Row],[DeptID]]=1,"HR",Table1[[#This Row],[DeptID]]=2,"IT",Table1[[#This Row],[DeptID]]=3,"Sales",Table1[[#This Row],[DeptID]]=4,"Markting",Table1[[#This Row],[DeptID]]=5,"Finance",Table1[[#This Row],[DeptID]]=6,"Operation",Table1[[#This Row],[DeptID]]=7,"Customer Service",Table1[[#This Row],[DeptID]]=8,"Logistics")</f>
        <v>HR</v>
      </c>
    </row>
    <row r="350" spans="1:13" x14ac:dyDescent="0.3">
      <c r="A350" s="2">
        <v>10349</v>
      </c>
      <c r="B350" s="2" t="str">
        <f t="shared" si="5"/>
        <v>Laila Gamal</v>
      </c>
      <c r="C350" t="s">
        <v>445</v>
      </c>
      <c r="D350" t="s">
        <v>53</v>
      </c>
      <c r="E350" s="3" t="s">
        <v>59</v>
      </c>
      <c r="F350" s="3" t="s">
        <v>25</v>
      </c>
      <c r="G350" s="4">
        <v>3</v>
      </c>
      <c r="H350" s="3" t="s">
        <v>31</v>
      </c>
      <c r="I350" s="5">
        <v>7829</v>
      </c>
      <c r="J350">
        <v>8</v>
      </c>
      <c r="K350" s="6">
        <v>45164</v>
      </c>
      <c r="L350">
        <f>YEAR(Table1[[#This Row],[HireDate]])</f>
        <v>2023</v>
      </c>
      <c r="M350" t="str" cm="1">
        <f t="array" ref="M350">_xlfn.IFS(Table1[[#This Row],[DeptID]]=1,"HR",Table1[[#This Row],[DeptID]]=2,"IT",Table1[[#This Row],[DeptID]]=3,"Sales",Table1[[#This Row],[DeptID]]=4,"Markting",Table1[[#This Row],[DeptID]]=5,"Finance",Table1[[#This Row],[DeptID]]=6,"Operation",Table1[[#This Row],[DeptID]]=7,"Customer Service",Table1[[#This Row],[DeptID]]=8,"Logistics")</f>
        <v>Logistics</v>
      </c>
    </row>
    <row r="351" spans="1:13" x14ac:dyDescent="0.3">
      <c r="A351" s="2">
        <v>10350</v>
      </c>
      <c r="B351" s="2" t="str">
        <f t="shared" si="5"/>
        <v>Amal Alsayed</v>
      </c>
      <c r="C351" t="s">
        <v>690</v>
      </c>
      <c r="D351" t="s">
        <v>53</v>
      </c>
      <c r="E351" s="3" t="s">
        <v>19</v>
      </c>
      <c r="F351" s="3" t="s">
        <v>50</v>
      </c>
      <c r="G351" s="4">
        <v>5</v>
      </c>
      <c r="H351" s="3" t="s">
        <v>31</v>
      </c>
      <c r="I351" s="5">
        <v>17528</v>
      </c>
      <c r="J351">
        <v>8</v>
      </c>
      <c r="K351" s="6">
        <v>43879</v>
      </c>
      <c r="L351">
        <f>YEAR(Table1[[#This Row],[HireDate]])</f>
        <v>2020</v>
      </c>
      <c r="M351" t="str" cm="1">
        <f t="array" ref="M351">_xlfn.IFS(Table1[[#This Row],[DeptID]]=1,"HR",Table1[[#This Row],[DeptID]]=2,"IT",Table1[[#This Row],[DeptID]]=3,"Sales",Table1[[#This Row],[DeptID]]=4,"Markting",Table1[[#This Row],[DeptID]]=5,"Finance",Table1[[#This Row],[DeptID]]=6,"Operation",Table1[[#This Row],[DeptID]]=7,"Customer Service",Table1[[#This Row],[DeptID]]=8,"Logistics")</f>
        <v>Logistics</v>
      </c>
    </row>
    <row r="352" spans="1:13" x14ac:dyDescent="0.3">
      <c r="A352" s="2">
        <v>10351</v>
      </c>
      <c r="B352" s="2" t="str">
        <f t="shared" si="5"/>
        <v>Aya Salem</v>
      </c>
      <c r="C352" t="s">
        <v>692</v>
      </c>
      <c r="D352" t="s">
        <v>53</v>
      </c>
      <c r="E352" s="3" t="s">
        <v>69</v>
      </c>
      <c r="F352" s="3" t="s">
        <v>20</v>
      </c>
      <c r="G352" s="4">
        <v>4</v>
      </c>
      <c r="H352" s="3" t="s">
        <v>15</v>
      </c>
      <c r="I352" s="5">
        <v>14532</v>
      </c>
      <c r="J352">
        <v>3</v>
      </c>
      <c r="K352" s="6">
        <v>44357</v>
      </c>
      <c r="L352">
        <f>YEAR(Table1[[#This Row],[HireDate]])</f>
        <v>2021</v>
      </c>
      <c r="M352" t="str" cm="1">
        <f t="array" ref="M352">_xlfn.IFS(Table1[[#This Row],[DeptID]]=1,"HR",Table1[[#This Row],[DeptID]]=2,"IT",Table1[[#This Row],[DeptID]]=3,"Sales",Table1[[#This Row],[DeptID]]=4,"Markting",Table1[[#This Row],[DeptID]]=5,"Finance",Table1[[#This Row],[DeptID]]=6,"Operation",Table1[[#This Row],[DeptID]]=7,"Customer Service",Table1[[#This Row],[DeptID]]=8,"Logistics")</f>
        <v>Sales</v>
      </c>
    </row>
    <row r="353" spans="1:13" x14ac:dyDescent="0.3">
      <c r="A353" s="2">
        <v>10352</v>
      </c>
      <c r="B353" s="2" t="str">
        <f t="shared" si="5"/>
        <v>Samah Nassar</v>
      </c>
      <c r="C353" t="s">
        <v>694</v>
      </c>
      <c r="D353" t="s">
        <v>53</v>
      </c>
      <c r="E353" s="3" t="s">
        <v>59</v>
      </c>
      <c r="F353" s="3" t="s">
        <v>20</v>
      </c>
      <c r="G353" s="4">
        <v>2</v>
      </c>
      <c r="H353" s="3" t="s">
        <v>31</v>
      </c>
      <c r="I353" s="5">
        <v>21322</v>
      </c>
      <c r="J353">
        <v>1</v>
      </c>
      <c r="K353" s="6">
        <v>45248</v>
      </c>
      <c r="L353">
        <f>YEAR(Table1[[#This Row],[HireDate]])</f>
        <v>2023</v>
      </c>
      <c r="M353" t="str" cm="1">
        <f t="array" ref="M353">_xlfn.IFS(Table1[[#This Row],[DeptID]]=1,"HR",Table1[[#This Row],[DeptID]]=2,"IT",Table1[[#This Row],[DeptID]]=3,"Sales",Table1[[#This Row],[DeptID]]=4,"Markting",Table1[[#This Row],[DeptID]]=5,"Finance",Table1[[#This Row],[DeptID]]=6,"Operation",Table1[[#This Row],[DeptID]]=7,"Customer Service",Table1[[#This Row],[DeptID]]=8,"Logistics")</f>
        <v>HR</v>
      </c>
    </row>
    <row r="354" spans="1:13" x14ac:dyDescent="0.3">
      <c r="A354" s="2">
        <v>10353</v>
      </c>
      <c r="B354" s="2" t="str">
        <f t="shared" si="5"/>
        <v>Essam Rashed</v>
      </c>
      <c r="C354" t="s">
        <v>696</v>
      </c>
      <c r="D354" t="s">
        <v>74</v>
      </c>
      <c r="E354" s="3" t="s">
        <v>133</v>
      </c>
      <c r="F354" s="3" t="s">
        <v>50</v>
      </c>
      <c r="G354" s="4">
        <v>4</v>
      </c>
      <c r="H354" s="3" t="s">
        <v>15</v>
      </c>
      <c r="I354" s="5">
        <v>8272</v>
      </c>
      <c r="J354">
        <v>7</v>
      </c>
      <c r="K354" s="6">
        <v>45178</v>
      </c>
      <c r="L354">
        <f>YEAR(Table1[[#This Row],[HireDate]])</f>
        <v>2023</v>
      </c>
      <c r="M354" t="str" cm="1">
        <f t="array" ref="M354">_xlfn.IFS(Table1[[#This Row],[DeptID]]=1,"HR",Table1[[#This Row],[DeptID]]=2,"IT",Table1[[#This Row],[DeptID]]=3,"Sales",Table1[[#This Row],[DeptID]]=4,"Markting",Table1[[#This Row],[DeptID]]=5,"Finance",Table1[[#This Row],[DeptID]]=6,"Operation",Table1[[#This Row],[DeptID]]=7,"Customer Service",Table1[[#This Row],[DeptID]]=8,"Logistics")</f>
        <v>Customer Service</v>
      </c>
    </row>
    <row r="355" spans="1:13" x14ac:dyDescent="0.3">
      <c r="A355" s="2">
        <v>10354</v>
      </c>
      <c r="B355" s="2" t="str">
        <f t="shared" si="5"/>
        <v>Ahmed Saad</v>
      </c>
      <c r="C355" t="s">
        <v>698</v>
      </c>
      <c r="D355" t="s">
        <v>74</v>
      </c>
      <c r="E355" s="3" t="s">
        <v>19</v>
      </c>
      <c r="F355" s="3" t="s">
        <v>50</v>
      </c>
      <c r="G355" s="4">
        <v>5</v>
      </c>
      <c r="H355" s="3" t="s">
        <v>43</v>
      </c>
      <c r="I355" s="5">
        <v>32336</v>
      </c>
      <c r="J355">
        <v>6</v>
      </c>
      <c r="K355" s="6">
        <v>44496</v>
      </c>
      <c r="L355">
        <f>YEAR(Table1[[#This Row],[HireDate]])</f>
        <v>2021</v>
      </c>
      <c r="M355" t="str" cm="1">
        <f t="array" ref="M355">_xlfn.IFS(Table1[[#This Row],[DeptID]]=1,"HR",Table1[[#This Row],[DeptID]]=2,"IT",Table1[[#This Row],[DeptID]]=3,"Sales",Table1[[#This Row],[DeptID]]=4,"Markting",Table1[[#This Row],[DeptID]]=5,"Finance",Table1[[#This Row],[DeptID]]=6,"Operation",Table1[[#This Row],[DeptID]]=7,"Customer Service",Table1[[#This Row],[DeptID]]=8,"Logistics")</f>
        <v>Operation</v>
      </c>
    </row>
    <row r="356" spans="1:13" x14ac:dyDescent="0.3">
      <c r="A356" s="2">
        <v>10355</v>
      </c>
      <c r="B356" s="2" t="str">
        <f t="shared" si="5"/>
        <v>Hussein Fayad</v>
      </c>
      <c r="C356" t="s">
        <v>700</v>
      </c>
      <c r="D356" t="s">
        <v>74</v>
      </c>
      <c r="E356" s="3" t="s">
        <v>133</v>
      </c>
      <c r="F356" s="3" t="s">
        <v>25</v>
      </c>
      <c r="G356" s="4">
        <v>3</v>
      </c>
      <c r="H356" s="3" t="s">
        <v>15</v>
      </c>
      <c r="I356" s="5">
        <v>11756</v>
      </c>
      <c r="J356">
        <v>1</v>
      </c>
      <c r="K356" s="6">
        <v>45121</v>
      </c>
      <c r="L356">
        <f>YEAR(Table1[[#This Row],[HireDate]])</f>
        <v>2023</v>
      </c>
      <c r="M356" t="str" cm="1">
        <f t="array" ref="M356">_xlfn.IFS(Table1[[#This Row],[DeptID]]=1,"HR",Table1[[#This Row],[DeptID]]=2,"IT",Table1[[#This Row],[DeptID]]=3,"Sales",Table1[[#This Row],[DeptID]]=4,"Markting",Table1[[#This Row],[DeptID]]=5,"Finance",Table1[[#This Row],[DeptID]]=6,"Operation",Table1[[#This Row],[DeptID]]=7,"Customer Service",Table1[[#This Row],[DeptID]]=8,"Logistics")</f>
        <v>HR</v>
      </c>
    </row>
    <row r="357" spans="1:13" x14ac:dyDescent="0.3">
      <c r="A357" s="2">
        <v>10356</v>
      </c>
      <c r="B357" s="2" t="str">
        <f t="shared" si="5"/>
        <v>Khaled Fayad</v>
      </c>
      <c r="C357" t="s">
        <v>702</v>
      </c>
      <c r="D357" t="s">
        <v>74</v>
      </c>
      <c r="E357" s="3" t="s">
        <v>69</v>
      </c>
      <c r="F357" s="3" t="s">
        <v>20</v>
      </c>
      <c r="G357" s="4">
        <v>4</v>
      </c>
      <c r="H357" s="3" t="s">
        <v>15</v>
      </c>
      <c r="I357" s="5">
        <v>13566</v>
      </c>
      <c r="J357">
        <v>4</v>
      </c>
      <c r="K357" s="6">
        <v>44325</v>
      </c>
      <c r="L357">
        <f>YEAR(Table1[[#This Row],[HireDate]])</f>
        <v>2021</v>
      </c>
      <c r="M357" t="str" cm="1">
        <f t="array" ref="M357">_xlfn.IFS(Table1[[#This Row],[DeptID]]=1,"HR",Table1[[#This Row],[DeptID]]=2,"IT",Table1[[#This Row],[DeptID]]=3,"Sales",Table1[[#This Row],[DeptID]]=4,"Markting",Table1[[#This Row],[DeptID]]=5,"Finance",Table1[[#This Row],[DeptID]]=6,"Operation",Table1[[#This Row],[DeptID]]=7,"Customer Service",Table1[[#This Row],[DeptID]]=8,"Logistics")</f>
        <v>Markting</v>
      </c>
    </row>
    <row r="358" spans="1:13" x14ac:dyDescent="0.3">
      <c r="A358" s="2">
        <v>10357</v>
      </c>
      <c r="B358" s="2" t="str">
        <f t="shared" si="5"/>
        <v>Marwa Tawfik</v>
      </c>
      <c r="C358" t="s">
        <v>704</v>
      </c>
      <c r="D358" t="s">
        <v>53</v>
      </c>
      <c r="E358" s="3" t="s">
        <v>19</v>
      </c>
      <c r="F358" s="3" t="s">
        <v>25</v>
      </c>
      <c r="G358" s="4">
        <v>5</v>
      </c>
      <c r="H358" s="3" t="s">
        <v>21</v>
      </c>
      <c r="I358" s="5">
        <v>21545</v>
      </c>
      <c r="J358">
        <v>3</v>
      </c>
      <c r="K358" s="6">
        <v>45504</v>
      </c>
      <c r="L358">
        <f>YEAR(Table1[[#This Row],[HireDate]])</f>
        <v>2024</v>
      </c>
      <c r="M358" t="str" cm="1">
        <f t="array" ref="M358">_xlfn.IFS(Table1[[#This Row],[DeptID]]=1,"HR",Table1[[#This Row],[DeptID]]=2,"IT",Table1[[#This Row],[DeptID]]=3,"Sales",Table1[[#This Row],[DeptID]]=4,"Markting",Table1[[#This Row],[DeptID]]=5,"Finance",Table1[[#This Row],[DeptID]]=6,"Operation",Table1[[#This Row],[DeptID]]=7,"Customer Service",Table1[[#This Row],[DeptID]]=8,"Logistics")</f>
        <v>Sales</v>
      </c>
    </row>
    <row r="359" spans="1:13" x14ac:dyDescent="0.3">
      <c r="A359" s="2">
        <v>10358</v>
      </c>
      <c r="B359" s="2" t="str">
        <f t="shared" si="5"/>
        <v>Heba Salem</v>
      </c>
      <c r="C359" t="s">
        <v>706</v>
      </c>
      <c r="D359" t="s">
        <v>53</v>
      </c>
      <c r="E359" s="3" t="s">
        <v>133</v>
      </c>
      <c r="F359" s="3" t="s">
        <v>14</v>
      </c>
      <c r="G359" s="4">
        <v>5</v>
      </c>
      <c r="H359" s="3" t="s">
        <v>21</v>
      </c>
      <c r="I359" s="5">
        <v>13853</v>
      </c>
      <c r="J359">
        <v>2</v>
      </c>
      <c r="K359" s="6">
        <v>44473</v>
      </c>
      <c r="L359">
        <f>YEAR(Table1[[#This Row],[HireDate]])</f>
        <v>2021</v>
      </c>
      <c r="M359" t="str" cm="1">
        <f t="array" ref="M359">_xlfn.IFS(Table1[[#This Row],[DeptID]]=1,"HR",Table1[[#This Row],[DeptID]]=2,"IT",Table1[[#This Row],[DeptID]]=3,"Sales",Table1[[#This Row],[DeptID]]=4,"Markting",Table1[[#This Row],[DeptID]]=5,"Finance",Table1[[#This Row],[DeptID]]=6,"Operation",Table1[[#This Row],[DeptID]]=7,"Customer Service",Table1[[#This Row],[DeptID]]=8,"Logistics")</f>
        <v>IT</v>
      </c>
    </row>
    <row r="360" spans="1:13" x14ac:dyDescent="0.3">
      <c r="A360" s="2">
        <v>10359</v>
      </c>
      <c r="B360" s="2" t="str">
        <f t="shared" si="5"/>
        <v>Laila Awad</v>
      </c>
      <c r="C360" t="s">
        <v>708</v>
      </c>
      <c r="D360" t="s">
        <v>53</v>
      </c>
      <c r="E360" s="3" t="s">
        <v>19</v>
      </c>
      <c r="F360" s="3" t="s">
        <v>50</v>
      </c>
      <c r="G360" s="4">
        <v>4</v>
      </c>
      <c r="H360" s="3" t="s">
        <v>21</v>
      </c>
      <c r="I360" s="5">
        <v>16929</v>
      </c>
      <c r="J360">
        <v>2</v>
      </c>
      <c r="K360" s="6">
        <v>45006</v>
      </c>
      <c r="L360">
        <f>YEAR(Table1[[#This Row],[HireDate]])</f>
        <v>2023</v>
      </c>
      <c r="M360" t="str" cm="1">
        <f t="array" ref="M360">_xlfn.IFS(Table1[[#This Row],[DeptID]]=1,"HR",Table1[[#This Row],[DeptID]]=2,"IT",Table1[[#This Row],[DeptID]]=3,"Sales",Table1[[#This Row],[DeptID]]=4,"Markting",Table1[[#This Row],[DeptID]]=5,"Finance",Table1[[#This Row],[DeptID]]=6,"Operation",Table1[[#This Row],[DeptID]]=7,"Customer Service",Table1[[#This Row],[DeptID]]=8,"Logistics")</f>
        <v>IT</v>
      </c>
    </row>
    <row r="361" spans="1:13" x14ac:dyDescent="0.3">
      <c r="A361" s="2">
        <v>10360</v>
      </c>
      <c r="B361" s="2" t="str">
        <f t="shared" si="5"/>
        <v>Rania Alsayed</v>
      </c>
      <c r="C361" t="s">
        <v>253</v>
      </c>
      <c r="D361" t="s">
        <v>53</v>
      </c>
      <c r="E361" s="3" t="s">
        <v>133</v>
      </c>
      <c r="F361" s="3" t="s">
        <v>25</v>
      </c>
      <c r="G361" s="4">
        <v>5</v>
      </c>
      <c r="H361" s="3" t="s">
        <v>21</v>
      </c>
      <c r="I361" s="5">
        <v>24164</v>
      </c>
      <c r="J361">
        <v>1</v>
      </c>
      <c r="K361" s="6">
        <v>45049</v>
      </c>
      <c r="L361">
        <f>YEAR(Table1[[#This Row],[HireDate]])</f>
        <v>2023</v>
      </c>
      <c r="M361" t="str" cm="1">
        <f t="array" ref="M361">_xlfn.IFS(Table1[[#This Row],[DeptID]]=1,"HR",Table1[[#This Row],[DeptID]]=2,"IT",Table1[[#This Row],[DeptID]]=3,"Sales",Table1[[#This Row],[DeptID]]=4,"Markting",Table1[[#This Row],[DeptID]]=5,"Finance",Table1[[#This Row],[DeptID]]=6,"Operation",Table1[[#This Row],[DeptID]]=7,"Customer Service",Table1[[#This Row],[DeptID]]=8,"Logistics")</f>
        <v>HR</v>
      </c>
    </row>
    <row r="362" spans="1:13" x14ac:dyDescent="0.3">
      <c r="A362" s="2">
        <v>10361</v>
      </c>
      <c r="B362" s="2" t="str">
        <f t="shared" si="5"/>
        <v>Amal Gamal</v>
      </c>
      <c r="C362" t="s">
        <v>292</v>
      </c>
      <c r="D362" t="s">
        <v>53</v>
      </c>
      <c r="E362" s="3" t="s">
        <v>133</v>
      </c>
      <c r="F362" s="3" t="s">
        <v>25</v>
      </c>
      <c r="G362" s="4">
        <v>2</v>
      </c>
      <c r="H362" s="3" t="s">
        <v>15</v>
      </c>
      <c r="I362" s="5">
        <v>24248</v>
      </c>
      <c r="J362">
        <v>5</v>
      </c>
      <c r="K362" s="6">
        <v>45788</v>
      </c>
      <c r="L362">
        <f>YEAR(Table1[[#This Row],[HireDate]])</f>
        <v>2025</v>
      </c>
      <c r="M362" t="str" cm="1">
        <f t="array" ref="M362">_xlfn.IFS(Table1[[#This Row],[DeptID]]=1,"HR",Table1[[#This Row],[DeptID]]=2,"IT",Table1[[#This Row],[DeptID]]=3,"Sales",Table1[[#This Row],[DeptID]]=4,"Markting",Table1[[#This Row],[DeptID]]=5,"Finance",Table1[[#This Row],[DeptID]]=6,"Operation",Table1[[#This Row],[DeptID]]=7,"Customer Service",Table1[[#This Row],[DeptID]]=8,"Logistics")</f>
        <v>Finance</v>
      </c>
    </row>
    <row r="363" spans="1:13" x14ac:dyDescent="0.3">
      <c r="A363" s="2">
        <v>10362</v>
      </c>
      <c r="B363" s="2" t="str">
        <f t="shared" si="5"/>
        <v>Heba Fayad</v>
      </c>
      <c r="C363" t="s">
        <v>712</v>
      </c>
      <c r="D363" t="s">
        <v>53</v>
      </c>
      <c r="E363" s="3" t="s">
        <v>133</v>
      </c>
      <c r="F363" s="3" t="s">
        <v>25</v>
      </c>
      <c r="G363" s="4">
        <v>3</v>
      </c>
      <c r="H363" s="3" t="s">
        <v>15</v>
      </c>
      <c r="I363" s="5">
        <v>11860</v>
      </c>
      <c r="J363">
        <v>5</v>
      </c>
      <c r="K363" s="6">
        <v>45779</v>
      </c>
      <c r="L363">
        <f>YEAR(Table1[[#This Row],[HireDate]])</f>
        <v>2025</v>
      </c>
      <c r="M363" t="str" cm="1">
        <f t="array" ref="M363">_xlfn.IFS(Table1[[#This Row],[DeptID]]=1,"HR",Table1[[#This Row],[DeptID]]=2,"IT",Table1[[#This Row],[DeptID]]=3,"Sales",Table1[[#This Row],[DeptID]]=4,"Markting",Table1[[#This Row],[DeptID]]=5,"Finance",Table1[[#This Row],[DeptID]]=6,"Operation",Table1[[#This Row],[DeptID]]=7,"Customer Service",Table1[[#This Row],[DeptID]]=8,"Logistics")</f>
        <v>Finance</v>
      </c>
    </row>
    <row r="364" spans="1:13" x14ac:dyDescent="0.3">
      <c r="A364" s="2">
        <v>10363</v>
      </c>
      <c r="B364" s="2" t="str">
        <f t="shared" si="5"/>
        <v>Samah Gamal</v>
      </c>
      <c r="C364" t="s">
        <v>375</v>
      </c>
      <c r="D364" t="s">
        <v>53</v>
      </c>
      <c r="E364" s="3" t="s">
        <v>69</v>
      </c>
      <c r="F364" s="3" t="s">
        <v>50</v>
      </c>
      <c r="G364" s="4">
        <v>5</v>
      </c>
      <c r="H364" s="3" t="s">
        <v>31</v>
      </c>
      <c r="I364" s="5">
        <v>5953</v>
      </c>
      <c r="J364">
        <v>5</v>
      </c>
      <c r="K364" s="6">
        <v>44150</v>
      </c>
      <c r="L364">
        <f>YEAR(Table1[[#This Row],[HireDate]])</f>
        <v>2020</v>
      </c>
      <c r="M364" t="str" cm="1">
        <f t="array" ref="M364">_xlfn.IFS(Table1[[#This Row],[DeptID]]=1,"HR",Table1[[#This Row],[DeptID]]=2,"IT",Table1[[#This Row],[DeptID]]=3,"Sales",Table1[[#This Row],[DeptID]]=4,"Markting",Table1[[#This Row],[DeptID]]=5,"Finance",Table1[[#This Row],[DeptID]]=6,"Operation",Table1[[#This Row],[DeptID]]=7,"Customer Service",Table1[[#This Row],[DeptID]]=8,"Logistics")</f>
        <v>Finance</v>
      </c>
    </row>
    <row r="365" spans="1:13" x14ac:dyDescent="0.3">
      <c r="A365" s="2">
        <v>10364</v>
      </c>
      <c r="B365" s="2" t="str">
        <f t="shared" si="5"/>
        <v>Jumana Salman</v>
      </c>
      <c r="C365" t="s">
        <v>715</v>
      </c>
      <c r="D365" t="s">
        <v>53</v>
      </c>
      <c r="E365" s="3" t="s">
        <v>69</v>
      </c>
      <c r="F365" s="3" t="s">
        <v>39</v>
      </c>
      <c r="G365" s="4">
        <v>4</v>
      </c>
      <c r="H365" s="3" t="s">
        <v>43</v>
      </c>
      <c r="I365" s="5">
        <v>25683</v>
      </c>
      <c r="J365">
        <v>6</v>
      </c>
      <c r="K365" s="6">
        <v>45265</v>
      </c>
      <c r="L365">
        <f>YEAR(Table1[[#This Row],[HireDate]])</f>
        <v>2023</v>
      </c>
      <c r="M365" t="str" cm="1">
        <f t="array" ref="M365">_xlfn.IFS(Table1[[#This Row],[DeptID]]=1,"HR",Table1[[#This Row],[DeptID]]=2,"IT",Table1[[#This Row],[DeptID]]=3,"Sales",Table1[[#This Row],[DeptID]]=4,"Markting",Table1[[#This Row],[DeptID]]=5,"Finance",Table1[[#This Row],[DeptID]]=6,"Operation",Table1[[#This Row],[DeptID]]=7,"Customer Service",Table1[[#This Row],[DeptID]]=8,"Logistics")</f>
        <v>Operation</v>
      </c>
    </row>
    <row r="366" spans="1:13" x14ac:dyDescent="0.3">
      <c r="A366" s="2">
        <v>10365</v>
      </c>
      <c r="B366" s="2" t="str">
        <f t="shared" si="5"/>
        <v>Samah Ibrahim</v>
      </c>
      <c r="C366" t="s">
        <v>530</v>
      </c>
      <c r="D366" t="s">
        <v>53</v>
      </c>
      <c r="E366" s="3" t="s">
        <v>133</v>
      </c>
      <c r="F366" s="3" t="s">
        <v>30</v>
      </c>
      <c r="G366" s="4">
        <v>1</v>
      </c>
      <c r="H366" s="3" t="s">
        <v>43</v>
      </c>
      <c r="I366" s="5">
        <v>26011</v>
      </c>
      <c r="J366">
        <v>6</v>
      </c>
      <c r="K366" s="6">
        <v>43924</v>
      </c>
      <c r="L366">
        <f>YEAR(Table1[[#This Row],[HireDate]])</f>
        <v>2020</v>
      </c>
      <c r="M366" t="str" cm="1">
        <f t="array" ref="M366">_xlfn.IFS(Table1[[#This Row],[DeptID]]=1,"HR",Table1[[#This Row],[DeptID]]=2,"IT",Table1[[#This Row],[DeptID]]=3,"Sales",Table1[[#This Row],[DeptID]]=4,"Markting",Table1[[#This Row],[DeptID]]=5,"Finance",Table1[[#This Row],[DeptID]]=6,"Operation",Table1[[#This Row],[DeptID]]=7,"Customer Service",Table1[[#This Row],[DeptID]]=8,"Logistics")</f>
        <v>Operation</v>
      </c>
    </row>
    <row r="367" spans="1:13" x14ac:dyDescent="0.3">
      <c r="A367" s="2">
        <v>10366</v>
      </c>
      <c r="B367" s="2" t="str">
        <f t="shared" si="5"/>
        <v>Ayman Salem</v>
      </c>
      <c r="C367" t="s">
        <v>718</v>
      </c>
      <c r="D367" t="s">
        <v>74</v>
      </c>
      <c r="E367" s="3" t="s">
        <v>4926</v>
      </c>
      <c r="F367" s="3" t="s">
        <v>14</v>
      </c>
      <c r="G367" s="4">
        <v>4</v>
      </c>
      <c r="H367" s="3" t="s">
        <v>43</v>
      </c>
      <c r="I367" s="5">
        <v>14527</v>
      </c>
      <c r="J367">
        <v>6</v>
      </c>
      <c r="K367" s="6">
        <v>45287</v>
      </c>
      <c r="L367">
        <f>YEAR(Table1[[#This Row],[HireDate]])</f>
        <v>2023</v>
      </c>
      <c r="M367" t="str" cm="1">
        <f t="array" ref="M367">_xlfn.IFS(Table1[[#This Row],[DeptID]]=1,"HR",Table1[[#This Row],[DeptID]]=2,"IT",Table1[[#This Row],[DeptID]]=3,"Sales",Table1[[#This Row],[DeptID]]=4,"Markting",Table1[[#This Row],[DeptID]]=5,"Finance",Table1[[#This Row],[DeptID]]=6,"Operation",Table1[[#This Row],[DeptID]]=7,"Customer Service",Table1[[#This Row],[DeptID]]=8,"Logistics")</f>
        <v>Operation</v>
      </c>
    </row>
    <row r="368" spans="1:13" x14ac:dyDescent="0.3">
      <c r="A368" s="2">
        <v>10367</v>
      </c>
      <c r="B368" s="2" t="str">
        <f t="shared" si="5"/>
        <v>Mona Fayad</v>
      </c>
      <c r="C368" t="s">
        <v>720</v>
      </c>
      <c r="D368" t="s">
        <v>53</v>
      </c>
      <c r="E368" s="3" t="s">
        <v>69</v>
      </c>
      <c r="F368" s="3" t="s">
        <v>50</v>
      </c>
      <c r="G368" s="4">
        <v>4</v>
      </c>
      <c r="H368" s="3" t="s">
        <v>43</v>
      </c>
      <c r="I368" s="5">
        <v>31930</v>
      </c>
      <c r="J368">
        <v>2</v>
      </c>
      <c r="K368" s="6">
        <v>44021</v>
      </c>
      <c r="L368">
        <f>YEAR(Table1[[#This Row],[HireDate]])</f>
        <v>2020</v>
      </c>
      <c r="M368" t="str" cm="1">
        <f t="array" ref="M368">_xlfn.IFS(Table1[[#This Row],[DeptID]]=1,"HR",Table1[[#This Row],[DeptID]]=2,"IT",Table1[[#This Row],[DeptID]]=3,"Sales",Table1[[#This Row],[DeptID]]=4,"Markting",Table1[[#This Row],[DeptID]]=5,"Finance",Table1[[#This Row],[DeptID]]=6,"Operation",Table1[[#This Row],[DeptID]]=7,"Customer Service",Table1[[#This Row],[DeptID]]=8,"Logistics")</f>
        <v>IT</v>
      </c>
    </row>
    <row r="369" spans="1:13" x14ac:dyDescent="0.3">
      <c r="A369" s="2">
        <v>10368</v>
      </c>
      <c r="B369" s="2" t="str">
        <f t="shared" si="5"/>
        <v>Farah Salem</v>
      </c>
      <c r="C369" t="s">
        <v>616</v>
      </c>
      <c r="D369" t="s">
        <v>53</v>
      </c>
      <c r="E369" s="3" t="s">
        <v>19</v>
      </c>
      <c r="F369" s="3" t="s">
        <v>25</v>
      </c>
      <c r="G369" s="4">
        <v>4</v>
      </c>
      <c r="H369" s="3" t="s">
        <v>43</v>
      </c>
      <c r="I369" s="5">
        <v>20319</v>
      </c>
      <c r="J369">
        <v>8</v>
      </c>
      <c r="K369" s="6">
        <v>44191</v>
      </c>
      <c r="L369">
        <f>YEAR(Table1[[#This Row],[HireDate]])</f>
        <v>2020</v>
      </c>
      <c r="M369" t="str" cm="1">
        <f t="array" ref="M369">_xlfn.IFS(Table1[[#This Row],[DeptID]]=1,"HR",Table1[[#This Row],[DeptID]]=2,"IT",Table1[[#This Row],[DeptID]]=3,"Sales",Table1[[#This Row],[DeptID]]=4,"Markting",Table1[[#This Row],[DeptID]]=5,"Finance",Table1[[#This Row],[DeptID]]=6,"Operation",Table1[[#This Row],[DeptID]]=7,"Customer Service",Table1[[#This Row],[DeptID]]=8,"Logistics")</f>
        <v>Logistics</v>
      </c>
    </row>
    <row r="370" spans="1:13" x14ac:dyDescent="0.3">
      <c r="A370" s="2">
        <v>10369</v>
      </c>
      <c r="B370" s="2" t="str">
        <f t="shared" si="5"/>
        <v>Nour Salem</v>
      </c>
      <c r="C370" t="s">
        <v>723</v>
      </c>
      <c r="D370" t="s">
        <v>53</v>
      </c>
      <c r="E370" s="3" t="s">
        <v>59</v>
      </c>
      <c r="F370" s="3" t="s">
        <v>30</v>
      </c>
      <c r="G370" s="4">
        <v>5</v>
      </c>
      <c r="H370" s="3" t="s">
        <v>15</v>
      </c>
      <c r="I370" s="5">
        <v>19210</v>
      </c>
      <c r="J370">
        <v>2</v>
      </c>
      <c r="K370" s="6">
        <v>44244</v>
      </c>
      <c r="L370">
        <f>YEAR(Table1[[#This Row],[HireDate]])</f>
        <v>2021</v>
      </c>
      <c r="M370" t="str" cm="1">
        <f t="array" ref="M370">_xlfn.IFS(Table1[[#This Row],[DeptID]]=1,"HR",Table1[[#This Row],[DeptID]]=2,"IT",Table1[[#This Row],[DeptID]]=3,"Sales",Table1[[#This Row],[DeptID]]=4,"Markting",Table1[[#This Row],[DeptID]]=5,"Finance",Table1[[#This Row],[DeptID]]=6,"Operation",Table1[[#This Row],[DeptID]]=7,"Customer Service",Table1[[#This Row],[DeptID]]=8,"Logistics")</f>
        <v>IT</v>
      </c>
    </row>
    <row r="371" spans="1:13" x14ac:dyDescent="0.3">
      <c r="A371" s="2">
        <v>10370</v>
      </c>
      <c r="B371" s="2" t="str">
        <f t="shared" si="5"/>
        <v>Khaled Farag</v>
      </c>
      <c r="C371" t="s">
        <v>725</v>
      </c>
      <c r="D371" t="s">
        <v>74</v>
      </c>
      <c r="E371" s="3" t="s">
        <v>19</v>
      </c>
      <c r="F371" s="3" t="s">
        <v>25</v>
      </c>
      <c r="G371" s="4">
        <v>1</v>
      </c>
      <c r="H371" s="3" t="s">
        <v>31</v>
      </c>
      <c r="I371" s="5">
        <v>23777</v>
      </c>
      <c r="J371">
        <v>5</v>
      </c>
      <c r="K371" s="6">
        <v>45277</v>
      </c>
      <c r="L371">
        <f>YEAR(Table1[[#This Row],[HireDate]])</f>
        <v>2023</v>
      </c>
      <c r="M371" t="str" cm="1">
        <f t="array" ref="M371">_xlfn.IFS(Table1[[#This Row],[DeptID]]=1,"HR",Table1[[#This Row],[DeptID]]=2,"IT",Table1[[#This Row],[DeptID]]=3,"Sales",Table1[[#This Row],[DeptID]]=4,"Markting",Table1[[#This Row],[DeptID]]=5,"Finance",Table1[[#This Row],[DeptID]]=6,"Operation",Table1[[#This Row],[DeptID]]=7,"Customer Service",Table1[[#This Row],[DeptID]]=8,"Logistics")</f>
        <v>Finance</v>
      </c>
    </row>
    <row r="372" spans="1:13" x14ac:dyDescent="0.3">
      <c r="A372" s="2">
        <v>10371</v>
      </c>
      <c r="B372" s="2" t="str">
        <f t="shared" si="5"/>
        <v>Mostafa Salem</v>
      </c>
      <c r="C372" t="s">
        <v>727</v>
      </c>
      <c r="D372" t="s">
        <v>74</v>
      </c>
      <c r="E372" s="3" t="s">
        <v>133</v>
      </c>
      <c r="F372" s="3" t="s">
        <v>50</v>
      </c>
      <c r="G372" s="4">
        <v>5</v>
      </c>
      <c r="H372" s="3" t="s">
        <v>43</v>
      </c>
      <c r="I372" s="5">
        <v>13082</v>
      </c>
      <c r="J372">
        <v>7</v>
      </c>
      <c r="K372" s="6">
        <v>45588</v>
      </c>
      <c r="L372">
        <f>YEAR(Table1[[#This Row],[HireDate]])</f>
        <v>2024</v>
      </c>
      <c r="M372" t="str" cm="1">
        <f t="array" ref="M372">_xlfn.IFS(Table1[[#This Row],[DeptID]]=1,"HR",Table1[[#This Row],[DeptID]]=2,"IT",Table1[[#This Row],[DeptID]]=3,"Sales",Table1[[#This Row],[DeptID]]=4,"Markting",Table1[[#This Row],[DeptID]]=5,"Finance",Table1[[#This Row],[DeptID]]=6,"Operation",Table1[[#This Row],[DeptID]]=7,"Customer Service",Table1[[#This Row],[DeptID]]=8,"Logistics")</f>
        <v>Customer Service</v>
      </c>
    </row>
    <row r="373" spans="1:13" x14ac:dyDescent="0.3">
      <c r="A373" s="2">
        <v>10372</v>
      </c>
      <c r="B373" s="2" t="str">
        <f t="shared" si="5"/>
        <v>Essam Saad</v>
      </c>
      <c r="C373" t="s">
        <v>729</v>
      </c>
      <c r="D373" t="s">
        <v>74</v>
      </c>
      <c r="E373" s="3" t="s">
        <v>69</v>
      </c>
      <c r="F373" s="3" t="s">
        <v>30</v>
      </c>
      <c r="G373" s="4">
        <v>3</v>
      </c>
      <c r="H373" s="3" t="s">
        <v>21</v>
      </c>
      <c r="I373" s="5">
        <v>29771</v>
      </c>
      <c r="J373">
        <v>2</v>
      </c>
      <c r="K373" s="6">
        <v>45475</v>
      </c>
      <c r="L373">
        <f>YEAR(Table1[[#This Row],[HireDate]])</f>
        <v>2024</v>
      </c>
      <c r="M373" t="str" cm="1">
        <f t="array" ref="M373">_xlfn.IFS(Table1[[#This Row],[DeptID]]=1,"HR",Table1[[#This Row],[DeptID]]=2,"IT",Table1[[#This Row],[DeptID]]=3,"Sales",Table1[[#This Row],[DeptID]]=4,"Markting",Table1[[#This Row],[DeptID]]=5,"Finance",Table1[[#This Row],[DeptID]]=6,"Operation",Table1[[#This Row],[DeptID]]=7,"Customer Service",Table1[[#This Row],[DeptID]]=8,"Logistics")</f>
        <v>IT</v>
      </c>
    </row>
    <row r="374" spans="1:13" x14ac:dyDescent="0.3">
      <c r="A374" s="2">
        <v>10373</v>
      </c>
      <c r="B374" s="2" t="str">
        <f t="shared" si="5"/>
        <v>Ahmed Rashed</v>
      </c>
      <c r="C374" t="s">
        <v>731</v>
      </c>
      <c r="D374" t="s">
        <v>74</v>
      </c>
      <c r="E374" s="3" t="s">
        <v>133</v>
      </c>
      <c r="F374" s="3" t="s">
        <v>39</v>
      </c>
      <c r="G374" s="4">
        <v>2</v>
      </c>
      <c r="H374" s="3" t="s">
        <v>43</v>
      </c>
      <c r="I374" s="5">
        <v>26406</v>
      </c>
      <c r="J374">
        <v>6</v>
      </c>
      <c r="K374" s="6">
        <v>44985</v>
      </c>
      <c r="L374">
        <f>YEAR(Table1[[#This Row],[HireDate]])</f>
        <v>2023</v>
      </c>
      <c r="M374" t="str" cm="1">
        <f t="array" ref="M374">_xlfn.IFS(Table1[[#This Row],[DeptID]]=1,"HR",Table1[[#This Row],[DeptID]]=2,"IT",Table1[[#This Row],[DeptID]]=3,"Sales",Table1[[#This Row],[DeptID]]=4,"Markting",Table1[[#This Row],[DeptID]]=5,"Finance",Table1[[#This Row],[DeptID]]=6,"Operation",Table1[[#This Row],[DeptID]]=7,"Customer Service",Table1[[#This Row],[DeptID]]=8,"Logistics")</f>
        <v>Operation</v>
      </c>
    </row>
    <row r="375" spans="1:13" x14ac:dyDescent="0.3">
      <c r="A375" s="2">
        <v>10374</v>
      </c>
      <c r="B375" s="2" t="str">
        <f t="shared" si="5"/>
        <v>Rana Saad</v>
      </c>
      <c r="C375" t="s">
        <v>733</v>
      </c>
      <c r="D375" t="s">
        <v>53</v>
      </c>
      <c r="E375" s="3" t="s">
        <v>69</v>
      </c>
      <c r="F375" s="3" t="s">
        <v>30</v>
      </c>
      <c r="G375" s="4">
        <v>1</v>
      </c>
      <c r="H375" s="3" t="s">
        <v>15</v>
      </c>
      <c r="I375" s="5">
        <v>5503</v>
      </c>
      <c r="J375">
        <v>4</v>
      </c>
      <c r="K375" s="6">
        <v>44740</v>
      </c>
      <c r="L375">
        <f>YEAR(Table1[[#This Row],[HireDate]])</f>
        <v>2022</v>
      </c>
      <c r="M375" t="str" cm="1">
        <f t="array" ref="M375">_xlfn.IFS(Table1[[#This Row],[DeptID]]=1,"HR",Table1[[#This Row],[DeptID]]=2,"IT",Table1[[#This Row],[DeptID]]=3,"Sales",Table1[[#This Row],[DeptID]]=4,"Markting",Table1[[#This Row],[DeptID]]=5,"Finance",Table1[[#This Row],[DeptID]]=6,"Operation",Table1[[#This Row],[DeptID]]=7,"Customer Service",Table1[[#This Row],[DeptID]]=8,"Logistics")</f>
        <v>Markting</v>
      </c>
    </row>
    <row r="376" spans="1:13" x14ac:dyDescent="0.3">
      <c r="A376" s="2">
        <v>10375</v>
      </c>
      <c r="B376" s="2" t="str">
        <f t="shared" si="5"/>
        <v>Tala Awad</v>
      </c>
      <c r="C376" t="s">
        <v>735</v>
      </c>
      <c r="D376" t="s">
        <v>53</v>
      </c>
      <c r="E376" s="3" t="s">
        <v>69</v>
      </c>
      <c r="F376" s="3" t="s">
        <v>14</v>
      </c>
      <c r="G376" s="4">
        <v>2</v>
      </c>
      <c r="H376" s="3" t="s">
        <v>31</v>
      </c>
      <c r="I376" s="5">
        <v>22178</v>
      </c>
      <c r="J376">
        <v>7</v>
      </c>
      <c r="K376" s="6">
        <v>44857</v>
      </c>
      <c r="L376">
        <f>YEAR(Table1[[#This Row],[HireDate]])</f>
        <v>2022</v>
      </c>
      <c r="M376" t="str" cm="1">
        <f t="array" ref="M376">_xlfn.IFS(Table1[[#This Row],[DeptID]]=1,"HR",Table1[[#This Row],[DeptID]]=2,"IT",Table1[[#This Row],[DeptID]]=3,"Sales",Table1[[#This Row],[DeptID]]=4,"Markting",Table1[[#This Row],[DeptID]]=5,"Finance",Table1[[#This Row],[DeptID]]=6,"Operation",Table1[[#This Row],[DeptID]]=7,"Customer Service",Table1[[#This Row],[DeptID]]=8,"Logistics")</f>
        <v>Customer Service</v>
      </c>
    </row>
    <row r="377" spans="1:13" x14ac:dyDescent="0.3">
      <c r="A377" s="2">
        <v>10376</v>
      </c>
      <c r="B377" s="2" t="str">
        <f t="shared" si="5"/>
        <v>Sami Ibrahim</v>
      </c>
      <c r="C377" t="s">
        <v>466</v>
      </c>
      <c r="D377" t="s">
        <v>74</v>
      </c>
      <c r="E377" s="3" t="s">
        <v>133</v>
      </c>
      <c r="F377" s="3" t="s">
        <v>20</v>
      </c>
      <c r="G377" s="4">
        <v>1</v>
      </c>
      <c r="H377" s="3" t="s">
        <v>43</v>
      </c>
      <c r="I377" s="5">
        <v>27803</v>
      </c>
      <c r="J377">
        <v>7</v>
      </c>
      <c r="K377" s="6">
        <v>44805</v>
      </c>
      <c r="L377">
        <f>YEAR(Table1[[#This Row],[HireDate]])</f>
        <v>2022</v>
      </c>
      <c r="M377" t="str" cm="1">
        <f t="array" ref="M377">_xlfn.IFS(Table1[[#This Row],[DeptID]]=1,"HR",Table1[[#This Row],[DeptID]]=2,"IT",Table1[[#This Row],[DeptID]]=3,"Sales",Table1[[#This Row],[DeptID]]=4,"Markting",Table1[[#This Row],[DeptID]]=5,"Finance",Table1[[#This Row],[DeptID]]=6,"Operation",Table1[[#This Row],[DeptID]]=7,"Customer Service",Table1[[#This Row],[DeptID]]=8,"Logistics")</f>
        <v>Customer Service</v>
      </c>
    </row>
    <row r="378" spans="1:13" x14ac:dyDescent="0.3">
      <c r="A378" s="2">
        <v>10377</v>
      </c>
      <c r="B378" s="2" t="str">
        <f t="shared" si="5"/>
        <v>Ali Salem</v>
      </c>
      <c r="C378" t="s">
        <v>738</v>
      </c>
      <c r="D378" t="s">
        <v>74</v>
      </c>
      <c r="E378" s="3" t="s">
        <v>133</v>
      </c>
      <c r="F378" s="3" t="s">
        <v>25</v>
      </c>
      <c r="G378" s="4">
        <v>5</v>
      </c>
      <c r="H378" s="3" t="s">
        <v>43</v>
      </c>
      <c r="I378" s="5">
        <v>17184</v>
      </c>
      <c r="J378">
        <v>8</v>
      </c>
      <c r="K378" s="6">
        <v>45070</v>
      </c>
      <c r="L378">
        <f>YEAR(Table1[[#This Row],[HireDate]])</f>
        <v>2023</v>
      </c>
      <c r="M378" t="str" cm="1">
        <f t="array" ref="M378">_xlfn.IFS(Table1[[#This Row],[DeptID]]=1,"HR",Table1[[#This Row],[DeptID]]=2,"IT",Table1[[#This Row],[DeptID]]=3,"Sales",Table1[[#This Row],[DeptID]]=4,"Markting",Table1[[#This Row],[DeptID]]=5,"Finance",Table1[[#This Row],[DeptID]]=6,"Operation",Table1[[#This Row],[DeptID]]=7,"Customer Service",Table1[[#This Row],[DeptID]]=8,"Logistics")</f>
        <v>Logistics</v>
      </c>
    </row>
    <row r="379" spans="1:13" x14ac:dyDescent="0.3">
      <c r="A379" s="2">
        <v>10378</v>
      </c>
      <c r="B379" s="2" t="str">
        <f t="shared" si="5"/>
        <v>Yasmin Saad</v>
      </c>
      <c r="C379" t="s">
        <v>740</v>
      </c>
      <c r="D379" t="s">
        <v>53</v>
      </c>
      <c r="E379" s="3" t="s">
        <v>133</v>
      </c>
      <c r="F379" s="3" t="s">
        <v>50</v>
      </c>
      <c r="G379" s="4">
        <v>2</v>
      </c>
      <c r="H379" s="3" t="s">
        <v>31</v>
      </c>
      <c r="I379" s="5">
        <v>20393</v>
      </c>
      <c r="J379">
        <v>1</v>
      </c>
      <c r="K379" s="6">
        <v>44365</v>
      </c>
      <c r="L379">
        <f>YEAR(Table1[[#This Row],[HireDate]])</f>
        <v>2021</v>
      </c>
      <c r="M379" t="str" cm="1">
        <f t="array" ref="M379">_xlfn.IFS(Table1[[#This Row],[DeptID]]=1,"HR",Table1[[#This Row],[DeptID]]=2,"IT",Table1[[#This Row],[DeptID]]=3,"Sales",Table1[[#This Row],[DeptID]]=4,"Markting",Table1[[#This Row],[DeptID]]=5,"Finance",Table1[[#This Row],[DeptID]]=6,"Operation",Table1[[#This Row],[DeptID]]=7,"Customer Service",Table1[[#This Row],[DeptID]]=8,"Logistics")</f>
        <v>HR</v>
      </c>
    </row>
    <row r="380" spans="1:13" x14ac:dyDescent="0.3">
      <c r="A380" s="2">
        <v>10379</v>
      </c>
      <c r="B380" s="2" t="str">
        <f t="shared" si="5"/>
        <v>Ayman Haddad</v>
      </c>
      <c r="C380" t="s">
        <v>653</v>
      </c>
      <c r="D380" t="s">
        <v>74</v>
      </c>
      <c r="E380" s="3" t="s">
        <v>69</v>
      </c>
      <c r="F380" s="3" t="s">
        <v>50</v>
      </c>
      <c r="G380" s="4">
        <v>2</v>
      </c>
      <c r="H380" s="3" t="s">
        <v>31</v>
      </c>
      <c r="I380" s="5">
        <v>5805</v>
      </c>
      <c r="J380">
        <v>1</v>
      </c>
      <c r="K380" s="6">
        <v>45725</v>
      </c>
      <c r="L380">
        <f>YEAR(Table1[[#This Row],[HireDate]])</f>
        <v>2025</v>
      </c>
      <c r="M380" t="str" cm="1">
        <f t="array" ref="M380">_xlfn.IFS(Table1[[#This Row],[DeptID]]=1,"HR",Table1[[#This Row],[DeptID]]=2,"IT",Table1[[#This Row],[DeptID]]=3,"Sales",Table1[[#This Row],[DeptID]]=4,"Markting",Table1[[#This Row],[DeptID]]=5,"Finance",Table1[[#This Row],[DeptID]]=6,"Operation",Table1[[#This Row],[DeptID]]=7,"Customer Service",Table1[[#This Row],[DeptID]]=8,"Logistics")</f>
        <v>HR</v>
      </c>
    </row>
    <row r="381" spans="1:13" x14ac:dyDescent="0.3">
      <c r="A381" s="2">
        <v>10380</v>
      </c>
      <c r="B381" s="2" t="str">
        <f t="shared" si="5"/>
        <v>Nour Maher</v>
      </c>
      <c r="C381" t="s">
        <v>743</v>
      </c>
      <c r="D381" t="s">
        <v>53</v>
      </c>
      <c r="E381" s="3" t="s">
        <v>69</v>
      </c>
      <c r="F381" s="3" t="s">
        <v>14</v>
      </c>
      <c r="G381" s="4">
        <v>4</v>
      </c>
      <c r="H381" s="3" t="s">
        <v>43</v>
      </c>
      <c r="I381" s="5">
        <v>31311</v>
      </c>
      <c r="J381">
        <v>2</v>
      </c>
      <c r="K381" s="6">
        <v>44910</v>
      </c>
      <c r="L381">
        <f>YEAR(Table1[[#This Row],[HireDate]])</f>
        <v>2022</v>
      </c>
      <c r="M381" t="str" cm="1">
        <f t="array" ref="M381">_xlfn.IFS(Table1[[#This Row],[DeptID]]=1,"HR",Table1[[#This Row],[DeptID]]=2,"IT",Table1[[#This Row],[DeptID]]=3,"Sales",Table1[[#This Row],[DeptID]]=4,"Markting",Table1[[#This Row],[DeptID]]=5,"Finance",Table1[[#This Row],[DeptID]]=6,"Operation",Table1[[#This Row],[DeptID]]=7,"Customer Service",Table1[[#This Row],[DeptID]]=8,"Logistics")</f>
        <v>IT</v>
      </c>
    </row>
    <row r="382" spans="1:13" x14ac:dyDescent="0.3">
      <c r="A382" s="2">
        <v>10381</v>
      </c>
      <c r="B382" s="2" t="str">
        <f t="shared" si="5"/>
        <v>Ahmed Najm</v>
      </c>
      <c r="C382" t="s">
        <v>745</v>
      </c>
      <c r="D382" t="s">
        <v>74</v>
      </c>
      <c r="E382" s="3" t="s">
        <v>19</v>
      </c>
      <c r="F382" s="3" t="s">
        <v>50</v>
      </c>
      <c r="G382" s="4">
        <v>5</v>
      </c>
      <c r="H382" s="3" t="s">
        <v>31</v>
      </c>
      <c r="I382" s="5">
        <v>20935</v>
      </c>
      <c r="J382">
        <v>8</v>
      </c>
      <c r="K382" s="6">
        <v>45888</v>
      </c>
      <c r="L382">
        <f>YEAR(Table1[[#This Row],[HireDate]])</f>
        <v>2025</v>
      </c>
      <c r="M382" t="str" cm="1">
        <f t="array" ref="M382">_xlfn.IFS(Table1[[#This Row],[DeptID]]=1,"HR",Table1[[#This Row],[DeptID]]=2,"IT",Table1[[#This Row],[DeptID]]=3,"Sales",Table1[[#This Row],[DeptID]]=4,"Markting",Table1[[#This Row],[DeptID]]=5,"Finance",Table1[[#This Row],[DeptID]]=6,"Operation",Table1[[#This Row],[DeptID]]=7,"Customer Service",Table1[[#This Row],[DeptID]]=8,"Logistics")</f>
        <v>Logistics</v>
      </c>
    </row>
    <row r="383" spans="1:13" x14ac:dyDescent="0.3">
      <c r="A383" s="2">
        <v>10382</v>
      </c>
      <c r="B383" s="2" t="str">
        <f t="shared" si="5"/>
        <v>Essam Salman</v>
      </c>
      <c r="C383" t="s">
        <v>747</v>
      </c>
      <c r="D383" t="s">
        <v>74</v>
      </c>
      <c r="E383" s="3" t="s">
        <v>69</v>
      </c>
      <c r="F383" s="3" t="s">
        <v>30</v>
      </c>
      <c r="G383" s="4">
        <v>1</v>
      </c>
      <c r="H383" s="3" t="s">
        <v>15</v>
      </c>
      <c r="I383" s="5">
        <v>17385</v>
      </c>
      <c r="J383">
        <v>6</v>
      </c>
      <c r="K383" s="6">
        <v>44069</v>
      </c>
      <c r="L383">
        <f>YEAR(Table1[[#This Row],[HireDate]])</f>
        <v>2020</v>
      </c>
      <c r="M383" t="str" cm="1">
        <f t="array" ref="M383">_xlfn.IFS(Table1[[#This Row],[DeptID]]=1,"HR",Table1[[#This Row],[DeptID]]=2,"IT",Table1[[#This Row],[DeptID]]=3,"Sales",Table1[[#This Row],[DeptID]]=4,"Markting",Table1[[#This Row],[DeptID]]=5,"Finance",Table1[[#This Row],[DeptID]]=6,"Operation",Table1[[#This Row],[DeptID]]=7,"Customer Service",Table1[[#This Row],[DeptID]]=8,"Logistics")</f>
        <v>Operation</v>
      </c>
    </row>
    <row r="384" spans="1:13" x14ac:dyDescent="0.3">
      <c r="A384" s="2">
        <v>10383</v>
      </c>
      <c r="B384" s="2" t="str">
        <f t="shared" si="5"/>
        <v>Laila Sabbagh</v>
      </c>
      <c r="C384" t="s">
        <v>749</v>
      </c>
      <c r="D384" t="s">
        <v>53</v>
      </c>
      <c r="E384" s="3" t="s">
        <v>69</v>
      </c>
      <c r="F384" s="3" t="s">
        <v>50</v>
      </c>
      <c r="G384" s="4">
        <v>5</v>
      </c>
      <c r="H384" s="3" t="s">
        <v>43</v>
      </c>
      <c r="I384" s="5">
        <v>13582</v>
      </c>
      <c r="J384">
        <v>5</v>
      </c>
      <c r="K384" s="6">
        <v>44809</v>
      </c>
      <c r="L384">
        <f>YEAR(Table1[[#This Row],[HireDate]])</f>
        <v>2022</v>
      </c>
      <c r="M384" t="str" cm="1">
        <f t="array" ref="M384">_xlfn.IFS(Table1[[#This Row],[DeptID]]=1,"HR",Table1[[#This Row],[DeptID]]=2,"IT",Table1[[#This Row],[DeptID]]=3,"Sales",Table1[[#This Row],[DeptID]]=4,"Markting",Table1[[#This Row],[DeptID]]=5,"Finance",Table1[[#This Row],[DeptID]]=6,"Operation",Table1[[#This Row],[DeptID]]=7,"Customer Service",Table1[[#This Row],[DeptID]]=8,"Logistics")</f>
        <v>Finance</v>
      </c>
    </row>
    <row r="385" spans="1:13" x14ac:dyDescent="0.3">
      <c r="A385" s="2">
        <v>10384</v>
      </c>
      <c r="B385" s="2" t="str">
        <f t="shared" si="5"/>
        <v>Dina Awad</v>
      </c>
      <c r="C385" t="s">
        <v>109</v>
      </c>
      <c r="D385" t="s">
        <v>53</v>
      </c>
      <c r="E385" s="3" t="s">
        <v>19</v>
      </c>
      <c r="F385" s="3" t="s">
        <v>50</v>
      </c>
      <c r="G385" s="4">
        <v>4</v>
      </c>
      <c r="H385" s="3" t="s">
        <v>15</v>
      </c>
      <c r="I385" s="5">
        <v>19730</v>
      </c>
      <c r="J385">
        <v>2</v>
      </c>
      <c r="K385" s="6">
        <v>44941</v>
      </c>
      <c r="L385">
        <f>YEAR(Table1[[#This Row],[HireDate]])</f>
        <v>2023</v>
      </c>
      <c r="M385" t="str" cm="1">
        <f t="array" ref="M385">_xlfn.IFS(Table1[[#This Row],[DeptID]]=1,"HR",Table1[[#This Row],[DeptID]]=2,"IT",Table1[[#This Row],[DeptID]]=3,"Sales",Table1[[#This Row],[DeptID]]=4,"Markting",Table1[[#This Row],[DeptID]]=5,"Finance",Table1[[#This Row],[DeptID]]=6,"Operation",Table1[[#This Row],[DeptID]]=7,"Customer Service",Table1[[#This Row],[DeptID]]=8,"Logistics")</f>
        <v>IT</v>
      </c>
    </row>
    <row r="386" spans="1:13" x14ac:dyDescent="0.3">
      <c r="A386" s="2">
        <v>10385</v>
      </c>
      <c r="B386" s="2" t="str">
        <f t="shared" ref="B386:B449" si="6">TRIM(PROPER(C386))</f>
        <v>Dina Rashed</v>
      </c>
      <c r="C386" t="s">
        <v>752</v>
      </c>
      <c r="D386" t="s">
        <v>53</v>
      </c>
      <c r="E386" s="3" t="s">
        <v>69</v>
      </c>
      <c r="F386" s="3" t="s">
        <v>50</v>
      </c>
      <c r="G386" s="4">
        <v>2</v>
      </c>
      <c r="H386" s="3" t="s">
        <v>43</v>
      </c>
      <c r="I386" s="5">
        <v>28590</v>
      </c>
      <c r="J386">
        <v>6</v>
      </c>
      <c r="K386" s="6">
        <v>45634</v>
      </c>
      <c r="L386">
        <f>YEAR(Table1[[#This Row],[HireDate]])</f>
        <v>2024</v>
      </c>
      <c r="M386" t="str" cm="1">
        <f t="array" ref="M386">_xlfn.IFS(Table1[[#This Row],[DeptID]]=1,"HR",Table1[[#This Row],[DeptID]]=2,"IT",Table1[[#This Row],[DeptID]]=3,"Sales",Table1[[#This Row],[DeptID]]=4,"Markting",Table1[[#This Row],[DeptID]]=5,"Finance",Table1[[#This Row],[DeptID]]=6,"Operation",Table1[[#This Row],[DeptID]]=7,"Customer Service",Table1[[#This Row],[DeptID]]=8,"Logistics")</f>
        <v>Operation</v>
      </c>
    </row>
    <row r="387" spans="1:13" x14ac:dyDescent="0.3">
      <c r="A387" s="2">
        <v>10386</v>
      </c>
      <c r="B387" s="2" t="str">
        <f t="shared" si="6"/>
        <v>Karim Sabbagh</v>
      </c>
      <c r="C387" t="s">
        <v>754</v>
      </c>
      <c r="D387" t="s">
        <v>74</v>
      </c>
      <c r="E387" s="3" t="s">
        <v>133</v>
      </c>
      <c r="F387" s="3" t="s">
        <v>50</v>
      </c>
      <c r="G387" s="4">
        <v>3</v>
      </c>
      <c r="H387" s="3" t="s">
        <v>21</v>
      </c>
      <c r="I387" s="5">
        <v>11932</v>
      </c>
      <c r="J387">
        <v>4</v>
      </c>
      <c r="K387" s="6">
        <v>45892</v>
      </c>
      <c r="L387">
        <f>YEAR(Table1[[#This Row],[HireDate]])</f>
        <v>2025</v>
      </c>
      <c r="M387" t="str" cm="1">
        <f t="array" ref="M387">_xlfn.IFS(Table1[[#This Row],[DeptID]]=1,"HR",Table1[[#This Row],[DeptID]]=2,"IT",Table1[[#This Row],[DeptID]]=3,"Sales",Table1[[#This Row],[DeptID]]=4,"Markting",Table1[[#This Row],[DeptID]]=5,"Finance",Table1[[#This Row],[DeptID]]=6,"Operation",Table1[[#This Row],[DeptID]]=7,"Customer Service",Table1[[#This Row],[DeptID]]=8,"Logistics")</f>
        <v>Markting</v>
      </c>
    </row>
    <row r="388" spans="1:13" x14ac:dyDescent="0.3">
      <c r="A388" s="2">
        <v>10387</v>
      </c>
      <c r="B388" s="2" t="str">
        <f t="shared" si="6"/>
        <v>Nour Tawfik</v>
      </c>
      <c r="C388" t="s">
        <v>756</v>
      </c>
      <c r="D388" t="s">
        <v>53</v>
      </c>
      <c r="E388" s="3" t="s">
        <v>133</v>
      </c>
      <c r="F388" s="3" t="s">
        <v>39</v>
      </c>
      <c r="G388" s="4">
        <v>2</v>
      </c>
      <c r="H388" s="3" t="s">
        <v>43</v>
      </c>
      <c r="I388" s="5">
        <v>15403</v>
      </c>
      <c r="J388">
        <v>1</v>
      </c>
      <c r="K388" s="6">
        <v>44782</v>
      </c>
      <c r="L388">
        <f>YEAR(Table1[[#This Row],[HireDate]])</f>
        <v>2022</v>
      </c>
      <c r="M388" t="str" cm="1">
        <f t="array" ref="M388">_xlfn.IFS(Table1[[#This Row],[DeptID]]=1,"HR",Table1[[#This Row],[DeptID]]=2,"IT",Table1[[#This Row],[DeptID]]=3,"Sales",Table1[[#This Row],[DeptID]]=4,"Markting",Table1[[#This Row],[DeptID]]=5,"Finance",Table1[[#This Row],[DeptID]]=6,"Operation",Table1[[#This Row],[DeptID]]=7,"Customer Service",Table1[[#This Row],[DeptID]]=8,"Logistics")</f>
        <v>HR</v>
      </c>
    </row>
    <row r="389" spans="1:13" x14ac:dyDescent="0.3">
      <c r="A389" s="2">
        <v>10388</v>
      </c>
      <c r="B389" s="2" t="str">
        <f t="shared" si="6"/>
        <v>Ayman Zein</v>
      </c>
      <c r="C389" t="s">
        <v>758</v>
      </c>
      <c r="D389" t="s">
        <v>74</v>
      </c>
      <c r="E389" s="3" t="s">
        <v>133</v>
      </c>
      <c r="F389" s="3" t="s">
        <v>14</v>
      </c>
      <c r="G389" s="4">
        <v>5</v>
      </c>
      <c r="H389" s="3" t="s">
        <v>15</v>
      </c>
      <c r="I389" s="5">
        <v>11259</v>
      </c>
      <c r="J389">
        <v>5</v>
      </c>
      <c r="K389" s="6">
        <v>45491</v>
      </c>
      <c r="L389">
        <f>YEAR(Table1[[#This Row],[HireDate]])</f>
        <v>2024</v>
      </c>
      <c r="M389" t="str" cm="1">
        <f t="array" ref="M389">_xlfn.IFS(Table1[[#This Row],[DeptID]]=1,"HR",Table1[[#This Row],[DeptID]]=2,"IT",Table1[[#This Row],[DeptID]]=3,"Sales",Table1[[#This Row],[DeptID]]=4,"Markting",Table1[[#This Row],[DeptID]]=5,"Finance",Table1[[#This Row],[DeptID]]=6,"Operation",Table1[[#This Row],[DeptID]]=7,"Customer Service",Table1[[#This Row],[DeptID]]=8,"Logistics")</f>
        <v>Finance</v>
      </c>
    </row>
    <row r="390" spans="1:13" x14ac:dyDescent="0.3">
      <c r="A390" s="2">
        <v>10389</v>
      </c>
      <c r="B390" s="2" t="str">
        <f t="shared" si="6"/>
        <v>Basma Gamal</v>
      </c>
      <c r="C390" t="s">
        <v>176</v>
      </c>
      <c r="D390" t="s">
        <v>53</v>
      </c>
      <c r="E390" s="3" t="s">
        <v>19</v>
      </c>
      <c r="F390" s="3" t="s">
        <v>30</v>
      </c>
      <c r="G390" s="4">
        <v>5</v>
      </c>
      <c r="H390" s="3" t="s">
        <v>15</v>
      </c>
      <c r="I390" s="5">
        <v>19929</v>
      </c>
      <c r="J390">
        <v>3</v>
      </c>
      <c r="K390" s="6">
        <v>45325</v>
      </c>
      <c r="L390">
        <f>YEAR(Table1[[#This Row],[HireDate]])</f>
        <v>2024</v>
      </c>
      <c r="M390" t="str" cm="1">
        <f t="array" ref="M390">_xlfn.IFS(Table1[[#This Row],[DeptID]]=1,"HR",Table1[[#This Row],[DeptID]]=2,"IT",Table1[[#This Row],[DeptID]]=3,"Sales",Table1[[#This Row],[DeptID]]=4,"Markting",Table1[[#This Row],[DeptID]]=5,"Finance",Table1[[#This Row],[DeptID]]=6,"Operation",Table1[[#This Row],[DeptID]]=7,"Customer Service",Table1[[#This Row],[DeptID]]=8,"Logistics")</f>
        <v>Sales</v>
      </c>
    </row>
    <row r="391" spans="1:13" x14ac:dyDescent="0.3">
      <c r="A391" s="2">
        <v>10390</v>
      </c>
      <c r="B391" s="2" t="str">
        <f t="shared" si="6"/>
        <v>Yasmin Alsayed</v>
      </c>
      <c r="C391" t="s">
        <v>480</v>
      </c>
      <c r="D391" t="s">
        <v>53</v>
      </c>
      <c r="E391" s="3" t="s">
        <v>19</v>
      </c>
      <c r="F391" s="3" t="s">
        <v>39</v>
      </c>
      <c r="G391" s="4">
        <v>1</v>
      </c>
      <c r="H391" s="3" t="s">
        <v>15</v>
      </c>
      <c r="I391" s="5">
        <v>8976</v>
      </c>
      <c r="J391">
        <v>4</v>
      </c>
      <c r="K391" s="6">
        <v>44795</v>
      </c>
      <c r="L391">
        <f>YEAR(Table1[[#This Row],[HireDate]])</f>
        <v>2022</v>
      </c>
      <c r="M391" t="str" cm="1">
        <f t="array" ref="M391">_xlfn.IFS(Table1[[#This Row],[DeptID]]=1,"HR",Table1[[#This Row],[DeptID]]=2,"IT",Table1[[#This Row],[DeptID]]=3,"Sales",Table1[[#This Row],[DeptID]]=4,"Markting",Table1[[#This Row],[DeptID]]=5,"Finance",Table1[[#This Row],[DeptID]]=6,"Operation",Table1[[#This Row],[DeptID]]=7,"Customer Service",Table1[[#This Row],[DeptID]]=8,"Logistics")</f>
        <v>Markting</v>
      </c>
    </row>
    <row r="392" spans="1:13" x14ac:dyDescent="0.3">
      <c r="A392" s="2">
        <v>10391</v>
      </c>
      <c r="B392" s="2" t="str">
        <f t="shared" si="6"/>
        <v>Laila Sabbagh</v>
      </c>
      <c r="C392" t="s">
        <v>749</v>
      </c>
      <c r="D392" t="s">
        <v>53</v>
      </c>
      <c r="E392" s="3" t="s">
        <v>133</v>
      </c>
      <c r="F392" s="3" t="s">
        <v>30</v>
      </c>
      <c r="G392" s="4">
        <v>2</v>
      </c>
      <c r="H392" s="3" t="s">
        <v>21</v>
      </c>
      <c r="I392" s="5">
        <v>11289</v>
      </c>
      <c r="J392">
        <v>4</v>
      </c>
      <c r="K392" s="6">
        <v>43998</v>
      </c>
      <c r="L392">
        <f>YEAR(Table1[[#This Row],[HireDate]])</f>
        <v>2020</v>
      </c>
      <c r="M392" t="str" cm="1">
        <f t="array" ref="M392">_xlfn.IFS(Table1[[#This Row],[DeptID]]=1,"HR",Table1[[#This Row],[DeptID]]=2,"IT",Table1[[#This Row],[DeptID]]=3,"Sales",Table1[[#This Row],[DeptID]]=4,"Markting",Table1[[#This Row],[DeptID]]=5,"Finance",Table1[[#This Row],[DeptID]]=6,"Operation",Table1[[#This Row],[DeptID]]=7,"Customer Service",Table1[[#This Row],[DeptID]]=8,"Logistics")</f>
        <v>Markting</v>
      </c>
    </row>
    <row r="393" spans="1:13" x14ac:dyDescent="0.3">
      <c r="A393" s="2">
        <v>10392</v>
      </c>
      <c r="B393" s="2" t="str">
        <f t="shared" si="6"/>
        <v>Yasmin Rashed</v>
      </c>
      <c r="C393" t="s">
        <v>763</v>
      </c>
      <c r="D393" t="s">
        <v>53</v>
      </c>
      <c r="E393" s="3" t="s">
        <v>19</v>
      </c>
      <c r="F393" s="3" t="s">
        <v>39</v>
      </c>
      <c r="G393" s="4">
        <v>1</v>
      </c>
      <c r="H393" s="3" t="s">
        <v>15</v>
      </c>
      <c r="I393" s="5">
        <v>19369</v>
      </c>
      <c r="J393">
        <v>2</v>
      </c>
      <c r="K393" s="6">
        <v>45487</v>
      </c>
      <c r="L393">
        <f>YEAR(Table1[[#This Row],[HireDate]])</f>
        <v>2024</v>
      </c>
      <c r="M393" t="str" cm="1">
        <f t="array" ref="M393">_xlfn.IFS(Table1[[#This Row],[DeptID]]=1,"HR",Table1[[#This Row],[DeptID]]=2,"IT",Table1[[#This Row],[DeptID]]=3,"Sales",Table1[[#This Row],[DeptID]]=4,"Markting",Table1[[#This Row],[DeptID]]=5,"Finance",Table1[[#This Row],[DeptID]]=6,"Operation",Table1[[#This Row],[DeptID]]=7,"Customer Service",Table1[[#This Row],[DeptID]]=8,"Logistics")</f>
        <v>IT</v>
      </c>
    </row>
    <row r="394" spans="1:13" x14ac:dyDescent="0.3">
      <c r="A394" s="2">
        <v>10393</v>
      </c>
      <c r="B394" s="2" t="str">
        <f t="shared" si="6"/>
        <v>Aya Gamal</v>
      </c>
      <c r="C394" t="s">
        <v>765</v>
      </c>
      <c r="D394" t="s">
        <v>53</v>
      </c>
      <c r="E394" s="3" t="s">
        <v>69</v>
      </c>
      <c r="F394" s="3" t="s">
        <v>14</v>
      </c>
      <c r="G394" s="4">
        <v>5</v>
      </c>
      <c r="H394" s="3" t="s">
        <v>21</v>
      </c>
      <c r="I394" s="5">
        <v>22487</v>
      </c>
      <c r="J394">
        <v>4</v>
      </c>
      <c r="K394" s="6">
        <v>45245</v>
      </c>
      <c r="L394">
        <f>YEAR(Table1[[#This Row],[HireDate]])</f>
        <v>2023</v>
      </c>
      <c r="M394" t="str" cm="1">
        <f t="array" ref="M394">_xlfn.IFS(Table1[[#This Row],[DeptID]]=1,"HR",Table1[[#This Row],[DeptID]]=2,"IT",Table1[[#This Row],[DeptID]]=3,"Sales",Table1[[#This Row],[DeptID]]=4,"Markting",Table1[[#This Row],[DeptID]]=5,"Finance",Table1[[#This Row],[DeptID]]=6,"Operation",Table1[[#This Row],[DeptID]]=7,"Customer Service",Table1[[#This Row],[DeptID]]=8,"Logistics")</f>
        <v>Markting</v>
      </c>
    </row>
    <row r="395" spans="1:13" x14ac:dyDescent="0.3">
      <c r="A395" s="2">
        <v>10394</v>
      </c>
      <c r="B395" s="2" t="str">
        <f t="shared" si="6"/>
        <v>Youssef Saad</v>
      </c>
      <c r="C395" t="s">
        <v>92</v>
      </c>
      <c r="D395" t="s">
        <v>74</v>
      </c>
      <c r="E395" s="3" t="s">
        <v>133</v>
      </c>
      <c r="F395" s="3" t="s">
        <v>20</v>
      </c>
      <c r="G395" s="4">
        <v>4</v>
      </c>
      <c r="H395" s="3" t="s">
        <v>21</v>
      </c>
      <c r="I395" s="5">
        <v>17264</v>
      </c>
      <c r="J395">
        <v>5</v>
      </c>
      <c r="K395" s="6">
        <v>45656</v>
      </c>
      <c r="L395">
        <f>YEAR(Table1[[#This Row],[HireDate]])</f>
        <v>2024</v>
      </c>
      <c r="M395" t="str" cm="1">
        <f t="array" ref="M395">_xlfn.IFS(Table1[[#This Row],[DeptID]]=1,"HR",Table1[[#This Row],[DeptID]]=2,"IT",Table1[[#This Row],[DeptID]]=3,"Sales",Table1[[#This Row],[DeptID]]=4,"Markting",Table1[[#This Row],[DeptID]]=5,"Finance",Table1[[#This Row],[DeptID]]=6,"Operation",Table1[[#This Row],[DeptID]]=7,"Customer Service",Table1[[#This Row],[DeptID]]=8,"Logistics")</f>
        <v>Finance</v>
      </c>
    </row>
    <row r="396" spans="1:13" x14ac:dyDescent="0.3">
      <c r="A396" s="2">
        <v>10395</v>
      </c>
      <c r="B396" s="2" t="str">
        <f t="shared" si="6"/>
        <v>Tala Maher</v>
      </c>
      <c r="C396" t="s">
        <v>768</v>
      </c>
      <c r="D396" t="s">
        <v>53</v>
      </c>
      <c r="E396" s="3" t="s">
        <v>19</v>
      </c>
      <c r="F396" s="3" t="s">
        <v>20</v>
      </c>
      <c r="G396" s="4">
        <v>2</v>
      </c>
      <c r="H396" s="3" t="s">
        <v>15</v>
      </c>
      <c r="I396" s="5">
        <v>13729</v>
      </c>
      <c r="J396">
        <v>1</v>
      </c>
      <c r="K396" s="6">
        <v>45689</v>
      </c>
      <c r="L396">
        <f>YEAR(Table1[[#This Row],[HireDate]])</f>
        <v>2025</v>
      </c>
      <c r="M396" t="str" cm="1">
        <f t="array" ref="M396">_xlfn.IFS(Table1[[#This Row],[DeptID]]=1,"HR",Table1[[#This Row],[DeptID]]=2,"IT",Table1[[#This Row],[DeptID]]=3,"Sales",Table1[[#This Row],[DeptID]]=4,"Markting",Table1[[#This Row],[DeptID]]=5,"Finance",Table1[[#This Row],[DeptID]]=6,"Operation",Table1[[#This Row],[DeptID]]=7,"Customer Service",Table1[[#This Row],[DeptID]]=8,"Logistics")</f>
        <v>HR</v>
      </c>
    </row>
    <row r="397" spans="1:13" x14ac:dyDescent="0.3">
      <c r="A397" s="2">
        <v>10396</v>
      </c>
      <c r="B397" s="2" t="str">
        <f t="shared" si="6"/>
        <v>Ayman Ibrahim</v>
      </c>
      <c r="C397" t="s">
        <v>313</v>
      </c>
      <c r="D397" t="s">
        <v>74</v>
      </c>
      <c r="E397" s="3" t="s">
        <v>4926</v>
      </c>
      <c r="F397" s="3" t="s">
        <v>39</v>
      </c>
      <c r="G397" s="4">
        <v>2</v>
      </c>
      <c r="H397" s="3" t="s">
        <v>31</v>
      </c>
      <c r="I397" s="5">
        <v>4983</v>
      </c>
      <c r="J397">
        <v>4</v>
      </c>
      <c r="K397" s="6">
        <v>44130</v>
      </c>
      <c r="L397">
        <f>YEAR(Table1[[#This Row],[HireDate]])</f>
        <v>2020</v>
      </c>
      <c r="M397" t="str" cm="1">
        <f t="array" ref="M397">_xlfn.IFS(Table1[[#This Row],[DeptID]]=1,"HR",Table1[[#This Row],[DeptID]]=2,"IT",Table1[[#This Row],[DeptID]]=3,"Sales",Table1[[#This Row],[DeptID]]=4,"Markting",Table1[[#This Row],[DeptID]]=5,"Finance",Table1[[#This Row],[DeptID]]=6,"Operation",Table1[[#This Row],[DeptID]]=7,"Customer Service",Table1[[#This Row],[DeptID]]=8,"Logistics")</f>
        <v>Markting</v>
      </c>
    </row>
    <row r="398" spans="1:13" x14ac:dyDescent="0.3">
      <c r="A398" s="2">
        <v>10397</v>
      </c>
      <c r="B398" s="2" t="str">
        <f t="shared" si="6"/>
        <v>Nour Najm</v>
      </c>
      <c r="C398" t="s">
        <v>771</v>
      </c>
      <c r="D398" t="s">
        <v>53</v>
      </c>
      <c r="E398" s="3" t="s">
        <v>69</v>
      </c>
      <c r="F398" s="3" t="s">
        <v>20</v>
      </c>
      <c r="G398" s="4">
        <v>3</v>
      </c>
      <c r="H398" s="3" t="s">
        <v>31</v>
      </c>
      <c r="I398" s="5">
        <v>15646</v>
      </c>
      <c r="J398">
        <v>4</v>
      </c>
      <c r="K398" s="6">
        <v>44566</v>
      </c>
      <c r="L398">
        <f>YEAR(Table1[[#This Row],[HireDate]])</f>
        <v>2022</v>
      </c>
      <c r="M398" t="str" cm="1">
        <f t="array" ref="M398">_xlfn.IFS(Table1[[#This Row],[DeptID]]=1,"HR",Table1[[#This Row],[DeptID]]=2,"IT",Table1[[#This Row],[DeptID]]=3,"Sales",Table1[[#This Row],[DeptID]]=4,"Markting",Table1[[#This Row],[DeptID]]=5,"Finance",Table1[[#This Row],[DeptID]]=6,"Operation",Table1[[#This Row],[DeptID]]=7,"Customer Service",Table1[[#This Row],[DeptID]]=8,"Logistics")</f>
        <v>Markting</v>
      </c>
    </row>
    <row r="399" spans="1:13" x14ac:dyDescent="0.3">
      <c r="A399" s="2">
        <v>10398</v>
      </c>
      <c r="B399" s="2" t="str">
        <f t="shared" si="6"/>
        <v>Ayman Fayad</v>
      </c>
      <c r="C399" t="s">
        <v>773</v>
      </c>
      <c r="D399" t="s">
        <v>74</v>
      </c>
      <c r="E399" s="3" t="s">
        <v>19</v>
      </c>
      <c r="F399" s="3" t="s">
        <v>14</v>
      </c>
      <c r="G399" s="4">
        <v>3</v>
      </c>
      <c r="H399" s="3" t="s">
        <v>43</v>
      </c>
      <c r="I399" s="5">
        <v>15674</v>
      </c>
      <c r="J399">
        <v>2</v>
      </c>
      <c r="K399" s="6">
        <v>43899</v>
      </c>
      <c r="L399">
        <f>YEAR(Table1[[#This Row],[HireDate]])</f>
        <v>2020</v>
      </c>
      <c r="M399" t="str" cm="1">
        <f t="array" ref="M399">_xlfn.IFS(Table1[[#This Row],[DeptID]]=1,"HR",Table1[[#This Row],[DeptID]]=2,"IT",Table1[[#This Row],[DeptID]]=3,"Sales",Table1[[#This Row],[DeptID]]=4,"Markting",Table1[[#This Row],[DeptID]]=5,"Finance",Table1[[#This Row],[DeptID]]=6,"Operation",Table1[[#This Row],[DeptID]]=7,"Customer Service",Table1[[#This Row],[DeptID]]=8,"Logistics")</f>
        <v>IT</v>
      </c>
    </row>
    <row r="400" spans="1:13" x14ac:dyDescent="0.3">
      <c r="A400" s="2">
        <v>10399</v>
      </c>
      <c r="B400" s="2" t="str">
        <f t="shared" si="6"/>
        <v>Ibrahim Gamal</v>
      </c>
      <c r="C400" t="s">
        <v>566</v>
      </c>
      <c r="D400" t="s">
        <v>74</v>
      </c>
      <c r="E400" s="3" t="s">
        <v>19</v>
      </c>
      <c r="F400" s="3" t="s">
        <v>30</v>
      </c>
      <c r="G400" s="4">
        <v>2</v>
      </c>
      <c r="H400" s="3" t="s">
        <v>21</v>
      </c>
      <c r="I400" s="5">
        <v>23326</v>
      </c>
      <c r="J400">
        <v>8</v>
      </c>
      <c r="K400" s="6">
        <v>44596</v>
      </c>
      <c r="L400">
        <f>YEAR(Table1[[#This Row],[HireDate]])</f>
        <v>2022</v>
      </c>
      <c r="M400" t="str" cm="1">
        <f t="array" ref="M400">_xlfn.IFS(Table1[[#This Row],[DeptID]]=1,"HR",Table1[[#This Row],[DeptID]]=2,"IT",Table1[[#This Row],[DeptID]]=3,"Sales",Table1[[#This Row],[DeptID]]=4,"Markting",Table1[[#This Row],[DeptID]]=5,"Finance",Table1[[#This Row],[DeptID]]=6,"Operation",Table1[[#This Row],[DeptID]]=7,"Customer Service",Table1[[#This Row],[DeptID]]=8,"Logistics")</f>
        <v>Logistics</v>
      </c>
    </row>
    <row r="401" spans="1:13" x14ac:dyDescent="0.3">
      <c r="A401" s="2">
        <v>10400</v>
      </c>
      <c r="B401" s="2" t="str">
        <f t="shared" si="6"/>
        <v>Heba Elsayed</v>
      </c>
      <c r="C401" t="s">
        <v>776</v>
      </c>
      <c r="D401" t="s">
        <v>53</v>
      </c>
      <c r="E401" s="3" t="s">
        <v>69</v>
      </c>
      <c r="F401" s="3" t="s">
        <v>50</v>
      </c>
      <c r="G401" s="4">
        <v>4</v>
      </c>
      <c r="H401" s="3" t="s">
        <v>31</v>
      </c>
      <c r="I401" s="5">
        <v>5057</v>
      </c>
      <c r="J401">
        <v>1</v>
      </c>
      <c r="K401" s="6">
        <v>45202</v>
      </c>
      <c r="L401">
        <f>YEAR(Table1[[#This Row],[HireDate]])</f>
        <v>2023</v>
      </c>
      <c r="M401" t="str" cm="1">
        <f t="array" ref="M401">_xlfn.IFS(Table1[[#This Row],[DeptID]]=1,"HR",Table1[[#This Row],[DeptID]]=2,"IT",Table1[[#This Row],[DeptID]]=3,"Sales",Table1[[#This Row],[DeptID]]=4,"Markting",Table1[[#This Row],[DeptID]]=5,"Finance",Table1[[#This Row],[DeptID]]=6,"Operation",Table1[[#This Row],[DeptID]]=7,"Customer Service",Table1[[#This Row],[DeptID]]=8,"Logistics")</f>
        <v>HR</v>
      </c>
    </row>
    <row r="402" spans="1:13" x14ac:dyDescent="0.3">
      <c r="A402" s="2">
        <v>10401</v>
      </c>
      <c r="B402" s="2" t="str">
        <f t="shared" si="6"/>
        <v>Tala Elsayed</v>
      </c>
      <c r="C402" t="s">
        <v>778</v>
      </c>
      <c r="D402" t="s">
        <v>53</v>
      </c>
      <c r="E402" s="3" t="s">
        <v>19</v>
      </c>
      <c r="F402" s="3" t="s">
        <v>39</v>
      </c>
      <c r="G402" s="4">
        <v>2</v>
      </c>
      <c r="H402" s="3" t="s">
        <v>21</v>
      </c>
      <c r="I402" s="5">
        <v>18033</v>
      </c>
      <c r="J402">
        <v>2</v>
      </c>
      <c r="K402" s="6">
        <v>45749</v>
      </c>
      <c r="L402">
        <f>YEAR(Table1[[#This Row],[HireDate]])</f>
        <v>2025</v>
      </c>
      <c r="M402" t="str" cm="1">
        <f t="array" ref="M402">_xlfn.IFS(Table1[[#This Row],[DeptID]]=1,"HR",Table1[[#This Row],[DeptID]]=2,"IT",Table1[[#This Row],[DeptID]]=3,"Sales",Table1[[#This Row],[DeptID]]=4,"Markting",Table1[[#This Row],[DeptID]]=5,"Finance",Table1[[#This Row],[DeptID]]=6,"Operation",Table1[[#This Row],[DeptID]]=7,"Customer Service",Table1[[#This Row],[DeptID]]=8,"Logistics")</f>
        <v>IT</v>
      </c>
    </row>
    <row r="403" spans="1:13" x14ac:dyDescent="0.3">
      <c r="A403" s="2">
        <v>10402</v>
      </c>
      <c r="B403" s="2" t="str">
        <f t="shared" si="6"/>
        <v>Mostafa Nassar</v>
      </c>
      <c r="C403" t="s">
        <v>780</v>
      </c>
      <c r="D403" t="s">
        <v>74</v>
      </c>
      <c r="E403" s="3" t="s">
        <v>133</v>
      </c>
      <c r="F403" s="3" t="s">
        <v>25</v>
      </c>
      <c r="G403" s="4">
        <v>1</v>
      </c>
      <c r="H403" s="3" t="s">
        <v>21</v>
      </c>
      <c r="I403" s="5">
        <v>29824</v>
      </c>
      <c r="J403">
        <v>6</v>
      </c>
      <c r="K403" s="6">
        <v>44595</v>
      </c>
      <c r="L403">
        <f>YEAR(Table1[[#This Row],[HireDate]])</f>
        <v>2022</v>
      </c>
      <c r="M403" t="str" cm="1">
        <f t="array" ref="M403">_xlfn.IFS(Table1[[#This Row],[DeptID]]=1,"HR",Table1[[#This Row],[DeptID]]=2,"IT",Table1[[#This Row],[DeptID]]=3,"Sales",Table1[[#This Row],[DeptID]]=4,"Markting",Table1[[#This Row],[DeptID]]=5,"Finance",Table1[[#This Row],[DeptID]]=6,"Operation",Table1[[#This Row],[DeptID]]=7,"Customer Service",Table1[[#This Row],[DeptID]]=8,"Logistics")</f>
        <v>Operation</v>
      </c>
    </row>
    <row r="404" spans="1:13" x14ac:dyDescent="0.3">
      <c r="A404" s="2">
        <v>10403</v>
      </c>
      <c r="B404" s="2" t="str">
        <f t="shared" si="6"/>
        <v>Shaimaa Nassar</v>
      </c>
      <c r="C404" t="s">
        <v>68</v>
      </c>
      <c r="D404" t="s">
        <v>53</v>
      </c>
      <c r="E404" s="3" t="s">
        <v>133</v>
      </c>
      <c r="F404" s="3" t="s">
        <v>25</v>
      </c>
      <c r="G404" s="4">
        <v>4</v>
      </c>
      <c r="H404" s="3" t="s">
        <v>43</v>
      </c>
      <c r="I404" s="5">
        <v>18593</v>
      </c>
      <c r="J404">
        <v>5</v>
      </c>
      <c r="K404" s="6">
        <v>45235</v>
      </c>
      <c r="L404">
        <f>YEAR(Table1[[#This Row],[HireDate]])</f>
        <v>2023</v>
      </c>
      <c r="M404" t="str" cm="1">
        <f t="array" ref="M404">_xlfn.IFS(Table1[[#This Row],[DeptID]]=1,"HR",Table1[[#This Row],[DeptID]]=2,"IT",Table1[[#This Row],[DeptID]]=3,"Sales",Table1[[#This Row],[DeptID]]=4,"Markting",Table1[[#This Row],[DeptID]]=5,"Finance",Table1[[#This Row],[DeptID]]=6,"Operation",Table1[[#This Row],[DeptID]]=7,"Customer Service",Table1[[#This Row],[DeptID]]=8,"Logistics")</f>
        <v>Finance</v>
      </c>
    </row>
    <row r="405" spans="1:13" x14ac:dyDescent="0.3">
      <c r="A405" s="2">
        <v>10404</v>
      </c>
      <c r="B405" s="2" t="str">
        <f t="shared" si="6"/>
        <v>Samah Awad</v>
      </c>
      <c r="C405" t="s">
        <v>600</v>
      </c>
      <c r="D405" t="s">
        <v>53</v>
      </c>
      <c r="E405" s="3" t="s">
        <v>59</v>
      </c>
      <c r="F405" s="3" t="s">
        <v>20</v>
      </c>
      <c r="G405" s="4">
        <v>4</v>
      </c>
      <c r="H405" s="3" t="s">
        <v>31</v>
      </c>
      <c r="I405" s="5">
        <v>5102</v>
      </c>
      <c r="J405">
        <v>4</v>
      </c>
      <c r="K405" s="6">
        <v>44399</v>
      </c>
      <c r="L405">
        <f>YEAR(Table1[[#This Row],[HireDate]])</f>
        <v>2021</v>
      </c>
      <c r="M405" t="str" cm="1">
        <f t="array" ref="M405">_xlfn.IFS(Table1[[#This Row],[DeptID]]=1,"HR",Table1[[#This Row],[DeptID]]=2,"IT",Table1[[#This Row],[DeptID]]=3,"Sales",Table1[[#This Row],[DeptID]]=4,"Markting",Table1[[#This Row],[DeptID]]=5,"Finance",Table1[[#This Row],[DeptID]]=6,"Operation",Table1[[#This Row],[DeptID]]=7,"Customer Service",Table1[[#This Row],[DeptID]]=8,"Logistics")</f>
        <v>Markting</v>
      </c>
    </row>
    <row r="406" spans="1:13" x14ac:dyDescent="0.3">
      <c r="A406" s="2">
        <v>10405</v>
      </c>
      <c r="B406" s="2" t="str">
        <f t="shared" si="6"/>
        <v>Nour Maher</v>
      </c>
      <c r="C406" t="s">
        <v>743</v>
      </c>
      <c r="D406" t="s">
        <v>53</v>
      </c>
      <c r="E406" s="3" t="s">
        <v>69</v>
      </c>
      <c r="F406" s="3" t="s">
        <v>30</v>
      </c>
      <c r="G406" s="4">
        <v>1</v>
      </c>
      <c r="H406" s="3" t="s">
        <v>21</v>
      </c>
      <c r="I406" s="5">
        <v>26030</v>
      </c>
      <c r="J406">
        <v>7</v>
      </c>
      <c r="K406" s="6">
        <v>45614</v>
      </c>
      <c r="L406">
        <f>YEAR(Table1[[#This Row],[HireDate]])</f>
        <v>2024</v>
      </c>
      <c r="M406" t="str" cm="1">
        <f t="array" ref="M406">_xlfn.IFS(Table1[[#This Row],[DeptID]]=1,"HR",Table1[[#This Row],[DeptID]]=2,"IT",Table1[[#This Row],[DeptID]]=3,"Sales",Table1[[#This Row],[DeptID]]=4,"Markting",Table1[[#This Row],[DeptID]]=5,"Finance",Table1[[#This Row],[DeptID]]=6,"Operation",Table1[[#This Row],[DeptID]]=7,"Customer Service",Table1[[#This Row],[DeptID]]=8,"Logistics")</f>
        <v>Customer Service</v>
      </c>
    </row>
    <row r="407" spans="1:13" x14ac:dyDescent="0.3">
      <c r="A407" s="2">
        <v>10406</v>
      </c>
      <c r="B407" s="2" t="str">
        <f t="shared" si="6"/>
        <v>Tala Ibrahim</v>
      </c>
      <c r="C407" t="s">
        <v>785</v>
      </c>
      <c r="D407" t="s">
        <v>53</v>
      </c>
      <c r="E407" s="3" t="s">
        <v>19</v>
      </c>
      <c r="F407" s="3" t="s">
        <v>14</v>
      </c>
      <c r="G407" s="4">
        <v>4</v>
      </c>
      <c r="H407" s="3" t="s">
        <v>43</v>
      </c>
      <c r="I407" s="5">
        <v>32990</v>
      </c>
      <c r="J407">
        <v>5</v>
      </c>
      <c r="K407" s="6">
        <v>44359</v>
      </c>
      <c r="L407">
        <f>YEAR(Table1[[#This Row],[HireDate]])</f>
        <v>2021</v>
      </c>
      <c r="M407" t="str" cm="1">
        <f t="array" ref="M407">_xlfn.IFS(Table1[[#This Row],[DeptID]]=1,"HR",Table1[[#This Row],[DeptID]]=2,"IT",Table1[[#This Row],[DeptID]]=3,"Sales",Table1[[#This Row],[DeptID]]=4,"Markting",Table1[[#This Row],[DeptID]]=5,"Finance",Table1[[#This Row],[DeptID]]=6,"Operation",Table1[[#This Row],[DeptID]]=7,"Customer Service",Table1[[#This Row],[DeptID]]=8,"Logistics")</f>
        <v>Finance</v>
      </c>
    </row>
    <row r="408" spans="1:13" x14ac:dyDescent="0.3">
      <c r="A408" s="2">
        <v>10407</v>
      </c>
      <c r="B408" s="2" t="str">
        <f t="shared" si="6"/>
        <v>Amr Elsayed</v>
      </c>
      <c r="C408" t="s">
        <v>787</v>
      </c>
      <c r="D408" t="s">
        <v>74</v>
      </c>
      <c r="E408" s="3" t="s">
        <v>133</v>
      </c>
      <c r="F408" s="3" t="s">
        <v>50</v>
      </c>
      <c r="G408" s="4">
        <v>4</v>
      </c>
      <c r="H408" s="3" t="s">
        <v>31</v>
      </c>
      <c r="I408" s="5">
        <v>5082</v>
      </c>
      <c r="J408">
        <v>2</v>
      </c>
      <c r="K408" s="6">
        <v>44893</v>
      </c>
      <c r="L408">
        <f>YEAR(Table1[[#This Row],[HireDate]])</f>
        <v>2022</v>
      </c>
      <c r="M408" t="str" cm="1">
        <f t="array" ref="M408">_xlfn.IFS(Table1[[#This Row],[DeptID]]=1,"HR",Table1[[#This Row],[DeptID]]=2,"IT",Table1[[#This Row],[DeptID]]=3,"Sales",Table1[[#This Row],[DeptID]]=4,"Markting",Table1[[#This Row],[DeptID]]=5,"Finance",Table1[[#This Row],[DeptID]]=6,"Operation",Table1[[#This Row],[DeptID]]=7,"Customer Service",Table1[[#This Row],[DeptID]]=8,"Logistics")</f>
        <v>IT</v>
      </c>
    </row>
    <row r="409" spans="1:13" x14ac:dyDescent="0.3">
      <c r="A409" s="2">
        <v>10408</v>
      </c>
      <c r="B409" s="2" t="str">
        <f t="shared" si="6"/>
        <v>Shaimaa Barakat</v>
      </c>
      <c r="C409" t="s">
        <v>789</v>
      </c>
      <c r="D409" t="s">
        <v>53</v>
      </c>
      <c r="E409" s="3" t="s">
        <v>19</v>
      </c>
      <c r="F409" s="3" t="s">
        <v>25</v>
      </c>
      <c r="G409" s="4">
        <v>1</v>
      </c>
      <c r="H409" s="3" t="s">
        <v>31</v>
      </c>
      <c r="I409" s="5">
        <v>15774</v>
      </c>
      <c r="J409">
        <v>4</v>
      </c>
      <c r="K409" s="6">
        <v>44302</v>
      </c>
      <c r="L409">
        <f>YEAR(Table1[[#This Row],[HireDate]])</f>
        <v>2021</v>
      </c>
      <c r="M409" t="str" cm="1">
        <f t="array" ref="M409">_xlfn.IFS(Table1[[#This Row],[DeptID]]=1,"HR",Table1[[#This Row],[DeptID]]=2,"IT",Table1[[#This Row],[DeptID]]=3,"Sales",Table1[[#This Row],[DeptID]]=4,"Markting",Table1[[#This Row],[DeptID]]=5,"Finance",Table1[[#This Row],[DeptID]]=6,"Operation",Table1[[#This Row],[DeptID]]=7,"Customer Service",Table1[[#This Row],[DeptID]]=8,"Logistics")</f>
        <v>Markting</v>
      </c>
    </row>
    <row r="410" spans="1:13" x14ac:dyDescent="0.3">
      <c r="A410" s="2">
        <v>10409</v>
      </c>
      <c r="B410" s="2" t="str">
        <f t="shared" si="6"/>
        <v>Ayman Haddad</v>
      </c>
      <c r="C410" t="s">
        <v>653</v>
      </c>
      <c r="D410" t="s">
        <v>74</v>
      </c>
      <c r="E410" s="3" t="s">
        <v>19</v>
      </c>
      <c r="F410" s="3" t="s">
        <v>25</v>
      </c>
      <c r="G410" s="4">
        <v>5</v>
      </c>
      <c r="H410" s="3" t="s">
        <v>21</v>
      </c>
      <c r="I410" s="5">
        <v>9724</v>
      </c>
      <c r="J410">
        <v>4</v>
      </c>
      <c r="K410" s="6">
        <v>44589</v>
      </c>
      <c r="L410">
        <f>YEAR(Table1[[#This Row],[HireDate]])</f>
        <v>2022</v>
      </c>
      <c r="M410" t="str" cm="1">
        <f t="array" ref="M410">_xlfn.IFS(Table1[[#This Row],[DeptID]]=1,"HR",Table1[[#This Row],[DeptID]]=2,"IT",Table1[[#This Row],[DeptID]]=3,"Sales",Table1[[#This Row],[DeptID]]=4,"Markting",Table1[[#This Row],[DeptID]]=5,"Finance",Table1[[#This Row],[DeptID]]=6,"Operation",Table1[[#This Row],[DeptID]]=7,"Customer Service",Table1[[#This Row],[DeptID]]=8,"Logistics")</f>
        <v>Markting</v>
      </c>
    </row>
    <row r="411" spans="1:13" x14ac:dyDescent="0.3">
      <c r="A411" s="2">
        <v>10410</v>
      </c>
      <c r="B411" s="2" t="str">
        <f t="shared" si="6"/>
        <v>Hussein Haddad</v>
      </c>
      <c r="C411" t="s">
        <v>112</v>
      </c>
      <c r="D411" t="s">
        <v>74</v>
      </c>
      <c r="E411" s="3" t="s">
        <v>69</v>
      </c>
      <c r="F411" s="3" t="s">
        <v>25</v>
      </c>
      <c r="G411" s="4">
        <v>3</v>
      </c>
      <c r="H411" s="3" t="s">
        <v>43</v>
      </c>
      <c r="I411" s="5">
        <v>13089</v>
      </c>
      <c r="J411">
        <v>2</v>
      </c>
      <c r="K411" s="6">
        <v>44786</v>
      </c>
      <c r="L411">
        <f>YEAR(Table1[[#This Row],[HireDate]])</f>
        <v>2022</v>
      </c>
      <c r="M411" t="str" cm="1">
        <f t="array" ref="M411">_xlfn.IFS(Table1[[#This Row],[DeptID]]=1,"HR",Table1[[#This Row],[DeptID]]=2,"IT",Table1[[#This Row],[DeptID]]=3,"Sales",Table1[[#This Row],[DeptID]]=4,"Markting",Table1[[#This Row],[DeptID]]=5,"Finance",Table1[[#This Row],[DeptID]]=6,"Operation",Table1[[#This Row],[DeptID]]=7,"Customer Service",Table1[[#This Row],[DeptID]]=8,"Logistics")</f>
        <v>IT</v>
      </c>
    </row>
    <row r="412" spans="1:13" x14ac:dyDescent="0.3">
      <c r="A412" s="2">
        <v>10411</v>
      </c>
      <c r="B412" s="2" t="str">
        <f t="shared" si="6"/>
        <v>Khaled Nassar</v>
      </c>
      <c r="C412" t="s">
        <v>793</v>
      </c>
      <c r="D412" t="s">
        <v>74</v>
      </c>
      <c r="E412" s="3" t="s">
        <v>69</v>
      </c>
      <c r="F412" s="3" t="s">
        <v>20</v>
      </c>
      <c r="G412" s="4">
        <v>3</v>
      </c>
      <c r="H412" s="3" t="s">
        <v>31</v>
      </c>
      <c r="I412" s="5">
        <v>11093</v>
      </c>
      <c r="J412">
        <v>5</v>
      </c>
      <c r="K412" s="6">
        <v>44947</v>
      </c>
      <c r="L412">
        <f>YEAR(Table1[[#This Row],[HireDate]])</f>
        <v>2023</v>
      </c>
      <c r="M412" t="str" cm="1">
        <f t="array" ref="M412">_xlfn.IFS(Table1[[#This Row],[DeptID]]=1,"HR",Table1[[#This Row],[DeptID]]=2,"IT",Table1[[#This Row],[DeptID]]=3,"Sales",Table1[[#This Row],[DeptID]]=4,"Markting",Table1[[#This Row],[DeptID]]=5,"Finance",Table1[[#This Row],[DeptID]]=6,"Operation",Table1[[#This Row],[DeptID]]=7,"Customer Service",Table1[[#This Row],[DeptID]]=8,"Logistics")</f>
        <v>Finance</v>
      </c>
    </row>
    <row r="413" spans="1:13" x14ac:dyDescent="0.3">
      <c r="A413" s="2">
        <v>10412</v>
      </c>
      <c r="B413" s="2" t="str">
        <f t="shared" si="6"/>
        <v>Ahmed Barakat</v>
      </c>
      <c r="C413" t="s">
        <v>795</v>
      </c>
      <c r="D413" t="s">
        <v>74</v>
      </c>
      <c r="E413" s="3" t="s">
        <v>133</v>
      </c>
      <c r="F413" s="3" t="s">
        <v>39</v>
      </c>
      <c r="G413" s="4">
        <v>3</v>
      </c>
      <c r="H413" s="3" t="s">
        <v>31</v>
      </c>
      <c r="I413" s="5">
        <v>19351</v>
      </c>
      <c r="J413">
        <v>8</v>
      </c>
      <c r="K413" s="6">
        <v>45064</v>
      </c>
      <c r="L413">
        <f>YEAR(Table1[[#This Row],[HireDate]])</f>
        <v>2023</v>
      </c>
      <c r="M413" t="str" cm="1">
        <f t="array" ref="M413">_xlfn.IFS(Table1[[#This Row],[DeptID]]=1,"HR",Table1[[#This Row],[DeptID]]=2,"IT",Table1[[#This Row],[DeptID]]=3,"Sales",Table1[[#This Row],[DeptID]]=4,"Markting",Table1[[#This Row],[DeptID]]=5,"Finance",Table1[[#This Row],[DeptID]]=6,"Operation",Table1[[#This Row],[DeptID]]=7,"Customer Service",Table1[[#This Row],[DeptID]]=8,"Logistics")</f>
        <v>Logistics</v>
      </c>
    </row>
    <row r="414" spans="1:13" x14ac:dyDescent="0.3">
      <c r="A414" s="2">
        <v>10413</v>
      </c>
      <c r="B414" s="2" t="str">
        <f t="shared" si="6"/>
        <v>Omar Awad</v>
      </c>
      <c r="C414" t="s">
        <v>675</v>
      </c>
      <c r="D414" t="s">
        <v>74</v>
      </c>
      <c r="E414" s="3" t="s">
        <v>133</v>
      </c>
      <c r="F414" s="3" t="s">
        <v>14</v>
      </c>
      <c r="G414" s="4">
        <v>1</v>
      </c>
      <c r="H414" s="3" t="s">
        <v>21</v>
      </c>
      <c r="I414" s="5">
        <v>11575</v>
      </c>
      <c r="J414">
        <v>6</v>
      </c>
      <c r="K414" s="6">
        <v>45519</v>
      </c>
      <c r="L414">
        <f>YEAR(Table1[[#This Row],[HireDate]])</f>
        <v>2024</v>
      </c>
      <c r="M414" t="str" cm="1">
        <f t="array" ref="M414">_xlfn.IFS(Table1[[#This Row],[DeptID]]=1,"HR",Table1[[#This Row],[DeptID]]=2,"IT",Table1[[#This Row],[DeptID]]=3,"Sales",Table1[[#This Row],[DeptID]]=4,"Markting",Table1[[#This Row],[DeptID]]=5,"Finance",Table1[[#This Row],[DeptID]]=6,"Operation",Table1[[#This Row],[DeptID]]=7,"Customer Service",Table1[[#This Row],[DeptID]]=8,"Logistics")</f>
        <v>Operation</v>
      </c>
    </row>
    <row r="415" spans="1:13" x14ac:dyDescent="0.3">
      <c r="A415" s="2">
        <v>10414</v>
      </c>
      <c r="B415" s="2" t="str">
        <f t="shared" si="6"/>
        <v>Rania Maher</v>
      </c>
      <c r="C415" t="s">
        <v>798</v>
      </c>
      <c r="D415" t="s">
        <v>53</v>
      </c>
      <c r="E415" s="3" t="s">
        <v>133</v>
      </c>
      <c r="F415" s="3" t="s">
        <v>39</v>
      </c>
      <c r="G415" s="4">
        <v>4</v>
      </c>
      <c r="H415" s="3" t="s">
        <v>21</v>
      </c>
      <c r="I415" s="5">
        <v>14795</v>
      </c>
      <c r="J415">
        <v>7</v>
      </c>
      <c r="K415" s="6">
        <v>43918</v>
      </c>
      <c r="L415">
        <f>YEAR(Table1[[#This Row],[HireDate]])</f>
        <v>2020</v>
      </c>
      <c r="M415" t="str" cm="1">
        <f t="array" ref="M415">_xlfn.IFS(Table1[[#This Row],[DeptID]]=1,"HR",Table1[[#This Row],[DeptID]]=2,"IT",Table1[[#This Row],[DeptID]]=3,"Sales",Table1[[#This Row],[DeptID]]=4,"Markting",Table1[[#This Row],[DeptID]]=5,"Finance",Table1[[#This Row],[DeptID]]=6,"Operation",Table1[[#This Row],[DeptID]]=7,"Customer Service",Table1[[#This Row],[DeptID]]=8,"Logistics")</f>
        <v>Customer Service</v>
      </c>
    </row>
    <row r="416" spans="1:13" x14ac:dyDescent="0.3">
      <c r="A416" s="2">
        <v>10415</v>
      </c>
      <c r="B416" s="2" t="str">
        <f t="shared" si="6"/>
        <v>Marwa Fayad</v>
      </c>
      <c r="C416" t="s">
        <v>229</v>
      </c>
      <c r="D416" t="s">
        <v>53</v>
      </c>
      <c r="E416" s="3" t="s">
        <v>69</v>
      </c>
      <c r="F416" s="3" t="s">
        <v>14</v>
      </c>
      <c r="G416" s="4">
        <v>3</v>
      </c>
      <c r="H416" s="3" t="s">
        <v>21</v>
      </c>
      <c r="I416" s="5">
        <v>15577</v>
      </c>
      <c r="J416">
        <v>3</v>
      </c>
      <c r="K416" s="6">
        <v>45773</v>
      </c>
      <c r="L416">
        <f>YEAR(Table1[[#This Row],[HireDate]])</f>
        <v>2025</v>
      </c>
      <c r="M416" t="str" cm="1">
        <f t="array" ref="M416">_xlfn.IFS(Table1[[#This Row],[DeptID]]=1,"HR",Table1[[#This Row],[DeptID]]=2,"IT",Table1[[#This Row],[DeptID]]=3,"Sales",Table1[[#This Row],[DeptID]]=4,"Markting",Table1[[#This Row],[DeptID]]=5,"Finance",Table1[[#This Row],[DeptID]]=6,"Operation",Table1[[#This Row],[DeptID]]=7,"Customer Service",Table1[[#This Row],[DeptID]]=8,"Logistics")</f>
        <v>Sales</v>
      </c>
    </row>
    <row r="417" spans="1:13" x14ac:dyDescent="0.3">
      <c r="A417" s="2">
        <v>10416</v>
      </c>
      <c r="B417" s="2" t="str">
        <f t="shared" si="6"/>
        <v>Basma Haddad</v>
      </c>
      <c r="C417" t="s">
        <v>801</v>
      </c>
      <c r="D417" t="s">
        <v>53</v>
      </c>
      <c r="E417" s="3" t="s">
        <v>19</v>
      </c>
      <c r="F417" s="3" t="s">
        <v>30</v>
      </c>
      <c r="G417" s="4">
        <v>3</v>
      </c>
      <c r="H417" s="3" t="s">
        <v>31</v>
      </c>
      <c r="I417" s="5">
        <v>17605</v>
      </c>
      <c r="J417">
        <v>1</v>
      </c>
      <c r="K417" s="6">
        <v>44851</v>
      </c>
      <c r="L417">
        <f>YEAR(Table1[[#This Row],[HireDate]])</f>
        <v>2022</v>
      </c>
      <c r="M417" t="str" cm="1">
        <f t="array" ref="M417">_xlfn.IFS(Table1[[#This Row],[DeptID]]=1,"HR",Table1[[#This Row],[DeptID]]=2,"IT",Table1[[#This Row],[DeptID]]=3,"Sales",Table1[[#This Row],[DeptID]]=4,"Markting",Table1[[#This Row],[DeptID]]=5,"Finance",Table1[[#This Row],[DeptID]]=6,"Operation",Table1[[#This Row],[DeptID]]=7,"Customer Service",Table1[[#This Row],[DeptID]]=8,"Logistics")</f>
        <v>HR</v>
      </c>
    </row>
    <row r="418" spans="1:13" x14ac:dyDescent="0.3">
      <c r="A418" s="2">
        <v>10417</v>
      </c>
      <c r="B418" s="2" t="str">
        <f t="shared" si="6"/>
        <v>Tamer Haddad</v>
      </c>
      <c r="C418" t="s">
        <v>336</v>
      </c>
      <c r="D418" t="s">
        <v>74</v>
      </c>
      <c r="E418" s="3" t="s">
        <v>69</v>
      </c>
      <c r="F418" s="3" t="s">
        <v>25</v>
      </c>
      <c r="G418" s="4">
        <v>4</v>
      </c>
      <c r="H418" s="3" t="s">
        <v>43</v>
      </c>
      <c r="I418" s="5">
        <v>18172</v>
      </c>
      <c r="J418">
        <v>4</v>
      </c>
      <c r="K418" s="6">
        <v>45847</v>
      </c>
      <c r="L418">
        <f>YEAR(Table1[[#This Row],[HireDate]])</f>
        <v>2025</v>
      </c>
      <c r="M418" t="str" cm="1">
        <f t="array" ref="M418">_xlfn.IFS(Table1[[#This Row],[DeptID]]=1,"HR",Table1[[#This Row],[DeptID]]=2,"IT",Table1[[#This Row],[DeptID]]=3,"Sales",Table1[[#This Row],[DeptID]]=4,"Markting",Table1[[#This Row],[DeptID]]=5,"Finance",Table1[[#This Row],[DeptID]]=6,"Operation",Table1[[#This Row],[DeptID]]=7,"Customer Service",Table1[[#This Row],[DeptID]]=8,"Logistics")</f>
        <v>Markting</v>
      </c>
    </row>
    <row r="419" spans="1:13" x14ac:dyDescent="0.3">
      <c r="A419" s="2">
        <v>10418</v>
      </c>
      <c r="B419" s="2" t="str">
        <f t="shared" si="6"/>
        <v>Samah Awad</v>
      </c>
      <c r="C419" t="s">
        <v>600</v>
      </c>
      <c r="D419" t="s">
        <v>53</v>
      </c>
      <c r="E419" s="3" t="s">
        <v>133</v>
      </c>
      <c r="F419" s="3" t="s">
        <v>14</v>
      </c>
      <c r="G419" s="4">
        <v>4</v>
      </c>
      <c r="H419" s="3" t="s">
        <v>21</v>
      </c>
      <c r="I419" s="5">
        <v>10384</v>
      </c>
      <c r="J419">
        <v>5</v>
      </c>
      <c r="K419" s="6">
        <v>44493</v>
      </c>
      <c r="L419">
        <f>YEAR(Table1[[#This Row],[HireDate]])</f>
        <v>2021</v>
      </c>
      <c r="M419" t="str" cm="1">
        <f t="array" ref="M419">_xlfn.IFS(Table1[[#This Row],[DeptID]]=1,"HR",Table1[[#This Row],[DeptID]]=2,"IT",Table1[[#This Row],[DeptID]]=3,"Sales",Table1[[#This Row],[DeptID]]=4,"Markting",Table1[[#This Row],[DeptID]]=5,"Finance",Table1[[#This Row],[DeptID]]=6,"Operation",Table1[[#This Row],[DeptID]]=7,"Customer Service",Table1[[#This Row],[DeptID]]=8,"Logistics")</f>
        <v>Finance</v>
      </c>
    </row>
    <row r="420" spans="1:13" x14ac:dyDescent="0.3">
      <c r="A420" s="2">
        <v>10419</v>
      </c>
      <c r="B420" s="2" t="str">
        <f t="shared" si="6"/>
        <v>Nader Nassar</v>
      </c>
      <c r="C420" t="s">
        <v>805</v>
      </c>
      <c r="D420" t="s">
        <v>74</v>
      </c>
      <c r="E420" s="3" t="s">
        <v>4926</v>
      </c>
      <c r="F420" s="3" t="s">
        <v>30</v>
      </c>
      <c r="G420" s="4">
        <v>2</v>
      </c>
      <c r="H420" s="3" t="s">
        <v>31</v>
      </c>
      <c r="I420" s="5">
        <v>7167</v>
      </c>
      <c r="J420">
        <v>5</v>
      </c>
      <c r="K420" s="6">
        <v>44906</v>
      </c>
      <c r="L420">
        <f>YEAR(Table1[[#This Row],[HireDate]])</f>
        <v>2022</v>
      </c>
      <c r="M420" t="str" cm="1">
        <f t="array" ref="M420">_xlfn.IFS(Table1[[#This Row],[DeptID]]=1,"HR",Table1[[#This Row],[DeptID]]=2,"IT",Table1[[#This Row],[DeptID]]=3,"Sales",Table1[[#This Row],[DeptID]]=4,"Markting",Table1[[#This Row],[DeptID]]=5,"Finance",Table1[[#This Row],[DeptID]]=6,"Operation",Table1[[#This Row],[DeptID]]=7,"Customer Service",Table1[[#This Row],[DeptID]]=8,"Logistics")</f>
        <v>Finance</v>
      </c>
    </row>
    <row r="421" spans="1:13" x14ac:dyDescent="0.3">
      <c r="A421" s="2">
        <v>10420</v>
      </c>
      <c r="B421" s="2" t="str">
        <f t="shared" si="6"/>
        <v>Rana Sabbagh</v>
      </c>
      <c r="C421" t="s">
        <v>159</v>
      </c>
      <c r="D421" t="s">
        <v>53</v>
      </c>
      <c r="E421" s="3" t="s">
        <v>59</v>
      </c>
      <c r="F421" s="3" t="s">
        <v>25</v>
      </c>
      <c r="G421" s="4">
        <v>1</v>
      </c>
      <c r="H421" s="3" t="s">
        <v>15</v>
      </c>
      <c r="I421" s="5">
        <v>13672</v>
      </c>
      <c r="J421">
        <v>5</v>
      </c>
      <c r="K421" s="6">
        <v>44184</v>
      </c>
      <c r="L421">
        <f>YEAR(Table1[[#This Row],[HireDate]])</f>
        <v>2020</v>
      </c>
      <c r="M421" t="str" cm="1">
        <f t="array" ref="M421">_xlfn.IFS(Table1[[#This Row],[DeptID]]=1,"HR",Table1[[#This Row],[DeptID]]=2,"IT",Table1[[#This Row],[DeptID]]=3,"Sales",Table1[[#This Row],[DeptID]]=4,"Markting",Table1[[#This Row],[DeptID]]=5,"Finance",Table1[[#This Row],[DeptID]]=6,"Operation",Table1[[#This Row],[DeptID]]=7,"Customer Service",Table1[[#This Row],[DeptID]]=8,"Logistics")</f>
        <v>Finance</v>
      </c>
    </row>
    <row r="422" spans="1:13" x14ac:dyDescent="0.3">
      <c r="A422" s="2">
        <v>10421</v>
      </c>
      <c r="B422" s="2" t="str">
        <f t="shared" si="6"/>
        <v>Omar Farag</v>
      </c>
      <c r="C422" t="s">
        <v>808</v>
      </c>
      <c r="D422" t="s">
        <v>74</v>
      </c>
      <c r="E422" s="3" t="s">
        <v>19</v>
      </c>
      <c r="F422" s="3" t="s">
        <v>25</v>
      </c>
      <c r="G422" s="4">
        <v>1</v>
      </c>
      <c r="H422" s="3" t="s">
        <v>43</v>
      </c>
      <c r="I422" s="5">
        <v>19666</v>
      </c>
      <c r="J422">
        <v>8</v>
      </c>
      <c r="K422" s="6">
        <v>43919</v>
      </c>
      <c r="L422">
        <f>YEAR(Table1[[#This Row],[HireDate]])</f>
        <v>2020</v>
      </c>
      <c r="M422" t="str" cm="1">
        <f t="array" ref="M422">_xlfn.IFS(Table1[[#This Row],[DeptID]]=1,"HR",Table1[[#This Row],[DeptID]]=2,"IT",Table1[[#This Row],[DeptID]]=3,"Sales",Table1[[#This Row],[DeptID]]=4,"Markting",Table1[[#This Row],[DeptID]]=5,"Finance",Table1[[#This Row],[DeptID]]=6,"Operation",Table1[[#This Row],[DeptID]]=7,"Customer Service",Table1[[#This Row],[DeptID]]=8,"Logistics")</f>
        <v>Logistics</v>
      </c>
    </row>
    <row r="423" spans="1:13" x14ac:dyDescent="0.3">
      <c r="A423" s="2">
        <v>10422</v>
      </c>
      <c r="B423" s="2" t="str">
        <f t="shared" si="6"/>
        <v>Aya Nassar</v>
      </c>
      <c r="C423" t="s">
        <v>810</v>
      </c>
      <c r="D423" t="s">
        <v>53</v>
      </c>
      <c r="E423" s="3" t="s">
        <v>133</v>
      </c>
      <c r="F423" s="3" t="s">
        <v>14</v>
      </c>
      <c r="G423" s="4">
        <v>5</v>
      </c>
      <c r="H423" s="3" t="s">
        <v>21</v>
      </c>
      <c r="I423" s="5">
        <v>9241</v>
      </c>
      <c r="J423">
        <v>7</v>
      </c>
      <c r="K423" s="6">
        <v>43836</v>
      </c>
      <c r="L423">
        <f>YEAR(Table1[[#This Row],[HireDate]])</f>
        <v>2020</v>
      </c>
      <c r="M423" t="str" cm="1">
        <f t="array" ref="M423">_xlfn.IFS(Table1[[#This Row],[DeptID]]=1,"HR",Table1[[#This Row],[DeptID]]=2,"IT",Table1[[#This Row],[DeptID]]=3,"Sales",Table1[[#This Row],[DeptID]]=4,"Markting",Table1[[#This Row],[DeptID]]=5,"Finance",Table1[[#This Row],[DeptID]]=6,"Operation",Table1[[#This Row],[DeptID]]=7,"Customer Service",Table1[[#This Row],[DeptID]]=8,"Logistics")</f>
        <v>Customer Service</v>
      </c>
    </row>
    <row r="424" spans="1:13" x14ac:dyDescent="0.3">
      <c r="A424" s="2">
        <v>10423</v>
      </c>
      <c r="B424" s="2" t="str">
        <f t="shared" si="6"/>
        <v>Sami Maher</v>
      </c>
      <c r="C424" t="s">
        <v>812</v>
      </c>
      <c r="D424" t="s">
        <v>74</v>
      </c>
      <c r="E424" s="3" t="s">
        <v>133</v>
      </c>
      <c r="F424" s="3" t="s">
        <v>20</v>
      </c>
      <c r="G424" s="4">
        <v>5</v>
      </c>
      <c r="H424" s="3" t="s">
        <v>15</v>
      </c>
      <c r="I424" s="5">
        <v>16459</v>
      </c>
      <c r="J424">
        <v>6</v>
      </c>
      <c r="K424" s="6">
        <v>46014</v>
      </c>
      <c r="L424">
        <f>YEAR(Table1[[#This Row],[HireDate]])</f>
        <v>2025</v>
      </c>
      <c r="M424" t="str" cm="1">
        <f t="array" ref="M424">_xlfn.IFS(Table1[[#This Row],[DeptID]]=1,"HR",Table1[[#This Row],[DeptID]]=2,"IT",Table1[[#This Row],[DeptID]]=3,"Sales",Table1[[#This Row],[DeptID]]=4,"Markting",Table1[[#This Row],[DeptID]]=5,"Finance",Table1[[#This Row],[DeptID]]=6,"Operation",Table1[[#This Row],[DeptID]]=7,"Customer Service",Table1[[#This Row],[DeptID]]=8,"Logistics")</f>
        <v>Operation</v>
      </c>
    </row>
    <row r="425" spans="1:13" x14ac:dyDescent="0.3">
      <c r="A425" s="2">
        <v>10424</v>
      </c>
      <c r="B425" s="2" t="str">
        <f t="shared" si="6"/>
        <v>Nour Barakat</v>
      </c>
      <c r="C425" t="s">
        <v>581</v>
      </c>
      <c r="D425" t="s">
        <v>53</v>
      </c>
      <c r="E425" s="3" t="s">
        <v>133</v>
      </c>
      <c r="F425" s="3" t="s">
        <v>39</v>
      </c>
      <c r="G425" s="4">
        <v>2</v>
      </c>
      <c r="H425" s="3" t="s">
        <v>43</v>
      </c>
      <c r="I425" s="5">
        <v>32158</v>
      </c>
      <c r="J425">
        <v>3</v>
      </c>
      <c r="K425" s="6">
        <v>45592</v>
      </c>
      <c r="L425">
        <f>YEAR(Table1[[#This Row],[HireDate]])</f>
        <v>2024</v>
      </c>
      <c r="M425" t="str" cm="1">
        <f t="array" ref="M425">_xlfn.IFS(Table1[[#This Row],[DeptID]]=1,"HR",Table1[[#This Row],[DeptID]]=2,"IT",Table1[[#This Row],[DeptID]]=3,"Sales",Table1[[#This Row],[DeptID]]=4,"Markting",Table1[[#This Row],[DeptID]]=5,"Finance",Table1[[#This Row],[DeptID]]=6,"Operation",Table1[[#This Row],[DeptID]]=7,"Customer Service",Table1[[#This Row],[DeptID]]=8,"Logistics")</f>
        <v>Sales</v>
      </c>
    </row>
    <row r="426" spans="1:13" x14ac:dyDescent="0.3">
      <c r="A426" s="2">
        <v>10425</v>
      </c>
      <c r="B426" s="2" t="str">
        <f t="shared" si="6"/>
        <v>Hussein Farag</v>
      </c>
      <c r="C426" t="s">
        <v>815</v>
      </c>
      <c r="D426" t="s">
        <v>74</v>
      </c>
      <c r="E426" s="3" t="s">
        <v>69</v>
      </c>
      <c r="F426" s="3" t="s">
        <v>39</v>
      </c>
      <c r="G426" s="4">
        <v>4</v>
      </c>
      <c r="H426" s="3" t="s">
        <v>21</v>
      </c>
      <c r="I426" s="5">
        <v>28309</v>
      </c>
      <c r="J426">
        <v>8</v>
      </c>
      <c r="K426" s="6">
        <v>45396</v>
      </c>
      <c r="L426">
        <f>YEAR(Table1[[#This Row],[HireDate]])</f>
        <v>2024</v>
      </c>
      <c r="M426" t="str" cm="1">
        <f t="array" ref="M426">_xlfn.IFS(Table1[[#This Row],[DeptID]]=1,"HR",Table1[[#This Row],[DeptID]]=2,"IT",Table1[[#This Row],[DeptID]]=3,"Sales",Table1[[#This Row],[DeptID]]=4,"Markting",Table1[[#This Row],[DeptID]]=5,"Finance",Table1[[#This Row],[DeptID]]=6,"Operation",Table1[[#This Row],[DeptID]]=7,"Customer Service",Table1[[#This Row],[DeptID]]=8,"Logistics")</f>
        <v>Logistics</v>
      </c>
    </row>
    <row r="427" spans="1:13" x14ac:dyDescent="0.3">
      <c r="A427" s="2">
        <v>10426</v>
      </c>
      <c r="B427" s="2" t="str">
        <f t="shared" si="6"/>
        <v>Basma Awad</v>
      </c>
      <c r="C427" t="s">
        <v>157</v>
      </c>
      <c r="D427" t="s">
        <v>53</v>
      </c>
      <c r="E427" s="3" t="s">
        <v>19</v>
      </c>
      <c r="F427" s="3" t="s">
        <v>20</v>
      </c>
      <c r="G427" s="4">
        <v>3</v>
      </c>
      <c r="H427" s="3" t="s">
        <v>15</v>
      </c>
      <c r="I427" s="5">
        <v>7733</v>
      </c>
      <c r="J427">
        <v>1</v>
      </c>
      <c r="K427" s="6">
        <v>44464</v>
      </c>
      <c r="L427">
        <f>YEAR(Table1[[#This Row],[HireDate]])</f>
        <v>2021</v>
      </c>
      <c r="M427" t="str" cm="1">
        <f t="array" ref="M427">_xlfn.IFS(Table1[[#This Row],[DeptID]]=1,"HR",Table1[[#This Row],[DeptID]]=2,"IT",Table1[[#This Row],[DeptID]]=3,"Sales",Table1[[#This Row],[DeptID]]=4,"Markting",Table1[[#This Row],[DeptID]]=5,"Finance",Table1[[#This Row],[DeptID]]=6,"Operation",Table1[[#This Row],[DeptID]]=7,"Customer Service",Table1[[#This Row],[DeptID]]=8,"Logistics")</f>
        <v>HR</v>
      </c>
    </row>
    <row r="428" spans="1:13" x14ac:dyDescent="0.3">
      <c r="A428" s="2">
        <v>10427</v>
      </c>
      <c r="B428" s="2" t="str">
        <f t="shared" si="6"/>
        <v>Islam Salman</v>
      </c>
      <c r="C428" t="s">
        <v>818</v>
      </c>
      <c r="D428" t="s">
        <v>74</v>
      </c>
      <c r="E428" s="3" t="s">
        <v>19</v>
      </c>
      <c r="F428" s="3" t="s">
        <v>50</v>
      </c>
      <c r="G428" s="4">
        <v>1</v>
      </c>
      <c r="H428" s="3" t="s">
        <v>31</v>
      </c>
      <c r="I428" s="5">
        <v>7737</v>
      </c>
      <c r="J428">
        <v>5</v>
      </c>
      <c r="K428" s="6">
        <v>45982</v>
      </c>
      <c r="L428">
        <f>YEAR(Table1[[#This Row],[HireDate]])</f>
        <v>2025</v>
      </c>
      <c r="M428" t="str" cm="1">
        <f t="array" ref="M428">_xlfn.IFS(Table1[[#This Row],[DeptID]]=1,"HR",Table1[[#This Row],[DeptID]]=2,"IT",Table1[[#This Row],[DeptID]]=3,"Sales",Table1[[#This Row],[DeptID]]=4,"Markting",Table1[[#This Row],[DeptID]]=5,"Finance",Table1[[#This Row],[DeptID]]=6,"Operation",Table1[[#This Row],[DeptID]]=7,"Customer Service",Table1[[#This Row],[DeptID]]=8,"Logistics")</f>
        <v>Finance</v>
      </c>
    </row>
    <row r="429" spans="1:13" x14ac:dyDescent="0.3">
      <c r="A429" s="2">
        <v>10428</v>
      </c>
      <c r="B429" s="2" t="str">
        <f t="shared" si="6"/>
        <v>Tala Ibrahim</v>
      </c>
      <c r="C429" t="s">
        <v>785</v>
      </c>
      <c r="D429" t="s">
        <v>53</v>
      </c>
      <c r="E429" s="3" t="s">
        <v>19</v>
      </c>
      <c r="F429" s="3" t="s">
        <v>50</v>
      </c>
      <c r="G429" s="4">
        <v>5</v>
      </c>
      <c r="H429" s="3" t="s">
        <v>21</v>
      </c>
      <c r="I429" s="5">
        <v>21233</v>
      </c>
      <c r="J429">
        <v>8</v>
      </c>
      <c r="K429" s="6">
        <v>44127</v>
      </c>
      <c r="L429">
        <f>YEAR(Table1[[#This Row],[HireDate]])</f>
        <v>2020</v>
      </c>
      <c r="M429" t="str" cm="1">
        <f t="array" ref="M429">_xlfn.IFS(Table1[[#This Row],[DeptID]]=1,"HR",Table1[[#This Row],[DeptID]]=2,"IT",Table1[[#This Row],[DeptID]]=3,"Sales",Table1[[#This Row],[DeptID]]=4,"Markting",Table1[[#This Row],[DeptID]]=5,"Finance",Table1[[#This Row],[DeptID]]=6,"Operation",Table1[[#This Row],[DeptID]]=7,"Customer Service",Table1[[#This Row],[DeptID]]=8,"Logistics")</f>
        <v>Logistics</v>
      </c>
    </row>
    <row r="430" spans="1:13" x14ac:dyDescent="0.3">
      <c r="A430" s="2">
        <v>10429</v>
      </c>
      <c r="B430" s="2" t="str">
        <f t="shared" si="6"/>
        <v>Yasmin Ibrahim</v>
      </c>
      <c r="C430" t="s">
        <v>821</v>
      </c>
      <c r="D430" t="s">
        <v>53</v>
      </c>
      <c r="E430" s="3" t="s">
        <v>19</v>
      </c>
      <c r="F430" s="3" t="s">
        <v>50</v>
      </c>
      <c r="G430" s="4">
        <v>5</v>
      </c>
      <c r="H430" s="3" t="s">
        <v>43</v>
      </c>
      <c r="I430" s="5">
        <v>13718</v>
      </c>
      <c r="J430">
        <v>7</v>
      </c>
      <c r="K430" s="6">
        <v>44455</v>
      </c>
      <c r="L430">
        <f>YEAR(Table1[[#This Row],[HireDate]])</f>
        <v>2021</v>
      </c>
      <c r="M430" t="str" cm="1">
        <f t="array" ref="M430">_xlfn.IFS(Table1[[#This Row],[DeptID]]=1,"HR",Table1[[#This Row],[DeptID]]=2,"IT",Table1[[#This Row],[DeptID]]=3,"Sales",Table1[[#This Row],[DeptID]]=4,"Markting",Table1[[#This Row],[DeptID]]=5,"Finance",Table1[[#This Row],[DeptID]]=6,"Operation",Table1[[#This Row],[DeptID]]=7,"Customer Service",Table1[[#This Row],[DeptID]]=8,"Logistics")</f>
        <v>Customer Service</v>
      </c>
    </row>
    <row r="431" spans="1:13" x14ac:dyDescent="0.3">
      <c r="A431" s="2">
        <v>10430</v>
      </c>
      <c r="B431" s="2" t="str">
        <f t="shared" si="6"/>
        <v>Dina Maher</v>
      </c>
      <c r="C431" t="s">
        <v>823</v>
      </c>
      <c r="D431" t="s">
        <v>53</v>
      </c>
      <c r="E431" s="3" t="s">
        <v>133</v>
      </c>
      <c r="F431" s="3" t="s">
        <v>39</v>
      </c>
      <c r="G431" s="4">
        <v>5</v>
      </c>
      <c r="H431" s="3" t="s">
        <v>31</v>
      </c>
      <c r="I431" s="5">
        <v>9167</v>
      </c>
      <c r="J431">
        <v>3</v>
      </c>
      <c r="K431" s="6">
        <v>44092</v>
      </c>
      <c r="L431">
        <f>YEAR(Table1[[#This Row],[HireDate]])</f>
        <v>2020</v>
      </c>
      <c r="M431" t="str" cm="1">
        <f t="array" ref="M431">_xlfn.IFS(Table1[[#This Row],[DeptID]]=1,"HR",Table1[[#This Row],[DeptID]]=2,"IT",Table1[[#This Row],[DeptID]]=3,"Sales",Table1[[#This Row],[DeptID]]=4,"Markting",Table1[[#This Row],[DeptID]]=5,"Finance",Table1[[#This Row],[DeptID]]=6,"Operation",Table1[[#This Row],[DeptID]]=7,"Customer Service",Table1[[#This Row],[DeptID]]=8,"Logistics")</f>
        <v>Sales</v>
      </c>
    </row>
    <row r="432" spans="1:13" x14ac:dyDescent="0.3">
      <c r="A432" s="2">
        <v>10431</v>
      </c>
      <c r="B432" s="2" t="str">
        <f t="shared" si="6"/>
        <v>Farah Maher</v>
      </c>
      <c r="C432" t="s">
        <v>825</v>
      </c>
      <c r="D432" t="s">
        <v>53</v>
      </c>
      <c r="E432" s="3" t="s">
        <v>133</v>
      </c>
      <c r="F432" s="3" t="s">
        <v>25</v>
      </c>
      <c r="G432" s="4">
        <v>3</v>
      </c>
      <c r="H432" s="3" t="s">
        <v>43</v>
      </c>
      <c r="I432" s="5">
        <v>23769</v>
      </c>
      <c r="J432">
        <v>2</v>
      </c>
      <c r="K432" s="6">
        <v>45349</v>
      </c>
      <c r="L432">
        <f>YEAR(Table1[[#This Row],[HireDate]])</f>
        <v>2024</v>
      </c>
      <c r="M432" t="str" cm="1">
        <f t="array" ref="M432">_xlfn.IFS(Table1[[#This Row],[DeptID]]=1,"HR",Table1[[#This Row],[DeptID]]=2,"IT",Table1[[#This Row],[DeptID]]=3,"Sales",Table1[[#This Row],[DeptID]]=4,"Markting",Table1[[#This Row],[DeptID]]=5,"Finance",Table1[[#This Row],[DeptID]]=6,"Operation",Table1[[#This Row],[DeptID]]=7,"Customer Service",Table1[[#This Row],[DeptID]]=8,"Logistics")</f>
        <v>IT</v>
      </c>
    </row>
    <row r="433" spans="1:13" x14ac:dyDescent="0.3">
      <c r="A433" s="2">
        <v>10432</v>
      </c>
      <c r="B433" s="2" t="str">
        <f t="shared" si="6"/>
        <v>Rania Rashed</v>
      </c>
      <c r="C433" t="s">
        <v>827</v>
      </c>
      <c r="D433" t="s">
        <v>53</v>
      </c>
      <c r="E433" s="3" t="s">
        <v>59</v>
      </c>
      <c r="F433" s="3" t="s">
        <v>14</v>
      </c>
      <c r="G433" s="4">
        <v>3</v>
      </c>
      <c r="H433" s="3" t="s">
        <v>43</v>
      </c>
      <c r="I433" s="5">
        <v>25523</v>
      </c>
      <c r="J433">
        <v>7</v>
      </c>
      <c r="K433" s="6">
        <v>44632</v>
      </c>
      <c r="L433">
        <f>YEAR(Table1[[#This Row],[HireDate]])</f>
        <v>2022</v>
      </c>
      <c r="M433" t="str" cm="1">
        <f t="array" ref="M433">_xlfn.IFS(Table1[[#This Row],[DeptID]]=1,"HR",Table1[[#This Row],[DeptID]]=2,"IT",Table1[[#This Row],[DeptID]]=3,"Sales",Table1[[#This Row],[DeptID]]=4,"Markting",Table1[[#This Row],[DeptID]]=5,"Finance",Table1[[#This Row],[DeptID]]=6,"Operation",Table1[[#This Row],[DeptID]]=7,"Customer Service",Table1[[#This Row],[DeptID]]=8,"Logistics")</f>
        <v>Customer Service</v>
      </c>
    </row>
    <row r="434" spans="1:13" x14ac:dyDescent="0.3">
      <c r="A434" s="2">
        <v>10433</v>
      </c>
      <c r="B434" s="2" t="str">
        <f t="shared" si="6"/>
        <v>Tariq Nassar</v>
      </c>
      <c r="C434" t="s">
        <v>829</v>
      </c>
      <c r="D434" t="s">
        <v>74</v>
      </c>
      <c r="E434" s="3" t="s">
        <v>133</v>
      </c>
      <c r="F434" s="3" t="s">
        <v>30</v>
      </c>
      <c r="G434" s="4">
        <v>5</v>
      </c>
      <c r="H434" s="3" t="s">
        <v>21</v>
      </c>
      <c r="I434" s="5">
        <v>27868</v>
      </c>
      <c r="J434">
        <v>4</v>
      </c>
      <c r="K434" s="6">
        <v>45463</v>
      </c>
      <c r="L434">
        <f>YEAR(Table1[[#This Row],[HireDate]])</f>
        <v>2024</v>
      </c>
      <c r="M434" t="str" cm="1">
        <f t="array" ref="M434">_xlfn.IFS(Table1[[#This Row],[DeptID]]=1,"HR",Table1[[#This Row],[DeptID]]=2,"IT",Table1[[#This Row],[DeptID]]=3,"Sales",Table1[[#This Row],[DeptID]]=4,"Markting",Table1[[#This Row],[DeptID]]=5,"Finance",Table1[[#This Row],[DeptID]]=6,"Operation",Table1[[#This Row],[DeptID]]=7,"Customer Service",Table1[[#This Row],[DeptID]]=8,"Logistics")</f>
        <v>Markting</v>
      </c>
    </row>
    <row r="435" spans="1:13" x14ac:dyDescent="0.3">
      <c r="A435" s="2">
        <v>10434</v>
      </c>
      <c r="B435" s="2" t="str">
        <f t="shared" si="6"/>
        <v>Ali Salman</v>
      </c>
      <c r="C435" t="s">
        <v>831</v>
      </c>
      <c r="D435" t="s">
        <v>74</v>
      </c>
      <c r="E435" s="3" t="s">
        <v>133</v>
      </c>
      <c r="F435" s="3" t="s">
        <v>39</v>
      </c>
      <c r="G435" s="4">
        <v>2</v>
      </c>
      <c r="H435" s="3" t="s">
        <v>31</v>
      </c>
      <c r="I435" s="5">
        <v>18511</v>
      </c>
      <c r="J435">
        <v>3</v>
      </c>
      <c r="K435" s="6">
        <v>44496</v>
      </c>
      <c r="L435">
        <f>YEAR(Table1[[#This Row],[HireDate]])</f>
        <v>2021</v>
      </c>
      <c r="M435" t="str" cm="1">
        <f t="array" ref="M435">_xlfn.IFS(Table1[[#This Row],[DeptID]]=1,"HR",Table1[[#This Row],[DeptID]]=2,"IT",Table1[[#This Row],[DeptID]]=3,"Sales",Table1[[#This Row],[DeptID]]=4,"Markting",Table1[[#This Row],[DeptID]]=5,"Finance",Table1[[#This Row],[DeptID]]=6,"Operation",Table1[[#This Row],[DeptID]]=7,"Customer Service",Table1[[#This Row],[DeptID]]=8,"Logistics")</f>
        <v>Sales</v>
      </c>
    </row>
    <row r="436" spans="1:13" x14ac:dyDescent="0.3">
      <c r="A436" s="2">
        <v>10435</v>
      </c>
      <c r="B436" s="2" t="str">
        <f t="shared" si="6"/>
        <v>Samah Haddad</v>
      </c>
      <c r="C436" t="s">
        <v>833</v>
      </c>
      <c r="D436" t="s">
        <v>53</v>
      </c>
      <c r="E436" s="3" t="s">
        <v>133</v>
      </c>
      <c r="F436" s="3" t="s">
        <v>20</v>
      </c>
      <c r="G436" s="4">
        <v>3</v>
      </c>
      <c r="H436" s="3" t="s">
        <v>31</v>
      </c>
      <c r="I436" s="5">
        <v>4212</v>
      </c>
      <c r="J436">
        <v>6</v>
      </c>
      <c r="K436" s="6">
        <v>45737</v>
      </c>
      <c r="L436">
        <f>YEAR(Table1[[#This Row],[HireDate]])</f>
        <v>2025</v>
      </c>
      <c r="M436" t="str" cm="1">
        <f t="array" ref="M436">_xlfn.IFS(Table1[[#This Row],[DeptID]]=1,"HR",Table1[[#This Row],[DeptID]]=2,"IT",Table1[[#This Row],[DeptID]]=3,"Sales",Table1[[#This Row],[DeptID]]=4,"Markting",Table1[[#This Row],[DeptID]]=5,"Finance",Table1[[#This Row],[DeptID]]=6,"Operation",Table1[[#This Row],[DeptID]]=7,"Customer Service",Table1[[#This Row],[DeptID]]=8,"Logistics")</f>
        <v>Operation</v>
      </c>
    </row>
    <row r="437" spans="1:13" x14ac:dyDescent="0.3">
      <c r="A437" s="2">
        <v>10436</v>
      </c>
      <c r="B437" s="2" t="str">
        <f t="shared" si="6"/>
        <v>Laila Saad</v>
      </c>
      <c r="C437" t="s">
        <v>122</v>
      </c>
      <c r="D437" t="s">
        <v>53</v>
      </c>
      <c r="E437" s="3" t="s">
        <v>19</v>
      </c>
      <c r="F437" s="3" t="s">
        <v>30</v>
      </c>
      <c r="G437" s="4">
        <v>2</v>
      </c>
      <c r="H437" s="3" t="s">
        <v>15</v>
      </c>
      <c r="I437" s="5">
        <v>14706</v>
      </c>
      <c r="J437">
        <v>4</v>
      </c>
      <c r="K437" s="6">
        <v>44243</v>
      </c>
      <c r="L437">
        <f>YEAR(Table1[[#This Row],[HireDate]])</f>
        <v>2021</v>
      </c>
      <c r="M437" t="str" cm="1">
        <f t="array" ref="M437">_xlfn.IFS(Table1[[#This Row],[DeptID]]=1,"HR",Table1[[#This Row],[DeptID]]=2,"IT",Table1[[#This Row],[DeptID]]=3,"Sales",Table1[[#This Row],[DeptID]]=4,"Markting",Table1[[#This Row],[DeptID]]=5,"Finance",Table1[[#This Row],[DeptID]]=6,"Operation",Table1[[#This Row],[DeptID]]=7,"Customer Service",Table1[[#This Row],[DeptID]]=8,"Logistics")</f>
        <v>Markting</v>
      </c>
    </row>
    <row r="438" spans="1:13" x14ac:dyDescent="0.3">
      <c r="A438" s="2">
        <v>10437</v>
      </c>
      <c r="B438" s="2" t="str">
        <f t="shared" si="6"/>
        <v>Amr Farag</v>
      </c>
      <c r="C438" t="s">
        <v>338</v>
      </c>
      <c r="D438" t="s">
        <v>74</v>
      </c>
      <c r="E438" s="3" t="s">
        <v>69</v>
      </c>
      <c r="F438" s="3" t="s">
        <v>50</v>
      </c>
      <c r="G438" s="4">
        <v>3</v>
      </c>
      <c r="H438" s="3" t="s">
        <v>43</v>
      </c>
      <c r="I438" s="5">
        <v>15035</v>
      </c>
      <c r="J438">
        <v>7</v>
      </c>
      <c r="K438" s="6">
        <v>46009</v>
      </c>
      <c r="L438">
        <f>YEAR(Table1[[#This Row],[HireDate]])</f>
        <v>2025</v>
      </c>
      <c r="M438" t="str" cm="1">
        <f t="array" ref="M438">_xlfn.IFS(Table1[[#This Row],[DeptID]]=1,"HR",Table1[[#This Row],[DeptID]]=2,"IT",Table1[[#This Row],[DeptID]]=3,"Sales",Table1[[#This Row],[DeptID]]=4,"Markting",Table1[[#This Row],[DeptID]]=5,"Finance",Table1[[#This Row],[DeptID]]=6,"Operation",Table1[[#This Row],[DeptID]]=7,"Customer Service",Table1[[#This Row],[DeptID]]=8,"Logistics")</f>
        <v>Customer Service</v>
      </c>
    </row>
    <row r="439" spans="1:13" x14ac:dyDescent="0.3">
      <c r="A439" s="2">
        <v>10438</v>
      </c>
      <c r="B439" s="2" t="str">
        <f t="shared" si="6"/>
        <v>Basma Haddad</v>
      </c>
      <c r="C439" t="s">
        <v>801</v>
      </c>
      <c r="D439" t="s">
        <v>53</v>
      </c>
      <c r="E439" s="3" t="s">
        <v>133</v>
      </c>
      <c r="F439" s="3" t="s">
        <v>25</v>
      </c>
      <c r="G439" s="4">
        <v>3</v>
      </c>
      <c r="H439" s="3" t="s">
        <v>15</v>
      </c>
      <c r="I439" s="5">
        <v>22375</v>
      </c>
      <c r="J439">
        <v>1</v>
      </c>
      <c r="K439" s="6">
        <v>45686</v>
      </c>
      <c r="L439">
        <f>YEAR(Table1[[#This Row],[HireDate]])</f>
        <v>2025</v>
      </c>
      <c r="M439" t="str" cm="1">
        <f t="array" ref="M439">_xlfn.IFS(Table1[[#This Row],[DeptID]]=1,"HR",Table1[[#This Row],[DeptID]]=2,"IT",Table1[[#This Row],[DeptID]]=3,"Sales",Table1[[#This Row],[DeptID]]=4,"Markting",Table1[[#This Row],[DeptID]]=5,"Finance",Table1[[#This Row],[DeptID]]=6,"Operation",Table1[[#This Row],[DeptID]]=7,"Customer Service",Table1[[#This Row],[DeptID]]=8,"Logistics")</f>
        <v>HR</v>
      </c>
    </row>
    <row r="440" spans="1:13" x14ac:dyDescent="0.3">
      <c r="A440" s="2">
        <v>10439</v>
      </c>
      <c r="B440" s="2" t="str">
        <f t="shared" si="6"/>
        <v>Khaled Haddad</v>
      </c>
      <c r="C440" t="s">
        <v>838</v>
      </c>
      <c r="D440" t="s">
        <v>74</v>
      </c>
      <c r="E440" s="3" t="s">
        <v>19</v>
      </c>
      <c r="F440" s="3" t="s">
        <v>30</v>
      </c>
      <c r="G440" s="4">
        <v>1</v>
      </c>
      <c r="H440" s="3" t="s">
        <v>43</v>
      </c>
      <c r="I440" s="5">
        <v>14780</v>
      </c>
      <c r="J440">
        <v>3</v>
      </c>
      <c r="K440" s="6">
        <v>44706</v>
      </c>
      <c r="L440">
        <f>YEAR(Table1[[#This Row],[HireDate]])</f>
        <v>2022</v>
      </c>
      <c r="M440" t="str" cm="1">
        <f t="array" ref="M440">_xlfn.IFS(Table1[[#This Row],[DeptID]]=1,"HR",Table1[[#This Row],[DeptID]]=2,"IT",Table1[[#This Row],[DeptID]]=3,"Sales",Table1[[#This Row],[DeptID]]=4,"Markting",Table1[[#This Row],[DeptID]]=5,"Finance",Table1[[#This Row],[DeptID]]=6,"Operation",Table1[[#This Row],[DeptID]]=7,"Customer Service",Table1[[#This Row],[DeptID]]=8,"Logistics")</f>
        <v>Sales</v>
      </c>
    </row>
    <row r="441" spans="1:13" x14ac:dyDescent="0.3">
      <c r="A441" s="2">
        <v>10440</v>
      </c>
      <c r="B441" s="2" t="str">
        <f t="shared" si="6"/>
        <v>Heba Nassar</v>
      </c>
      <c r="C441" t="s">
        <v>840</v>
      </c>
      <c r="D441" t="s">
        <v>53</v>
      </c>
      <c r="E441" s="3" t="s">
        <v>59</v>
      </c>
      <c r="F441" s="3" t="s">
        <v>30</v>
      </c>
      <c r="G441" s="4">
        <v>5</v>
      </c>
      <c r="H441" s="3" t="s">
        <v>15</v>
      </c>
      <c r="I441" s="5">
        <v>20785</v>
      </c>
      <c r="J441">
        <v>1</v>
      </c>
      <c r="K441" s="6">
        <v>46006</v>
      </c>
      <c r="L441">
        <f>YEAR(Table1[[#This Row],[HireDate]])</f>
        <v>2025</v>
      </c>
      <c r="M441" t="str" cm="1">
        <f t="array" ref="M441">_xlfn.IFS(Table1[[#This Row],[DeptID]]=1,"HR",Table1[[#This Row],[DeptID]]=2,"IT",Table1[[#This Row],[DeptID]]=3,"Sales",Table1[[#This Row],[DeptID]]=4,"Markting",Table1[[#This Row],[DeptID]]=5,"Finance",Table1[[#This Row],[DeptID]]=6,"Operation",Table1[[#This Row],[DeptID]]=7,"Customer Service",Table1[[#This Row],[DeptID]]=8,"Logistics")</f>
        <v>HR</v>
      </c>
    </row>
    <row r="442" spans="1:13" x14ac:dyDescent="0.3">
      <c r="A442" s="2">
        <v>10441</v>
      </c>
      <c r="B442" s="2" t="str">
        <f t="shared" si="6"/>
        <v>Karim Salem</v>
      </c>
      <c r="C442" t="s">
        <v>842</v>
      </c>
      <c r="D442" t="s">
        <v>74</v>
      </c>
      <c r="E442" s="3" t="s">
        <v>69</v>
      </c>
      <c r="F442" s="3" t="s">
        <v>39</v>
      </c>
      <c r="G442" s="4">
        <v>2</v>
      </c>
      <c r="H442" s="3" t="s">
        <v>43</v>
      </c>
      <c r="I442" s="5">
        <v>25522</v>
      </c>
      <c r="J442">
        <v>7</v>
      </c>
      <c r="K442" s="6">
        <v>44881</v>
      </c>
      <c r="L442">
        <f>YEAR(Table1[[#This Row],[HireDate]])</f>
        <v>2022</v>
      </c>
      <c r="M442" t="str" cm="1">
        <f t="array" ref="M442">_xlfn.IFS(Table1[[#This Row],[DeptID]]=1,"HR",Table1[[#This Row],[DeptID]]=2,"IT",Table1[[#This Row],[DeptID]]=3,"Sales",Table1[[#This Row],[DeptID]]=4,"Markting",Table1[[#This Row],[DeptID]]=5,"Finance",Table1[[#This Row],[DeptID]]=6,"Operation",Table1[[#This Row],[DeptID]]=7,"Customer Service",Table1[[#This Row],[DeptID]]=8,"Logistics")</f>
        <v>Customer Service</v>
      </c>
    </row>
    <row r="443" spans="1:13" x14ac:dyDescent="0.3">
      <c r="A443" s="2">
        <v>10442</v>
      </c>
      <c r="B443" s="2" t="str">
        <f t="shared" si="6"/>
        <v>Jumana Sabbagh</v>
      </c>
      <c r="C443" t="s">
        <v>844</v>
      </c>
      <c r="D443" t="s">
        <v>53</v>
      </c>
      <c r="E443" s="3" t="s">
        <v>133</v>
      </c>
      <c r="F443" s="3" t="s">
        <v>39</v>
      </c>
      <c r="G443" s="4">
        <v>1</v>
      </c>
      <c r="H443" s="3" t="s">
        <v>43</v>
      </c>
      <c r="I443" s="5">
        <v>26459</v>
      </c>
      <c r="J443">
        <v>4</v>
      </c>
      <c r="K443" s="6">
        <v>44758</v>
      </c>
      <c r="L443">
        <f>YEAR(Table1[[#This Row],[HireDate]])</f>
        <v>2022</v>
      </c>
      <c r="M443" t="str" cm="1">
        <f t="array" ref="M443">_xlfn.IFS(Table1[[#This Row],[DeptID]]=1,"HR",Table1[[#This Row],[DeptID]]=2,"IT",Table1[[#This Row],[DeptID]]=3,"Sales",Table1[[#This Row],[DeptID]]=4,"Markting",Table1[[#This Row],[DeptID]]=5,"Finance",Table1[[#This Row],[DeptID]]=6,"Operation",Table1[[#This Row],[DeptID]]=7,"Customer Service",Table1[[#This Row],[DeptID]]=8,"Logistics")</f>
        <v>Markting</v>
      </c>
    </row>
    <row r="444" spans="1:13" x14ac:dyDescent="0.3">
      <c r="A444" s="2">
        <v>10443</v>
      </c>
      <c r="B444" s="2" t="str">
        <f t="shared" si="6"/>
        <v>Farah Elsayed</v>
      </c>
      <c r="C444" t="s">
        <v>521</v>
      </c>
      <c r="D444" t="s">
        <v>53</v>
      </c>
      <c r="E444" s="3" t="s">
        <v>59</v>
      </c>
      <c r="F444" s="3" t="s">
        <v>50</v>
      </c>
      <c r="G444" s="4">
        <v>4</v>
      </c>
      <c r="H444" s="3" t="s">
        <v>21</v>
      </c>
      <c r="I444" s="5">
        <v>25296</v>
      </c>
      <c r="J444">
        <v>1</v>
      </c>
      <c r="K444" s="6">
        <v>45393</v>
      </c>
      <c r="L444">
        <f>YEAR(Table1[[#This Row],[HireDate]])</f>
        <v>2024</v>
      </c>
      <c r="M444" t="str" cm="1">
        <f t="array" ref="M444">_xlfn.IFS(Table1[[#This Row],[DeptID]]=1,"HR",Table1[[#This Row],[DeptID]]=2,"IT",Table1[[#This Row],[DeptID]]=3,"Sales",Table1[[#This Row],[DeptID]]=4,"Markting",Table1[[#This Row],[DeptID]]=5,"Finance",Table1[[#This Row],[DeptID]]=6,"Operation",Table1[[#This Row],[DeptID]]=7,"Customer Service",Table1[[#This Row],[DeptID]]=8,"Logistics")</f>
        <v>HR</v>
      </c>
    </row>
    <row r="445" spans="1:13" x14ac:dyDescent="0.3">
      <c r="A445" s="2">
        <v>10444</v>
      </c>
      <c r="B445" s="2" t="str">
        <f t="shared" si="6"/>
        <v>Ayman Sabbagh</v>
      </c>
      <c r="C445" t="s">
        <v>847</v>
      </c>
      <c r="D445" t="s">
        <v>74</v>
      </c>
      <c r="E445" s="3" t="s">
        <v>19</v>
      </c>
      <c r="F445" s="3" t="s">
        <v>50</v>
      </c>
      <c r="G445" s="4">
        <v>5</v>
      </c>
      <c r="H445" s="3" t="s">
        <v>21</v>
      </c>
      <c r="I445" s="5">
        <v>21982</v>
      </c>
      <c r="J445">
        <v>1</v>
      </c>
      <c r="K445" s="6">
        <v>45405</v>
      </c>
      <c r="L445">
        <f>YEAR(Table1[[#This Row],[HireDate]])</f>
        <v>2024</v>
      </c>
      <c r="M445" t="str" cm="1">
        <f t="array" ref="M445">_xlfn.IFS(Table1[[#This Row],[DeptID]]=1,"HR",Table1[[#This Row],[DeptID]]=2,"IT",Table1[[#This Row],[DeptID]]=3,"Sales",Table1[[#This Row],[DeptID]]=4,"Markting",Table1[[#This Row],[DeptID]]=5,"Finance",Table1[[#This Row],[DeptID]]=6,"Operation",Table1[[#This Row],[DeptID]]=7,"Customer Service",Table1[[#This Row],[DeptID]]=8,"Logistics")</f>
        <v>HR</v>
      </c>
    </row>
    <row r="446" spans="1:13" x14ac:dyDescent="0.3">
      <c r="A446" s="2">
        <v>10445</v>
      </c>
      <c r="B446" s="2" t="str">
        <f t="shared" si="6"/>
        <v>Hussein Maher</v>
      </c>
      <c r="C446" t="s">
        <v>365</v>
      </c>
      <c r="D446" t="s">
        <v>74</v>
      </c>
      <c r="E446" s="3" t="s">
        <v>4926</v>
      </c>
      <c r="F446" s="3" t="s">
        <v>20</v>
      </c>
      <c r="G446" s="4">
        <v>4</v>
      </c>
      <c r="H446" s="3" t="s">
        <v>31</v>
      </c>
      <c r="I446" s="5">
        <v>23719</v>
      </c>
      <c r="J446">
        <v>8</v>
      </c>
      <c r="K446" s="6">
        <v>44327</v>
      </c>
      <c r="L446">
        <f>YEAR(Table1[[#This Row],[HireDate]])</f>
        <v>2021</v>
      </c>
      <c r="M446" t="str" cm="1">
        <f t="array" ref="M446">_xlfn.IFS(Table1[[#This Row],[DeptID]]=1,"HR",Table1[[#This Row],[DeptID]]=2,"IT",Table1[[#This Row],[DeptID]]=3,"Sales",Table1[[#This Row],[DeptID]]=4,"Markting",Table1[[#This Row],[DeptID]]=5,"Finance",Table1[[#This Row],[DeptID]]=6,"Operation",Table1[[#This Row],[DeptID]]=7,"Customer Service",Table1[[#This Row],[DeptID]]=8,"Logistics")</f>
        <v>Logistics</v>
      </c>
    </row>
    <row r="447" spans="1:13" x14ac:dyDescent="0.3">
      <c r="A447" s="2">
        <v>10446</v>
      </c>
      <c r="B447" s="2" t="str">
        <f t="shared" si="6"/>
        <v>Ali Salem</v>
      </c>
      <c r="C447" t="s">
        <v>738</v>
      </c>
      <c r="D447" t="s">
        <v>74</v>
      </c>
      <c r="E447" s="3" t="s">
        <v>4926</v>
      </c>
      <c r="F447" s="3" t="s">
        <v>50</v>
      </c>
      <c r="G447" s="4">
        <v>3</v>
      </c>
      <c r="H447" s="3" t="s">
        <v>43</v>
      </c>
      <c r="I447" s="5">
        <v>22764</v>
      </c>
      <c r="J447">
        <v>8</v>
      </c>
      <c r="K447" s="6">
        <v>44981</v>
      </c>
      <c r="L447">
        <f>YEAR(Table1[[#This Row],[HireDate]])</f>
        <v>2023</v>
      </c>
      <c r="M447" t="str" cm="1">
        <f t="array" ref="M447">_xlfn.IFS(Table1[[#This Row],[DeptID]]=1,"HR",Table1[[#This Row],[DeptID]]=2,"IT",Table1[[#This Row],[DeptID]]=3,"Sales",Table1[[#This Row],[DeptID]]=4,"Markting",Table1[[#This Row],[DeptID]]=5,"Finance",Table1[[#This Row],[DeptID]]=6,"Operation",Table1[[#This Row],[DeptID]]=7,"Customer Service",Table1[[#This Row],[DeptID]]=8,"Logistics")</f>
        <v>Logistics</v>
      </c>
    </row>
    <row r="448" spans="1:13" x14ac:dyDescent="0.3">
      <c r="A448" s="2">
        <v>10447</v>
      </c>
      <c r="B448" s="2" t="str">
        <f t="shared" si="6"/>
        <v>Aisha Gamal</v>
      </c>
      <c r="C448" t="s">
        <v>851</v>
      </c>
      <c r="D448" t="s">
        <v>53</v>
      </c>
      <c r="E448" s="3" t="s">
        <v>133</v>
      </c>
      <c r="F448" s="3" t="s">
        <v>20</v>
      </c>
      <c r="G448" s="4">
        <v>2</v>
      </c>
      <c r="H448" s="3" t="s">
        <v>31</v>
      </c>
      <c r="I448" s="5">
        <v>14445</v>
      </c>
      <c r="J448">
        <v>8</v>
      </c>
      <c r="K448" s="6">
        <v>44662</v>
      </c>
      <c r="L448">
        <f>YEAR(Table1[[#This Row],[HireDate]])</f>
        <v>2022</v>
      </c>
      <c r="M448" t="str" cm="1">
        <f t="array" ref="M448">_xlfn.IFS(Table1[[#This Row],[DeptID]]=1,"HR",Table1[[#This Row],[DeptID]]=2,"IT",Table1[[#This Row],[DeptID]]=3,"Sales",Table1[[#This Row],[DeptID]]=4,"Markting",Table1[[#This Row],[DeptID]]=5,"Finance",Table1[[#This Row],[DeptID]]=6,"Operation",Table1[[#This Row],[DeptID]]=7,"Customer Service",Table1[[#This Row],[DeptID]]=8,"Logistics")</f>
        <v>Logistics</v>
      </c>
    </row>
    <row r="449" spans="1:13" x14ac:dyDescent="0.3">
      <c r="A449" s="2">
        <v>10448</v>
      </c>
      <c r="B449" s="2" t="str">
        <f t="shared" si="6"/>
        <v>Hassan Rashed</v>
      </c>
      <c r="C449" t="s">
        <v>853</v>
      </c>
      <c r="D449" t="s">
        <v>74</v>
      </c>
      <c r="E449" s="3" t="s">
        <v>69</v>
      </c>
      <c r="F449" s="3" t="s">
        <v>14</v>
      </c>
      <c r="G449" s="4">
        <v>2</v>
      </c>
      <c r="H449" s="3" t="s">
        <v>15</v>
      </c>
      <c r="I449" s="5">
        <v>11330</v>
      </c>
      <c r="J449">
        <v>2</v>
      </c>
      <c r="K449" s="6">
        <v>43996</v>
      </c>
      <c r="L449">
        <f>YEAR(Table1[[#This Row],[HireDate]])</f>
        <v>2020</v>
      </c>
      <c r="M449" t="str" cm="1">
        <f t="array" ref="M449">_xlfn.IFS(Table1[[#This Row],[DeptID]]=1,"HR",Table1[[#This Row],[DeptID]]=2,"IT",Table1[[#This Row],[DeptID]]=3,"Sales",Table1[[#This Row],[DeptID]]=4,"Markting",Table1[[#This Row],[DeptID]]=5,"Finance",Table1[[#This Row],[DeptID]]=6,"Operation",Table1[[#This Row],[DeptID]]=7,"Customer Service",Table1[[#This Row],[DeptID]]=8,"Logistics")</f>
        <v>IT</v>
      </c>
    </row>
    <row r="450" spans="1:13" x14ac:dyDescent="0.3">
      <c r="A450" s="2">
        <v>10449</v>
      </c>
      <c r="B450" s="2" t="str">
        <f t="shared" ref="B450:B513" si="7">TRIM(PROPER(C450))</f>
        <v>Laila Barakat</v>
      </c>
      <c r="C450" t="s">
        <v>626</v>
      </c>
      <c r="D450" t="s">
        <v>53</v>
      </c>
      <c r="E450" s="3" t="s">
        <v>19</v>
      </c>
      <c r="F450" s="3" t="s">
        <v>25</v>
      </c>
      <c r="G450" s="4">
        <v>1</v>
      </c>
      <c r="H450" s="3" t="s">
        <v>21</v>
      </c>
      <c r="I450" s="5">
        <v>8923</v>
      </c>
      <c r="J450">
        <v>8</v>
      </c>
      <c r="K450" s="6">
        <v>44769</v>
      </c>
      <c r="L450">
        <f>YEAR(Table1[[#This Row],[HireDate]])</f>
        <v>2022</v>
      </c>
      <c r="M450" t="str" cm="1">
        <f t="array" ref="M450">_xlfn.IFS(Table1[[#This Row],[DeptID]]=1,"HR",Table1[[#This Row],[DeptID]]=2,"IT",Table1[[#This Row],[DeptID]]=3,"Sales",Table1[[#This Row],[DeptID]]=4,"Markting",Table1[[#This Row],[DeptID]]=5,"Finance",Table1[[#This Row],[DeptID]]=6,"Operation",Table1[[#This Row],[DeptID]]=7,"Customer Service",Table1[[#This Row],[DeptID]]=8,"Logistics")</f>
        <v>Logistics</v>
      </c>
    </row>
    <row r="451" spans="1:13" x14ac:dyDescent="0.3">
      <c r="A451" s="2">
        <v>10450</v>
      </c>
      <c r="B451" s="2" t="str">
        <f t="shared" si="7"/>
        <v>Hussein Fayad</v>
      </c>
      <c r="C451" t="s">
        <v>700</v>
      </c>
      <c r="D451" t="s">
        <v>74</v>
      </c>
      <c r="E451" s="3" t="s">
        <v>4926</v>
      </c>
      <c r="F451" s="3" t="s">
        <v>39</v>
      </c>
      <c r="G451" s="4">
        <v>5</v>
      </c>
      <c r="H451" s="3" t="s">
        <v>43</v>
      </c>
      <c r="I451" s="5">
        <v>28498</v>
      </c>
      <c r="J451">
        <v>2</v>
      </c>
      <c r="K451" s="6">
        <v>44605</v>
      </c>
      <c r="L451">
        <f>YEAR(Table1[[#This Row],[HireDate]])</f>
        <v>2022</v>
      </c>
      <c r="M451" t="str" cm="1">
        <f t="array" ref="M451">_xlfn.IFS(Table1[[#This Row],[DeptID]]=1,"HR",Table1[[#This Row],[DeptID]]=2,"IT",Table1[[#This Row],[DeptID]]=3,"Sales",Table1[[#This Row],[DeptID]]=4,"Markting",Table1[[#This Row],[DeptID]]=5,"Finance",Table1[[#This Row],[DeptID]]=6,"Operation",Table1[[#This Row],[DeptID]]=7,"Customer Service",Table1[[#This Row],[DeptID]]=8,"Logistics")</f>
        <v>IT</v>
      </c>
    </row>
    <row r="452" spans="1:13" x14ac:dyDescent="0.3">
      <c r="A452" s="2">
        <v>10451</v>
      </c>
      <c r="B452" s="2" t="str">
        <f t="shared" si="7"/>
        <v>Adel Ibrahim</v>
      </c>
      <c r="C452" t="s">
        <v>490</v>
      </c>
      <c r="D452" t="s">
        <v>74</v>
      </c>
      <c r="E452" s="3" t="s">
        <v>133</v>
      </c>
      <c r="F452" s="3" t="s">
        <v>20</v>
      </c>
      <c r="G452" s="4">
        <v>1</v>
      </c>
      <c r="H452" s="3" t="s">
        <v>15</v>
      </c>
      <c r="I452" s="5">
        <v>19532</v>
      </c>
      <c r="J452">
        <v>2</v>
      </c>
      <c r="K452" s="6">
        <v>44787</v>
      </c>
      <c r="L452">
        <f>YEAR(Table1[[#This Row],[HireDate]])</f>
        <v>2022</v>
      </c>
      <c r="M452" t="str" cm="1">
        <f t="array" ref="M452">_xlfn.IFS(Table1[[#This Row],[DeptID]]=1,"HR",Table1[[#This Row],[DeptID]]=2,"IT",Table1[[#This Row],[DeptID]]=3,"Sales",Table1[[#This Row],[DeptID]]=4,"Markting",Table1[[#This Row],[DeptID]]=5,"Finance",Table1[[#This Row],[DeptID]]=6,"Operation",Table1[[#This Row],[DeptID]]=7,"Customer Service",Table1[[#This Row],[DeptID]]=8,"Logistics")</f>
        <v>IT</v>
      </c>
    </row>
    <row r="453" spans="1:13" x14ac:dyDescent="0.3">
      <c r="A453" s="2">
        <v>10452</v>
      </c>
      <c r="B453" s="2" t="str">
        <f t="shared" si="7"/>
        <v>Mahmoud Salman</v>
      </c>
      <c r="C453" t="s">
        <v>858</v>
      </c>
      <c r="D453" t="s">
        <v>74</v>
      </c>
      <c r="E453" s="3" t="s">
        <v>69</v>
      </c>
      <c r="F453" s="3" t="s">
        <v>20</v>
      </c>
      <c r="G453" s="4">
        <v>5</v>
      </c>
      <c r="H453" s="3" t="s">
        <v>21</v>
      </c>
      <c r="I453" s="5">
        <v>14937</v>
      </c>
      <c r="J453">
        <v>2</v>
      </c>
      <c r="K453" s="6">
        <v>45967</v>
      </c>
      <c r="L453">
        <f>YEAR(Table1[[#This Row],[HireDate]])</f>
        <v>2025</v>
      </c>
      <c r="M453" t="str" cm="1">
        <f t="array" ref="M453">_xlfn.IFS(Table1[[#This Row],[DeptID]]=1,"HR",Table1[[#This Row],[DeptID]]=2,"IT",Table1[[#This Row],[DeptID]]=3,"Sales",Table1[[#This Row],[DeptID]]=4,"Markting",Table1[[#This Row],[DeptID]]=5,"Finance",Table1[[#This Row],[DeptID]]=6,"Operation",Table1[[#This Row],[DeptID]]=7,"Customer Service",Table1[[#This Row],[DeptID]]=8,"Logistics")</f>
        <v>IT</v>
      </c>
    </row>
    <row r="454" spans="1:13" x14ac:dyDescent="0.3">
      <c r="A454" s="2">
        <v>10453</v>
      </c>
      <c r="B454" s="2" t="str">
        <f t="shared" si="7"/>
        <v>Aya Fayad</v>
      </c>
      <c r="C454" t="s">
        <v>363</v>
      </c>
      <c r="D454" t="s">
        <v>53</v>
      </c>
      <c r="E454" s="3" t="s">
        <v>69</v>
      </c>
      <c r="F454" s="3" t="s">
        <v>20</v>
      </c>
      <c r="G454" s="4">
        <v>1</v>
      </c>
      <c r="H454" s="3" t="s">
        <v>43</v>
      </c>
      <c r="I454" s="5">
        <v>16207</v>
      </c>
      <c r="J454">
        <v>5</v>
      </c>
      <c r="K454" s="6">
        <v>45842</v>
      </c>
      <c r="L454">
        <f>YEAR(Table1[[#This Row],[HireDate]])</f>
        <v>2025</v>
      </c>
      <c r="M454" t="str" cm="1">
        <f t="array" ref="M454">_xlfn.IFS(Table1[[#This Row],[DeptID]]=1,"HR",Table1[[#This Row],[DeptID]]=2,"IT",Table1[[#This Row],[DeptID]]=3,"Sales",Table1[[#This Row],[DeptID]]=4,"Markting",Table1[[#This Row],[DeptID]]=5,"Finance",Table1[[#This Row],[DeptID]]=6,"Operation",Table1[[#This Row],[DeptID]]=7,"Customer Service",Table1[[#This Row],[DeptID]]=8,"Logistics")</f>
        <v>Finance</v>
      </c>
    </row>
    <row r="455" spans="1:13" x14ac:dyDescent="0.3">
      <c r="A455" s="2">
        <v>10454</v>
      </c>
      <c r="B455" s="2" t="str">
        <f t="shared" si="7"/>
        <v>Laila Najm</v>
      </c>
      <c r="C455" t="s">
        <v>655</v>
      </c>
      <c r="D455" t="s">
        <v>53</v>
      </c>
      <c r="E455" s="3" t="s">
        <v>133</v>
      </c>
      <c r="F455" s="3" t="s">
        <v>20</v>
      </c>
      <c r="G455" s="4">
        <v>2</v>
      </c>
      <c r="H455" s="3" t="s">
        <v>21</v>
      </c>
      <c r="I455" s="5">
        <v>22154</v>
      </c>
      <c r="J455">
        <v>3</v>
      </c>
      <c r="K455" s="6">
        <v>44028</v>
      </c>
      <c r="L455">
        <f>YEAR(Table1[[#This Row],[HireDate]])</f>
        <v>2020</v>
      </c>
      <c r="M455" t="str" cm="1">
        <f t="array" ref="M455">_xlfn.IFS(Table1[[#This Row],[DeptID]]=1,"HR",Table1[[#This Row],[DeptID]]=2,"IT",Table1[[#This Row],[DeptID]]=3,"Sales",Table1[[#This Row],[DeptID]]=4,"Markting",Table1[[#This Row],[DeptID]]=5,"Finance",Table1[[#This Row],[DeptID]]=6,"Operation",Table1[[#This Row],[DeptID]]=7,"Customer Service",Table1[[#This Row],[DeptID]]=8,"Logistics")</f>
        <v>Sales</v>
      </c>
    </row>
    <row r="456" spans="1:13" x14ac:dyDescent="0.3">
      <c r="A456" s="2">
        <v>10455</v>
      </c>
      <c r="B456" s="2" t="str">
        <f t="shared" si="7"/>
        <v>Nour Tawfik</v>
      </c>
      <c r="C456" t="s">
        <v>756</v>
      </c>
      <c r="D456" t="s">
        <v>53</v>
      </c>
      <c r="E456" s="3" t="s">
        <v>69</v>
      </c>
      <c r="F456" s="3" t="s">
        <v>25</v>
      </c>
      <c r="G456" s="4">
        <v>2</v>
      </c>
      <c r="H456" s="3" t="s">
        <v>43</v>
      </c>
      <c r="I456" s="5">
        <v>15992</v>
      </c>
      <c r="J456">
        <v>2</v>
      </c>
      <c r="K456" s="6">
        <v>44914</v>
      </c>
      <c r="L456">
        <f>YEAR(Table1[[#This Row],[HireDate]])</f>
        <v>2022</v>
      </c>
      <c r="M456" t="str" cm="1">
        <f t="array" ref="M456">_xlfn.IFS(Table1[[#This Row],[DeptID]]=1,"HR",Table1[[#This Row],[DeptID]]=2,"IT",Table1[[#This Row],[DeptID]]=3,"Sales",Table1[[#This Row],[DeptID]]=4,"Markting",Table1[[#This Row],[DeptID]]=5,"Finance",Table1[[#This Row],[DeptID]]=6,"Operation",Table1[[#This Row],[DeptID]]=7,"Customer Service",Table1[[#This Row],[DeptID]]=8,"Logistics")</f>
        <v>IT</v>
      </c>
    </row>
    <row r="457" spans="1:13" x14ac:dyDescent="0.3">
      <c r="A457" s="2">
        <v>10456</v>
      </c>
      <c r="B457" s="2" t="str">
        <f t="shared" si="7"/>
        <v>Islam Maher</v>
      </c>
      <c r="C457" t="s">
        <v>863</v>
      </c>
      <c r="D457" t="s">
        <v>74</v>
      </c>
      <c r="E457" s="3" t="s">
        <v>19</v>
      </c>
      <c r="F457" s="3" t="s">
        <v>14</v>
      </c>
      <c r="G457" s="4">
        <v>5</v>
      </c>
      <c r="H457" s="3" t="s">
        <v>21</v>
      </c>
      <c r="I457" s="5">
        <v>16099</v>
      </c>
      <c r="J457">
        <v>4</v>
      </c>
      <c r="K457" s="6">
        <v>43911</v>
      </c>
      <c r="L457">
        <f>YEAR(Table1[[#This Row],[HireDate]])</f>
        <v>2020</v>
      </c>
      <c r="M457" t="str" cm="1">
        <f t="array" ref="M457">_xlfn.IFS(Table1[[#This Row],[DeptID]]=1,"HR",Table1[[#This Row],[DeptID]]=2,"IT",Table1[[#This Row],[DeptID]]=3,"Sales",Table1[[#This Row],[DeptID]]=4,"Markting",Table1[[#This Row],[DeptID]]=5,"Finance",Table1[[#This Row],[DeptID]]=6,"Operation",Table1[[#This Row],[DeptID]]=7,"Customer Service",Table1[[#This Row],[DeptID]]=8,"Logistics")</f>
        <v>Markting</v>
      </c>
    </row>
    <row r="458" spans="1:13" x14ac:dyDescent="0.3">
      <c r="A458" s="2">
        <v>10457</v>
      </c>
      <c r="B458" s="2" t="str">
        <f t="shared" si="7"/>
        <v>Salma Gamal</v>
      </c>
      <c r="C458" t="s">
        <v>865</v>
      </c>
      <c r="D458" t="s">
        <v>53</v>
      </c>
      <c r="E458" s="3" t="s">
        <v>133</v>
      </c>
      <c r="F458" s="3" t="s">
        <v>30</v>
      </c>
      <c r="G458" s="4">
        <v>1</v>
      </c>
      <c r="H458" s="3" t="s">
        <v>15</v>
      </c>
      <c r="I458" s="5">
        <v>8481</v>
      </c>
      <c r="J458">
        <v>8</v>
      </c>
      <c r="K458" s="6">
        <v>45299</v>
      </c>
      <c r="L458">
        <f>YEAR(Table1[[#This Row],[HireDate]])</f>
        <v>2024</v>
      </c>
      <c r="M458" t="str" cm="1">
        <f t="array" ref="M458">_xlfn.IFS(Table1[[#This Row],[DeptID]]=1,"HR",Table1[[#This Row],[DeptID]]=2,"IT",Table1[[#This Row],[DeptID]]=3,"Sales",Table1[[#This Row],[DeptID]]=4,"Markting",Table1[[#This Row],[DeptID]]=5,"Finance",Table1[[#This Row],[DeptID]]=6,"Operation",Table1[[#This Row],[DeptID]]=7,"Customer Service",Table1[[#This Row],[DeptID]]=8,"Logistics")</f>
        <v>Logistics</v>
      </c>
    </row>
    <row r="459" spans="1:13" x14ac:dyDescent="0.3">
      <c r="A459" s="2">
        <v>10458</v>
      </c>
      <c r="B459" s="2" t="str">
        <f t="shared" si="7"/>
        <v>Rana Zein</v>
      </c>
      <c r="C459" t="s">
        <v>867</v>
      </c>
      <c r="D459" t="s">
        <v>53</v>
      </c>
      <c r="E459" s="3" t="s">
        <v>69</v>
      </c>
      <c r="F459" s="3" t="s">
        <v>30</v>
      </c>
      <c r="G459" s="4">
        <v>5</v>
      </c>
      <c r="H459" s="3" t="s">
        <v>21</v>
      </c>
      <c r="I459" s="5">
        <v>9190</v>
      </c>
      <c r="J459">
        <v>7</v>
      </c>
      <c r="K459" s="6">
        <v>44378</v>
      </c>
      <c r="L459">
        <f>YEAR(Table1[[#This Row],[HireDate]])</f>
        <v>2021</v>
      </c>
      <c r="M459" t="str" cm="1">
        <f t="array" ref="M459">_xlfn.IFS(Table1[[#This Row],[DeptID]]=1,"HR",Table1[[#This Row],[DeptID]]=2,"IT",Table1[[#This Row],[DeptID]]=3,"Sales",Table1[[#This Row],[DeptID]]=4,"Markting",Table1[[#This Row],[DeptID]]=5,"Finance",Table1[[#This Row],[DeptID]]=6,"Operation",Table1[[#This Row],[DeptID]]=7,"Customer Service",Table1[[#This Row],[DeptID]]=8,"Logistics")</f>
        <v>Customer Service</v>
      </c>
    </row>
    <row r="460" spans="1:13" x14ac:dyDescent="0.3">
      <c r="A460" s="2">
        <v>10459</v>
      </c>
      <c r="B460" s="2" t="str">
        <f t="shared" si="7"/>
        <v>Heba Nassar</v>
      </c>
      <c r="C460" t="s">
        <v>840</v>
      </c>
      <c r="D460" t="s">
        <v>53</v>
      </c>
      <c r="E460" s="3" t="s">
        <v>69</v>
      </c>
      <c r="F460" s="3" t="s">
        <v>20</v>
      </c>
      <c r="G460" s="4">
        <v>4</v>
      </c>
      <c r="H460" s="3" t="s">
        <v>43</v>
      </c>
      <c r="I460" s="5">
        <v>14000</v>
      </c>
      <c r="J460">
        <v>4</v>
      </c>
      <c r="K460" s="6">
        <v>44040</v>
      </c>
      <c r="L460">
        <f>YEAR(Table1[[#This Row],[HireDate]])</f>
        <v>2020</v>
      </c>
      <c r="M460" t="str" cm="1">
        <f t="array" ref="M460">_xlfn.IFS(Table1[[#This Row],[DeptID]]=1,"HR",Table1[[#This Row],[DeptID]]=2,"IT",Table1[[#This Row],[DeptID]]=3,"Sales",Table1[[#This Row],[DeptID]]=4,"Markting",Table1[[#This Row],[DeptID]]=5,"Finance",Table1[[#This Row],[DeptID]]=6,"Operation",Table1[[#This Row],[DeptID]]=7,"Customer Service",Table1[[#This Row],[DeptID]]=8,"Logistics")</f>
        <v>Markting</v>
      </c>
    </row>
    <row r="461" spans="1:13" x14ac:dyDescent="0.3">
      <c r="A461" s="2">
        <v>10460</v>
      </c>
      <c r="B461" s="2" t="str">
        <f t="shared" si="7"/>
        <v>Nader Tawfik</v>
      </c>
      <c r="C461" t="s">
        <v>870</v>
      </c>
      <c r="D461" t="s">
        <v>74</v>
      </c>
      <c r="E461" s="3" t="s">
        <v>69</v>
      </c>
      <c r="F461" s="3" t="s">
        <v>20</v>
      </c>
      <c r="G461" s="4">
        <v>1</v>
      </c>
      <c r="H461" s="3" t="s">
        <v>43</v>
      </c>
      <c r="I461" s="5">
        <v>13627</v>
      </c>
      <c r="J461">
        <v>6</v>
      </c>
      <c r="K461" s="6">
        <v>45235</v>
      </c>
      <c r="L461">
        <f>YEAR(Table1[[#This Row],[HireDate]])</f>
        <v>2023</v>
      </c>
      <c r="M461" t="str" cm="1">
        <f t="array" ref="M461">_xlfn.IFS(Table1[[#This Row],[DeptID]]=1,"HR",Table1[[#This Row],[DeptID]]=2,"IT",Table1[[#This Row],[DeptID]]=3,"Sales",Table1[[#This Row],[DeptID]]=4,"Markting",Table1[[#This Row],[DeptID]]=5,"Finance",Table1[[#This Row],[DeptID]]=6,"Operation",Table1[[#This Row],[DeptID]]=7,"Customer Service",Table1[[#This Row],[DeptID]]=8,"Logistics")</f>
        <v>Operation</v>
      </c>
    </row>
    <row r="462" spans="1:13" x14ac:dyDescent="0.3">
      <c r="A462" s="2">
        <v>10461</v>
      </c>
      <c r="B462" s="2" t="str">
        <f t="shared" si="7"/>
        <v>Ali Rashed</v>
      </c>
      <c r="C462" t="s">
        <v>125</v>
      </c>
      <c r="D462" t="s">
        <v>74</v>
      </c>
      <c r="E462" s="3" t="s">
        <v>133</v>
      </c>
      <c r="F462" s="3" t="s">
        <v>50</v>
      </c>
      <c r="G462" s="4">
        <v>2</v>
      </c>
      <c r="H462" s="3" t="s">
        <v>31</v>
      </c>
      <c r="I462" s="5">
        <v>22208</v>
      </c>
      <c r="J462">
        <v>4</v>
      </c>
      <c r="K462" s="6">
        <v>45062</v>
      </c>
      <c r="L462">
        <f>YEAR(Table1[[#This Row],[HireDate]])</f>
        <v>2023</v>
      </c>
      <c r="M462" t="str" cm="1">
        <f t="array" ref="M462">_xlfn.IFS(Table1[[#This Row],[DeptID]]=1,"HR",Table1[[#This Row],[DeptID]]=2,"IT",Table1[[#This Row],[DeptID]]=3,"Sales",Table1[[#This Row],[DeptID]]=4,"Markting",Table1[[#This Row],[DeptID]]=5,"Finance",Table1[[#This Row],[DeptID]]=6,"Operation",Table1[[#This Row],[DeptID]]=7,"Customer Service",Table1[[#This Row],[DeptID]]=8,"Logistics")</f>
        <v>Markting</v>
      </c>
    </row>
    <row r="463" spans="1:13" x14ac:dyDescent="0.3">
      <c r="A463" s="2">
        <v>10462</v>
      </c>
      <c r="B463" s="2" t="str">
        <f t="shared" si="7"/>
        <v>Rana Gamal</v>
      </c>
      <c r="C463" t="s">
        <v>873</v>
      </c>
      <c r="D463" t="s">
        <v>53</v>
      </c>
      <c r="E463" s="3" t="s">
        <v>69</v>
      </c>
      <c r="F463" s="3" t="s">
        <v>30</v>
      </c>
      <c r="G463" s="4">
        <v>5</v>
      </c>
      <c r="H463" s="3" t="s">
        <v>15</v>
      </c>
      <c r="I463" s="5">
        <v>26776</v>
      </c>
      <c r="J463">
        <v>1</v>
      </c>
      <c r="K463" s="6">
        <v>45245</v>
      </c>
      <c r="L463">
        <f>YEAR(Table1[[#This Row],[HireDate]])</f>
        <v>2023</v>
      </c>
      <c r="M463" t="str" cm="1">
        <f t="array" ref="M463">_xlfn.IFS(Table1[[#This Row],[DeptID]]=1,"HR",Table1[[#This Row],[DeptID]]=2,"IT",Table1[[#This Row],[DeptID]]=3,"Sales",Table1[[#This Row],[DeptID]]=4,"Markting",Table1[[#This Row],[DeptID]]=5,"Finance",Table1[[#This Row],[DeptID]]=6,"Operation",Table1[[#This Row],[DeptID]]=7,"Customer Service",Table1[[#This Row],[DeptID]]=8,"Logistics")</f>
        <v>HR</v>
      </c>
    </row>
    <row r="464" spans="1:13" x14ac:dyDescent="0.3">
      <c r="A464" s="2">
        <v>10463</v>
      </c>
      <c r="B464" s="2" t="str">
        <f t="shared" si="7"/>
        <v>Sami Salman</v>
      </c>
      <c r="C464" t="s">
        <v>875</v>
      </c>
      <c r="D464" t="s">
        <v>74</v>
      </c>
      <c r="E464" s="3" t="s">
        <v>69</v>
      </c>
      <c r="F464" s="3" t="s">
        <v>30</v>
      </c>
      <c r="G464" s="4">
        <v>5</v>
      </c>
      <c r="H464" s="3" t="s">
        <v>15</v>
      </c>
      <c r="I464" s="5">
        <v>20100</v>
      </c>
      <c r="J464">
        <v>4</v>
      </c>
      <c r="K464" s="6">
        <v>44947</v>
      </c>
      <c r="L464">
        <f>YEAR(Table1[[#This Row],[HireDate]])</f>
        <v>2023</v>
      </c>
      <c r="M464" t="str" cm="1">
        <f t="array" ref="M464">_xlfn.IFS(Table1[[#This Row],[DeptID]]=1,"HR",Table1[[#This Row],[DeptID]]=2,"IT",Table1[[#This Row],[DeptID]]=3,"Sales",Table1[[#This Row],[DeptID]]=4,"Markting",Table1[[#This Row],[DeptID]]=5,"Finance",Table1[[#This Row],[DeptID]]=6,"Operation",Table1[[#This Row],[DeptID]]=7,"Customer Service",Table1[[#This Row],[DeptID]]=8,"Logistics")</f>
        <v>Markting</v>
      </c>
    </row>
    <row r="465" spans="1:13" x14ac:dyDescent="0.3">
      <c r="A465" s="2">
        <v>10464</v>
      </c>
      <c r="B465" s="2" t="str">
        <f t="shared" si="7"/>
        <v>Omar Salman</v>
      </c>
      <c r="C465" t="s">
        <v>436</v>
      </c>
      <c r="D465" t="s">
        <v>74</v>
      </c>
      <c r="E465" s="3" t="s">
        <v>133</v>
      </c>
      <c r="F465" s="3" t="s">
        <v>14</v>
      </c>
      <c r="G465" s="4">
        <v>4</v>
      </c>
      <c r="H465" s="3" t="s">
        <v>31</v>
      </c>
      <c r="I465" s="5">
        <v>7199</v>
      </c>
      <c r="J465">
        <v>3</v>
      </c>
      <c r="K465" s="6">
        <v>45201</v>
      </c>
      <c r="L465">
        <f>YEAR(Table1[[#This Row],[HireDate]])</f>
        <v>2023</v>
      </c>
      <c r="M465" t="str" cm="1">
        <f t="array" ref="M465">_xlfn.IFS(Table1[[#This Row],[DeptID]]=1,"HR",Table1[[#This Row],[DeptID]]=2,"IT",Table1[[#This Row],[DeptID]]=3,"Sales",Table1[[#This Row],[DeptID]]=4,"Markting",Table1[[#This Row],[DeptID]]=5,"Finance",Table1[[#This Row],[DeptID]]=6,"Operation",Table1[[#This Row],[DeptID]]=7,"Customer Service",Table1[[#This Row],[DeptID]]=8,"Logistics")</f>
        <v>Sales</v>
      </c>
    </row>
    <row r="466" spans="1:13" x14ac:dyDescent="0.3">
      <c r="A466" s="2">
        <v>10465</v>
      </c>
      <c r="B466" s="2" t="str">
        <f t="shared" si="7"/>
        <v>Nader Amin</v>
      </c>
      <c r="C466" t="s">
        <v>878</v>
      </c>
      <c r="D466" t="s">
        <v>74</v>
      </c>
      <c r="E466" s="3" t="s">
        <v>69</v>
      </c>
      <c r="F466" s="3" t="s">
        <v>14</v>
      </c>
      <c r="G466" s="4">
        <v>2</v>
      </c>
      <c r="H466" s="3" t="s">
        <v>21</v>
      </c>
      <c r="I466" s="5">
        <v>25104</v>
      </c>
      <c r="J466">
        <v>1</v>
      </c>
      <c r="K466" s="6">
        <v>45428</v>
      </c>
      <c r="L466">
        <f>YEAR(Table1[[#This Row],[HireDate]])</f>
        <v>2024</v>
      </c>
      <c r="M466" t="str" cm="1">
        <f t="array" ref="M466">_xlfn.IFS(Table1[[#This Row],[DeptID]]=1,"HR",Table1[[#This Row],[DeptID]]=2,"IT",Table1[[#This Row],[DeptID]]=3,"Sales",Table1[[#This Row],[DeptID]]=4,"Markting",Table1[[#This Row],[DeptID]]=5,"Finance",Table1[[#This Row],[DeptID]]=6,"Operation",Table1[[#This Row],[DeptID]]=7,"Customer Service",Table1[[#This Row],[DeptID]]=8,"Logistics")</f>
        <v>HR</v>
      </c>
    </row>
    <row r="467" spans="1:13" x14ac:dyDescent="0.3">
      <c r="A467" s="2">
        <v>10466</v>
      </c>
      <c r="B467" s="2" t="str">
        <f t="shared" si="7"/>
        <v>Ayman Rashed</v>
      </c>
      <c r="C467" t="s">
        <v>880</v>
      </c>
      <c r="D467" t="s">
        <v>74</v>
      </c>
      <c r="E467" s="3" t="s">
        <v>4926</v>
      </c>
      <c r="F467" s="3" t="s">
        <v>30</v>
      </c>
      <c r="G467" s="4">
        <v>4</v>
      </c>
      <c r="H467" s="3" t="s">
        <v>15</v>
      </c>
      <c r="I467" s="5">
        <v>20512</v>
      </c>
      <c r="J467">
        <v>2</v>
      </c>
      <c r="K467" s="6">
        <v>44802</v>
      </c>
      <c r="L467">
        <f>YEAR(Table1[[#This Row],[HireDate]])</f>
        <v>2022</v>
      </c>
      <c r="M467" t="str" cm="1">
        <f t="array" ref="M467">_xlfn.IFS(Table1[[#This Row],[DeptID]]=1,"HR",Table1[[#This Row],[DeptID]]=2,"IT",Table1[[#This Row],[DeptID]]=3,"Sales",Table1[[#This Row],[DeptID]]=4,"Markting",Table1[[#This Row],[DeptID]]=5,"Finance",Table1[[#This Row],[DeptID]]=6,"Operation",Table1[[#This Row],[DeptID]]=7,"Customer Service",Table1[[#This Row],[DeptID]]=8,"Logistics")</f>
        <v>IT</v>
      </c>
    </row>
    <row r="468" spans="1:13" x14ac:dyDescent="0.3">
      <c r="A468" s="2">
        <v>10467</v>
      </c>
      <c r="B468" s="2" t="str">
        <f t="shared" si="7"/>
        <v>Nour Tawfik</v>
      </c>
      <c r="C468" t="s">
        <v>756</v>
      </c>
      <c r="D468" t="s">
        <v>53</v>
      </c>
      <c r="E468" s="3" t="s">
        <v>59</v>
      </c>
      <c r="F468" s="3" t="s">
        <v>20</v>
      </c>
      <c r="G468" s="4">
        <v>4</v>
      </c>
      <c r="H468" s="3" t="s">
        <v>21</v>
      </c>
      <c r="I468" s="5">
        <v>20749</v>
      </c>
      <c r="J468">
        <v>3</v>
      </c>
      <c r="K468" s="6">
        <v>43956</v>
      </c>
      <c r="L468">
        <f>YEAR(Table1[[#This Row],[HireDate]])</f>
        <v>2020</v>
      </c>
      <c r="M468" t="str" cm="1">
        <f t="array" ref="M468">_xlfn.IFS(Table1[[#This Row],[DeptID]]=1,"HR",Table1[[#This Row],[DeptID]]=2,"IT",Table1[[#This Row],[DeptID]]=3,"Sales",Table1[[#This Row],[DeptID]]=4,"Markting",Table1[[#This Row],[DeptID]]=5,"Finance",Table1[[#This Row],[DeptID]]=6,"Operation",Table1[[#This Row],[DeptID]]=7,"Customer Service",Table1[[#This Row],[DeptID]]=8,"Logistics")</f>
        <v>Sales</v>
      </c>
    </row>
    <row r="469" spans="1:13" x14ac:dyDescent="0.3">
      <c r="A469" s="2">
        <v>10468</v>
      </c>
      <c r="B469" s="2" t="str">
        <f t="shared" si="7"/>
        <v>Amal Nassar</v>
      </c>
      <c r="C469" t="s">
        <v>486</v>
      </c>
      <c r="D469" t="s">
        <v>53</v>
      </c>
      <c r="E469" s="3" t="s">
        <v>69</v>
      </c>
      <c r="F469" s="3" t="s">
        <v>20</v>
      </c>
      <c r="G469" s="4">
        <v>3</v>
      </c>
      <c r="H469" s="3" t="s">
        <v>31</v>
      </c>
      <c r="I469" s="5">
        <v>5742</v>
      </c>
      <c r="J469">
        <v>8</v>
      </c>
      <c r="K469" s="6">
        <v>45059</v>
      </c>
      <c r="L469">
        <f>YEAR(Table1[[#This Row],[HireDate]])</f>
        <v>2023</v>
      </c>
      <c r="M469" t="str" cm="1">
        <f t="array" ref="M469">_xlfn.IFS(Table1[[#This Row],[DeptID]]=1,"HR",Table1[[#This Row],[DeptID]]=2,"IT",Table1[[#This Row],[DeptID]]=3,"Sales",Table1[[#This Row],[DeptID]]=4,"Markting",Table1[[#This Row],[DeptID]]=5,"Finance",Table1[[#This Row],[DeptID]]=6,"Operation",Table1[[#This Row],[DeptID]]=7,"Customer Service",Table1[[#This Row],[DeptID]]=8,"Logistics")</f>
        <v>Logistics</v>
      </c>
    </row>
    <row r="470" spans="1:13" x14ac:dyDescent="0.3">
      <c r="A470" s="2">
        <v>10469</v>
      </c>
      <c r="B470" s="2" t="str">
        <f t="shared" si="7"/>
        <v>Nour Zein</v>
      </c>
      <c r="C470" t="s">
        <v>884</v>
      </c>
      <c r="D470" t="s">
        <v>53</v>
      </c>
      <c r="E470" s="3" t="s">
        <v>19</v>
      </c>
      <c r="F470" s="3" t="s">
        <v>20</v>
      </c>
      <c r="G470" s="4">
        <v>2</v>
      </c>
      <c r="H470" s="3" t="s">
        <v>31</v>
      </c>
      <c r="I470" s="5">
        <v>11010</v>
      </c>
      <c r="J470">
        <v>6</v>
      </c>
      <c r="K470" s="6">
        <v>44590</v>
      </c>
      <c r="L470">
        <f>YEAR(Table1[[#This Row],[HireDate]])</f>
        <v>2022</v>
      </c>
      <c r="M470" t="str" cm="1">
        <f t="array" ref="M470">_xlfn.IFS(Table1[[#This Row],[DeptID]]=1,"HR",Table1[[#This Row],[DeptID]]=2,"IT",Table1[[#This Row],[DeptID]]=3,"Sales",Table1[[#This Row],[DeptID]]=4,"Markting",Table1[[#This Row],[DeptID]]=5,"Finance",Table1[[#This Row],[DeptID]]=6,"Operation",Table1[[#This Row],[DeptID]]=7,"Customer Service",Table1[[#This Row],[DeptID]]=8,"Logistics")</f>
        <v>Operation</v>
      </c>
    </row>
    <row r="471" spans="1:13" x14ac:dyDescent="0.3">
      <c r="A471" s="2">
        <v>10470</v>
      </c>
      <c r="B471" s="2" t="str">
        <f t="shared" si="7"/>
        <v>Mohamed Fayad</v>
      </c>
      <c r="C471" t="s">
        <v>886</v>
      </c>
      <c r="D471" t="s">
        <v>74</v>
      </c>
      <c r="E471" s="3" t="s">
        <v>19</v>
      </c>
      <c r="F471" s="3" t="s">
        <v>39</v>
      </c>
      <c r="G471" s="4">
        <v>2</v>
      </c>
      <c r="H471" s="3" t="s">
        <v>21</v>
      </c>
      <c r="I471" s="5">
        <v>29862</v>
      </c>
      <c r="J471">
        <v>5</v>
      </c>
      <c r="K471" s="6">
        <v>45992</v>
      </c>
      <c r="L471">
        <f>YEAR(Table1[[#This Row],[HireDate]])</f>
        <v>2025</v>
      </c>
      <c r="M471" t="str" cm="1">
        <f t="array" ref="M471">_xlfn.IFS(Table1[[#This Row],[DeptID]]=1,"HR",Table1[[#This Row],[DeptID]]=2,"IT",Table1[[#This Row],[DeptID]]=3,"Sales",Table1[[#This Row],[DeptID]]=4,"Markting",Table1[[#This Row],[DeptID]]=5,"Finance",Table1[[#This Row],[DeptID]]=6,"Operation",Table1[[#This Row],[DeptID]]=7,"Customer Service",Table1[[#This Row],[DeptID]]=8,"Logistics")</f>
        <v>Finance</v>
      </c>
    </row>
    <row r="472" spans="1:13" x14ac:dyDescent="0.3">
      <c r="A472" s="2">
        <v>10471</v>
      </c>
      <c r="B472" s="2" t="str">
        <f t="shared" si="7"/>
        <v>Yasmin Rashed</v>
      </c>
      <c r="C472" t="s">
        <v>763</v>
      </c>
      <c r="D472" t="s">
        <v>53</v>
      </c>
      <c r="E472" s="3" t="s">
        <v>19</v>
      </c>
      <c r="F472" s="3" t="s">
        <v>30</v>
      </c>
      <c r="G472" s="4">
        <v>3</v>
      </c>
      <c r="H472" s="3" t="s">
        <v>43</v>
      </c>
      <c r="I472" s="5">
        <v>16559</v>
      </c>
      <c r="J472">
        <v>2</v>
      </c>
      <c r="K472" s="6">
        <v>45020</v>
      </c>
      <c r="L472">
        <f>YEAR(Table1[[#This Row],[HireDate]])</f>
        <v>2023</v>
      </c>
      <c r="M472" t="str" cm="1">
        <f t="array" ref="M472">_xlfn.IFS(Table1[[#This Row],[DeptID]]=1,"HR",Table1[[#This Row],[DeptID]]=2,"IT",Table1[[#This Row],[DeptID]]=3,"Sales",Table1[[#This Row],[DeptID]]=4,"Markting",Table1[[#This Row],[DeptID]]=5,"Finance",Table1[[#This Row],[DeptID]]=6,"Operation",Table1[[#This Row],[DeptID]]=7,"Customer Service",Table1[[#This Row],[DeptID]]=8,"Logistics")</f>
        <v>IT</v>
      </c>
    </row>
    <row r="473" spans="1:13" x14ac:dyDescent="0.3">
      <c r="A473" s="2">
        <v>10472</v>
      </c>
      <c r="B473" s="2" t="str">
        <f t="shared" si="7"/>
        <v>Salma Alsayed</v>
      </c>
      <c r="C473" t="s">
        <v>604</v>
      </c>
      <c r="D473" t="s">
        <v>53</v>
      </c>
      <c r="E473" s="3" t="s">
        <v>19</v>
      </c>
      <c r="F473" s="3" t="s">
        <v>20</v>
      </c>
      <c r="G473" s="4">
        <v>5</v>
      </c>
      <c r="H473" s="3" t="s">
        <v>15</v>
      </c>
      <c r="I473" s="5">
        <v>25463</v>
      </c>
      <c r="J473">
        <v>6</v>
      </c>
      <c r="K473" s="6">
        <v>45159</v>
      </c>
      <c r="L473">
        <f>YEAR(Table1[[#This Row],[HireDate]])</f>
        <v>2023</v>
      </c>
      <c r="M473" t="str" cm="1">
        <f t="array" ref="M473">_xlfn.IFS(Table1[[#This Row],[DeptID]]=1,"HR",Table1[[#This Row],[DeptID]]=2,"IT",Table1[[#This Row],[DeptID]]=3,"Sales",Table1[[#This Row],[DeptID]]=4,"Markting",Table1[[#This Row],[DeptID]]=5,"Finance",Table1[[#This Row],[DeptID]]=6,"Operation",Table1[[#This Row],[DeptID]]=7,"Customer Service",Table1[[#This Row],[DeptID]]=8,"Logistics")</f>
        <v>Operation</v>
      </c>
    </row>
    <row r="474" spans="1:13" x14ac:dyDescent="0.3">
      <c r="A474" s="2">
        <v>10473</v>
      </c>
      <c r="B474" s="2" t="str">
        <f t="shared" si="7"/>
        <v>Ahmed Ibrahim</v>
      </c>
      <c r="C474" t="s">
        <v>890</v>
      </c>
      <c r="D474" t="s">
        <v>74</v>
      </c>
      <c r="E474" s="3" t="s">
        <v>19</v>
      </c>
      <c r="F474" s="3" t="s">
        <v>14</v>
      </c>
      <c r="G474" s="4">
        <v>3</v>
      </c>
      <c r="H474" s="3" t="s">
        <v>43</v>
      </c>
      <c r="I474" s="5">
        <v>13426</v>
      </c>
      <c r="J474">
        <v>4</v>
      </c>
      <c r="K474" s="6">
        <v>44959</v>
      </c>
      <c r="L474">
        <f>YEAR(Table1[[#This Row],[HireDate]])</f>
        <v>2023</v>
      </c>
      <c r="M474" t="str" cm="1">
        <f t="array" ref="M474">_xlfn.IFS(Table1[[#This Row],[DeptID]]=1,"HR",Table1[[#This Row],[DeptID]]=2,"IT",Table1[[#This Row],[DeptID]]=3,"Sales",Table1[[#This Row],[DeptID]]=4,"Markting",Table1[[#This Row],[DeptID]]=5,"Finance",Table1[[#This Row],[DeptID]]=6,"Operation",Table1[[#This Row],[DeptID]]=7,"Customer Service",Table1[[#This Row],[DeptID]]=8,"Logistics")</f>
        <v>Markting</v>
      </c>
    </row>
    <row r="475" spans="1:13" x14ac:dyDescent="0.3">
      <c r="A475" s="2">
        <v>10474</v>
      </c>
      <c r="B475" s="2" t="str">
        <f t="shared" si="7"/>
        <v>Youssef Barakat</v>
      </c>
      <c r="C475" t="s">
        <v>120</v>
      </c>
      <c r="D475" t="s">
        <v>74</v>
      </c>
      <c r="E475" s="3" t="s">
        <v>4926</v>
      </c>
      <c r="F475" s="3" t="s">
        <v>39</v>
      </c>
      <c r="G475" s="4">
        <v>3</v>
      </c>
      <c r="H475" s="3" t="s">
        <v>31</v>
      </c>
      <c r="I475" s="5">
        <v>18563</v>
      </c>
      <c r="J475">
        <v>2</v>
      </c>
      <c r="K475" s="6">
        <v>45691</v>
      </c>
      <c r="L475">
        <f>YEAR(Table1[[#This Row],[HireDate]])</f>
        <v>2025</v>
      </c>
      <c r="M475" t="str" cm="1">
        <f t="array" ref="M475">_xlfn.IFS(Table1[[#This Row],[DeptID]]=1,"HR",Table1[[#This Row],[DeptID]]=2,"IT",Table1[[#This Row],[DeptID]]=3,"Sales",Table1[[#This Row],[DeptID]]=4,"Markting",Table1[[#This Row],[DeptID]]=5,"Finance",Table1[[#This Row],[DeptID]]=6,"Operation",Table1[[#This Row],[DeptID]]=7,"Customer Service",Table1[[#This Row],[DeptID]]=8,"Logistics")</f>
        <v>IT</v>
      </c>
    </row>
    <row r="476" spans="1:13" x14ac:dyDescent="0.3">
      <c r="A476" s="2">
        <v>10475</v>
      </c>
      <c r="B476" s="2" t="str">
        <f t="shared" si="7"/>
        <v>Mohamed Barakat</v>
      </c>
      <c r="C476" t="s">
        <v>441</v>
      </c>
      <c r="D476" t="s">
        <v>74</v>
      </c>
      <c r="E476" s="3" t="s">
        <v>19</v>
      </c>
      <c r="F476" s="3" t="s">
        <v>20</v>
      </c>
      <c r="G476" s="4">
        <v>2</v>
      </c>
      <c r="H476" s="3" t="s">
        <v>31</v>
      </c>
      <c r="I476" s="5">
        <v>5587</v>
      </c>
      <c r="J476">
        <v>3</v>
      </c>
      <c r="K476" s="6">
        <v>43934</v>
      </c>
      <c r="L476">
        <f>YEAR(Table1[[#This Row],[HireDate]])</f>
        <v>2020</v>
      </c>
      <c r="M476" t="str" cm="1">
        <f t="array" ref="M476">_xlfn.IFS(Table1[[#This Row],[DeptID]]=1,"HR",Table1[[#This Row],[DeptID]]=2,"IT",Table1[[#This Row],[DeptID]]=3,"Sales",Table1[[#This Row],[DeptID]]=4,"Markting",Table1[[#This Row],[DeptID]]=5,"Finance",Table1[[#This Row],[DeptID]]=6,"Operation",Table1[[#This Row],[DeptID]]=7,"Customer Service",Table1[[#This Row],[DeptID]]=8,"Logistics")</f>
        <v>Sales</v>
      </c>
    </row>
    <row r="477" spans="1:13" x14ac:dyDescent="0.3">
      <c r="A477" s="2">
        <v>10476</v>
      </c>
      <c r="B477" s="2" t="str">
        <f t="shared" si="7"/>
        <v>Essam Fayad</v>
      </c>
      <c r="C477" t="s">
        <v>894</v>
      </c>
      <c r="D477" t="s">
        <v>74</v>
      </c>
      <c r="E477" s="3" t="s">
        <v>133</v>
      </c>
      <c r="F477" s="3" t="s">
        <v>39</v>
      </c>
      <c r="G477" s="4">
        <v>3</v>
      </c>
      <c r="H477" s="3" t="s">
        <v>21</v>
      </c>
      <c r="I477" s="5">
        <v>22286</v>
      </c>
      <c r="J477">
        <v>2</v>
      </c>
      <c r="K477" s="6">
        <v>44086</v>
      </c>
      <c r="L477">
        <f>YEAR(Table1[[#This Row],[HireDate]])</f>
        <v>2020</v>
      </c>
      <c r="M477" t="str" cm="1">
        <f t="array" ref="M477">_xlfn.IFS(Table1[[#This Row],[DeptID]]=1,"HR",Table1[[#This Row],[DeptID]]=2,"IT",Table1[[#This Row],[DeptID]]=3,"Sales",Table1[[#This Row],[DeptID]]=4,"Markting",Table1[[#This Row],[DeptID]]=5,"Finance",Table1[[#This Row],[DeptID]]=6,"Operation",Table1[[#This Row],[DeptID]]=7,"Customer Service",Table1[[#This Row],[DeptID]]=8,"Logistics")</f>
        <v>IT</v>
      </c>
    </row>
    <row r="478" spans="1:13" x14ac:dyDescent="0.3">
      <c r="A478" s="2">
        <v>10477</v>
      </c>
      <c r="B478" s="2" t="str">
        <f t="shared" si="7"/>
        <v>Hussein Barakat</v>
      </c>
      <c r="C478" t="s">
        <v>896</v>
      </c>
      <c r="D478" t="s">
        <v>74</v>
      </c>
      <c r="E478" s="3" t="s">
        <v>69</v>
      </c>
      <c r="F478" s="3" t="s">
        <v>25</v>
      </c>
      <c r="G478" s="4">
        <v>5</v>
      </c>
      <c r="H478" s="3" t="s">
        <v>43</v>
      </c>
      <c r="I478" s="5">
        <v>23968</v>
      </c>
      <c r="J478">
        <v>6</v>
      </c>
      <c r="K478" s="6">
        <v>44733</v>
      </c>
      <c r="L478">
        <f>YEAR(Table1[[#This Row],[HireDate]])</f>
        <v>2022</v>
      </c>
      <c r="M478" t="str" cm="1">
        <f t="array" ref="M478">_xlfn.IFS(Table1[[#This Row],[DeptID]]=1,"HR",Table1[[#This Row],[DeptID]]=2,"IT",Table1[[#This Row],[DeptID]]=3,"Sales",Table1[[#This Row],[DeptID]]=4,"Markting",Table1[[#This Row],[DeptID]]=5,"Finance",Table1[[#This Row],[DeptID]]=6,"Operation",Table1[[#This Row],[DeptID]]=7,"Customer Service",Table1[[#This Row],[DeptID]]=8,"Logistics")</f>
        <v>Operation</v>
      </c>
    </row>
    <row r="479" spans="1:13" x14ac:dyDescent="0.3">
      <c r="A479" s="2">
        <v>10478</v>
      </c>
      <c r="B479" s="2" t="str">
        <f t="shared" si="7"/>
        <v>Rana Alsayed</v>
      </c>
      <c r="C479" t="s">
        <v>898</v>
      </c>
      <c r="D479" t="s">
        <v>53</v>
      </c>
      <c r="E479" s="3" t="s">
        <v>133</v>
      </c>
      <c r="F479" s="3" t="s">
        <v>39</v>
      </c>
      <c r="G479" s="4">
        <v>2</v>
      </c>
      <c r="H479" s="3" t="s">
        <v>15</v>
      </c>
      <c r="I479" s="5">
        <v>19748</v>
      </c>
      <c r="J479">
        <v>5</v>
      </c>
      <c r="K479" s="6">
        <v>44897</v>
      </c>
      <c r="L479">
        <f>YEAR(Table1[[#This Row],[HireDate]])</f>
        <v>2022</v>
      </c>
      <c r="M479" t="str" cm="1">
        <f t="array" ref="M479">_xlfn.IFS(Table1[[#This Row],[DeptID]]=1,"HR",Table1[[#This Row],[DeptID]]=2,"IT",Table1[[#This Row],[DeptID]]=3,"Sales",Table1[[#This Row],[DeptID]]=4,"Markting",Table1[[#This Row],[DeptID]]=5,"Finance",Table1[[#This Row],[DeptID]]=6,"Operation",Table1[[#This Row],[DeptID]]=7,"Customer Service",Table1[[#This Row],[DeptID]]=8,"Logistics")</f>
        <v>Finance</v>
      </c>
    </row>
    <row r="480" spans="1:13" x14ac:dyDescent="0.3">
      <c r="A480" s="2">
        <v>10479</v>
      </c>
      <c r="B480" s="2" t="str">
        <f t="shared" si="7"/>
        <v>Nader Najm</v>
      </c>
      <c r="C480" t="s">
        <v>900</v>
      </c>
      <c r="D480" t="s">
        <v>74</v>
      </c>
      <c r="E480" s="3" t="s">
        <v>69</v>
      </c>
      <c r="F480" s="3" t="s">
        <v>30</v>
      </c>
      <c r="G480" s="4">
        <v>1</v>
      </c>
      <c r="H480" s="3" t="s">
        <v>15</v>
      </c>
      <c r="I480" s="5">
        <v>8463</v>
      </c>
      <c r="J480">
        <v>6</v>
      </c>
      <c r="K480" s="6">
        <v>44688</v>
      </c>
      <c r="L480">
        <f>YEAR(Table1[[#This Row],[HireDate]])</f>
        <v>2022</v>
      </c>
      <c r="M480" t="str" cm="1">
        <f t="array" ref="M480">_xlfn.IFS(Table1[[#This Row],[DeptID]]=1,"HR",Table1[[#This Row],[DeptID]]=2,"IT",Table1[[#This Row],[DeptID]]=3,"Sales",Table1[[#This Row],[DeptID]]=4,"Markting",Table1[[#This Row],[DeptID]]=5,"Finance",Table1[[#This Row],[DeptID]]=6,"Operation",Table1[[#This Row],[DeptID]]=7,"Customer Service",Table1[[#This Row],[DeptID]]=8,"Logistics")</f>
        <v>Operation</v>
      </c>
    </row>
    <row r="481" spans="1:13" x14ac:dyDescent="0.3">
      <c r="A481" s="2">
        <v>10480</v>
      </c>
      <c r="B481" s="2" t="str">
        <f t="shared" si="7"/>
        <v>Mahmoud Najm</v>
      </c>
      <c r="C481" t="s">
        <v>902</v>
      </c>
      <c r="D481" t="s">
        <v>74</v>
      </c>
      <c r="E481" s="3" t="s">
        <v>69</v>
      </c>
      <c r="F481" s="3" t="s">
        <v>20</v>
      </c>
      <c r="G481" s="4">
        <v>4</v>
      </c>
      <c r="H481" s="3" t="s">
        <v>31</v>
      </c>
      <c r="I481" s="5">
        <v>4062</v>
      </c>
      <c r="J481">
        <v>1</v>
      </c>
      <c r="K481" s="6">
        <v>45970</v>
      </c>
      <c r="L481">
        <f>YEAR(Table1[[#This Row],[HireDate]])</f>
        <v>2025</v>
      </c>
      <c r="M481" t="str" cm="1">
        <f t="array" ref="M481">_xlfn.IFS(Table1[[#This Row],[DeptID]]=1,"HR",Table1[[#This Row],[DeptID]]=2,"IT",Table1[[#This Row],[DeptID]]=3,"Sales",Table1[[#This Row],[DeptID]]=4,"Markting",Table1[[#This Row],[DeptID]]=5,"Finance",Table1[[#This Row],[DeptID]]=6,"Operation",Table1[[#This Row],[DeptID]]=7,"Customer Service",Table1[[#This Row],[DeptID]]=8,"Logistics")</f>
        <v>HR</v>
      </c>
    </row>
    <row r="482" spans="1:13" x14ac:dyDescent="0.3">
      <c r="A482" s="2">
        <v>10481</v>
      </c>
      <c r="B482" s="2" t="str">
        <f t="shared" si="7"/>
        <v>Hassan Farag</v>
      </c>
      <c r="C482" t="s">
        <v>904</v>
      </c>
      <c r="D482" t="s">
        <v>74</v>
      </c>
      <c r="E482" s="3" t="s">
        <v>69</v>
      </c>
      <c r="F482" s="3" t="s">
        <v>50</v>
      </c>
      <c r="G482" s="4">
        <v>2</v>
      </c>
      <c r="H482" s="3" t="s">
        <v>31</v>
      </c>
      <c r="I482" s="5">
        <v>22491</v>
      </c>
      <c r="J482">
        <v>7</v>
      </c>
      <c r="K482" s="6">
        <v>44418</v>
      </c>
      <c r="L482">
        <f>YEAR(Table1[[#This Row],[HireDate]])</f>
        <v>2021</v>
      </c>
      <c r="M482" t="str" cm="1">
        <f t="array" ref="M482">_xlfn.IFS(Table1[[#This Row],[DeptID]]=1,"HR",Table1[[#This Row],[DeptID]]=2,"IT",Table1[[#This Row],[DeptID]]=3,"Sales",Table1[[#This Row],[DeptID]]=4,"Markting",Table1[[#This Row],[DeptID]]=5,"Finance",Table1[[#This Row],[DeptID]]=6,"Operation",Table1[[#This Row],[DeptID]]=7,"Customer Service",Table1[[#This Row],[DeptID]]=8,"Logistics")</f>
        <v>Customer Service</v>
      </c>
    </row>
    <row r="483" spans="1:13" x14ac:dyDescent="0.3">
      <c r="A483" s="2">
        <v>10482</v>
      </c>
      <c r="B483" s="2" t="str">
        <f t="shared" si="7"/>
        <v>Omar Tawfik</v>
      </c>
      <c r="C483" t="s">
        <v>526</v>
      </c>
      <c r="D483" t="s">
        <v>74</v>
      </c>
      <c r="E483" s="3" t="s">
        <v>19</v>
      </c>
      <c r="F483" s="3" t="s">
        <v>14</v>
      </c>
      <c r="G483" s="4">
        <v>2</v>
      </c>
      <c r="H483" s="3" t="s">
        <v>21</v>
      </c>
      <c r="I483" s="5">
        <v>23922</v>
      </c>
      <c r="J483">
        <v>5</v>
      </c>
      <c r="K483" s="6">
        <v>46014</v>
      </c>
      <c r="L483">
        <f>YEAR(Table1[[#This Row],[HireDate]])</f>
        <v>2025</v>
      </c>
      <c r="M483" t="str" cm="1">
        <f t="array" ref="M483">_xlfn.IFS(Table1[[#This Row],[DeptID]]=1,"HR",Table1[[#This Row],[DeptID]]=2,"IT",Table1[[#This Row],[DeptID]]=3,"Sales",Table1[[#This Row],[DeptID]]=4,"Markting",Table1[[#This Row],[DeptID]]=5,"Finance",Table1[[#This Row],[DeptID]]=6,"Operation",Table1[[#This Row],[DeptID]]=7,"Customer Service",Table1[[#This Row],[DeptID]]=8,"Logistics")</f>
        <v>Finance</v>
      </c>
    </row>
    <row r="484" spans="1:13" x14ac:dyDescent="0.3">
      <c r="A484" s="2">
        <v>10483</v>
      </c>
      <c r="B484" s="2" t="str">
        <f t="shared" si="7"/>
        <v>Farah Haddad</v>
      </c>
      <c r="C484" t="s">
        <v>468</v>
      </c>
      <c r="D484" t="s">
        <v>53</v>
      </c>
      <c r="E484" s="3" t="s">
        <v>69</v>
      </c>
      <c r="F484" s="3" t="s">
        <v>39</v>
      </c>
      <c r="G484" s="4">
        <v>4</v>
      </c>
      <c r="H484" s="3" t="s">
        <v>21</v>
      </c>
      <c r="I484" s="5">
        <v>23012</v>
      </c>
      <c r="J484">
        <v>3</v>
      </c>
      <c r="K484" s="6">
        <v>44042</v>
      </c>
      <c r="L484">
        <f>YEAR(Table1[[#This Row],[HireDate]])</f>
        <v>2020</v>
      </c>
      <c r="M484" t="str" cm="1">
        <f t="array" ref="M484">_xlfn.IFS(Table1[[#This Row],[DeptID]]=1,"HR",Table1[[#This Row],[DeptID]]=2,"IT",Table1[[#This Row],[DeptID]]=3,"Sales",Table1[[#This Row],[DeptID]]=4,"Markting",Table1[[#This Row],[DeptID]]=5,"Finance",Table1[[#This Row],[DeptID]]=6,"Operation",Table1[[#This Row],[DeptID]]=7,"Customer Service",Table1[[#This Row],[DeptID]]=8,"Logistics")</f>
        <v>Sales</v>
      </c>
    </row>
    <row r="485" spans="1:13" x14ac:dyDescent="0.3">
      <c r="A485" s="2">
        <v>10484</v>
      </c>
      <c r="B485" s="2" t="str">
        <f t="shared" si="7"/>
        <v>Tamer Gamal</v>
      </c>
      <c r="C485" t="s">
        <v>908</v>
      </c>
      <c r="D485" t="s">
        <v>74</v>
      </c>
      <c r="E485" s="3" t="s">
        <v>69</v>
      </c>
      <c r="F485" s="3" t="s">
        <v>20</v>
      </c>
      <c r="G485" s="4">
        <v>1</v>
      </c>
      <c r="H485" s="3" t="s">
        <v>21</v>
      </c>
      <c r="I485" s="5">
        <v>11854</v>
      </c>
      <c r="J485">
        <v>3</v>
      </c>
      <c r="K485" s="6">
        <v>45830</v>
      </c>
      <c r="L485">
        <f>YEAR(Table1[[#This Row],[HireDate]])</f>
        <v>2025</v>
      </c>
      <c r="M485" t="str" cm="1">
        <f t="array" ref="M485">_xlfn.IFS(Table1[[#This Row],[DeptID]]=1,"HR",Table1[[#This Row],[DeptID]]=2,"IT",Table1[[#This Row],[DeptID]]=3,"Sales",Table1[[#This Row],[DeptID]]=4,"Markting",Table1[[#This Row],[DeptID]]=5,"Finance",Table1[[#This Row],[DeptID]]=6,"Operation",Table1[[#This Row],[DeptID]]=7,"Customer Service",Table1[[#This Row],[DeptID]]=8,"Logistics")</f>
        <v>Sales</v>
      </c>
    </row>
    <row r="486" spans="1:13" x14ac:dyDescent="0.3">
      <c r="A486" s="2">
        <v>10485</v>
      </c>
      <c r="B486" s="2" t="str">
        <f t="shared" si="7"/>
        <v>Laila Fayad</v>
      </c>
      <c r="C486" t="s">
        <v>910</v>
      </c>
      <c r="D486" t="s">
        <v>53</v>
      </c>
      <c r="E486" s="3" t="s">
        <v>19</v>
      </c>
      <c r="F486" s="3" t="s">
        <v>20</v>
      </c>
      <c r="G486" s="4">
        <v>1</v>
      </c>
      <c r="H486" s="3" t="s">
        <v>43</v>
      </c>
      <c r="I486" s="5">
        <v>29194</v>
      </c>
      <c r="J486">
        <v>6</v>
      </c>
      <c r="K486" s="6">
        <v>43862</v>
      </c>
      <c r="L486">
        <f>YEAR(Table1[[#This Row],[HireDate]])</f>
        <v>2020</v>
      </c>
      <c r="M486" t="str" cm="1">
        <f t="array" ref="M486">_xlfn.IFS(Table1[[#This Row],[DeptID]]=1,"HR",Table1[[#This Row],[DeptID]]=2,"IT",Table1[[#This Row],[DeptID]]=3,"Sales",Table1[[#This Row],[DeptID]]=4,"Markting",Table1[[#This Row],[DeptID]]=5,"Finance",Table1[[#This Row],[DeptID]]=6,"Operation",Table1[[#This Row],[DeptID]]=7,"Customer Service",Table1[[#This Row],[DeptID]]=8,"Logistics")</f>
        <v>Operation</v>
      </c>
    </row>
    <row r="487" spans="1:13" x14ac:dyDescent="0.3">
      <c r="A487" s="2">
        <v>10486</v>
      </c>
      <c r="B487" s="2" t="str">
        <f t="shared" si="7"/>
        <v>Hassan Saad</v>
      </c>
      <c r="C487" t="s">
        <v>912</v>
      </c>
      <c r="D487" t="s">
        <v>74</v>
      </c>
      <c r="E487" s="3" t="s">
        <v>133</v>
      </c>
      <c r="F487" s="3" t="s">
        <v>50</v>
      </c>
      <c r="G487" s="4">
        <v>5</v>
      </c>
      <c r="H487" s="3" t="s">
        <v>31</v>
      </c>
      <c r="I487" s="5">
        <v>20726</v>
      </c>
      <c r="J487">
        <v>3</v>
      </c>
      <c r="K487" s="6">
        <v>45057</v>
      </c>
      <c r="L487">
        <f>YEAR(Table1[[#This Row],[HireDate]])</f>
        <v>2023</v>
      </c>
      <c r="M487" t="str" cm="1">
        <f t="array" ref="M487">_xlfn.IFS(Table1[[#This Row],[DeptID]]=1,"HR",Table1[[#This Row],[DeptID]]=2,"IT",Table1[[#This Row],[DeptID]]=3,"Sales",Table1[[#This Row],[DeptID]]=4,"Markting",Table1[[#This Row],[DeptID]]=5,"Finance",Table1[[#This Row],[DeptID]]=6,"Operation",Table1[[#This Row],[DeptID]]=7,"Customer Service",Table1[[#This Row],[DeptID]]=8,"Logistics")</f>
        <v>Sales</v>
      </c>
    </row>
    <row r="488" spans="1:13" x14ac:dyDescent="0.3">
      <c r="A488" s="2">
        <v>10487</v>
      </c>
      <c r="B488" s="2" t="str">
        <f t="shared" si="7"/>
        <v>Essam Elsayed</v>
      </c>
      <c r="C488" t="s">
        <v>914</v>
      </c>
      <c r="D488" t="s">
        <v>74</v>
      </c>
      <c r="E488" s="3" t="s">
        <v>133</v>
      </c>
      <c r="F488" s="3" t="s">
        <v>25</v>
      </c>
      <c r="G488" s="4">
        <v>5</v>
      </c>
      <c r="H488" s="3" t="s">
        <v>21</v>
      </c>
      <c r="I488" s="5">
        <v>26901</v>
      </c>
      <c r="J488">
        <v>1</v>
      </c>
      <c r="K488" s="6">
        <v>45930</v>
      </c>
      <c r="L488">
        <f>YEAR(Table1[[#This Row],[HireDate]])</f>
        <v>2025</v>
      </c>
      <c r="M488" t="str" cm="1">
        <f t="array" ref="M488">_xlfn.IFS(Table1[[#This Row],[DeptID]]=1,"HR",Table1[[#This Row],[DeptID]]=2,"IT",Table1[[#This Row],[DeptID]]=3,"Sales",Table1[[#This Row],[DeptID]]=4,"Markting",Table1[[#This Row],[DeptID]]=5,"Finance",Table1[[#This Row],[DeptID]]=6,"Operation",Table1[[#This Row],[DeptID]]=7,"Customer Service",Table1[[#This Row],[DeptID]]=8,"Logistics")</f>
        <v>HR</v>
      </c>
    </row>
    <row r="489" spans="1:13" x14ac:dyDescent="0.3">
      <c r="A489" s="2">
        <v>10488</v>
      </c>
      <c r="B489" s="2" t="str">
        <f t="shared" si="7"/>
        <v>Heba Barakat</v>
      </c>
      <c r="C489" t="s">
        <v>261</v>
      </c>
      <c r="D489" t="s">
        <v>53</v>
      </c>
      <c r="E489" s="3" t="s">
        <v>133</v>
      </c>
      <c r="F489" s="3" t="s">
        <v>50</v>
      </c>
      <c r="G489" s="4">
        <v>3</v>
      </c>
      <c r="H489" s="3" t="s">
        <v>21</v>
      </c>
      <c r="I489" s="5">
        <v>28125</v>
      </c>
      <c r="J489">
        <v>1</v>
      </c>
      <c r="K489" s="6">
        <v>45638</v>
      </c>
      <c r="L489">
        <f>YEAR(Table1[[#This Row],[HireDate]])</f>
        <v>2024</v>
      </c>
      <c r="M489" t="str" cm="1">
        <f t="array" ref="M489">_xlfn.IFS(Table1[[#This Row],[DeptID]]=1,"HR",Table1[[#This Row],[DeptID]]=2,"IT",Table1[[#This Row],[DeptID]]=3,"Sales",Table1[[#This Row],[DeptID]]=4,"Markting",Table1[[#This Row],[DeptID]]=5,"Finance",Table1[[#This Row],[DeptID]]=6,"Operation",Table1[[#This Row],[DeptID]]=7,"Customer Service",Table1[[#This Row],[DeptID]]=8,"Logistics")</f>
        <v>HR</v>
      </c>
    </row>
    <row r="490" spans="1:13" x14ac:dyDescent="0.3">
      <c r="A490" s="2">
        <v>10489</v>
      </c>
      <c r="B490" s="2" t="str">
        <f t="shared" si="7"/>
        <v>Mostafa Farag</v>
      </c>
      <c r="C490" t="s">
        <v>346</v>
      </c>
      <c r="D490" t="s">
        <v>74</v>
      </c>
      <c r="E490" s="3" t="s">
        <v>19</v>
      </c>
      <c r="F490" s="3" t="s">
        <v>14</v>
      </c>
      <c r="G490" s="4">
        <v>2</v>
      </c>
      <c r="H490" s="3" t="s">
        <v>15</v>
      </c>
      <c r="I490" s="5">
        <v>16758</v>
      </c>
      <c r="J490">
        <v>3</v>
      </c>
      <c r="K490" s="6">
        <v>45105</v>
      </c>
      <c r="L490">
        <f>YEAR(Table1[[#This Row],[HireDate]])</f>
        <v>2023</v>
      </c>
      <c r="M490" t="str" cm="1">
        <f t="array" ref="M490">_xlfn.IFS(Table1[[#This Row],[DeptID]]=1,"HR",Table1[[#This Row],[DeptID]]=2,"IT",Table1[[#This Row],[DeptID]]=3,"Sales",Table1[[#This Row],[DeptID]]=4,"Markting",Table1[[#This Row],[DeptID]]=5,"Finance",Table1[[#This Row],[DeptID]]=6,"Operation",Table1[[#This Row],[DeptID]]=7,"Customer Service",Table1[[#This Row],[DeptID]]=8,"Logistics")</f>
        <v>Sales</v>
      </c>
    </row>
    <row r="491" spans="1:13" x14ac:dyDescent="0.3">
      <c r="A491" s="2">
        <v>10490</v>
      </c>
      <c r="B491" s="2" t="str">
        <f t="shared" si="7"/>
        <v>Ali Farag</v>
      </c>
      <c r="C491" t="s">
        <v>918</v>
      </c>
      <c r="D491" t="s">
        <v>74</v>
      </c>
      <c r="E491" s="3" t="s">
        <v>4926</v>
      </c>
      <c r="F491" s="3" t="s">
        <v>50</v>
      </c>
      <c r="G491" s="4">
        <v>4</v>
      </c>
      <c r="H491" s="3" t="s">
        <v>43</v>
      </c>
      <c r="I491" s="5">
        <v>23217</v>
      </c>
      <c r="J491">
        <v>4</v>
      </c>
      <c r="K491" s="6">
        <v>44233</v>
      </c>
      <c r="L491">
        <f>YEAR(Table1[[#This Row],[HireDate]])</f>
        <v>2021</v>
      </c>
      <c r="M491" t="str" cm="1">
        <f t="array" ref="M491">_xlfn.IFS(Table1[[#This Row],[DeptID]]=1,"HR",Table1[[#This Row],[DeptID]]=2,"IT",Table1[[#This Row],[DeptID]]=3,"Sales",Table1[[#This Row],[DeptID]]=4,"Markting",Table1[[#This Row],[DeptID]]=5,"Finance",Table1[[#This Row],[DeptID]]=6,"Operation",Table1[[#This Row],[DeptID]]=7,"Customer Service",Table1[[#This Row],[DeptID]]=8,"Logistics")</f>
        <v>Markting</v>
      </c>
    </row>
    <row r="492" spans="1:13" x14ac:dyDescent="0.3">
      <c r="A492" s="2">
        <v>10491</v>
      </c>
      <c r="B492" s="2" t="str">
        <f t="shared" si="7"/>
        <v>Rania Rashed</v>
      </c>
      <c r="C492" t="s">
        <v>827</v>
      </c>
      <c r="D492" t="s">
        <v>53</v>
      </c>
      <c r="E492" s="3" t="s">
        <v>19</v>
      </c>
      <c r="F492" s="3" t="s">
        <v>14</v>
      </c>
      <c r="G492" s="4">
        <v>2</v>
      </c>
      <c r="H492" s="3" t="s">
        <v>21</v>
      </c>
      <c r="I492" s="5">
        <v>22781</v>
      </c>
      <c r="J492">
        <v>8</v>
      </c>
      <c r="K492" s="6">
        <v>45878</v>
      </c>
      <c r="L492">
        <f>YEAR(Table1[[#This Row],[HireDate]])</f>
        <v>2025</v>
      </c>
      <c r="M492" t="str" cm="1">
        <f t="array" ref="M492">_xlfn.IFS(Table1[[#This Row],[DeptID]]=1,"HR",Table1[[#This Row],[DeptID]]=2,"IT",Table1[[#This Row],[DeptID]]=3,"Sales",Table1[[#This Row],[DeptID]]=4,"Markting",Table1[[#This Row],[DeptID]]=5,"Finance",Table1[[#This Row],[DeptID]]=6,"Operation",Table1[[#This Row],[DeptID]]=7,"Customer Service",Table1[[#This Row],[DeptID]]=8,"Logistics")</f>
        <v>Logistics</v>
      </c>
    </row>
    <row r="493" spans="1:13" x14ac:dyDescent="0.3">
      <c r="A493" s="2">
        <v>10492</v>
      </c>
      <c r="B493" s="2" t="str">
        <f t="shared" si="7"/>
        <v>Hussein Nassar</v>
      </c>
      <c r="C493" t="s">
        <v>251</v>
      </c>
      <c r="D493" t="s">
        <v>74</v>
      </c>
      <c r="E493" s="3" t="s">
        <v>19</v>
      </c>
      <c r="F493" s="3" t="s">
        <v>20</v>
      </c>
      <c r="G493" s="4">
        <v>4</v>
      </c>
      <c r="H493" s="3" t="s">
        <v>31</v>
      </c>
      <c r="I493" s="5">
        <v>24911</v>
      </c>
      <c r="J493">
        <v>3</v>
      </c>
      <c r="K493" s="6">
        <v>45330</v>
      </c>
      <c r="L493">
        <f>YEAR(Table1[[#This Row],[HireDate]])</f>
        <v>2024</v>
      </c>
      <c r="M493" t="str" cm="1">
        <f t="array" ref="M493">_xlfn.IFS(Table1[[#This Row],[DeptID]]=1,"HR",Table1[[#This Row],[DeptID]]=2,"IT",Table1[[#This Row],[DeptID]]=3,"Sales",Table1[[#This Row],[DeptID]]=4,"Markting",Table1[[#This Row],[DeptID]]=5,"Finance",Table1[[#This Row],[DeptID]]=6,"Operation",Table1[[#This Row],[DeptID]]=7,"Customer Service",Table1[[#This Row],[DeptID]]=8,"Logistics")</f>
        <v>Sales</v>
      </c>
    </row>
    <row r="494" spans="1:13" x14ac:dyDescent="0.3">
      <c r="A494" s="2">
        <v>10493</v>
      </c>
      <c r="B494" s="2" t="str">
        <f t="shared" si="7"/>
        <v>Anas Salem</v>
      </c>
      <c r="C494" t="s">
        <v>922</v>
      </c>
      <c r="D494" t="s">
        <v>74</v>
      </c>
      <c r="E494" s="3" t="s">
        <v>19</v>
      </c>
      <c r="F494" s="3" t="s">
        <v>14</v>
      </c>
      <c r="G494" s="4">
        <v>1</v>
      </c>
      <c r="H494" s="3" t="s">
        <v>31</v>
      </c>
      <c r="I494" s="5">
        <v>17873</v>
      </c>
      <c r="J494">
        <v>5</v>
      </c>
      <c r="K494" s="6">
        <v>44929</v>
      </c>
      <c r="L494">
        <f>YEAR(Table1[[#This Row],[HireDate]])</f>
        <v>2023</v>
      </c>
      <c r="M494" t="str" cm="1">
        <f t="array" ref="M494">_xlfn.IFS(Table1[[#This Row],[DeptID]]=1,"HR",Table1[[#This Row],[DeptID]]=2,"IT",Table1[[#This Row],[DeptID]]=3,"Sales",Table1[[#This Row],[DeptID]]=4,"Markting",Table1[[#This Row],[DeptID]]=5,"Finance",Table1[[#This Row],[DeptID]]=6,"Operation",Table1[[#This Row],[DeptID]]=7,"Customer Service",Table1[[#This Row],[DeptID]]=8,"Logistics")</f>
        <v>Finance</v>
      </c>
    </row>
    <row r="495" spans="1:13" x14ac:dyDescent="0.3">
      <c r="A495" s="2">
        <v>10494</v>
      </c>
      <c r="B495" s="2" t="str">
        <f t="shared" si="7"/>
        <v>Ahmed Awad</v>
      </c>
      <c r="C495" t="s">
        <v>924</v>
      </c>
      <c r="D495" t="s">
        <v>74</v>
      </c>
      <c r="E495" s="3" t="s">
        <v>19</v>
      </c>
      <c r="F495" s="3" t="s">
        <v>30</v>
      </c>
      <c r="G495" s="4">
        <v>2</v>
      </c>
      <c r="H495" s="3" t="s">
        <v>31</v>
      </c>
      <c r="I495" s="5">
        <v>14913</v>
      </c>
      <c r="J495">
        <v>6</v>
      </c>
      <c r="K495" s="6">
        <v>46013</v>
      </c>
      <c r="L495">
        <f>YEAR(Table1[[#This Row],[HireDate]])</f>
        <v>2025</v>
      </c>
      <c r="M495" t="str" cm="1">
        <f t="array" ref="M495">_xlfn.IFS(Table1[[#This Row],[DeptID]]=1,"HR",Table1[[#This Row],[DeptID]]=2,"IT",Table1[[#This Row],[DeptID]]=3,"Sales",Table1[[#This Row],[DeptID]]=4,"Markting",Table1[[#This Row],[DeptID]]=5,"Finance",Table1[[#This Row],[DeptID]]=6,"Operation",Table1[[#This Row],[DeptID]]=7,"Customer Service",Table1[[#This Row],[DeptID]]=8,"Logistics")</f>
        <v>Operation</v>
      </c>
    </row>
    <row r="496" spans="1:13" x14ac:dyDescent="0.3">
      <c r="A496" s="2">
        <v>10495</v>
      </c>
      <c r="B496" s="2" t="str">
        <f t="shared" si="7"/>
        <v>Laila Farag</v>
      </c>
      <c r="C496" t="s">
        <v>926</v>
      </c>
      <c r="D496" t="s">
        <v>53</v>
      </c>
      <c r="E496" s="3" t="s">
        <v>69</v>
      </c>
      <c r="F496" s="3" t="s">
        <v>14</v>
      </c>
      <c r="G496" s="4">
        <v>3</v>
      </c>
      <c r="H496" s="3" t="s">
        <v>15</v>
      </c>
      <c r="I496" s="5">
        <v>16337</v>
      </c>
      <c r="J496">
        <v>4</v>
      </c>
      <c r="K496" s="6">
        <v>44221</v>
      </c>
      <c r="L496">
        <f>YEAR(Table1[[#This Row],[HireDate]])</f>
        <v>2021</v>
      </c>
      <c r="M496" t="str" cm="1">
        <f t="array" ref="M496">_xlfn.IFS(Table1[[#This Row],[DeptID]]=1,"HR",Table1[[#This Row],[DeptID]]=2,"IT",Table1[[#This Row],[DeptID]]=3,"Sales",Table1[[#This Row],[DeptID]]=4,"Markting",Table1[[#This Row],[DeptID]]=5,"Finance",Table1[[#This Row],[DeptID]]=6,"Operation",Table1[[#This Row],[DeptID]]=7,"Customer Service",Table1[[#This Row],[DeptID]]=8,"Logistics")</f>
        <v>Markting</v>
      </c>
    </row>
    <row r="497" spans="1:13" x14ac:dyDescent="0.3">
      <c r="A497" s="2">
        <v>10496</v>
      </c>
      <c r="B497" s="2" t="str">
        <f t="shared" si="7"/>
        <v>Nour Saad</v>
      </c>
      <c r="C497" t="s">
        <v>420</v>
      </c>
      <c r="D497" t="s">
        <v>53</v>
      </c>
      <c r="E497" s="3" t="s">
        <v>133</v>
      </c>
      <c r="F497" s="3" t="s">
        <v>25</v>
      </c>
      <c r="G497" s="4">
        <v>2</v>
      </c>
      <c r="H497" s="3" t="s">
        <v>43</v>
      </c>
      <c r="I497" s="5">
        <v>24460</v>
      </c>
      <c r="J497">
        <v>3</v>
      </c>
      <c r="K497" s="6">
        <v>44216</v>
      </c>
      <c r="L497">
        <f>YEAR(Table1[[#This Row],[HireDate]])</f>
        <v>2021</v>
      </c>
      <c r="M497" t="str" cm="1">
        <f t="array" ref="M497">_xlfn.IFS(Table1[[#This Row],[DeptID]]=1,"HR",Table1[[#This Row],[DeptID]]=2,"IT",Table1[[#This Row],[DeptID]]=3,"Sales",Table1[[#This Row],[DeptID]]=4,"Markting",Table1[[#This Row],[DeptID]]=5,"Finance",Table1[[#This Row],[DeptID]]=6,"Operation",Table1[[#This Row],[DeptID]]=7,"Customer Service",Table1[[#This Row],[DeptID]]=8,"Logistics")</f>
        <v>Sales</v>
      </c>
    </row>
    <row r="498" spans="1:13" x14ac:dyDescent="0.3">
      <c r="A498" s="2">
        <v>10497</v>
      </c>
      <c r="B498" s="2" t="str">
        <f t="shared" si="7"/>
        <v>Anas Najm</v>
      </c>
      <c r="C498" t="s">
        <v>929</v>
      </c>
      <c r="D498" t="s">
        <v>74</v>
      </c>
      <c r="E498" s="3" t="s">
        <v>133</v>
      </c>
      <c r="F498" s="3" t="s">
        <v>50</v>
      </c>
      <c r="G498" s="4">
        <v>1</v>
      </c>
      <c r="H498" s="3" t="s">
        <v>21</v>
      </c>
      <c r="I498" s="5">
        <v>19033</v>
      </c>
      <c r="J498">
        <v>2</v>
      </c>
      <c r="K498" s="6">
        <v>44889</v>
      </c>
      <c r="L498">
        <f>YEAR(Table1[[#This Row],[HireDate]])</f>
        <v>2022</v>
      </c>
      <c r="M498" t="str" cm="1">
        <f t="array" ref="M498">_xlfn.IFS(Table1[[#This Row],[DeptID]]=1,"HR",Table1[[#This Row],[DeptID]]=2,"IT",Table1[[#This Row],[DeptID]]=3,"Sales",Table1[[#This Row],[DeptID]]=4,"Markting",Table1[[#This Row],[DeptID]]=5,"Finance",Table1[[#This Row],[DeptID]]=6,"Operation",Table1[[#This Row],[DeptID]]=7,"Customer Service",Table1[[#This Row],[DeptID]]=8,"Logistics")</f>
        <v>IT</v>
      </c>
    </row>
    <row r="499" spans="1:13" x14ac:dyDescent="0.3">
      <c r="A499" s="2">
        <v>10498</v>
      </c>
      <c r="B499" s="2" t="str">
        <f t="shared" si="7"/>
        <v>Rania Haddad</v>
      </c>
      <c r="C499" t="s">
        <v>931</v>
      </c>
      <c r="D499" t="s">
        <v>53</v>
      </c>
      <c r="E499" s="3" t="s">
        <v>133</v>
      </c>
      <c r="F499" s="3" t="s">
        <v>25</v>
      </c>
      <c r="G499" s="4">
        <v>1</v>
      </c>
      <c r="H499" s="3" t="s">
        <v>31</v>
      </c>
      <c r="I499" s="5">
        <v>17460</v>
      </c>
      <c r="J499">
        <v>6</v>
      </c>
      <c r="K499" s="6">
        <v>44505</v>
      </c>
      <c r="L499">
        <f>YEAR(Table1[[#This Row],[HireDate]])</f>
        <v>2021</v>
      </c>
      <c r="M499" t="str" cm="1">
        <f t="array" ref="M499">_xlfn.IFS(Table1[[#This Row],[DeptID]]=1,"HR",Table1[[#This Row],[DeptID]]=2,"IT",Table1[[#This Row],[DeptID]]=3,"Sales",Table1[[#This Row],[DeptID]]=4,"Markting",Table1[[#This Row],[DeptID]]=5,"Finance",Table1[[#This Row],[DeptID]]=6,"Operation",Table1[[#This Row],[DeptID]]=7,"Customer Service",Table1[[#This Row],[DeptID]]=8,"Logistics")</f>
        <v>Operation</v>
      </c>
    </row>
    <row r="500" spans="1:13" x14ac:dyDescent="0.3">
      <c r="A500" s="2">
        <v>10499</v>
      </c>
      <c r="B500" s="2" t="str">
        <f t="shared" si="7"/>
        <v>Nader Fayad</v>
      </c>
      <c r="C500" t="s">
        <v>933</v>
      </c>
      <c r="D500" t="s">
        <v>74</v>
      </c>
      <c r="E500" s="3" t="s">
        <v>19</v>
      </c>
      <c r="F500" s="3" t="s">
        <v>30</v>
      </c>
      <c r="G500" s="4">
        <v>5</v>
      </c>
      <c r="H500" s="3" t="s">
        <v>31</v>
      </c>
      <c r="I500" s="5">
        <v>18170</v>
      </c>
      <c r="J500">
        <v>7</v>
      </c>
      <c r="K500" s="6">
        <v>45156</v>
      </c>
      <c r="L500">
        <f>YEAR(Table1[[#This Row],[HireDate]])</f>
        <v>2023</v>
      </c>
      <c r="M500" t="str" cm="1">
        <f t="array" ref="M500">_xlfn.IFS(Table1[[#This Row],[DeptID]]=1,"HR",Table1[[#This Row],[DeptID]]=2,"IT",Table1[[#This Row],[DeptID]]=3,"Sales",Table1[[#This Row],[DeptID]]=4,"Markting",Table1[[#This Row],[DeptID]]=5,"Finance",Table1[[#This Row],[DeptID]]=6,"Operation",Table1[[#This Row],[DeptID]]=7,"Customer Service",Table1[[#This Row],[DeptID]]=8,"Logistics")</f>
        <v>Customer Service</v>
      </c>
    </row>
    <row r="501" spans="1:13" x14ac:dyDescent="0.3">
      <c r="A501" s="2">
        <v>10500</v>
      </c>
      <c r="B501" s="2" t="str">
        <f t="shared" si="7"/>
        <v>Youssef Barakat</v>
      </c>
      <c r="C501" t="s">
        <v>120</v>
      </c>
      <c r="D501" t="s">
        <v>74</v>
      </c>
      <c r="E501" s="3" t="s">
        <v>4926</v>
      </c>
      <c r="F501" s="3" t="s">
        <v>20</v>
      </c>
      <c r="G501" s="4">
        <v>4</v>
      </c>
      <c r="H501" s="3" t="s">
        <v>31</v>
      </c>
      <c r="I501" s="5">
        <v>15671</v>
      </c>
      <c r="J501">
        <v>4</v>
      </c>
      <c r="K501" s="6">
        <v>43949</v>
      </c>
      <c r="L501">
        <f>YEAR(Table1[[#This Row],[HireDate]])</f>
        <v>2020</v>
      </c>
      <c r="M501" t="str" cm="1">
        <f t="array" ref="M501">_xlfn.IFS(Table1[[#This Row],[DeptID]]=1,"HR",Table1[[#This Row],[DeptID]]=2,"IT",Table1[[#This Row],[DeptID]]=3,"Sales",Table1[[#This Row],[DeptID]]=4,"Markting",Table1[[#This Row],[DeptID]]=5,"Finance",Table1[[#This Row],[DeptID]]=6,"Operation",Table1[[#This Row],[DeptID]]=7,"Customer Service",Table1[[#This Row],[DeptID]]=8,"Logistics")</f>
        <v>Markting</v>
      </c>
    </row>
    <row r="502" spans="1:13" x14ac:dyDescent="0.3">
      <c r="A502" s="2">
        <v>10501</v>
      </c>
      <c r="B502" s="2" t="str">
        <f t="shared" si="7"/>
        <v>Mostafa Zein</v>
      </c>
      <c r="C502" t="s">
        <v>936</v>
      </c>
      <c r="D502" t="s">
        <v>74</v>
      </c>
      <c r="E502" s="3" t="s">
        <v>133</v>
      </c>
      <c r="F502" s="3" t="s">
        <v>20</v>
      </c>
      <c r="G502" s="4">
        <v>5</v>
      </c>
      <c r="H502" s="3" t="s">
        <v>15</v>
      </c>
      <c r="I502" s="5">
        <v>24354</v>
      </c>
      <c r="J502">
        <v>2</v>
      </c>
      <c r="K502" s="6">
        <v>45269</v>
      </c>
      <c r="L502">
        <f>YEAR(Table1[[#This Row],[HireDate]])</f>
        <v>2023</v>
      </c>
      <c r="M502" t="str" cm="1">
        <f t="array" ref="M502">_xlfn.IFS(Table1[[#This Row],[DeptID]]=1,"HR",Table1[[#This Row],[DeptID]]=2,"IT",Table1[[#This Row],[DeptID]]=3,"Sales",Table1[[#This Row],[DeptID]]=4,"Markting",Table1[[#This Row],[DeptID]]=5,"Finance",Table1[[#This Row],[DeptID]]=6,"Operation",Table1[[#This Row],[DeptID]]=7,"Customer Service",Table1[[#This Row],[DeptID]]=8,"Logistics")</f>
        <v>IT</v>
      </c>
    </row>
    <row r="503" spans="1:13" x14ac:dyDescent="0.3">
      <c r="A503" s="2">
        <v>10502</v>
      </c>
      <c r="B503" s="2" t="str">
        <f t="shared" si="7"/>
        <v>Karim Maher</v>
      </c>
      <c r="C503" t="s">
        <v>938</v>
      </c>
      <c r="D503" t="s">
        <v>74</v>
      </c>
      <c r="E503" s="3" t="s">
        <v>4926</v>
      </c>
      <c r="F503" s="3" t="s">
        <v>50</v>
      </c>
      <c r="G503" s="4">
        <v>4</v>
      </c>
      <c r="H503" s="3" t="s">
        <v>15</v>
      </c>
      <c r="I503" s="5">
        <v>8087</v>
      </c>
      <c r="J503">
        <v>1</v>
      </c>
      <c r="K503" s="6">
        <v>45597</v>
      </c>
      <c r="L503">
        <f>YEAR(Table1[[#This Row],[HireDate]])</f>
        <v>2024</v>
      </c>
      <c r="M503" t="str" cm="1">
        <f t="array" ref="M503">_xlfn.IFS(Table1[[#This Row],[DeptID]]=1,"HR",Table1[[#This Row],[DeptID]]=2,"IT",Table1[[#This Row],[DeptID]]=3,"Sales",Table1[[#This Row],[DeptID]]=4,"Markting",Table1[[#This Row],[DeptID]]=5,"Finance",Table1[[#This Row],[DeptID]]=6,"Operation",Table1[[#This Row],[DeptID]]=7,"Customer Service",Table1[[#This Row],[DeptID]]=8,"Logistics")</f>
        <v>HR</v>
      </c>
    </row>
    <row r="504" spans="1:13" x14ac:dyDescent="0.3">
      <c r="A504" s="2">
        <v>10503</v>
      </c>
      <c r="B504" s="2" t="str">
        <f t="shared" si="7"/>
        <v>Sami Tawfik</v>
      </c>
      <c r="C504" t="s">
        <v>940</v>
      </c>
      <c r="D504" t="s">
        <v>74</v>
      </c>
      <c r="E504" s="3" t="s">
        <v>19</v>
      </c>
      <c r="F504" s="3" t="s">
        <v>50</v>
      </c>
      <c r="G504" s="4">
        <v>4</v>
      </c>
      <c r="H504" s="3" t="s">
        <v>15</v>
      </c>
      <c r="I504" s="5">
        <v>10612</v>
      </c>
      <c r="J504">
        <v>5</v>
      </c>
      <c r="K504" s="6">
        <v>44492</v>
      </c>
      <c r="L504">
        <f>YEAR(Table1[[#This Row],[HireDate]])</f>
        <v>2021</v>
      </c>
      <c r="M504" t="str" cm="1">
        <f t="array" ref="M504">_xlfn.IFS(Table1[[#This Row],[DeptID]]=1,"HR",Table1[[#This Row],[DeptID]]=2,"IT",Table1[[#This Row],[DeptID]]=3,"Sales",Table1[[#This Row],[DeptID]]=4,"Markting",Table1[[#This Row],[DeptID]]=5,"Finance",Table1[[#This Row],[DeptID]]=6,"Operation",Table1[[#This Row],[DeptID]]=7,"Customer Service",Table1[[#This Row],[DeptID]]=8,"Logistics")</f>
        <v>Finance</v>
      </c>
    </row>
    <row r="505" spans="1:13" x14ac:dyDescent="0.3">
      <c r="A505" s="2">
        <v>10504</v>
      </c>
      <c r="B505" s="2" t="str">
        <f t="shared" si="7"/>
        <v>Basma Najm</v>
      </c>
      <c r="C505" t="s">
        <v>942</v>
      </c>
      <c r="D505" t="s">
        <v>53</v>
      </c>
      <c r="E505" s="3" t="s">
        <v>69</v>
      </c>
      <c r="F505" s="3" t="s">
        <v>14</v>
      </c>
      <c r="G505" s="4">
        <v>1</v>
      </c>
      <c r="H505" s="3" t="s">
        <v>31</v>
      </c>
      <c r="I505" s="5">
        <v>14206</v>
      </c>
      <c r="J505">
        <v>7</v>
      </c>
      <c r="K505" s="6">
        <v>45845</v>
      </c>
      <c r="L505">
        <f>YEAR(Table1[[#This Row],[HireDate]])</f>
        <v>2025</v>
      </c>
      <c r="M505" t="str" cm="1">
        <f t="array" ref="M505">_xlfn.IFS(Table1[[#This Row],[DeptID]]=1,"HR",Table1[[#This Row],[DeptID]]=2,"IT",Table1[[#This Row],[DeptID]]=3,"Sales",Table1[[#This Row],[DeptID]]=4,"Markting",Table1[[#This Row],[DeptID]]=5,"Finance",Table1[[#This Row],[DeptID]]=6,"Operation",Table1[[#This Row],[DeptID]]=7,"Customer Service",Table1[[#This Row],[DeptID]]=8,"Logistics")</f>
        <v>Customer Service</v>
      </c>
    </row>
    <row r="506" spans="1:13" x14ac:dyDescent="0.3">
      <c r="A506" s="2">
        <v>10505</v>
      </c>
      <c r="B506" s="2" t="str">
        <f t="shared" si="7"/>
        <v>Marwa Alsayed</v>
      </c>
      <c r="C506" t="s">
        <v>632</v>
      </c>
      <c r="D506" t="s">
        <v>53</v>
      </c>
      <c r="E506" s="3" t="s">
        <v>69</v>
      </c>
      <c r="F506" s="3" t="s">
        <v>20</v>
      </c>
      <c r="G506" s="4">
        <v>4</v>
      </c>
      <c r="H506" s="3" t="s">
        <v>43</v>
      </c>
      <c r="I506" s="5">
        <v>32587</v>
      </c>
      <c r="J506">
        <v>4</v>
      </c>
      <c r="K506" s="6">
        <v>45022</v>
      </c>
      <c r="L506">
        <f>YEAR(Table1[[#This Row],[HireDate]])</f>
        <v>2023</v>
      </c>
      <c r="M506" t="str" cm="1">
        <f t="array" ref="M506">_xlfn.IFS(Table1[[#This Row],[DeptID]]=1,"HR",Table1[[#This Row],[DeptID]]=2,"IT",Table1[[#This Row],[DeptID]]=3,"Sales",Table1[[#This Row],[DeptID]]=4,"Markting",Table1[[#This Row],[DeptID]]=5,"Finance",Table1[[#This Row],[DeptID]]=6,"Operation",Table1[[#This Row],[DeptID]]=7,"Customer Service",Table1[[#This Row],[DeptID]]=8,"Logistics")</f>
        <v>Markting</v>
      </c>
    </row>
    <row r="507" spans="1:13" x14ac:dyDescent="0.3">
      <c r="A507" s="2">
        <v>10506</v>
      </c>
      <c r="B507" s="2" t="str">
        <f t="shared" si="7"/>
        <v>Essam Ibrahim</v>
      </c>
      <c r="C507" t="s">
        <v>330</v>
      </c>
      <c r="D507" t="s">
        <v>74</v>
      </c>
      <c r="E507" s="3" t="s">
        <v>69</v>
      </c>
      <c r="F507" s="3" t="s">
        <v>30</v>
      </c>
      <c r="G507" s="4">
        <v>2</v>
      </c>
      <c r="H507" s="3" t="s">
        <v>15</v>
      </c>
      <c r="I507" s="5">
        <v>15944</v>
      </c>
      <c r="J507">
        <v>4</v>
      </c>
      <c r="K507" s="6">
        <v>45130</v>
      </c>
      <c r="L507">
        <f>YEAR(Table1[[#This Row],[HireDate]])</f>
        <v>2023</v>
      </c>
      <c r="M507" t="str" cm="1">
        <f t="array" ref="M507">_xlfn.IFS(Table1[[#This Row],[DeptID]]=1,"HR",Table1[[#This Row],[DeptID]]=2,"IT",Table1[[#This Row],[DeptID]]=3,"Sales",Table1[[#This Row],[DeptID]]=4,"Markting",Table1[[#This Row],[DeptID]]=5,"Finance",Table1[[#This Row],[DeptID]]=6,"Operation",Table1[[#This Row],[DeptID]]=7,"Customer Service",Table1[[#This Row],[DeptID]]=8,"Logistics")</f>
        <v>Markting</v>
      </c>
    </row>
    <row r="508" spans="1:13" x14ac:dyDescent="0.3">
      <c r="A508" s="2">
        <v>10507</v>
      </c>
      <c r="B508" s="2" t="str">
        <f t="shared" si="7"/>
        <v>Ali Saad</v>
      </c>
      <c r="C508" t="s">
        <v>946</v>
      </c>
      <c r="D508" t="s">
        <v>74</v>
      </c>
      <c r="E508" s="3" t="s">
        <v>4926</v>
      </c>
      <c r="F508" s="3" t="s">
        <v>25</v>
      </c>
      <c r="G508" s="4">
        <v>5</v>
      </c>
      <c r="H508" s="3" t="s">
        <v>43</v>
      </c>
      <c r="I508" s="5">
        <v>19010</v>
      </c>
      <c r="J508">
        <v>6</v>
      </c>
      <c r="K508" s="6">
        <v>45722</v>
      </c>
      <c r="L508">
        <f>YEAR(Table1[[#This Row],[HireDate]])</f>
        <v>2025</v>
      </c>
      <c r="M508" t="str" cm="1">
        <f t="array" ref="M508">_xlfn.IFS(Table1[[#This Row],[DeptID]]=1,"HR",Table1[[#This Row],[DeptID]]=2,"IT",Table1[[#This Row],[DeptID]]=3,"Sales",Table1[[#This Row],[DeptID]]=4,"Markting",Table1[[#This Row],[DeptID]]=5,"Finance",Table1[[#This Row],[DeptID]]=6,"Operation",Table1[[#This Row],[DeptID]]=7,"Customer Service",Table1[[#This Row],[DeptID]]=8,"Logistics")</f>
        <v>Operation</v>
      </c>
    </row>
    <row r="509" spans="1:13" x14ac:dyDescent="0.3">
      <c r="A509" s="2">
        <v>10508</v>
      </c>
      <c r="B509" s="2" t="str">
        <f t="shared" si="7"/>
        <v>Shaimaa Zein</v>
      </c>
      <c r="C509" t="s">
        <v>593</v>
      </c>
      <c r="D509" t="s">
        <v>53</v>
      </c>
      <c r="E509" s="3" t="s">
        <v>59</v>
      </c>
      <c r="F509" s="3" t="s">
        <v>14</v>
      </c>
      <c r="G509" s="4">
        <v>2</v>
      </c>
      <c r="H509" s="3" t="s">
        <v>43</v>
      </c>
      <c r="I509" s="5">
        <v>28073</v>
      </c>
      <c r="J509">
        <v>4</v>
      </c>
      <c r="K509" s="6">
        <v>44241</v>
      </c>
      <c r="L509">
        <f>YEAR(Table1[[#This Row],[HireDate]])</f>
        <v>2021</v>
      </c>
      <c r="M509" t="str" cm="1">
        <f t="array" ref="M509">_xlfn.IFS(Table1[[#This Row],[DeptID]]=1,"HR",Table1[[#This Row],[DeptID]]=2,"IT",Table1[[#This Row],[DeptID]]=3,"Sales",Table1[[#This Row],[DeptID]]=4,"Markting",Table1[[#This Row],[DeptID]]=5,"Finance",Table1[[#This Row],[DeptID]]=6,"Operation",Table1[[#This Row],[DeptID]]=7,"Customer Service",Table1[[#This Row],[DeptID]]=8,"Logistics")</f>
        <v>Markting</v>
      </c>
    </row>
    <row r="510" spans="1:13" x14ac:dyDescent="0.3">
      <c r="A510" s="2">
        <v>10509</v>
      </c>
      <c r="B510" s="2" t="str">
        <f t="shared" si="7"/>
        <v>Amal Salem</v>
      </c>
      <c r="C510" t="s">
        <v>949</v>
      </c>
      <c r="D510" t="s">
        <v>53</v>
      </c>
      <c r="E510" s="3" t="s">
        <v>133</v>
      </c>
      <c r="F510" s="3" t="s">
        <v>14</v>
      </c>
      <c r="G510" s="4">
        <v>5</v>
      </c>
      <c r="H510" s="3" t="s">
        <v>31</v>
      </c>
      <c r="I510" s="5">
        <v>9850</v>
      </c>
      <c r="J510">
        <v>3</v>
      </c>
      <c r="K510" s="6">
        <v>45000</v>
      </c>
      <c r="L510">
        <f>YEAR(Table1[[#This Row],[HireDate]])</f>
        <v>2023</v>
      </c>
      <c r="M510" t="str" cm="1">
        <f t="array" ref="M510">_xlfn.IFS(Table1[[#This Row],[DeptID]]=1,"HR",Table1[[#This Row],[DeptID]]=2,"IT",Table1[[#This Row],[DeptID]]=3,"Sales",Table1[[#This Row],[DeptID]]=4,"Markting",Table1[[#This Row],[DeptID]]=5,"Finance",Table1[[#This Row],[DeptID]]=6,"Operation",Table1[[#This Row],[DeptID]]=7,"Customer Service",Table1[[#This Row],[DeptID]]=8,"Logistics")</f>
        <v>Sales</v>
      </c>
    </row>
    <row r="511" spans="1:13" x14ac:dyDescent="0.3">
      <c r="A511" s="2">
        <v>10510</v>
      </c>
      <c r="B511" s="2" t="str">
        <f t="shared" si="7"/>
        <v>Marwa Zein</v>
      </c>
      <c r="C511" t="s">
        <v>951</v>
      </c>
      <c r="D511" t="s">
        <v>53</v>
      </c>
      <c r="E511" s="3" t="s">
        <v>19</v>
      </c>
      <c r="F511" s="3" t="s">
        <v>50</v>
      </c>
      <c r="G511" s="4">
        <v>5</v>
      </c>
      <c r="H511" s="3" t="s">
        <v>15</v>
      </c>
      <c r="I511" s="5">
        <v>14775</v>
      </c>
      <c r="J511">
        <v>1</v>
      </c>
      <c r="K511" s="6">
        <v>44074</v>
      </c>
      <c r="L511">
        <f>YEAR(Table1[[#This Row],[HireDate]])</f>
        <v>2020</v>
      </c>
      <c r="M511" t="str" cm="1">
        <f t="array" ref="M511">_xlfn.IFS(Table1[[#This Row],[DeptID]]=1,"HR",Table1[[#This Row],[DeptID]]=2,"IT",Table1[[#This Row],[DeptID]]=3,"Sales",Table1[[#This Row],[DeptID]]=4,"Markting",Table1[[#This Row],[DeptID]]=5,"Finance",Table1[[#This Row],[DeptID]]=6,"Operation",Table1[[#This Row],[DeptID]]=7,"Customer Service",Table1[[#This Row],[DeptID]]=8,"Logistics")</f>
        <v>HR</v>
      </c>
    </row>
    <row r="512" spans="1:13" x14ac:dyDescent="0.3">
      <c r="A512" s="2">
        <v>10511</v>
      </c>
      <c r="B512" s="2" t="str">
        <f t="shared" si="7"/>
        <v>Farah Maher</v>
      </c>
      <c r="C512" t="s">
        <v>825</v>
      </c>
      <c r="D512" t="s">
        <v>53</v>
      </c>
      <c r="E512" s="3" t="s">
        <v>133</v>
      </c>
      <c r="F512" s="3" t="s">
        <v>25</v>
      </c>
      <c r="G512" s="4">
        <v>3</v>
      </c>
      <c r="H512" s="3" t="s">
        <v>43</v>
      </c>
      <c r="I512" s="5">
        <v>17372</v>
      </c>
      <c r="J512">
        <v>2</v>
      </c>
      <c r="K512" s="6">
        <v>43890</v>
      </c>
      <c r="L512">
        <f>YEAR(Table1[[#This Row],[HireDate]])</f>
        <v>2020</v>
      </c>
      <c r="M512" t="str" cm="1">
        <f t="array" ref="M512">_xlfn.IFS(Table1[[#This Row],[DeptID]]=1,"HR",Table1[[#This Row],[DeptID]]=2,"IT",Table1[[#This Row],[DeptID]]=3,"Sales",Table1[[#This Row],[DeptID]]=4,"Markting",Table1[[#This Row],[DeptID]]=5,"Finance",Table1[[#This Row],[DeptID]]=6,"Operation",Table1[[#This Row],[DeptID]]=7,"Customer Service",Table1[[#This Row],[DeptID]]=8,"Logistics")</f>
        <v>IT</v>
      </c>
    </row>
    <row r="513" spans="1:13" x14ac:dyDescent="0.3">
      <c r="A513" s="2">
        <v>10512</v>
      </c>
      <c r="B513" s="2" t="str">
        <f t="shared" si="7"/>
        <v>Mohamed Ibrahim</v>
      </c>
      <c r="C513" t="s">
        <v>954</v>
      </c>
      <c r="D513" t="s">
        <v>74</v>
      </c>
      <c r="E513" s="3" t="s">
        <v>133</v>
      </c>
      <c r="F513" s="3" t="s">
        <v>20</v>
      </c>
      <c r="G513" s="4">
        <v>4</v>
      </c>
      <c r="H513" s="3" t="s">
        <v>31</v>
      </c>
      <c r="I513" s="5">
        <v>21478</v>
      </c>
      <c r="J513">
        <v>8</v>
      </c>
      <c r="K513" s="6">
        <v>45027</v>
      </c>
      <c r="L513">
        <f>YEAR(Table1[[#This Row],[HireDate]])</f>
        <v>2023</v>
      </c>
      <c r="M513" t="str" cm="1">
        <f t="array" ref="M513">_xlfn.IFS(Table1[[#This Row],[DeptID]]=1,"HR",Table1[[#This Row],[DeptID]]=2,"IT",Table1[[#This Row],[DeptID]]=3,"Sales",Table1[[#This Row],[DeptID]]=4,"Markting",Table1[[#This Row],[DeptID]]=5,"Finance",Table1[[#This Row],[DeptID]]=6,"Operation",Table1[[#This Row],[DeptID]]=7,"Customer Service",Table1[[#This Row],[DeptID]]=8,"Logistics")</f>
        <v>Logistics</v>
      </c>
    </row>
    <row r="514" spans="1:13" x14ac:dyDescent="0.3">
      <c r="A514" s="2">
        <v>10513</v>
      </c>
      <c r="B514" s="2" t="str">
        <f t="shared" ref="B514:B577" si="8">TRIM(PROPER(C514))</f>
        <v>Reem Maher</v>
      </c>
      <c r="C514" t="s">
        <v>956</v>
      </c>
      <c r="D514" t="s">
        <v>53</v>
      </c>
      <c r="E514" s="3" t="s">
        <v>69</v>
      </c>
      <c r="F514" s="3" t="s">
        <v>39</v>
      </c>
      <c r="G514" s="4">
        <v>2</v>
      </c>
      <c r="H514" s="3" t="s">
        <v>43</v>
      </c>
      <c r="I514" s="5">
        <v>23302</v>
      </c>
      <c r="J514">
        <v>6</v>
      </c>
      <c r="K514" s="6">
        <v>45247</v>
      </c>
      <c r="L514">
        <f>YEAR(Table1[[#This Row],[HireDate]])</f>
        <v>2023</v>
      </c>
      <c r="M514" t="str" cm="1">
        <f t="array" ref="M514">_xlfn.IFS(Table1[[#This Row],[DeptID]]=1,"HR",Table1[[#This Row],[DeptID]]=2,"IT",Table1[[#This Row],[DeptID]]=3,"Sales",Table1[[#This Row],[DeptID]]=4,"Markting",Table1[[#This Row],[DeptID]]=5,"Finance",Table1[[#This Row],[DeptID]]=6,"Operation",Table1[[#This Row],[DeptID]]=7,"Customer Service",Table1[[#This Row],[DeptID]]=8,"Logistics")</f>
        <v>Operation</v>
      </c>
    </row>
    <row r="515" spans="1:13" x14ac:dyDescent="0.3">
      <c r="A515" s="2">
        <v>10514</v>
      </c>
      <c r="B515" s="2" t="str">
        <f t="shared" si="8"/>
        <v>Karim Salman</v>
      </c>
      <c r="C515" t="s">
        <v>958</v>
      </c>
      <c r="D515" t="s">
        <v>74</v>
      </c>
      <c r="E515" s="3" t="s">
        <v>4926</v>
      </c>
      <c r="F515" s="3" t="s">
        <v>39</v>
      </c>
      <c r="G515" s="4">
        <v>5</v>
      </c>
      <c r="H515" s="3" t="s">
        <v>15</v>
      </c>
      <c r="I515" s="5">
        <v>15154</v>
      </c>
      <c r="J515">
        <v>2</v>
      </c>
      <c r="K515" s="6">
        <v>45914</v>
      </c>
      <c r="L515">
        <f>YEAR(Table1[[#This Row],[HireDate]])</f>
        <v>2025</v>
      </c>
      <c r="M515" t="str" cm="1">
        <f t="array" ref="M515">_xlfn.IFS(Table1[[#This Row],[DeptID]]=1,"HR",Table1[[#This Row],[DeptID]]=2,"IT",Table1[[#This Row],[DeptID]]=3,"Sales",Table1[[#This Row],[DeptID]]=4,"Markting",Table1[[#This Row],[DeptID]]=5,"Finance",Table1[[#This Row],[DeptID]]=6,"Operation",Table1[[#This Row],[DeptID]]=7,"Customer Service",Table1[[#This Row],[DeptID]]=8,"Logistics")</f>
        <v>IT</v>
      </c>
    </row>
    <row r="516" spans="1:13" x14ac:dyDescent="0.3">
      <c r="A516" s="2">
        <v>10515</v>
      </c>
      <c r="B516" s="2" t="str">
        <f t="shared" si="8"/>
        <v>Aisha Gamal</v>
      </c>
      <c r="C516" t="s">
        <v>851</v>
      </c>
      <c r="D516" t="s">
        <v>53</v>
      </c>
      <c r="E516" s="3" t="s">
        <v>19</v>
      </c>
      <c r="F516" s="3" t="s">
        <v>14</v>
      </c>
      <c r="G516" s="4">
        <v>4</v>
      </c>
      <c r="H516" s="3" t="s">
        <v>21</v>
      </c>
      <c r="I516" s="5">
        <v>16356</v>
      </c>
      <c r="J516">
        <v>7</v>
      </c>
      <c r="K516" s="6">
        <v>45732</v>
      </c>
      <c r="L516">
        <f>YEAR(Table1[[#This Row],[HireDate]])</f>
        <v>2025</v>
      </c>
      <c r="M516" t="str" cm="1">
        <f t="array" ref="M516">_xlfn.IFS(Table1[[#This Row],[DeptID]]=1,"HR",Table1[[#This Row],[DeptID]]=2,"IT",Table1[[#This Row],[DeptID]]=3,"Sales",Table1[[#This Row],[DeptID]]=4,"Markting",Table1[[#This Row],[DeptID]]=5,"Finance",Table1[[#This Row],[DeptID]]=6,"Operation",Table1[[#This Row],[DeptID]]=7,"Customer Service",Table1[[#This Row],[DeptID]]=8,"Logistics")</f>
        <v>Customer Service</v>
      </c>
    </row>
    <row r="517" spans="1:13" x14ac:dyDescent="0.3">
      <c r="A517" s="2">
        <v>10516</v>
      </c>
      <c r="B517" s="2" t="str">
        <f t="shared" si="8"/>
        <v>Youssef Sabbagh</v>
      </c>
      <c r="C517" t="s">
        <v>523</v>
      </c>
      <c r="D517" t="s">
        <v>74</v>
      </c>
      <c r="E517" s="3" t="s">
        <v>133</v>
      </c>
      <c r="F517" s="3" t="s">
        <v>50</v>
      </c>
      <c r="G517" s="4">
        <v>1</v>
      </c>
      <c r="H517" s="3" t="s">
        <v>43</v>
      </c>
      <c r="I517" s="5">
        <v>33302</v>
      </c>
      <c r="J517">
        <v>3</v>
      </c>
      <c r="K517" s="6">
        <v>44319</v>
      </c>
      <c r="L517">
        <f>YEAR(Table1[[#This Row],[HireDate]])</f>
        <v>2021</v>
      </c>
      <c r="M517" t="str" cm="1">
        <f t="array" ref="M517">_xlfn.IFS(Table1[[#This Row],[DeptID]]=1,"HR",Table1[[#This Row],[DeptID]]=2,"IT",Table1[[#This Row],[DeptID]]=3,"Sales",Table1[[#This Row],[DeptID]]=4,"Markting",Table1[[#This Row],[DeptID]]=5,"Finance",Table1[[#This Row],[DeptID]]=6,"Operation",Table1[[#This Row],[DeptID]]=7,"Customer Service",Table1[[#This Row],[DeptID]]=8,"Logistics")</f>
        <v>Sales</v>
      </c>
    </row>
    <row r="518" spans="1:13" x14ac:dyDescent="0.3">
      <c r="A518" s="2">
        <v>10517</v>
      </c>
      <c r="B518" s="2" t="str">
        <f t="shared" si="8"/>
        <v>Jumana Alsayed</v>
      </c>
      <c r="C518" t="s">
        <v>630</v>
      </c>
      <c r="D518" t="s">
        <v>53</v>
      </c>
      <c r="E518" s="3" t="s">
        <v>19</v>
      </c>
      <c r="F518" s="3" t="s">
        <v>14</v>
      </c>
      <c r="G518" s="4">
        <v>2</v>
      </c>
      <c r="H518" s="3" t="s">
        <v>31</v>
      </c>
      <c r="I518" s="5">
        <v>10786</v>
      </c>
      <c r="J518">
        <v>3</v>
      </c>
      <c r="K518" s="6">
        <v>45555</v>
      </c>
      <c r="L518">
        <f>YEAR(Table1[[#This Row],[HireDate]])</f>
        <v>2024</v>
      </c>
      <c r="M518" t="str" cm="1">
        <f t="array" ref="M518">_xlfn.IFS(Table1[[#This Row],[DeptID]]=1,"HR",Table1[[#This Row],[DeptID]]=2,"IT",Table1[[#This Row],[DeptID]]=3,"Sales",Table1[[#This Row],[DeptID]]=4,"Markting",Table1[[#This Row],[DeptID]]=5,"Finance",Table1[[#This Row],[DeptID]]=6,"Operation",Table1[[#This Row],[DeptID]]=7,"Customer Service",Table1[[#This Row],[DeptID]]=8,"Logistics")</f>
        <v>Sales</v>
      </c>
    </row>
    <row r="519" spans="1:13" x14ac:dyDescent="0.3">
      <c r="A519" s="2">
        <v>10518</v>
      </c>
      <c r="B519" s="2" t="str">
        <f t="shared" si="8"/>
        <v>Anas Ibrahim</v>
      </c>
      <c r="C519" t="s">
        <v>963</v>
      </c>
      <c r="D519" t="s">
        <v>74</v>
      </c>
      <c r="E519" s="3" t="s">
        <v>4926</v>
      </c>
      <c r="F519" s="3" t="s">
        <v>50</v>
      </c>
      <c r="G519" s="4">
        <v>5</v>
      </c>
      <c r="H519" s="3" t="s">
        <v>31</v>
      </c>
      <c r="I519" s="5">
        <v>14543</v>
      </c>
      <c r="J519">
        <v>8</v>
      </c>
      <c r="K519" s="6">
        <v>45124</v>
      </c>
      <c r="L519">
        <f>YEAR(Table1[[#This Row],[HireDate]])</f>
        <v>2023</v>
      </c>
      <c r="M519" t="str" cm="1">
        <f t="array" ref="M519">_xlfn.IFS(Table1[[#This Row],[DeptID]]=1,"HR",Table1[[#This Row],[DeptID]]=2,"IT",Table1[[#This Row],[DeptID]]=3,"Sales",Table1[[#This Row],[DeptID]]=4,"Markting",Table1[[#This Row],[DeptID]]=5,"Finance",Table1[[#This Row],[DeptID]]=6,"Operation",Table1[[#This Row],[DeptID]]=7,"Customer Service",Table1[[#This Row],[DeptID]]=8,"Logistics")</f>
        <v>Logistics</v>
      </c>
    </row>
    <row r="520" spans="1:13" x14ac:dyDescent="0.3">
      <c r="A520" s="2">
        <v>10519</v>
      </c>
      <c r="B520" s="2" t="str">
        <f t="shared" si="8"/>
        <v>Yasmin Najm</v>
      </c>
      <c r="C520" t="s">
        <v>965</v>
      </c>
      <c r="D520" t="s">
        <v>53</v>
      </c>
      <c r="E520" s="3" t="s">
        <v>19</v>
      </c>
      <c r="F520" s="3" t="s">
        <v>25</v>
      </c>
      <c r="G520" s="4">
        <v>3</v>
      </c>
      <c r="H520" s="3" t="s">
        <v>21</v>
      </c>
      <c r="I520" s="5">
        <v>20550</v>
      </c>
      <c r="J520">
        <v>3</v>
      </c>
      <c r="K520" s="6">
        <v>45467</v>
      </c>
      <c r="L520">
        <f>YEAR(Table1[[#This Row],[HireDate]])</f>
        <v>2024</v>
      </c>
      <c r="M520" t="str" cm="1">
        <f t="array" ref="M520">_xlfn.IFS(Table1[[#This Row],[DeptID]]=1,"HR",Table1[[#This Row],[DeptID]]=2,"IT",Table1[[#This Row],[DeptID]]=3,"Sales",Table1[[#This Row],[DeptID]]=4,"Markting",Table1[[#This Row],[DeptID]]=5,"Finance",Table1[[#This Row],[DeptID]]=6,"Operation",Table1[[#This Row],[DeptID]]=7,"Customer Service",Table1[[#This Row],[DeptID]]=8,"Logistics")</f>
        <v>Sales</v>
      </c>
    </row>
    <row r="521" spans="1:13" x14ac:dyDescent="0.3">
      <c r="A521" s="2">
        <v>10520</v>
      </c>
      <c r="B521" s="2" t="str">
        <f t="shared" si="8"/>
        <v>Khaled Fayad</v>
      </c>
      <c r="C521" t="s">
        <v>702</v>
      </c>
      <c r="D521" t="s">
        <v>74</v>
      </c>
      <c r="E521" s="3" t="s">
        <v>19</v>
      </c>
      <c r="F521" s="3" t="s">
        <v>30</v>
      </c>
      <c r="G521" s="4">
        <v>4</v>
      </c>
      <c r="H521" s="3" t="s">
        <v>15</v>
      </c>
      <c r="I521" s="5">
        <v>8791</v>
      </c>
      <c r="J521">
        <v>7</v>
      </c>
      <c r="K521" s="6">
        <v>45351</v>
      </c>
      <c r="L521">
        <f>YEAR(Table1[[#This Row],[HireDate]])</f>
        <v>2024</v>
      </c>
      <c r="M521" t="str" cm="1">
        <f t="array" ref="M521">_xlfn.IFS(Table1[[#This Row],[DeptID]]=1,"HR",Table1[[#This Row],[DeptID]]=2,"IT",Table1[[#This Row],[DeptID]]=3,"Sales",Table1[[#This Row],[DeptID]]=4,"Markting",Table1[[#This Row],[DeptID]]=5,"Finance",Table1[[#This Row],[DeptID]]=6,"Operation",Table1[[#This Row],[DeptID]]=7,"Customer Service",Table1[[#This Row],[DeptID]]=8,"Logistics")</f>
        <v>Customer Service</v>
      </c>
    </row>
    <row r="522" spans="1:13" x14ac:dyDescent="0.3">
      <c r="A522" s="2">
        <v>10521</v>
      </c>
      <c r="B522" s="2" t="str">
        <f t="shared" si="8"/>
        <v>Ibrahim Farag</v>
      </c>
      <c r="C522" t="s">
        <v>968</v>
      </c>
      <c r="D522" t="s">
        <v>74</v>
      </c>
      <c r="E522" s="3" t="s">
        <v>19</v>
      </c>
      <c r="F522" s="3" t="s">
        <v>50</v>
      </c>
      <c r="G522" s="4">
        <v>4</v>
      </c>
      <c r="H522" s="3" t="s">
        <v>21</v>
      </c>
      <c r="I522" s="5">
        <v>9060</v>
      </c>
      <c r="J522">
        <v>6</v>
      </c>
      <c r="K522" s="6">
        <v>45838</v>
      </c>
      <c r="L522">
        <f>YEAR(Table1[[#This Row],[HireDate]])</f>
        <v>2025</v>
      </c>
      <c r="M522" t="str" cm="1">
        <f t="array" ref="M522">_xlfn.IFS(Table1[[#This Row],[DeptID]]=1,"HR",Table1[[#This Row],[DeptID]]=2,"IT",Table1[[#This Row],[DeptID]]=3,"Sales",Table1[[#This Row],[DeptID]]=4,"Markting",Table1[[#This Row],[DeptID]]=5,"Finance",Table1[[#This Row],[DeptID]]=6,"Operation",Table1[[#This Row],[DeptID]]=7,"Customer Service",Table1[[#This Row],[DeptID]]=8,"Logistics")</f>
        <v>Operation</v>
      </c>
    </row>
    <row r="523" spans="1:13" x14ac:dyDescent="0.3">
      <c r="A523" s="2">
        <v>10522</v>
      </c>
      <c r="B523" s="2" t="str">
        <f t="shared" si="8"/>
        <v>Ali Rashed</v>
      </c>
      <c r="C523" t="s">
        <v>125</v>
      </c>
      <c r="D523" t="s">
        <v>74</v>
      </c>
      <c r="E523" s="3" t="s">
        <v>133</v>
      </c>
      <c r="F523" s="3" t="s">
        <v>14</v>
      </c>
      <c r="G523" s="4">
        <v>3</v>
      </c>
      <c r="H523" s="3" t="s">
        <v>31</v>
      </c>
      <c r="I523" s="5">
        <v>13841</v>
      </c>
      <c r="J523">
        <v>7</v>
      </c>
      <c r="K523" s="6">
        <v>45949</v>
      </c>
      <c r="L523">
        <f>YEAR(Table1[[#This Row],[HireDate]])</f>
        <v>2025</v>
      </c>
      <c r="M523" t="str" cm="1">
        <f t="array" ref="M523">_xlfn.IFS(Table1[[#This Row],[DeptID]]=1,"HR",Table1[[#This Row],[DeptID]]=2,"IT",Table1[[#This Row],[DeptID]]=3,"Sales",Table1[[#This Row],[DeptID]]=4,"Markting",Table1[[#This Row],[DeptID]]=5,"Finance",Table1[[#This Row],[DeptID]]=6,"Operation",Table1[[#This Row],[DeptID]]=7,"Customer Service",Table1[[#This Row],[DeptID]]=8,"Logistics")</f>
        <v>Customer Service</v>
      </c>
    </row>
    <row r="524" spans="1:13" x14ac:dyDescent="0.3">
      <c r="A524" s="2">
        <v>10523</v>
      </c>
      <c r="B524" s="2" t="str">
        <f t="shared" si="8"/>
        <v>Sami Maher</v>
      </c>
      <c r="C524" t="s">
        <v>812</v>
      </c>
      <c r="D524" t="s">
        <v>74</v>
      </c>
      <c r="E524" s="3" t="s">
        <v>133</v>
      </c>
      <c r="F524" s="3" t="s">
        <v>50</v>
      </c>
      <c r="G524" s="4">
        <v>2</v>
      </c>
      <c r="H524" s="3" t="s">
        <v>21</v>
      </c>
      <c r="I524" s="5">
        <v>8524</v>
      </c>
      <c r="J524">
        <v>8</v>
      </c>
      <c r="K524" s="6">
        <v>44045</v>
      </c>
      <c r="L524">
        <f>YEAR(Table1[[#This Row],[HireDate]])</f>
        <v>2020</v>
      </c>
      <c r="M524" t="str" cm="1">
        <f t="array" ref="M524">_xlfn.IFS(Table1[[#This Row],[DeptID]]=1,"HR",Table1[[#This Row],[DeptID]]=2,"IT",Table1[[#This Row],[DeptID]]=3,"Sales",Table1[[#This Row],[DeptID]]=4,"Markting",Table1[[#This Row],[DeptID]]=5,"Finance",Table1[[#This Row],[DeptID]]=6,"Operation",Table1[[#This Row],[DeptID]]=7,"Customer Service",Table1[[#This Row],[DeptID]]=8,"Logistics")</f>
        <v>Logistics</v>
      </c>
    </row>
    <row r="525" spans="1:13" x14ac:dyDescent="0.3">
      <c r="A525" s="2">
        <v>10524</v>
      </c>
      <c r="B525" s="2" t="str">
        <f t="shared" si="8"/>
        <v>Anas Haddad</v>
      </c>
      <c r="C525" t="s">
        <v>279</v>
      </c>
      <c r="D525" t="s">
        <v>74</v>
      </c>
      <c r="E525" s="3" t="s">
        <v>69</v>
      </c>
      <c r="F525" s="3" t="s">
        <v>39</v>
      </c>
      <c r="G525" s="4">
        <v>1</v>
      </c>
      <c r="H525" s="3" t="s">
        <v>43</v>
      </c>
      <c r="I525" s="5">
        <v>26430</v>
      </c>
      <c r="J525">
        <v>1</v>
      </c>
      <c r="K525" s="6">
        <v>44417</v>
      </c>
      <c r="L525">
        <f>YEAR(Table1[[#This Row],[HireDate]])</f>
        <v>2021</v>
      </c>
      <c r="M525" t="str" cm="1">
        <f t="array" ref="M525">_xlfn.IFS(Table1[[#This Row],[DeptID]]=1,"HR",Table1[[#This Row],[DeptID]]=2,"IT",Table1[[#This Row],[DeptID]]=3,"Sales",Table1[[#This Row],[DeptID]]=4,"Markting",Table1[[#This Row],[DeptID]]=5,"Finance",Table1[[#This Row],[DeptID]]=6,"Operation",Table1[[#This Row],[DeptID]]=7,"Customer Service",Table1[[#This Row],[DeptID]]=8,"Logistics")</f>
        <v>HR</v>
      </c>
    </row>
    <row r="526" spans="1:13" x14ac:dyDescent="0.3">
      <c r="A526" s="2">
        <v>10525</v>
      </c>
      <c r="B526" s="2" t="str">
        <f t="shared" si="8"/>
        <v>Jumana Saad</v>
      </c>
      <c r="C526" t="s">
        <v>973</v>
      </c>
      <c r="D526" t="s">
        <v>53</v>
      </c>
      <c r="E526" s="3" t="s">
        <v>133</v>
      </c>
      <c r="F526" s="3" t="s">
        <v>50</v>
      </c>
      <c r="G526" s="4">
        <v>3</v>
      </c>
      <c r="H526" s="3" t="s">
        <v>21</v>
      </c>
      <c r="I526" s="5">
        <v>13483</v>
      </c>
      <c r="J526">
        <v>1</v>
      </c>
      <c r="K526" s="6">
        <v>45776</v>
      </c>
      <c r="L526">
        <f>YEAR(Table1[[#This Row],[HireDate]])</f>
        <v>2025</v>
      </c>
      <c r="M526" t="str" cm="1">
        <f t="array" ref="M526">_xlfn.IFS(Table1[[#This Row],[DeptID]]=1,"HR",Table1[[#This Row],[DeptID]]=2,"IT",Table1[[#This Row],[DeptID]]=3,"Sales",Table1[[#This Row],[DeptID]]=4,"Markting",Table1[[#This Row],[DeptID]]=5,"Finance",Table1[[#This Row],[DeptID]]=6,"Operation",Table1[[#This Row],[DeptID]]=7,"Customer Service",Table1[[#This Row],[DeptID]]=8,"Logistics")</f>
        <v>HR</v>
      </c>
    </row>
    <row r="527" spans="1:13" x14ac:dyDescent="0.3">
      <c r="A527" s="2">
        <v>10526</v>
      </c>
      <c r="B527" s="2" t="str">
        <f t="shared" si="8"/>
        <v>Marwa Elsayed</v>
      </c>
      <c r="C527" t="s">
        <v>975</v>
      </c>
      <c r="D527" t="s">
        <v>53</v>
      </c>
      <c r="E527" s="3" t="s">
        <v>59</v>
      </c>
      <c r="F527" s="3" t="s">
        <v>25</v>
      </c>
      <c r="G527" s="4">
        <v>5</v>
      </c>
      <c r="H527" s="3" t="s">
        <v>31</v>
      </c>
      <c r="I527" s="5">
        <v>11683</v>
      </c>
      <c r="J527">
        <v>2</v>
      </c>
      <c r="K527" s="6">
        <v>45415</v>
      </c>
      <c r="L527">
        <f>YEAR(Table1[[#This Row],[HireDate]])</f>
        <v>2024</v>
      </c>
      <c r="M527" t="str" cm="1">
        <f t="array" ref="M527">_xlfn.IFS(Table1[[#This Row],[DeptID]]=1,"HR",Table1[[#This Row],[DeptID]]=2,"IT",Table1[[#This Row],[DeptID]]=3,"Sales",Table1[[#This Row],[DeptID]]=4,"Markting",Table1[[#This Row],[DeptID]]=5,"Finance",Table1[[#This Row],[DeptID]]=6,"Operation",Table1[[#This Row],[DeptID]]=7,"Customer Service",Table1[[#This Row],[DeptID]]=8,"Logistics")</f>
        <v>IT</v>
      </c>
    </row>
    <row r="528" spans="1:13" x14ac:dyDescent="0.3">
      <c r="A528" s="2">
        <v>10527</v>
      </c>
      <c r="B528" s="2" t="str">
        <f t="shared" si="8"/>
        <v>Adel Salem</v>
      </c>
      <c r="C528" t="s">
        <v>977</v>
      </c>
      <c r="D528" t="s">
        <v>74</v>
      </c>
      <c r="E528" s="3" t="s">
        <v>133</v>
      </c>
      <c r="F528" s="3" t="s">
        <v>39</v>
      </c>
      <c r="G528" s="4">
        <v>4</v>
      </c>
      <c r="H528" s="3" t="s">
        <v>31</v>
      </c>
      <c r="I528" s="5">
        <v>7732</v>
      </c>
      <c r="J528">
        <v>5</v>
      </c>
      <c r="K528" s="6">
        <v>44277</v>
      </c>
      <c r="L528">
        <f>YEAR(Table1[[#This Row],[HireDate]])</f>
        <v>2021</v>
      </c>
      <c r="M528" t="str" cm="1">
        <f t="array" ref="M528">_xlfn.IFS(Table1[[#This Row],[DeptID]]=1,"HR",Table1[[#This Row],[DeptID]]=2,"IT",Table1[[#This Row],[DeptID]]=3,"Sales",Table1[[#This Row],[DeptID]]=4,"Markting",Table1[[#This Row],[DeptID]]=5,"Finance",Table1[[#This Row],[DeptID]]=6,"Operation",Table1[[#This Row],[DeptID]]=7,"Customer Service",Table1[[#This Row],[DeptID]]=8,"Logistics")</f>
        <v>Finance</v>
      </c>
    </row>
    <row r="529" spans="1:13" x14ac:dyDescent="0.3">
      <c r="A529" s="2">
        <v>10528</v>
      </c>
      <c r="B529" s="2" t="str">
        <f t="shared" si="8"/>
        <v>Rana Nassar</v>
      </c>
      <c r="C529" t="s">
        <v>979</v>
      </c>
      <c r="D529" t="s">
        <v>53</v>
      </c>
      <c r="E529" s="3" t="s">
        <v>69</v>
      </c>
      <c r="F529" s="3" t="s">
        <v>50</v>
      </c>
      <c r="G529" s="4">
        <v>5</v>
      </c>
      <c r="H529" s="3" t="s">
        <v>21</v>
      </c>
      <c r="I529" s="5">
        <v>21862</v>
      </c>
      <c r="J529">
        <v>2</v>
      </c>
      <c r="K529" s="6">
        <v>45440</v>
      </c>
      <c r="L529">
        <f>YEAR(Table1[[#This Row],[HireDate]])</f>
        <v>2024</v>
      </c>
      <c r="M529" t="str" cm="1">
        <f t="array" ref="M529">_xlfn.IFS(Table1[[#This Row],[DeptID]]=1,"HR",Table1[[#This Row],[DeptID]]=2,"IT",Table1[[#This Row],[DeptID]]=3,"Sales",Table1[[#This Row],[DeptID]]=4,"Markting",Table1[[#This Row],[DeptID]]=5,"Finance",Table1[[#This Row],[DeptID]]=6,"Operation",Table1[[#This Row],[DeptID]]=7,"Customer Service",Table1[[#This Row],[DeptID]]=8,"Logistics")</f>
        <v>IT</v>
      </c>
    </row>
    <row r="530" spans="1:13" x14ac:dyDescent="0.3">
      <c r="A530" s="2">
        <v>10529</v>
      </c>
      <c r="B530" s="2" t="str">
        <f t="shared" si="8"/>
        <v>Hussein Zein</v>
      </c>
      <c r="C530" t="s">
        <v>981</v>
      </c>
      <c r="D530" t="s">
        <v>74</v>
      </c>
      <c r="E530" s="3" t="s">
        <v>69</v>
      </c>
      <c r="F530" s="3" t="s">
        <v>14</v>
      </c>
      <c r="G530" s="4">
        <v>4</v>
      </c>
      <c r="H530" s="3" t="s">
        <v>31</v>
      </c>
      <c r="I530" s="5">
        <v>14570</v>
      </c>
      <c r="J530">
        <v>3</v>
      </c>
      <c r="K530" s="6">
        <v>43976</v>
      </c>
      <c r="L530">
        <f>YEAR(Table1[[#This Row],[HireDate]])</f>
        <v>2020</v>
      </c>
      <c r="M530" t="str" cm="1">
        <f t="array" ref="M530">_xlfn.IFS(Table1[[#This Row],[DeptID]]=1,"HR",Table1[[#This Row],[DeptID]]=2,"IT",Table1[[#This Row],[DeptID]]=3,"Sales",Table1[[#This Row],[DeptID]]=4,"Markting",Table1[[#This Row],[DeptID]]=5,"Finance",Table1[[#This Row],[DeptID]]=6,"Operation",Table1[[#This Row],[DeptID]]=7,"Customer Service",Table1[[#This Row],[DeptID]]=8,"Logistics")</f>
        <v>Sales</v>
      </c>
    </row>
    <row r="531" spans="1:13" x14ac:dyDescent="0.3">
      <c r="A531" s="2">
        <v>10530</v>
      </c>
      <c r="B531" s="2" t="str">
        <f t="shared" si="8"/>
        <v>Amr Fayad</v>
      </c>
      <c r="C531" t="s">
        <v>167</v>
      </c>
      <c r="D531" t="s">
        <v>74</v>
      </c>
      <c r="E531" s="3" t="s">
        <v>19</v>
      </c>
      <c r="F531" s="3" t="s">
        <v>30</v>
      </c>
      <c r="G531" s="4">
        <v>1</v>
      </c>
      <c r="H531" s="3" t="s">
        <v>31</v>
      </c>
      <c r="I531" s="5">
        <v>5764</v>
      </c>
      <c r="J531">
        <v>8</v>
      </c>
      <c r="K531" s="6">
        <v>44476</v>
      </c>
      <c r="L531">
        <f>YEAR(Table1[[#This Row],[HireDate]])</f>
        <v>2021</v>
      </c>
      <c r="M531" t="str" cm="1">
        <f t="array" ref="M531">_xlfn.IFS(Table1[[#This Row],[DeptID]]=1,"HR",Table1[[#This Row],[DeptID]]=2,"IT",Table1[[#This Row],[DeptID]]=3,"Sales",Table1[[#This Row],[DeptID]]=4,"Markting",Table1[[#This Row],[DeptID]]=5,"Finance",Table1[[#This Row],[DeptID]]=6,"Operation",Table1[[#This Row],[DeptID]]=7,"Customer Service",Table1[[#This Row],[DeptID]]=8,"Logistics")</f>
        <v>Logistics</v>
      </c>
    </row>
    <row r="532" spans="1:13" x14ac:dyDescent="0.3">
      <c r="A532" s="2">
        <v>10531</v>
      </c>
      <c r="B532" s="2" t="str">
        <f t="shared" si="8"/>
        <v>Amal Fayad</v>
      </c>
      <c r="C532" t="s">
        <v>984</v>
      </c>
      <c r="D532" t="s">
        <v>53</v>
      </c>
      <c r="E532" s="3" t="s">
        <v>19</v>
      </c>
      <c r="F532" s="3" t="s">
        <v>39</v>
      </c>
      <c r="G532" s="4">
        <v>4</v>
      </c>
      <c r="H532" s="3" t="s">
        <v>43</v>
      </c>
      <c r="I532" s="5">
        <v>18146</v>
      </c>
      <c r="J532">
        <v>1</v>
      </c>
      <c r="K532" s="6">
        <v>44469</v>
      </c>
      <c r="L532">
        <f>YEAR(Table1[[#This Row],[HireDate]])</f>
        <v>2021</v>
      </c>
      <c r="M532" t="str" cm="1">
        <f t="array" ref="M532">_xlfn.IFS(Table1[[#This Row],[DeptID]]=1,"HR",Table1[[#This Row],[DeptID]]=2,"IT",Table1[[#This Row],[DeptID]]=3,"Sales",Table1[[#This Row],[DeptID]]=4,"Markting",Table1[[#This Row],[DeptID]]=5,"Finance",Table1[[#This Row],[DeptID]]=6,"Operation",Table1[[#This Row],[DeptID]]=7,"Customer Service",Table1[[#This Row],[DeptID]]=8,"Logistics")</f>
        <v>HR</v>
      </c>
    </row>
    <row r="533" spans="1:13" x14ac:dyDescent="0.3">
      <c r="A533" s="2">
        <v>10532</v>
      </c>
      <c r="B533" s="2" t="str">
        <f t="shared" si="8"/>
        <v>Heba Maher</v>
      </c>
      <c r="C533" t="s">
        <v>986</v>
      </c>
      <c r="D533" t="s">
        <v>53</v>
      </c>
      <c r="E533" s="3" t="s">
        <v>59</v>
      </c>
      <c r="F533" s="3" t="s">
        <v>14</v>
      </c>
      <c r="G533" s="4">
        <v>4</v>
      </c>
      <c r="H533" s="3" t="s">
        <v>43</v>
      </c>
      <c r="I533" s="5">
        <v>32012</v>
      </c>
      <c r="J533">
        <v>8</v>
      </c>
      <c r="K533" s="6">
        <v>44523</v>
      </c>
      <c r="L533">
        <f>YEAR(Table1[[#This Row],[HireDate]])</f>
        <v>2021</v>
      </c>
      <c r="M533" t="str" cm="1">
        <f t="array" ref="M533">_xlfn.IFS(Table1[[#This Row],[DeptID]]=1,"HR",Table1[[#This Row],[DeptID]]=2,"IT",Table1[[#This Row],[DeptID]]=3,"Sales",Table1[[#This Row],[DeptID]]=4,"Markting",Table1[[#This Row],[DeptID]]=5,"Finance",Table1[[#This Row],[DeptID]]=6,"Operation",Table1[[#This Row],[DeptID]]=7,"Customer Service",Table1[[#This Row],[DeptID]]=8,"Logistics")</f>
        <v>Logistics</v>
      </c>
    </row>
    <row r="534" spans="1:13" x14ac:dyDescent="0.3">
      <c r="A534" s="2">
        <v>10533</v>
      </c>
      <c r="B534" s="2" t="str">
        <f t="shared" si="8"/>
        <v>Rana Fayad</v>
      </c>
      <c r="C534" t="s">
        <v>988</v>
      </c>
      <c r="D534" t="s">
        <v>53</v>
      </c>
      <c r="E534" s="3" t="s">
        <v>69</v>
      </c>
      <c r="F534" s="3" t="s">
        <v>25</v>
      </c>
      <c r="G534" s="4">
        <v>4</v>
      </c>
      <c r="H534" s="3" t="s">
        <v>21</v>
      </c>
      <c r="I534" s="5">
        <v>11212</v>
      </c>
      <c r="J534">
        <v>8</v>
      </c>
      <c r="K534" s="6">
        <v>45273</v>
      </c>
      <c r="L534">
        <f>YEAR(Table1[[#This Row],[HireDate]])</f>
        <v>2023</v>
      </c>
      <c r="M534" t="str" cm="1">
        <f t="array" ref="M534">_xlfn.IFS(Table1[[#This Row],[DeptID]]=1,"HR",Table1[[#This Row],[DeptID]]=2,"IT",Table1[[#This Row],[DeptID]]=3,"Sales",Table1[[#This Row],[DeptID]]=4,"Markting",Table1[[#This Row],[DeptID]]=5,"Finance",Table1[[#This Row],[DeptID]]=6,"Operation",Table1[[#This Row],[DeptID]]=7,"Customer Service",Table1[[#This Row],[DeptID]]=8,"Logistics")</f>
        <v>Logistics</v>
      </c>
    </row>
    <row r="535" spans="1:13" x14ac:dyDescent="0.3">
      <c r="A535" s="2">
        <v>10534</v>
      </c>
      <c r="B535" s="2" t="str">
        <f t="shared" si="8"/>
        <v>Adel Salman</v>
      </c>
      <c r="C535" t="s">
        <v>990</v>
      </c>
      <c r="D535" t="s">
        <v>74</v>
      </c>
      <c r="E535" s="3" t="s">
        <v>133</v>
      </c>
      <c r="F535" s="3" t="s">
        <v>14</v>
      </c>
      <c r="G535" s="4">
        <v>2</v>
      </c>
      <c r="H535" s="3" t="s">
        <v>21</v>
      </c>
      <c r="I535" s="5">
        <v>25454</v>
      </c>
      <c r="J535">
        <v>6</v>
      </c>
      <c r="K535" s="6">
        <v>43836</v>
      </c>
      <c r="L535">
        <f>YEAR(Table1[[#This Row],[HireDate]])</f>
        <v>2020</v>
      </c>
      <c r="M535" t="str" cm="1">
        <f t="array" ref="M535">_xlfn.IFS(Table1[[#This Row],[DeptID]]=1,"HR",Table1[[#This Row],[DeptID]]=2,"IT",Table1[[#This Row],[DeptID]]=3,"Sales",Table1[[#This Row],[DeptID]]=4,"Markting",Table1[[#This Row],[DeptID]]=5,"Finance",Table1[[#This Row],[DeptID]]=6,"Operation",Table1[[#This Row],[DeptID]]=7,"Customer Service",Table1[[#This Row],[DeptID]]=8,"Logistics")</f>
        <v>Operation</v>
      </c>
    </row>
    <row r="536" spans="1:13" x14ac:dyDescent="0.3">
      <c r="A536" s="2">
        <v>10535</v>
      </c>
      <c r="B536" s="2" t="str">
        <f t="shared" si="8"/>
        <v>Amal Sabbagh</v>
      </c>
      <c r="C536" t="s">
        <v>517</v>
      </c>
      <c r="D536" t="s">
        <v>53</v>
      </c>
      <c r="E536" s="3" t="s">
        <v>133</v>
      </c>
      <c r="F536" s="3" t="s">
        <v>20</v>
      </c>
      <c r="G536" s="4">
        <v>4</v>
      </c>
      <c r="H536" s="3" t="s">
        <v>43</v>
      </c>
      <c r="I536" s="5">
        <v>18333</v>
      </c>
      <c r="J536">
        <v>2</v>
      </c>
      <c r="K536" s="6">
        <v>45781</v>
      </c>
      <c r="L536">
        <f>YEAR(Table1[[#This Row],[HireDate]])</f>
        <v>2025</v>
      </c>
      <c r="M536" t="str" cm="1">
        <f t="array" ref="M536">_xlfn.IFS(Table1[[#This Row],[DeptID]]=1,"HR",Table1[[#This Row],[DeptID]]=2,"IT",Table1[[#This Row],[DeptID]]=3,"Sales",Table1[[#This Row],[DeptID]]=4,"Markting",Table1[[#This Row],[DeptID]]=5,"Finance",Table1[[#This Row],[DeptID]]=6,"Operation",Table1[[#This Row],[DeptID]]=7,"Customer Service",Table1[[#This Row],[DeptID]]=8,"Logistics")</f>
        <v>IT</v>
      </c>
    </row>
    <row r="537" spans="1:13" x14ac:dyDescent="0.3">
      <c r="A537" s="2">
        <v>10536</v>
      </c>
      <c r="B537" s="2" t="str">
        <f t="shared" si="8"/>
        <v>Aisha Amin</v>
      </c>
      <c r="C537" t="s">
        <v>507</v>
      </c>
      <c r="D537" t="s">
        <v>53</v>
      </c>
      <c r="E537" s="3" t="s">
        <v>59</v>
      </c>
      <c r="F537" s="3" t="s">
        <v>50</v>
      </c>
      <c r="G537" s="4">
        <v>5</v>
      </c>
      <c r="H537" s="3" t="s">
        <v>43</v>
      </c>
      <c r="I537" s="5">
        <v>28902</v>
      </c>
      <c r="J537">
        <v>4</v>
      </c>
      <c r="K537" s="6">
        <v>45156</v>
      </c>
      <c r="L537">
        <f>YEAR(Table1[[#This Row],[HireDate]])</f>
        <v>2023</v>
      </c>
      <c r="M537" t="str" cm="1">
        <f t="array" ref="M537">_xlfn.IFS(Table1[[#This Row],[DeptID]]=1,"HR",Table1[[#This Row],[DeptID]]=2,"IT",Table1[[#This Row],[DeptID]]=3,"Sales",Table1[[#This Row],[DeptID]]=4,"Markting",Table1[[#This Row],[DeptID]]=5,"Finance",Table1[[#This Row],[DeptID]]=6,"Operation",Table1[[#This Row],[DeptID]]=7,"Customer Service",Table1[[#This Row],[DeptID]]=8,"Logistics")</f>
        <v>Markting</v>
      </c>
    </row>
    <row r="538" spans="1:13" x14ac:dyDescent="0.3">
      <c r="A538" s="2">
        <v>10537</v>
      </c>
      <c r="B538" s="2" t="str">
        <f t="shared" si="8"/>
        <v>Ahmed Fayad</v>
      </c>
      <c r="C538" t="s">
        <v>994</v>
      </c>
      <c r="D538" t="s">
        <v>74</v>
      </c>
      <c r="E538" s="3" t="s">
        <v>4926</v>
      </c>
      <c r="F538" s="3" t="s">
        <v>30</v>
      </c>
      <c r="G538" s="4">
        <v>1</v>
      </c>
      <c r="H538" s="3" t="s">
        <v>15</v>
      </c>
      <c r="I538" s="5">
        <v>14776</v>
      </c>
      <c r="J538">
        <v>7</v>
      </c>
      <c r="K538" s="6">
        <v>45807</v>
      </c>
      <c r="L538">
        <f>YEAR(Table1[[#This Row],[HireDate]])</f>
        <v>2025</v>
      </c>
      <c r="M538" t="str" cm="1">
        <f t="array" ref="M538">_xlfn.IFS(Table1[[#This Row],[DeptID]]=1,"HR",Table1[[#This Row],[DeptID]]=2,"IT",Table1[[#This Row],[DeptID]]=3,"Sales",Table1[[#This Row],[DeptID]]=4,"Markting",Table1[[#This Row],[DeptID]]=5,"Finance",Table1[[#This Row],[DeptID]]=6,"Operation",Table1[[#This Row],[DeptID]]=7,"Customer Service",Table1[[#This Row],[DeptID]]=8,"Logistics")</f>
        <v>Customer Service</v>
      </c>
    </row>
    <row r="539" spans="1:13" x14ac:dyDescent="0.3">
      <c r="A539" s="2">
        <v>10538</v>
      </c>
      <c r="B539" s="2" t="str">
        <f t="shared" si="8"/>
        <v>Marwa Haddad</v>
      </c>
      <c r="C539" t="s">
        <v>996</v>
      </c>
      <c r="D539" t="s">
        <v>53</v>
      </c>
      <c r="E539" s="3" t="s">
        <v>133</v>
      </c>
      <c r="F539" s="3" t="s">
        <v>30</v>
      </c>
      <c r="G539" s="4">
        <v>1</v>
      </c>
      <c r="H539" s="3" t="s">
        <v>21</v>
      </c>
      <c r="I539" s="5">
        <v>16965</v>
      </c>
      <c r="J539">
        <v>6</v>
      </c>
      <c r="K539" s="6">
        <v>44239</v>
      </c>
      <c r="L539">
        <f>YEAR(Table1[[#This Row],[HireDate]])</f>
        <v>2021</v>
      </c>
      <c r="M539" t="str" cm="1">
        <f t="array" ref="M539">_xlfn.IFS(Table1[[#This Row],[DeptID]]=1,"HR",Table1[[#This Row],[DeptID]]=2,"IT",Table1[[#This Row],[DeptID]]=3,"Sales",Table1[[#This Row],[DeptID]]=4,"Markting",Table1[[#This Row],[DeptID]]=5,"Finance",Table1[[#This Row],[DeptID]]=6,"Operation",Table1[[#This Row],[DeptID]]=7,"Customer Service",Table1[[#This Row],[DeptID]]=8,"Logistics")</f>
        <v>Operation</v>
      </c>
    </row>
    <row r="540" spans="1:13" x14ac:dyDescent="0.3">
      <c r="A540" s="2">
        <v>10539</v>
      </c>
      <c r="B540" s="2" t="str">
        <f t="shared" si="8"/>
        <v>Islam Salem</v>
      </c>
      <c r="C540" t="s">
        <v>998</v>
      </c>
      <c r="D540" t="s">
        <v>74</v>
      </c>
      <c r="E540" s="3" t="s">
        <v>19</v>
      </c>
      <c r="F540" s="3" t="s">
        <v>25</v>
      </c>
      <c r="G540" s="4">
        <v>3</v>
      </c>
      <c r="H540" s="3" t="s">
        <v>43</v>
      </c>
      <c r="I540" s="5">
        <v>19531</v>
      </c>
      <c r="J540">
        <v>2</v>
      </c>
      <c r="K540" s="6">
        <v>44789</v>
      </c>
      <c r="L540">
        <f>YEAR(Table1[[#This Row],[HireDate]])</f>
        <v>2022</v>
      </c>
      <c r="M540" t="str" cm="1">
        <f t="array" ref="M540">_xlfn.IFS(Table1[[#This Row],[DeptID]]=1,"HR",Table1[[#This Row],[DeptID]]=2,"IT",Table1[[#This Row],[DeptID]]=3,"Sales",Table1[[#This Row],[DeptID]]=4,"Markting",Table1[[#This Row],[DeptID]]=5,"Finance",Table1[[#This Row],[DeptID]]=6,"Operation",Table1[[#This Row],[DeptID]]=7,"Customer Service",Table1[[#This Row],[DeptID]]=8,"Logistics")</f>
        <v>IT</v>
      </c>
    </row>
    <row r="541" spans="1:13" x14ac:dyDescent="0.3">
      <c r="A541" s="2">
        <v>10540</v>
      </c>
      <c r="B541" s="2" t="str">
        <f t="shared" si="8"/>
        <v>Basma Alsayed</v>
      </c>
      <c r="C541" t="s">
        <v>321</v>
      </c>
      <c r="D541" t="s">
        <v>53</v>
      </c>
      <c r="E541" s="3" t="s">
        <v>19</v>
      </c>
      <c r="F541" s="3" t="s">
        <v>39</v>
      </c>
      <c r="G541" s="4">
        <v>4</v>
      </c>
      <c r="H541" s="3" t="s">
        <v>15</v>
      </c>
      <c r="I541" s="5">
        <v>9902</v>
      </c>
      <c r="J541">
        <v>8</v>
      </c>
      <c r="K541" s="6">
        <v>45899</v>
      </c>
      <c r="L541">
        <f>YEAR(Table1[[#This Row],[HireDate]])</f>
        <v>2025</v>
      </c>
      <c r="M541" t="str" cm="1">
        <f t="array" ref="M541">_xlfn.IFS(Table1[[#This Row],[DeptID]]=1,"HR",Table1[[#This Row],[DeptID]]=2,"IT",Table1[[#This Row],[DeptID]]=3,"Sales",Table1[[#This Row],[DeptID]]=4,"Markting",Table1[[#This Row],[DeptID]]=5,"Finance",Table1[[#This Row],[DeptID]]=6,"Operation",Table1[[#This Row],[DeptID]]=7,"Customer Service",Table1[[#This Row],[DeptID]]=8,"Logistics")</f>
        <v>Logistics</v>
      </c>
    </row>
    <row r="542" spans="1:13" x14ac:dyDescent="0.3">
      <c r="A542" s="2">
        <v>10541</v>
      </c>
      <c r="B542" s="2" t="str">
        <f t="shared" si="8"/>
        <v>Youssef Najm</v>
      </c>
      <c r="C542" t="s">
        <v>1001</v>
      </c>
      <c r="D542" t="s">
        <v>74</v>
      </c>
      <c r="E542" s="3" t="s">
        <v>4926</v>
      </c>
      <c r="F542" s="3" t="s">
        <v>30</v>
      </c>
      <c r="G542" s="4">
        <v>2</v>
      </c>
      <c r="H542" s="3" t="s">
        <v>15</v>
      </c>
      <c r="I542" s="5">
        <v>23545</v>
      </c>
      <c r="J542">
        <v>4</v>
      </c>
      <c r="K542" s="6">
        <v>43930</v>
      </c>
      <c r="L542">
        <f>YEAR(Table1[[#This Row],[HireDate]])</f>
        <v>2020</v>
      </c>
      <c r="M542" t="str" cm="1">
        <f t="array" ref="M542">_xlfn.IFS(Table1[[#This Row],[DeptID]]=1,"HR",Table1[[#This Row],[DeptID]]=2,"IT",Table1[[#This Row],[DeptID]]=3,"Sales",Table1[[#This Row],[DeptID]]=4,"Markting",Table1[[#This Row],[DeptID]]=5,"Finance",Table1[[#This Row],[DeptID]]=6,"Operation",Table1[[#This Row],[DeptID]]=7,"Customer Service",Table1[[#This Row],[DeptID]]=8,"Logistics")</f>
        <v>Markting</v>
      </c>
    </row>
    <row r="543" spans="1:13" x14ac:dyDescent="0.3">
      <c r="A543" s="2">
        <v>10542</v>
      </c>
      <c r="B543" s="2" t="str">
        <f t="shared" si="8"/>
        <v>Tala Salman</v>
      </c>
      <c r="C543" t="s">
        <v>528</v>
      </c>
      <c r="D543" t="s">
        <v>53</v>
      </c>
      <c r="E543" s="3" t="s">
        <v>59</v>
      </c>
      <c r="F543" s="3" t="s">
        <v>20</v>
      </c>
      <c r="G543" s="4">
        <v>5</v>
      </c>
      <c r="H543" s="3" t="s">
        <v>21</v>
      </c>
      <c r="I543" s="5">
        <v>12122</v>
      </c>
      <c r="J543">
        <v>8</v>
      </c>
      <c r="K543" s="6">
        <v>44110</v>
      </c>
      <c r="L543">
        <f>YEAR(Table1[[#This Row],[HireDate]])</f>
        <v>2020</v>
      </c>
      <c r="M543" t="str" cm="1">
        <f t="array" ref="M543">_xlfn.IFS(Table1[[#This Row],[DeptID]]=1,"HR",Table1[[#This Row],[DeptID]]=2,"IT",Table1[[#This Row],[DeptID]]=3,"Sales",Table1[[#This Row],[DeptID]]=4,"Markting",Table1[[#This Row],[DeptID]]=5,"Finance",Table1[[#This Row],[DeptID]]=6,"Operation",Table1[[#This Row],[DeptID]]=7,"Customer Service",Table1[[#This Row],[DeptID]]=8,"Logistics")</f>
        <v>Logistics</v>
      </c>
    </row>
    <row r="544" spans="1:13" x14ac:dyDescent="0.3">
      <c r="A544" s="2">
        <v>10543</v>
      </c>
      <c r="B544" s="2" t="str">
        <f t="shared" si="8"/>
        <v>Nader Awad</v>
      </c>
      <c r="C544" t="s">
        <v>1004</v>
      </c>
      <c r="D544" t="s">
        <v>74</v>
      </c>
      <c r="E544" s="3" t="s">
        <v>19</v>
      </c>
      <c r="F544" s="3" t="s">
        <v>30</v>
      </c>
      <c r="G544" s="4">
        <v>3</v>
      </c>
      <c r="H544" s="3" t="s">
        <v>31</v>
      </c>
      <c r="I544" s="5">
        <v>20592</v>
      </c>
      <c r="J544">
        <v>6</v>
      </c>
      <c r="K544" s="6">
        <v>44749</v>
      </c>
      <c r="L544">
        <f>YEAR(Table1[[#This Row],[HireDate]])</f>
        <v>2022</v>
      </c>
      <c r="M544" t="str" cm="1">
        <f t="array" ref="M544">_xlfn.IFS(Table1[[#This Row],[DeptID]]=1,"HR",Table1[[#This Row],[DeptID]]=2,"IT",Table1[[#This Row],[DeptID]]=3,"Sales",Table1[[#This Row],[DeptID]]=4,"Markting",Table1[[#This Row],[DeptID]]=5,"Finance",Table1[[#This Row],[DeptID]]=6,"Operation",Table1[[#This Row],[DeptID]]=7,"Customer Service",Table1[[#This Row],[DeptID]]=8,"Logistics")</f>
        <v>Operation</v>
      </c>
    </row>
    <row r="545" spans="1:13" x14ac:dyDescent="0.3">
      <c r="A545" s="2">
        <v>10544</v>
      </c>
      <c r="B545" s="2" t="str">
        <f t="shared" si="8"/>
        <v>Ibrahim Awad</v>
      </c>
      <c r="C545" t="s">
        <v>1006</v>
      </c>
      <c r="D545" t="s">
        <v>74</v>
      </c>
      <c r="E545" s="3" t="s">
        <v>19</v>
      </c>
      <c r="F545" s="3" t="s">
        <v>50</v>
      </c>
      <c r="G545" s="4">
        <v>3</v>
      </c>
      <c r="H545" s="3" t="s">
        <v>43</v>
      </c>
      <c r="I545" s="5">
        <v>30260</v>
      </c>
      <c r="J545">
        <v>8</v>
      </c>
      <c r="K545" s="6">
        <v>45360</v>
      </c>
      <c r="L545">
        <f>YEAR(Table1[[#This Row],[HireDate]])</f>
        <v>2024</v>
      </c>
      <c r="M545" t="str" cm="1">
        <f t="array" ref="M545">_xlfn.IFS(Table1[[#This Row],[DeptID]]=1,"HR",Table1[[#This Row],[DeptID]]=2,"IT",Table1[[#This Row],[DeptID]]=3,"Sales",Table1[[#This Row],[DeptID]]=4,"Markting",Table1[[#This Row],[DeptID]]=5,"Finance",Table1[[#This Row],[DeptID]]=6,"Operation",Table1[[#This Row],[DeptID]]=7,"Customer Service",Table1[[#This Row],[DeptID]]=8,"Logistics")</f>
        <v>Logistics</v>
      </c>
    </row>
    <row r="546" spans="1:13" x14ac:dyDescent="0.3">
      <c r="A546" s="2">
        <v>10545</v>
      </c>
      <c r="B546" s="2" t="str">
        <f t="shared" si="8"/>
        <v>Salma Awad</v>
      </c>
      <c r="C546" t="s">
        <v>1008</v>
      </c>
      <c r="D546" t="s">
        <v>53</v>
      </c>
      <c r="E546" s="3" t="s">
        <v>19</v>
      </c>
      <c r="F546" s="3" t="s">
        <v>25</v>
      </c>
      <c r="G546" s="4">
        <v>3</v>
      </c>
      <c r="H546" s="3" t="s">
        <v>15</v>
      </c>
      <c r="I546" s="5">
        <v>11286</v>
      </c>
      <c r="J546">
        <v>3</v>
      </c>
      <c r="K546" s="6">
        <v>44825</v>
      </c>
      <c r="L546">
        <f>YEAR(Table1[[#This Row],[HireDate]])</f>
        <v>2022</v>
      </c>
      <c r="M546" t="str" cm="1">
        <f t="array" ref="M546">_xlfn.IFS(Table1[[#This Row],[DeptID]]=1,"HR",Table1[[#This Row],[DeptID]]=2,"IT",Table1[[#This Row],[DeptID]]=3,"Sales",Table1[[#This Row],[DeptID]]=4,"Markting",Table1[[#This Row],[DeptID]]=5,"Finance",Table1[[#This Row],[DeptID]]=6,"Operation",Table1[[#This Row],[DeptID]]=7,"Customer Service",Table1[[#This Row],[DeptID]]=8,"Logistics")</f>
        <v>Sales</v>
      </c>
    </row>
    <row r="547" spans="1:13" x14ac:dyDescent="0.3">
      <c r="A547" s="2">
        <v>10546</v>
      </c>
      <c r="B547" s="2" t="str">
        <f t="shared" si="8"/>
        <v>Marwa Zein</v>
      </c>
      <c r="C547" t="s">
        <v>951</v>
      </c>
      <c r="D547" t="s">
        <v>53</v>
      </c>
      <c r="E547" s="3" t="s">
        <v>133</v>
      </c>
      <c r="F547" s="3" t="s">
        <v>50</v>
      </c>
      <c r="G547" s="4">
        <v>2</v>
      </c>
      <c r="H547" s="3" t="s">
        <v>31</v>
      </c>
      <c r="I547" s="5">
        <v>11488</v>
      </c>
      <c r="J547">
        <v>1</v>
      </c>
      <c r="K547" s="6">
        <v>44609</v>
      </c>
      <c r="L547">
        <f>YEAR(Table1[[#This Row],[HireDate]])</f>
        <v>2022</v>
      </c>
      <c r="M547" t="str" cm="1">
        <f t="array" ref="M547">_xlfn.IFS(Table1[[#This Row],[DeptID]]=1,"HR",Table1[[#This Row],[DeptID]]=2,"IT",Table1[[#This Row],[DeptID]]=3,"Sales",Table1[[#This Row],[DeptID]]=4,"Markting",Table1[[#This Row],[DeptID]]=5,"Finance",Table1[[#This Row],[DeptID]]=6,"Operation",Table1[[#This Row],[DeptID]]=7,"Customer Service",Table1[[#This Row],[DeptID]]=8,"Logistics")</f>
        <v>HR</v>
      </c>
    </row>
    <row r="548" spans="1:13" x14ac:dyDescent="0.3">
      <c r="A548" s="2">
        <v>10547</v>
      </c>
      <c r="B548" s="2" t="str">
        <f t="shared" si="8"/>
        <v>Aya Amin</v>
      </c>
      <c r="C548" t="s">
        <v>1011</v>
      </c>
      <c r="D548" t="s">
        <v>53</v>
      </c>
      <c r="E548" s="3" t="s">
        <v>19</v>
      </c>
      <c r="F548" s="3" t="s">
        <v>50</v>
      </c>
      <c r="G548" s="4">
        <v>5</v>
      </c>
      <c r="H548" s="3" t="s">
        <v>15</v>
      </c>
      <c r="I548" s="5">
        <v>12091</v>
      </c>
      <c r="J548">
        <v>2</v>
      </c>
      <c r="K548" s="6">
        <v>45695</v>
      </c>
      <c r="L548">
        <f>YEAR(Table1[[#This Row],[HireDate]])</f>
        <v>2025</v>
      </c>
      <c r="M548" t="str" cm="1">
        <f t="array" ref="M548">_xlfn.IFS(Table1[[#This Row],[DeptID]]=1,"HR",Table1[[#This Row],[DeptID]]=2,"IT",Table1[[#This Row],[DeptID]]=3,"Sales",Table1[[#This Row],[DeptID]]=4,"Markting",Table1[[#This Row],[DeptID]]=5,"Finance",Table1[[#This Row],[DeptID]]=6,"Operation",Table1[[#This Row],[DeptID]]=7,"Customer Service",Table1[[#This Row],[DeptID]]=8,"Logistics")</f>
        <v>IT</v>
      </c>
    </row>
    <row r="549" spans="1:13" x14ac:dyDescent="0.3">
      <c r="A549" s="2">
        <v>10548</v>
      </c>
      <c r="B549" s="2" t="str">
        <f t="shared" si="8"/>
        <v>Tala Tawfik</v>
      </c>
      <c r="C549" t="s">
        <v>1013</v>
      </c>
      <c r="D549" t="s">
        <v>53</v>
      </c>
      <c r="E549" s="3" t="s">
        <v>133</v>
      </c>
      <c r="F549" s="3" t="s">
        <v>30</v>
      </c>
      <c r="G549" s="4">
        <v>5</v>
      </c>
      <c r="H549" s="3" t="s">
        <v>15</v>
      </c>
      <c r="I549" s="5">
        <v>9107</v>
      </c>
      <c r="J549">
        <v>5</v>
      </c>
      <c r="K549" s="6">
        <v>45983</v>
      </c>
      <c r="L549">
        <f>YEAR(Table1[[#This Row],[HireDate]])</f>
        <v>2025</v>
      </c>
      <c r="M549" t="str" cm="1">
        <f t="array" ref="M549">_xlfn.IFS(Table1[[#This Row],[DeptID]]=1,"HR",Table1[[#This Row],[DeptID]]=2,"IT",Table1[[#This Row],[DeptID]]=3,"Sales",Table1[[#This Row],[DeptID]]=4,"Markting",Table1[[#This Row],[DeptID]]=5,"Finance",Table1[[#This Row],[DeptID]]=6,"Operation",Table1[[#This Row],[DeptID]]=7,"Customer Service",Table1[[#This Row],[DeptID]]=8,"Logistics")</f>
        <v>Finance</v>
      </c>
    </row>
    <row r="550" spans="1:13" x14ac:dyDescent="0.3">
      <c r="A550" s="2">
        <v>10549</v>
      </c>
      <c r="B550" s="2" t="str">
        <f t="shared" si="8"/>
        <v>Tariq Zein</v>
      </c>
      <c r="C550" t="s">
        <v>541</v>
      </c>
      <c r="D550" t="s">
        <v>74</v>
      </c>
      <c r="E550" s="3" t="s">
        <v>19</v>
      </c>
      <c r="F550" s="3" t="s">
        <v>25</v>
      </c>
      <c r="G550" s="4">
        <v>1</v>
      </c>
      <c r="H550" s="3" t="s">
        <v>15</v>
      </c>
      <c r="I550" s="5">
        <v>7508</v>
      </c>
      <c r="J550">
        <v>5</v>
      </c>
      <c r="K550" s="6">
        <v>44278</v>
      </c>
      <c r="L550">
        <f>YEAR(Table1[[#This Row],[HireDate]])</f>
        <v>2021</v>
      </c>
      <c r="M550" t="str" cm="1">
        <f t="array" ref="M550">_xlfn.IFS(Table1[[#This Row],[DeptID]]=1,"HR",Table1[[#This Row],[DeptID]]=2,"IT",Table1[[#This Row],[DeptID]]=3,"Sales",Table1[[#This Row],[DeptID]]=4,"Markting",Table1[[#This Row],[DeptID]]=5,"Finance",Table1[[#This Row],[DeptID]]=6,"Operation",Table1[[#This Row],[DeptID]]=7,"Customer Service",Table1[[#This Row],[DeptID]]=8,"Logistics")</f>
        <v>Finance</v>
      </c>
    </row>
    <row r="551" spans="1:13" x14ac:dyDescent="0.3">
      <c r="A551" s="2">
        <v>10550</v>
      </c>
      <c r="B551" s="2" t="str">
        <f t="shared" si="8"/>
        <v>Ibrahim Zein</v>
      </c>
      <c r="C551" t="s">
        <v>1016</v>
      </c>
      <c r="D551" t="s">
        <v>74</v>
      </c>
      <c r="E551" s="3" t="s">
        <v>19</v>
      </c>
      <c r="F551" s="3" t="s">
        <v>39</v>
      </c>
      <c r="G551" s="4">
        <v>2</v>
      </c>
      <c r="H551" s="3" t="s">
        <v>31</v>
      </c>
      <c r="I551" s="5">
        <v>10618</v>
      </c>
      <c r="J551">
        <v>4</v>
      </c>
      <c r="K551" s="6">
        <v>44311</v>
      </c>
      <c r="L551">
        <f>YEAR(Table1[[#This Row],[HireDate]])</f>
        <v>2021</v>
      </c>
      <c r="M551" t="str" cm="1">
        <f t="array" ref="M551">_xlfn.IFS(Table1[[#This Row],[DeptID]]=1,"HR",Table1[[#This Row],[DeptID]]=2,"IT",Table1[[#This Row],[DeptID]]=3,"Sales",Table1[[#This Row],[DeptID]]=4,"Markting",Table1[[#This Row],[DeptID]]=5,"Finance",Table1[[#This Row],[DeptID]]=6,"Operation",Table1[[#This Row],[DeptID]]=7,"Customer Service",Table1[[#This Row],[DeptID]]=8,"Logistics")</f>
        <v>Markting</v>
      </c>
    </row>
    <row r="552" spans="1:13" x14ac:dyDescent="0.3">
      <c r="A552" s="2">
        <v>10551</v>
      </c>
      <c r="B552" s="2" t="str">
        <f t="shared" si="8"/>
        <v>Mohamed Gamal</v>
      </c>
      <c r="C552" t="s">
        <v>1018</v>
      </c>
      <c r="D552" t="s">
        <v>74</v>
      </c>
      <c r="E552" s="3" t="s">
        <v>19</v>
      </c>
      <c r="F552" s="3" t="s">
        <v>39</v>
      </c>
      <c r="G552" s="4">
        <v>2</v>
      </c>
      <c r="H552" s="3" t="s">
        <v>43</v>
      </c>
      <c r="I552" s="5">
        <v>19452</v>
      </c>
      <c r="J552">
        <v>3</v>
      </c>
      <c r="K552" s="6">
        <v>45684</v>
      </c>
      <c r="L552">
        <f>YEAR(Table1[[#This Row],[HireDate]])</f>
        <v>2025</v>
      </c>
      <c r="M552" t="str" cm="1">
        <f t="array" ref="M552">_xlfn.IFS(Table1[[#This Row],[DeptID]]=1,"HR",Table1[[#This Row],[DeptID]]=2,"IT",Table1[[#This Row],[DeptID]]=3,"Sales",Table1[[#This Row],[DeptID]]=4,"Markting",Table1[[#This Row],[DeptID]]=5,"Finance",Table1[[#This Row],[DeptID]]=6,"Operation",Table1[[#This Row],[DeptID]]=7,"Customer Service",Table1[[#This Row],[DeptID]]=8,"Logistics")</f>
        <v>Sales</v>
      </c>
    </row>
    <row r="553" spans="1:13" x14ac:dyDescent="0.3">
      <c r="A553" s="2">
        <v>10552</v>
      </c>
      <c r="B553" s="2" t="str">
        <f t="shared" si="8"/>
        <v>Tariq Gamal</v>
      </c>
      <c r="C553" t="s">
        <v>1020</v>
      </c>
      <c r="D553" t="s">
        <v>74</v>
      </c>
      <c r="E553" s="3" t="s">
        <v>69</v>
      </c>
      <c r="F553" s="3" t="s">
        <v>50</v>
      </c>
      <c r="G553" s="4">
        <v>5</v>
      </c>
      <c r="H553" s="3" t="s">
        <v>31</v>
      </c>
      <c r="I553" s="5">
        <v>14171</v>
      </c>
      <c r="J553">
        <v>6</v>
      </c>
      <c r="K553" s="6">
        <v>45493</v>
      </c>
      <c r="L553">
        <f>YEAR(Table1[[#This Row],[HireDate]])</f>
        <v>2024</v>
      </c>
      <c r="M553" t="str" cm="1">
        <f t="array" ref="M553">_xlfn.IFS(Table1[[#This Row],[DeptID]]=1,"HR",Table1[[#This Row],[DeptID]]=2,"IT",Table1[[#This Row],[DeptID]]=3,"Sales",Table1[[#This Row],[DeptID]]=4,"Markting",Table1[[#This Row],[DeptID]]=5,"Finance",Table1[[#This Row],[DeptID]]=6,"Operation",Table1[[#This Row],[DeptID]]=7,"Customer Service",Table1[[#This Row],[DeptID]]=8,"Logistics")</f>
        <v>Operation</v>
      </c>
    </row>
    <row r="554" spans="1:13" x14ac:dyDescent="0.3">
      <c r="A554" s="2">
        <v>10553</v>
      </c>
      <c r="B554" s="2" t="str">
        <f t="shared" si="8"/>
        <v>Mohamed Barakat</v>
      </c>
      <c r="C554" t="s">
        <v>441</v>
      </c>
      <c r="D554" t="s">
        <v>74</v>
      </c>
      <c r="E554" s="3" t="s">
        <v>69</v>
      </c>
      <c r="F554" s="3" t="s">
        <v>50</v>
      </c>
      <c r="G554" s="4">
        <v>1</v>
      </c>
      <c r="H554" s="3" t="s">
        <v>15</v>
      </c>
      <c r="I554" s="5">
        <v>10506</v>
      </c>
      <c r="J554">
        <v>2</v>
      </c>
      <c r="K554" s="6">
        <v>44378</v>
      </c>
      <c r="L554">
        <f>YEAR(Table1[[#This Row],[HireDate]])</f>
        <v>2021</v>
      </c>
      <c r="M554" t="str" cm="1">
        <f t="array" ref="M554">_xlfn.IFS(Table1[[#This Row],[DeptID]]=1,"HR",Table1[[#This Row],[DeptID]]=2,"IT",Table1[[#This Row],[DeptID]]=3,"Sales",Table1[[#This Row],[DeptID]]=4,"Markting",Table1[[#This Row],[DeptID]]=5,"Finance",Table1[[#This Row],[DeptID]]=6,"Operation",Table1[[#This Row],[DeptID]]=7,"Customer Service",Table1[[#This Row],[DeptID]]=8,"Logistics")</f>
        <v>IT</v>
      </c>
    </row>
    <row r="555" spans="1:13" x14ac:dyDescent="0.3">
      <c r="A555" s="2">
        <v>10554</v>
      </c>
      <c r="B555" s="2" t="str">
        <f t="shared" si="8"/>
        <v>Amr Haddad</v>
      </c>
      <c r="C555" t="s">
        <v>1023</v>
      </c>
      <c r="D555" t="s">
        <v>74</v>
      </c>
      <c r="E555" s="3" t="s">
        <v>19</v>
      </c>
      <c r="F555" s="3" t="s">
        <v>30</v>
      </c>
      <c r="G555" s="4">
        <v>3</v>
      </c>
      <c r="H555" s="3" t="s">
        <v>15</v>
      </c>
      <c r="I555" s="5">
        <v>21804</v>
      </c>
      <c r="J555">
        <v>4</v>
      </c>
      <c r="K555" s="6">
        <v>45960</v>
      </c>
      <c r="L555">
        <f>YEAR(Table1[[#This Row],[HireDate]])</f>
        <v>2025</v>
      </c>
      <c r="M555" t="str" cm="1">
        <f t="array" ref="M555">_xlfn.IFS(Table1[[#This Row],[DeptID]]=1,"HR",Table1[[#This Row],[DeptID]]=2,"IT",Table1[[#This Row],[DeptID]]=3,"Sales",Table1[[#This Row],[DeptID]]=4,"Markting",Table1[[#This Row],[DeptID]]=5,"Finance",Table1[[#This Row],[DeptID]]=6,"Operation",Table1[[#This Row],[DeptID]]=7,"Customer Service",Table1[[#This Row],[DeptID]]=8,"Logistics")</f>
        <v>Markting</v>
      </c>
    </row>
    <row r="556" spans="1:13" x14ac:dyDescent="0.3">
      <c r="A556" s="2">
        <v>10555</v>
      </c>
      <c r="B556" s="2" t="str">
        <f t="shared" si="8"/>
        <v>Youssef Barakat</v>
      </c>
      <c r="C556" t="s">
        <v>120</v>
      </c>
      <c r="D556" t="s">
        <v>74</v>
      </c>
      <c r="E556" s="3" t="s">
        <v>69</v>
      </c>
      <c r="F556" s="3" t="s">
        <v>50</v>
      </c>
      <c r="G556" s="4">
        <v>3</v>
      </c>
      <c r="H556" s="3" t="s">
        <v>43</v>
      </c>
      <c r="I556" s="5">
        <v>18193</v>
      </c>
      <c r="J556">
        <v>7</v>
      </c>
      <c r="K556" s="6">
        <v>44950</v>
      </c>
      <c r="L556">
        <f>YEAR(Table1[[#This Row],[HireDate]])</f>
        <v>2023</v>
      </c>
      <c r="M556" t="str" cm="1">
        <f t="array" ref="M556">_xlfn.IFS(Table1[[#This Row],[DeptID]]=1,"HR",Table1[[#This Row],[DeptID]]=2,"IT",Table1[[#This Row],[DeptID]]=3,"Sales",Table1[[#This Row],[DeptID]]=4,"Markting",Table1[[#This Row],[DeptID]]=5,"Finance",Table1[[#This Row],[DeptID]]=6,"Operation",Table1[[#This Row],[DeptID]]=7,"Customer Service",Table1[[#This Row],[DeptID]]=8,"Logistics")</f>
        <v>Customer Service</v>
      </c>
    </row>
    <row r="557" spans="1:13" x14ac:dyDescent="0.3">
      <c r="A557" s="2">
        <v>10556</v>
      </c>
      <c r="B557" s="2" t="str">
        <f t="shared" si="8"/>
        <v>Tala Maher</v>
      </c>
      <c r="C557" t="s">
        <v>768</v>
      </c>
      <c r="D557" t="s">
        <v>53</v>
      </c>
      <c r="E557" s="3" t="s">
        <v>19</v>
      </c>
      <c r="F557" s="3" t="s">
        <v>14</v>
      </c>
      <c r="G557" s="4">
        <v>5</v>
      </c>
      <c r="H557" s="3" t="s">
        <v>31</v>
      </c>
      <c r="I557" s="5">
        <v>19916</v>
      </c>
      <c r="J557">
        <v>3</v>
      </c>
      <c r="K557" s="6">
        <v>45605</v>
      </c>
      <c r="L557">
        <f>YEAR(Table1[[#This Row],[HireDate]])</f>
        <v>2024</v>
      </c>
      <c r="M557" t="str" cm="1">
        <f t="array" ref="M557">_xlfn.IFS(Table1[[#This Row],[DeptID]]=1,"HR",Table1[[#This Row],[DeptID]]=2,"IT",Table1[[#This Row],[DeptID]]=3,"Sales",Table1[[#This Row],[DeptID]]=4,"Markting",Table1[[#This Row],[DeptID]]=5,"Finance",Table1[[#This Row],[DeptID]]=6,"Operation",Table1[[#This Row],[DeptID]]=7,"Customer Service",Table1[[#This Row],[DeptID]]=8,"Logistics")</f>
        <v>Sales</v>
      </c>
    </row>
    <row r="558" spans="1:13" x14ac:dyDescent="0.3">
      <c r="A558" s="2">
        <v>10557</v>
      </c>
      <c r="B558" s="2" t="str">
        <f t="shared" si="8"/>
        <v>Nader Sabbagh</v>
      </c>
      <c r="C558" t="s">
        <v>1027</v>
      </c>
      <c r="D558" t="s">
        <v>74</v>
      </c>
      <c r="E558" s="3" t="s">
        <v>69</v>
      </c>
      <c r="F558" s="3" t="s">
        <v>30</v>
      </c>
      <c r="G558" s="4">
        <v>2</v>
      </c>
      <c r="H558" s="3" t="s">
        <v>21</v>
      </c>
      <c r="I558" s="5">
        <v>29019</v>
      </c>
      <c r="J558">
        <v>8</v>
      </c>
      <c r="K558" s="6">
        <v>44531</v>
      </c>
      <c r="L558">
        <f>YEAR(Table1[[#This Row],[HireDate]])</f>
        <v>2021</v>
      </c>
      <c r="M558" t="str" cm="1">
        <f t="array" ref="M558">_xlfn.IFS(Table1[[#This Row],[DeptID]]=1,"HR",Table1[[#This Row],[DeptID]]=2,"IT",Table1[[#This Row],[DeptID]]=3,"Sales",Table1[[#This Row],[DeptID]]=4,"Markting",Table1[[#This Row],[DeptID]]=5,"Finance",Table1[[#This Row],[DeptID]]=6,"Operation",Table1[[#This Row],[DeptID]]=7,"Customer Service",Table1[[#This Row],[DeptID]]=8,"Logistics")</f>
        <v>Logistics</v>
      </c>
    </row>
    <row r="559" spans="1:13" x14ac:dyDescent="0.3">
      <c r="A559" s="2">
        <v>10558</v>
      </c>
      <c r="B559" s="2" t="str">
        <f t="shared" si="8"/>
        <v>Shaimaa Najm</v>
      </c>
      <c r="C559" t="s">
        <v>1029</v>
      </c>
      <c r="D559" t="s">
        <v>53</v>
      </c>
      <c r="E559" s="3" t="s">
        <v>133</v>
      </c>
      <c r="F559" s="3" t="s">
        <v>50</v>
      </c>
      <c r="G559" s="4">
        <v>5</v>
      </c>
      <c r="H559" s="3" t="s">
        <v>43</v>
      </c>
      <c r="I559" s="5">
        <v>16252</v>
      </c>
      <c r="J559">
        <v>4</v>
      </c>
      <c r="K559" s="6">
        <v>44562</v>
      </c>
      <c r="L559">
        <f>YEAR(Table1[[#This Row],[HireDate]])</f>
        <v>2022</v>
      </c>
      <c r="M559" t="str" cm="1">
        <f t="array" ref="M559">_xlfn.IFS(Table1[[#This Row],[DeptID]]=1,"HR",Table1[[#This Row],[DeptID]]=2,"IT",Table1[[#This Row],[DeptID]]=3,"Sales",Table1[[#This Row],[DeptID]]=4,"Markting",Table1[[#This Row],[DeptID]]=5,"Finance",Table1[[#This Row],[DeptID]]=6,"Operation",Table1[[#This Row],[DeptID]]=7,"Customer Service",Table1[[#This Row],[DeptID]]=8,"Logistics")</f>
        <v>Markting</v>
      </c>
    </row>
    <row r="560" spans="1:13" x14ac:dyDescent="0.3">
      <c r="A560" s="2">
        <v>10559</v>
      </c>
      <c r="B560" s="2" t="str">
        <f t="shared" si="8"/>
        <v>Ibrahim Barakat</v>
      </c>
      <c r="C560" t="s">
        <v>539</v>
      </c>
      <c r="D560" t="s">
        <v>74</v>
      </c>
      <c r="E560" s="3" t="s">
        <v>69</v>
      </c>
      <c r="F560" s="3" t="s">
        <v>39</v>
      </c>
      <c r="G560" s="4">
        <v>4</v>
      </c>
      <c r="H560" s="3" t="s">
        <v>43</v>
      </c>
      <c r="I560" s="5">
        <v>30366</v>
      </c>
      <c r="J560">
        <v>5</v>
      </c>
      <c r="K560" s="6">
        <v>44992</v>
      </c>
      <c r="L560">
        <f>YEAR(Table1[[#This Row],[HireDate]])</f>
        <v>2023</v>
      </c>
      <c r="M560" t="str" cm="1">
        <f t="array" ref="M560">_xlfn.IFS(Table1[[#This Row],[DeptID]]=1,"HR",Table1[[#This Row],[DeptID]]=2,"IT",Table1[[#This Row],[DeptID]]=3,"Sales",Table1[[#This Row],[DeptID]]=4,"Markting",Table1[[#This Row],[DeptID]]=5,"Finance",Table1[[#This Row],[DeptID]]=6,"Operation",Table1[[#This Row],[DeptID]]=7,"Customer Service",Table1[[#This Row],[DeptID]]=8,"Logistics")</f>
        <v>Finance</v>
      </c>
    </row>
    <row r="561" spans="1:13" x14ac:dyDescent="0.3">
      <c r="A561" s="2">
        <v>10560</v>
      </c>
      <c r="B561" s="2" t="str">
        <f t="shared" si="8"/>
        <v>Sami Najm</v>
      </c>
      <c r="C561" t="s">
        <v>1032</v>
      </c>
      <c r="D561" t="s">
        <v>74</v>
      </c>
      <c r="E561" s="3" t="s">
        <v>19</v>
      </c>
      <c r="F561" s="3" t="s">
        <v>39</v>
      </c>
      <c r="G561" s="4">
        <v>2</v>
      </c>
      <c r="H561" s="3" t="s">
        <v>15</v>
      </c>
      <c r="I561" s="5">
        <v>11930</v>
      </c>
      <c r="J561">
        <v>8</v>
      </c>
      <c r="K561" s="6">
        <v>45061</v>
      </c>
      <c r="L561">
        <f>YEAR(Table1[[#This Row],[HireDate]])</f>
        <v>2023</v>
      </c>
      <c r="M561" t="str" cm="1">
        <f t="array" ref="M561">_xlfn.IFS(Table1[[#This Row],[DeptID]]=1,"HR",Table1[[#This Row],[DeptID]]=2,"IT",Table1[[#This Row],[DeptID]]=3,"Sales",Table1[[#This Row],[DeptID]]=4,"Markting",Table1[[#This Row],[DeptID]]=5,"Finance",Table1[[#This Row],[DeptID]]=6,"Operation",Table1[[#This Row],[DeptID]]=7,"Customer Service",Table1[[#This Row],[DeptID]]=8,"Logistics")</f>
        <v>Logistics</v>
      </c>
    </row>
    <row r="562" spans="1:13" x14ac:dyDescent="0.3">
      <c r="A562" s="2">
        <v>10561</v>
      </c>
      <c r="B562" s="2" t="str">
        <f t="shared" si="8"/>
        <v>Sami Barakat</v>
      </c>
      <c r="C562" t="s">
        <v>472</v>
      </c>
      <c r="D562" t="s">
        <v>74</v>
      </c>
      <c r="E562" s="3" t="s">
        <v>19</v>
      </c>
      <c r="F562" s="3" t="s">
        <v>25</v>
      </c>
      <c r="G562" s="4">
        <v>4</v>
      </c>
      <c r="H562" s="3" t="s">
        <v>21</v>
      </c>
      <c r="I562" s="5">
        <v>20343</v>
      </c>
      <c r="J562">
        <v>5</v>
      </c>
      <c r="K562" s="6">
        <v>45729</v>
      </c>
      <c r="L562">
        <f>YEAR(Table1[[#This Row],[HireDate]])</f>
        <v>2025</v>
      </c>
      <c r="M562" t="str" cm="1">
        <f t="array" ref="M562">_xlfn.IFS(Table1[[#This Row],[DeptID]]=1,"HR",Table1[[#This Row],[DeptID]]=2,"IT",Table1[[#This Row],[DeptID]]=3,"Sales",Table1[[#This Row],[DeptID]]=4,"Markting",Table1[[#This Row],[DeptID]]=5,"Finance",Table1[[#This Row],[DeptID]]=6,"Operation",Table1[[#This Row],[DeptID]]=7,"Customer Service",Table1[[#This Row],[DeptID]]=8,"Logistics")</f>
        <v>Finance</v>
      </c>
    </row>
    <row r="563" spans="1:13" x14ac:dyDescent="0.3">
      <c r="A563" s="2">
        <v>10562</v>
      </c>
      <c r="B563" s="2" t="str">
        <f t="shared" si="8"/>
        <v>Tala Fayad</v>
      </c>
      <c r="C563" t="s">
        <v>1035</v>
      </c>
      <c r="D563" t="s">
        <v>53</v>
      </c>
      <c r="E563" s="3" t="s">
        <v>69</v>
      </c>
      <c r="F563" s="3" t="s">
        <v>14</v>
      </c>
      <c r="G563" s="4">
        <v>1</v>
      </c>
      <c r="H563" s="3" t="s">
        <v>21</v>
      </c>
      <c r="I563" s="5">
        <v>12480</v>
      </c>
      <c r="J563">
        <v>3</v>
      </c>
      <c r="K563" s="6">
        <v>45492</v>
      </c>
      <c r="L563">
        <f>YEAR(Table1[[#This Row],[HireDate]])</f>
        <v>2024</v>
      </c>
      <c r="M563" t="str" cm="1">
        <f t="array" ref="M563">_xlfn.IFS(Table1[[#This Row],[DeptID]]=1,"HR",Table1[[#This Row],[DeptID]]=2,"IT",Table1[[#This Row],[DeptID]]=3,"Sales",Table1[[#This Row],[DeptID]]=4,"Markting",Table1[[#This Row],[DeptID]]=5,"Finance",Table1[[#This Row],[DeptID]]=6,"Operation",Table1[[#This Row],[DeptID]]=7,"Customer Service",Table1[[#This Row],[DeptID]]=8,"Logistics")</f>
        <v>Sales</v>
      </c>
    </row>
    <row r="564" spans="1:13" x14ac:dyDescent="0.3">
      <c r="A564" s="2">
        <v>10563</v>
      </c>
      <c r="B564" s="2" t="str">
        <f t="shared" si="8"/>
        <v>Youssef Awad</v>
      </c>
      <c r="C564" t="s">
        <v>1037</v>
      </c>
      <c r="D564" t="s">
        <v>74</v>
      </c>
      <c r="E564" s="3" t="s">
        <v>133</v>
      </c>
      <c r="F564" s="3" t="s">
        <v>30</v>
      </c>
      <c r="G564" s="4">
        <v>3</v>
      </c>
      <c r="H564" s="3" t="s">
        <v>43</v>
      </c>
      <c r="I564" s="5">
        <v>29073</v>
      </c>
      <c r="J564">
        <v>8</v>
      </c>
      <c r="K564" s="6">
        <v>43857</v>
      </c>
      <c r="L564">
        <f>YEAR(Table1[[#This Row],[HireDate]])</f>
        <v>2020</v>
      </c>
      <c r="M564" t="str" cm="1">
        <f t="array" ref="M564">_xlfn.IFS(Table1[[#This Row],[DeptID]]=1,"HR",Table1[[#This Row],[DeptID]]=2,"IT",Table1[[#This Row],[DeptID]]=3,"Sales",Table1[[#This Row],[DeptID]]=4,"Markting",Table1[[#This Row],[DeptID]]=5,"Finance",Table1[[#This Row],[DeptID]]=6,"Operation",Table1[[#This Row],[DeptID]]=7,"Customer Service",Table1[[#This Row],[DeptID]]=8,"Logistics")</f>
        <v>Logistics</v>
      </c>
    </row>
    <row r="565" spans="1:13" x14ac:dyDescent="0.3">
      <c r="A565" s="2">
        <v>10564</v>
      </c>
      <c r="B565" s="2" t="str">
        <f t="shared" si="8"/>
        <v>Laila Farag</v>
      </c>
      <c r="C565" t="s">
        <v>926</v>
      </c>
      <c r="D565" t="s">
        <v>53</v>
      </c>
      <c r="E565" s="3" t="s">
        <v>19</v>
      </c>
      <c r="F565" s="3" t="s">
        <v>50</v>
      </c>
      <c r="G565" s="4">
        <v>2</v>
      </c>
      <c r="H565" s="3" t="s">
        <v>21</v>
      </c>
      <c r="I565" s="5">
        <v>18395</v>
      </c>
      <c r="J565">
        <v>6</v>
      </c>
      <c r="K565" s="6">
        <v>45615</v>
      </c>
      <c r="L565">
        <f>YEAR(Table1[[#This Row],[HireDate]])</f>
        <v>2024</v>
      </c>
      <c r="M565" t="str" cm="1">
        <f t="array" ref="M565">_xlfn.IFS(Table1[[#This Row],[DeptID]]=1,"HR",Table1[[#This Row],[DeptID]]=2,"IT",Table1[[#This Row],[DeptID]]=3,"Sales",Table1[[#This Row],[DeptID]]=4,"Markting",Table1[[#This Row],[DeptID]]=5,"Finance",Table1[[#This Row],[DeptID]]=6,"Operation",Table1[[#This Row],[DeptID]]=7,"Customer Service",Table1[[#This Row],[DeptID]]=8,"Logistics")</f>
        <v>Operation</v>
      </c>
    </row>
    <row r="566" spans="1:13" x14ac:dyDescent="0.3">
      <c r="A566" s="2">
        <v>10565</v>
      </c>
      <c r="B566" s="2" t="str">
        <f t="shared" si="8"/>
        <v>Ibrahim Nassar</v>
      </c>
      <c r="C566" t="s">
        <v>271</v>
      </c>
      <c r="D566" t="s">
        <v>74</v>
      </c>
      <c r="E566" s="3" t="s">
        <v>133</v>
      </c>
      <c r="F566" s="3" t="s">
        <v>25</v>
      </c>
      <c r="G566" s="4">
        <v>4</v>
      </c>
      <c r="H566" s="3" t="s">
        <v>15</v>
      </c>
      <c r="I566" s="5">
        <v>22635</v>
      </c>
      <c r="J566">
        <v>1</v>
      </c>
      <c r="K566" s="6">
        <v>45969</v>
      </c>
      <c r="L566">
        <f>YEAR(Table1[[#This Row],[HireDate]])</f>
        <v>2025</v>
      </c>
      <c r="M566" t="str" cm="1">
        <f t="array" ref="M566">_xlfn.IFS(Table1[[#This Row],[DeptID]]=1,"HR",Table1[[#This Row],[DeptID]]=2,"IT",Table1[[#This Row],[DeptID]]=3,"Sales",Table1[[#This Row],[DeptID]]=4,"Markting",Table1[[#This Row],[DeptID]]=5,"Finance",Table1[[#This Row],[DeptID]]=6,"Operation",Table1[[#This Row],[DeptID]]=7,"Customer Service",Table1[[#This Row],[DeptID]]=8,"Logistics")</f>
        <v>HR</v>
      </c>
    </row>
    <row r="567" spans="1:13" x14ac:dyDescent="0.3">
      <c r="A567" s="2">
        <v>10566</v>
      </c>
      <c r="B567" s="2" t="str">
        <f t="shared" si="8"/>
        <v>Dina Zein</v>
      </c>
      <c r="C567" t="s">
        <v>1041</v>
      </c>
      <c r="D567" t="s">
        <v>53</v>
      </c>
      <c r="E567" s="3" t="s">
        <v>59</v>
      </c>
      <c r="F567" s="3" t="s">
        <v>50</v>
      </c>
      <c r="G567" s="4">
        <v>3</v>
      </c>
      <c r="H567" s="3" t="s">
        <v>31</v>
      </c>
      <c r="I567" s="5">
        <v>20805</v>
      </c>
      <c r="J567">
        <v>4</v>
      </c>
      <c r="K567" s="6">
        <v>44511</v>
      </c>
      <c r="L567">
        <f>YEAR(Table1[[#This Row],[HireDate]])</f>
        <v>2021</v>
      </c>
      <c r="M567" t="str" cm="1">
        <f t="array" ref="M567">_xlfn.IFS(Table1[[#This Row],[DeptID]]=1,"HR",Table1[[#This Row],[DeptID]]=2,"IT",Table1[[#This Row],[DeptID]]=3,"Sales",Table1[[#This Row],[DeptID]]=4,"Markting",Table1[[#This Row],[DeptID]]=5,"Finance",Table1[[#This Row],[DeptID]]=6,"Operation",Table1[[#This Row],[DeptID]]=7,"Customer Service",Table1[[#This Row],[DeptID]]=8,"Logistics")</f>
        <v>Markting</v>
      </c>
    </row>
    <row r="568" spans="1:13" x14ac:dyDescent="0.3">
      <c r="A568" s="2">
        <v>10567</v>
      </c>
      <c r="B568" s="2" t="str">
        <f t="shared" si="8"/>
        <v>Mohamed Nassar</v>
      </c>
      <c r="C568" t="s">
        <v>451</v>
      </c>
      <c r="D568" t="s">
        <v>74</v>
      </c>
      <c r="E568" s="3" t="s">
        <v>19</v>
      </c>
      <c r="F568" s="3" t="s">
        <v>25</v>
      </c>
      <c r="G568" s="4">
        <v>3</v>
      </c>
      <c r="H568" s="3" t="s">
        <v>15</v>
      </c>
      <c r="I568" s="5">
        <v>24234</v>
      </c>
      <c r="J568">
        <v>2</v>
      </c>
      <c r="K568" s="6">
        <v>44960</v>
      </c>
      <c r="L568">
        <f>YEAR(Table1[[#This Row],[HireDate]])</f>
        <v>2023</v>
      </c>
      <c r="M568" t="str" cm="1">
        <f t="array" ref="M568">_xlfn.IFS(Table1[[#This Row],[DeptID]]=1,"HR",Table1[[#This Row],[DeptID]]=2,"IT",Table1[[#This Row],[DeptID]]=3,"Sales",Table1[[#This Row],[DeptID]]=4,"Markting",Table1[[#This Row],[DeptID]]=5,"Finance",Table1[[#This Row],[DeptID]]=6,"Operation",Table1[[#This Row],[DeptID]]=7,"Customer Service",Table1[[#This Row],[DeptID]]=8,"Logistics")</f>
        <v>IT</v>
      </c>
    </row>
    <row r="569" spans="1:13" x14ac:dyDescent="0.3">
      <c r="A569" s="2">
        <v>10568</v>
      </c>
      <c r="B569" s="2" t="str">
        <f t="shared" si="8"/>
        <v>Jumana Rashed</v>
      </c>
      <c r="C569" t="s">
        <v>1044</v>
      </c>
      <c r="D569" t="s">
        <v>53</v>
      </c>
      <c r="E569" s="3" t="s">
        <v>19</v>
      </c>
      <c r="F569" s="3" t="s">
        <v>25</v>
      </c>
      <c r="G569" s="4">
        <v>4</v>
      </c>
      <c r="H569" s="3" t="s">
        <v>43</v>
      </c>
      <c r="I569" s="5">
        <v>16421</v>
      </c>
      <c r="J569">
        <v>6</v>
      </c>
      <c r="K569" s="6">
        <v>44191</v>
      </c>
      <c r="L569">
        <f>YEAR(Table1[[#This Row],[HireDate]])</f>
        <v>2020</v>
      </c>
      <c r="M569" t="str" cm="1">
        <f t="array" ref="M569">_xlfn.IFS(Table1[[#This Row],[DeptID]]=1,"HR",Table1[[#This Row],[DeptID]]=2,"IT",Table1[[#This Row],[DeptID]]=3,"Sales",Table1[[#This Row],[DeptID]]=4,"Markting",Table1[[#This Row],[DeptID]]=5,"Finance",Table1[[#This Row],[DeptID]]=6,"Operation",Table1[[#This Row],[DeptID]]=7,"Customer Service",Table1[[#This Row],[DeptID]]=8,"Logistics")</f>
        <v>Operation</v>
      </c>
    </row>
    <row r="570" spans="1:13" x14ac:dyDescent="0.3">
      <c r="A570" s="2">
        <v>10569</v>
      </c>
      <c r="B570" s="2" t="str">
        <f t="shared" si="8"/>
        <v>Tamer Elsayed</v>
      </c>
      <c r="C570" t="s">
        <v>1046</v>
      </c>
      <c r="D570" t="s">
        <v>74</v>
      </c>
      <c r="E570" s="3" t="s">
        <v>19</v>
      </c>
      <c r="F570" s="3" t="s">
        <v>14</v>
      </c>
      <c r="G570" s="4">
        <v>5</v>
      </c>
      <c r="H570" s="3" t="s">
        <v>21</v>
      </c>
      <c r="I570" s="5">
        <v>22328</v>
      </c>
      <c r="J570">
        <v>1</v>
      </c>
      <c r="K570" s="6">
        <v>44957</v>
      </c>
      <c r="L570">
        <f>YEAR(Table1[[#This Row],[HireDate]])</f>
        <v>2023</v>
      </c>
      <c r="M570" t="str" cm="1">
        <f t="array" ref="M570">_xlfn.IFS(Table1[[#This Row],[DeptID]]=1,"HR",Table1[[#This Row],[DeptID]]=2,"IT",Table1[[#This Row],[DeptID]]=3,"Sales",Table1[[#This Row],[DeptID]]=4,"Markting",Table1[[#This Row],[DeptID]]=5,"Finance",Table1[[#This Row],[DeptID]]=6,"Operation",Table1[[#This Row],[DeptID]]=7,"Customer Service",Table1[[#This Row],[DeptID]]=8,"Logistics")</f>
        <v>HR</v>
      </c>
    </row>
    <row r="571" spans="1:13" x14ac:dyDescent="0.3">
      <c r="A571" s="2">
        <v>10570</v>
      </c>
      <c r="B571" s="2" t="str">
        <f t="shared" si="8"/>
        <v>Essam Alsayed</v>
      </c>
      <c r="C571" t="s">
        <v>1048</v>
      </c>
      <c r="D571" t="s">
        <v>74</v>
      </c>
      <c r="E571" s="3" t="s">
        <v>19</v>
      </c>
      <c r="F571" s="3" t="s">
        <v>30</v>
      </c>
      <c r="G571" s="4">
        <v>1</v>
      </c>
      <c r="H571" s="3" t="s">
        <v>21</v>
      </c>
      <c r="I571" s="5">
        <v>14755</v>
      </c>
      <c r="J571">
        <v>8</v>
      </c>
      <c r="K571" s="6">
        <v>44767</v>
      </c>
      <c r="L571">
        <f>YEAR(Table1[[#This Row],[HireDate]])</f>
        <v>2022</v>
      </c>
      <c r="M571" t="str" cm="1">
        <f t="array" ref="M571">_xlfn.IFS(Table1[[#This Row],[DeptID]]=1,"HR",Table1[[#This Row],[DeptID]]=2,"IT",Table1[[#This Row],[DeptID]]=3,"Sales",Table1[[#This Row],[DeptID]]=4,"Markting",Table1[[#This Row],[DeptID]]=5,"Finance",Table1[[#This Row],[DeptID]]=6,"Operation",Table1[[#This Row],[DeptID]]=7,"Customer Service",Table1[[#This Row],[DeptID]]=8,"Logistics")</f>
        <v>Logistics</v>
      </c>
    </row>
    <row r="572" spans="1:13" x14ac:dyDescent="0.3">
      <c r="A572" s="2">
        <v>10571</v>
      </c>
      <c r="B572" s="2" t="str">
        <f t="shared" si="8"/>
        <v>Ali Gamal</v>
      </c>
      <c r="C572" t="s">
        <v>669</v>
      </c>
      <c r="D572" t="s">
        <v>74</v>
      </c>
      <c r="E572" s="3" t="s">
        <v>69</v>
      </c>
      <c r="F572" s="3" t="s">
        <v>14</v>
      </c>
      <c r="G572" s="4">
        <v>4</v>
      </c>
      <c r="H572" s="3" t="s">
        <v>43</v>
      </c>
      <c r="I572" s="5">
        <v>33145</v>
      </c>
      <c r="J572">
        <v>3</v>
      </c>
      <c r="K572" s="6">
        <v>45608</v>
      </c>
      <c r="L572">
        <f>YEAR(Table1[[#This Row],[HireDate]])</f>
        <v>2024</v>
      </c>
      <c r="M572" t="str" cm="1">
        <f t="array" ref="M572">_xlfn.IFS(Table1[[#This Row],[DeptID]]=1,"HR",Table1[[#This Row],[DeptID]]=2,"IT",Table1[[#This Row],[DeptID]]=3,"Sales",Table1[[#This Row],[DeptID]]=4,"Markting",Table1[[#This Row],[DeptID]]=5,"Finance",Table1[[#This Row],[DeptID]]=6,"Operation",Table1[[#This Row],[DeptID]]=7,"Customer Service",Table1[[#This Row],[DeptID]]=8,"Logistics")</f>
        <v>Sales</v>
      </c>
    </row>
    <row r="573" spans="1:13" x14ac:dyDescent="0.3">
      <c r="A573" s="2">
        <v>10572</v>
      </c>
      <c r="B573" s="2" t="str">
        <f t="shared" si="8"/>
        <v>Laila Najm</v>
      </c>
      <c r="C573" t="s">
        <v>655</v>
      </c>
      <c r="D573" t="s">
        <v>53</v>
      </c>
      <c r="E573" s="3" t="s">
        <v>19</v>
      </c>
      <c r="F573" s="3" t="s">
        <v>25</v>
      </c>
      <c r="G573" s="4">
        <v>3</v>
      </c>
      <c r="H573" s="3" t="s">
        <v>31</v>
      </c>
      <c r="I573" s="5">
        <v>23087</v>
      </c>
      <c r="J573">
        <v>1</v>
      </c>
      <c r="K573" s="6">
        <v>45460</v>
      </c>
      <c r="L573">
        <f>YEAR(Table1[[#This Row],[HireDate]])</f>
        <v>2024</v>
      </c>
      <c r="M573" t="str" cm="1">
        <f t="array" ref="M573">_xlfn.IFS(Table1[[#This Row],[DeptID]]=1,"HR",Table1[[#This Row],[DeptID]]=2,"IT",Table1[[#This Row],[DeptID]]=3,"Sales",Table1[[#This Row],[DeptID]]=4,"Markting",Table1[[#This Row],[DeptID]]=5,"Finance",Table1[[#This Row],[DeptID]]=6,"Operation",Table1[[#This Row],[DeptID]]=7,"Customer Service",Table1[[#This Row],[DeptID]]=8,"Logistics")</f>
        <v>HR</v>
      </c>
    </row>
    <row r="574" spans="1:13" x14ac:dyDescent="0.3">
      <c r="A574" s="2">
        <v>10573</v>
      </c>
      <c r="B574" s="2" t="str">
        <f t="shared" si="8"/>
        <v>Mona Elsayed</v>
      </c>
      <c r="C574" t="s">
        <v>1052</v>
      </c>
      <c r="D574" t="s">
        <v>53</v>
      </c>
      <c r="E574" s="3" t="s">
        <v>133</v>
      </c>
      <c r="F574" s="3" t="s">
        <v>30</v>
      </c>
      <c r="G574" s="4">
        <v>4</v>
      </c>
      <c r="H574" s="3" t="s">
        <v>21</v>
      </c>
      <c r="I574" s="5">
        <v>10964</v>
      </c>
      <c r="J574">
        <v>6</v>
      </c>
      <c r="K574" s="6">
        <v>44865</v>
      </c>
      <c r="L574">
        <f>YEAR(Table1[[#This Row],[HireDate]])</f>
        <v>2022</v>
      </c>
      <c r="M574" t="str" cm="1">
        <f t="array" ref="M574">_xlfn.IFS(Table1[[#This Row],[DeptID]]=1,"HR",Table1[[#This Row],[DeptID]]=2,"IT",Table1[[#This Row],[DeptID]]=3,"Sales",Table1[[#This Row],[DeptID]]=4,"Markting",Table1[[#This Row],[DeptID]]=5,"Finance",Table1[[#This Row],[DeptID]]=6,"Operation",Table1[[#This Row],[DeptID]]=7,"Customer Service",Table1[[#This Row],[DeptID]]=8,"Logistics")</f>
        <v>Operation</v>
      </c>
    </row>
    <row r="575" spans="1:13" x14ac:dyDescent="0.3">
      <c r="A575" s="2">
        <v>10574</v>
      </c>
      <c r="B575" s="2" t="str">
        <f t="shared" si="8"/>
        <v>Dina Rashed</v>
      </c>
      <c r="C575" t="s">
        <v>752</v>
      </c>
      <c r="D575" t="s">
        <v>53</v>
      </c>
      <c r="E575" s="3" t="s">
        <v>69</v>
      </c>
      <c r="F575" s="3" t="s">
        <v>14</v>
      </c>
      <c r="G575" s="4">
        <v>1</v>
      </c>
      <c r="H575" s="3" t="s">
        <v>15</v>
      </c>
      <c r="I575" s="5">
        <v>21043</v>
      </c>
      <c r="J575">
        <v>7</v>
      </c>
      <c r="K575" s="6">
        <v>45038</v>
      </c>
      <c r="L575">
        <f>YEAR(Table1[[#This Row],[HireDate]])</f>
        <v>2023</v>
      </c>
      <c r="M575" t="str" cm="1">
        <f t="array" ref="M575">_xlfn.IFS(Table1[[#This Row],[DeptID]]=1,"HR",Table1[[#This Row],[DeptID]]=2,"IT",Table1[[#This Row],[DeptID]]=3,"Sales",Table1[[#This Row],[DeptID]]=4,"Markting",Table1[[#This Row],[DeptID]]=5,"Finance",Table1[[#This Row],[DeptID]]=6,"Operation",Table1[[#This Row],[DeptID]]=7,"Customer Service",Table1[[#This Row],[DeptID]]=8,"Logistics")</f>
        <v>Customer Service</v>
      </c>
    </row>
    <row r="576" spans="1:13" x14ac:dyDescent="0.3">
      <c r="A576" s="2">
        <v>10575</v>
      </c>
      <c r="B576" s="2" t="str">
        <f t="shared" si="8"/>
        <v>Rania Saad</v>
      </c>
      <c r="C576" t="s">
        <v>147</v>
      </c>
      <c r="D576" t="s">
        <v>53</v>
      </c>
      <c r="E576" s="3" t="s">
        <v>59</v>
      </c>
      <c r="F576" s="3" t="s">
        <v>14</v>
      </c>
      <c r="G576" s="4">
        <v>2</v>
      </c>
      <c r="H576" s="3" t="s">
        <v>21</v>
      </c>
      <c r="I576" s="5">
        <v>26059</v>
      </c>
      <c r="J576">
        <v>1</v>
      </c>
      <c r="K576" s="6">
        <v>45001</v>
      </c>
      <c r="L576">
        <f>YEAR(Table1[[#This Row],[HireDate]])</f>
        <v>2023</v>
      </c>
      <c r="M576" t="str" cm="1">
        <f t="array" ref="M576">_xlfn.IFS(Table1[[#This Row],[DeptID]]=1,"HR",Table1[[#This Row],[DeptID]]=2,"IT",Table1[[#This Row],[DeptID]]=3,"Sales",Table1[[#This Row],[DeptID]]=4,"Markting",Table1[[#This Row],[DeptID]]=5,"Finance",Table1[[#This Row],[DeptID]]=6,"Operation",Table1[[#This Row],[DeptID]]=7,"Customer Service",Table1[[#This Row],[DeptID]]=8,"Logistics")</f>
        <v>HR</v>
      </c>
    </row>
    <row r="577" spans="1:13" x14ac:dyDescent="0.3">
      <c r="A577" s="2">
        <v>10576</v>
      </c>
      <c r="B577" s="2" t="str">
        <f t="shared" si="8"/>
        <v>Tamer Fayad</v>
      </c>
      <c r="C577" t="s">
        <v>1056</v>
      </c>
      <c r="D577" t="s">
        <v>74</v>
      </c>
      <c r="E577" s="3" t="s">
        <v>19</v>
      </c>
      <c r="F577" s="3" t="s">
        <v>39</v>
      </c>
      <c r="G577" s="4">
        <v>2</v>
      </c>
      <c r="H577" s="3" t="s">
        <v>15</v>
      </c>
      <c r="I577" s="5">
        <v>11885</v>
      </c>
      <c r="J577">
        <v>7</v>
      </c>
      <c r="K577" s="6">
        <v>44093</v>
      </c>
      <c r="L577">
        <f>YEAR(Table1[[#This Row],[HireDate]])</f>
        <v>2020</v>
      </c>
      <c r="M577" t="str" cm="1">
        <f t="array" ref="M577">_xlfn.IFS(Table1[[#This Row],[DeptID]]=1,"HR",Table1[[#This Row],[DeptID]]=2,"IT",Table1[[#This Row],[DeptID]]=3,"Sales",Table1[[#This Row],[DeptID]]=4,"Markting",Table1[[#This Row],[DeptID]]=5,"Finance",Table1[[#This Row],[DeptID]]=6,"Operation",Table1[[#This Row],[DeptID]]=7,"Customer Service",Table1[[#This Row],[DeptID]]=8,"Logistics")</f>
        <v>Customer Service</v>
      </c>
    </row>
    <row r="578" spans="1:13" x14ac:dyDescent="0.3">
      <c r="A578" s="2">
        <v>10577</v>
      </c>
      <c r="B578" s="2" t="str">
        <f t="shared" ref="B578:B641" si="9">TRIM(PROPER(C578))</f>
        <v>Yasmin Alsayed</v>
      </c>
      <c r="C578" t="s">
        <v>480</v>
      </c>
      <c r="D578" t="s">
        <v>53</v>
      </c>
      <c r="E578" s="3" t="s">
        <v>19</v>
      </c>
      <c r="F578" s="3" t="s">
        <v>25</v>
      </c>
      <c r="G578" s="4">
        <v>4</v>
      </c>
      <c r="H578" s="3" t="s">
        <v>31</v>
      </c>
      <c r="I578" s="5">
        <v>9447</v>
      </c>
      <c r="J578">
        <v>4</v>
      </c>
      <c r="K578" s="6">
        <v>43845</v>
      </c>
      <c r="L578">
        <f>YEAR(Table1[[#This Row],[HireDate]])</f>
        <v>2020</v>
      </c>
      <c r="M578" t="str" cm="1">
        <f t="array" ref="M578">_xlfn.IFS(Table1[[#This Row],[DeptID]]=1,"HR",Table1[[#This Row],[DeptID]]=2,"IT",Table1[[#This Row],[DeptID]]=3,"Sales",Table1[[#This Row],[DeptID]]=4,"Markting",Table1[[#This Row],[DeptID]]=5,"Finance",Table1[[#This Row],[DeptID]]=6,"Operation",Table1[[#This Row],[DeptID]]=7,"Customer Service",Table1[[#This Row],[DeptID]]=8,"Logistics")</f>
        <v>Markting</v>
      </c>
    </row>
    <row r="579" spans="1:13" x14ac:dyDescent="0.3">
      <c r="A579" s="2">
        <v>10578</v>
      </c>
      <c r="B579" s="2" t="str">
        <f t="shared" si="9"/>
        <v>Yasmin Salem</v>
      </c>
      <c r="C579" t="s">
        <v>1059</v>
      </c>
      <c r="D579" t="s">
        <v>53</v>
      </c>
      <c r="E579" s="3" t="s">
        <v>133</v>
      </c>
      <c r="F579" s="3" t="s">
        <v>20</v>
      </c>
      <c r="G579" s="4">
        <v>2</v>
      </c>
      <c r="H579" s="3" t="s">
        <v>31</v>
      </c>
      <c r="I579" s="5">
        <v>11080</v>
      </c>
      <c r="J579">
        <v>4</v>
      </c>
      <c r="K579" s="6">
        <v>44452</v>
      </c>
      <c r="L579">
        <f>YEAR(Table1[[#This Row],[HireDate]])</f>
        <v>2021</v>
      </c>
      <c r="M579" t="str" cm="1">
        <f t="array" ref="M579">_xlfn.IFS(Table1[[#This Row],[DeptID]]=1,"HR",Table1[[#This Row],[DeptID]]=2,"IT",Table1[[#This Row],[DeptID]]=3,"Sales",Table1[[#This Row],[DeptID]]=4,"Markting",Table1[[#This Row],[DeptID]]=5,"Finance",Table1[[#This Row],[DeptID]]=6,"Operation",Table1[[#This Row],[DeptID]]=7,"Customer Service",Table1[[#This Row],[DeptID]]=8,"Logistics")</f>
        <v>Markting</v>
      </c>
    </row>
    <row r="580" spans="1:13" x14ac:dyDescent="0.3">
      <c r="A580" s="2">
        <v>10579</v>
      </c>
      <c r="B580" s="2" t="str">
        <f t="shared" si="9"/>
        <v>Adel Farag</v>
      </c>
      <c r="C580" t="s">
        <v>1061</v>
      </c>
      <c r="D580" t="s">
        <v>74</v>
      </c>
      <c r="E580" s="3" t="s">
        <v>4926</v>
      </c>
      <c r="F580" s="3" t="s">
        <v>50</v>
      </c>
      <c r="G580" s="4">
        <v>4</v>
      </c>
      <c r="H580" s="3" t="s">
        <v>15</v>
      </c>
      <c r="I580" s="5">
        <v>8602</v>
      </c>
      <c r="J580">
        <v>3</v>
      </c>
      <c r="K580" s="6">
        <v>44473</v>
      </c>
      <c r="L580">
        <f>YEAR(Table1[[#This Row],[HireDate]])</f>
        <v>2021</v>
      </c>
      <c r="M580" t="str" cm="1">
        <f t="array" ref="M580">_xlfn.IFS(Table1[[#This Row],[DeptID]]=1,"HR",Table1[[#This Row],[DeptID]]=2,"IT",Table1[[#This Row],[DeptID]]=3,"Sales",Table1[[#This Row],[DeptID]]=4,"Markting",Table1[[#This Row],[DeptID]]=5,"Finance",Table1[[#This Row],[DeptID]]=6,"Operation",Table1[[#This Row],[DeptID]]=7,"Customer Service",Table1[[#This Row],[DeptID]]=8,"Logistics")</f>
        <v>Sales</v>
      </c>
    </row>
    <row r="581" spans="1:13" x14ac:dyDescent="0.3">
      <c r="A581" s="2">
        <v>10580</v>
      </c>
      <c r="B581" s="2" t="str">
        <f t="shared" si="9"/>
        <v>Adel Amin</v>
      </c>
      <c r="C581" t="s">
        <v>1063</v>
      </c>
      <c r="D581" t="s">
        <v>74</v>
      </c>
      <c r="E581" s="3" t="s">
        <v>69</v>
      </c>
      <c r="F581" s="3" t="s">
        <v>14</v>
      </c>
      <c r="G581" s="4">
        <v>1</v>
      </c>
      <c r="H581" s="3" t="s">
        <v>15</v>
      </c>
      <c r="I581" s="5">
        <v>10570</v>
      </c>
      <c r="J581">
        <v>5</v>
      </c>
      <c r="K581" s="6">
        <v>45115</v>
      </c>
      <c r="L581">
        <f>YEAR(Table1[[#This Row],[HireDate]])</f>
        <v>2023</v>
      </c>
      <c r="M581" t="str" cm="1">
        <f t="array" ref="M581">_xlfn.IFS(Table1[[#This Row],[DeptID]]=1,"HR",Table1[[#This Row],[DeptID]]=2,"IT",Table1[[#This Row],[DeptID]]=3,"Sales",Table1[[#This Row],[DeptID]]=4,"Markting",Table1[[#This Row],[DeptID]]=5,"Finance",Table1[[#This Row],[DeptID]]=6,"Operation",Table1[[#This Row],[DeptID]]=7,"Customer Service",Table1[[#This Row],[DeptID]]=8,"Logistics")</f>
        <v>Finance</v>
      </c>
    </row>
    <row r="582" spans="1:13" x14ac:dyDescent="0.3">
      <c r="A582" s="2">
        <v>10581</v>
      </c>
      <c r="B582" s="2" t="str">
        <f t="shared" si="9"/>
        <v>Shaimaa Zein</v>
      </c>
      <c r="C582" t="s">
        <v>593</v>
      </c>
      <c r="D582" t="s">
        <v>53</v>
      </c>
      <c r="E582" s="3" t="s">
        <v>19</v>
      </c>
      <c r="F582" s="3" t="s">
        <v>30</v>
      </c>
      <c r="G582" s="4">
        <v>4</v>
      </c>
      <c r="H582" s="3" t="s">
        <v>21</v>
      </c>
      <c r="I582" s="5">
        <v>27571</v>
      </c>
      <c r="J582">
        <v>1</v>
      </c>
      <c r="K582" s="6">
        <v>45319</v>
      </c>
      <c r="L582">
        <f>YEAR(Table1[[#This Row],[HireDate]])</f>
        <v>2024</v>
      </c>
      <c r="M582" t="str" cm="1">
        <f t="array" ref="M582">_xlfn.IFS(Table1[[#This Row],[DeptID]]=1,"HR",Table1[[#This Row],[DeptID]]=2,"IT",Table1[[#This Row],[DeptID]]=3,"Sales",Table1[[#This Row],[DeptID]]=4,"Markting",Table1[[#This Row],[DeptID]]=5,"Finance",Table1[[#This Row],[DeptID]]=6,"Operation",Table1[[#This Row],[DeptID]]=7,"Customer Service",Table1[[#This Row],[DeptID]]=8,"Logistics")</f>
        <v>HR</v>
      </c>
    </row>
    <row r="583" spans="1:13" x14ac:dyDescent="0.3">
      <c r="A583" s="2">
        <v>10582</v>
      </c>
      <c r="B583" s="2" t="str">
        <f t="shared" si="9"/>
        <v>Dina Salman</v>
      </c>
      <c r="C583" t="s">
        <v>340</v>
      </c>
      <c r="D583" t="s">
        <v>53</v>
      </c>
      <c r="E583" s="3" t="s">
        <v>133</v>
      </c>
      <c r="F583" s="3" t="s">
        <v>20</v>
      </c>
      <c r="G583" s="4">
        <v>5</v>
      </c>
      <c r="H583" s="3" t="s">
        <v>21</v>
      </c>
      <c r="I583" s="5">
        <v>19049</v>
      </c>
      <c r="J583">
        <v>5</v>
      </c>
      <c r="K583" s="6">
        <v>44345</v>
      </c>
      <c r="L583">
        <f>YEAR(Table1[[#This Row],[HireDate]])</f>
        <v>2021</v>
      </c>
      <c r="M583" t="str" cm="1">
        <f t="array" ref="M583">_xlfn.IFS(Table1[[#This Row],[DeptID]]=1,"HR",Table1[[#This Row],[DeptID]]=2,"IT",Table1[[#This Row],[DeptID]]=3,"Sales",Table1[[#This Row],[DeptID]]=4,"Markting",Table1[[#This Row],[DeptID]]=5,"Finance",Table1[[#This Row],[DeptID]]=6,"Operation",Table1[[#This Row],[DeptID]]=7,"Customer Service",Table1[[#This Row],[DeptID]]=8,"Logistics")</f>
        <v>Finance</v>
      </c>
    </row>
    <row r="584" spans="1:13" x14ac:dyDescent="0.3">
      <c r="A584" s="2">
        <v>10583</v>
      </c>
      <c r="B584" s="2" t="str">
        <f t="shared" si="9"/>
        <v>Aya Elsayed</v>
      </c>
      <c r="C584" t="s">
        <v>1067</v>
      </c>
      <c r="D584" t="s">
        <v>53</v>
      </c>
      <c r="E584" s="3" t="s">
        <v>133</v>
      </c>
      <c r="F584" s="3" t="s">
        <v>14</v>
      </c>
      <c r="G584" s="4">
        <v>3</v>
      </c>
      <c r="H584" s="3" t="s">
        <v>31</v>
      </c>
      <c r="I584" s="5">
        <v>7147</v>
      </c>
      <c r="J584">
        <v>1</v>
      </c>
      <c r="K584" s="6">
        <v>45304</v>
      </c>
      <c r="L584">
        <f>YEAR(Table1[[#This Row],[HireDate]])</f>
        <v>2024</v>
      </c>
      <c r="M584" t="str" cm="1">
        <f t="array" ref="M584">_xlfn.IFS(Table1[[#This Row],[DeptID]]=1,"HR",Table1[[#This Row],[DeptID]]=2,"IT",Table1[[#This Row],[DeptID]]=3,"Sales",Table1[[#This Row],[DeptID]]=4,"Markting",Table1[[#This Row],[DeptID]]=5,"Finance",Table1[[#This Row],[DeptID]]=6,"Operation",Table1[[#This Row],[DeptID]]=7,"Customer Service",Table1[[#This Row],[DeptID]]=8,"Logistics")</f>
        <v>HR</v>
      </c>
    </row>
    <row r="585" spans="1:13" x14ac:dyDescent="0.3">
      <c r="A585" s="2">
        <v>10584</v>
      </c>
      <c r="B585" s="2" t="str">
        <f t="shared" si="9"/>
        <v>Basma Haddad</v>
      </c>
      <c r="C585" t="s">
        <v>801</v>
      </c>
      <c r="D585" t="s">
        <v>53</v>
      </c>
      <c r="E585" s="3" t="s">
        <v>69</v>
      </c>
      <c r="F585" s="3" t="s">
        <v>25</v>
      </c>
      <c r="G585" s="4">
        <v>5</v>
      </c>
      <c r="H585" s="3" t="s">
        <v>31</v>
      </c>
      <c r="I585" s="5">
        <v>18434</v>
      </c>
      <c r="J585">
        <v>2</v>
      </c>
      <c r="K585" s="6">
        <v>44193</v>
      </c>
      <c r="L585">
        <f>YEAR(Table1[[#This Row],[HireDate]])</f>
        <v>2020</v>
      </c>
      <c r="M585" t="str" cm="1">
        <f t="array" ref="M585">_xlfn.IFS(Table1[[#This Row],[DeptID]]=1,"HR",Table1[[#This Row],[DeptID]]=2,"IT",Table1[[#This Row],[DeptID]]=3,"Sales",Table1[[#This Row],[DeptID]]=4,"Markting",Table1[[#This Row],[DeptID]]=5,"Finance",Table1[[#This Row],[DeptID]]=6,"Operation",Table1[[#This Row],[DeptID]]=7,"Customer Service",Table1[[#This Row],[DeptID]]=8,"Logistics")</f>
        <v>IT</v>
      </c>
    </row>
    <row r="586" spans="1:13" x14ac:dyDescent="0.3">
      <c r="A586" s="2">
        <v>10585</v>
      </c>
      <c r="B586" s="2" t="str">
        <f t="shared" si="9"/>
        <v>Amal Elsayed</v>
      </c>
      <c r="C586" t="s">
        <v>1070</v>
      </c>
      <c r="D586" t="s">
        <v>53</v>
      </c>
      <c r="E586" s="3" t="s">
        <v>19</v>
      </c>
      <c r="F586" s="3" t="s">
        <v>30</v>
      </c>
      <c r="G586" s="4">
        <v>3</v>
      </c>
      <c r="H586" s="3" t="s">
        <v>15</v>
      </c>
      <c r="I586" s="5">
        <v>9512</v>
      </c>
      <c r="J586">
        <v>4</v>
      </c>
      <c r="K586" s="6">
        <v>44227</v>
      </c>
      <c r="L586">
        <f>YEAR(Table1[[#This Row],[HireDate]])</f>
        <v>2021</v>
      </c>
      <c r="M586" t="str" cm="1">
        <f t="array" ref="M586">_xlfn.IFS(Table1[[#This Row],[DeptID]]=1,"HR",Table1[[#This Row],[DeptID]]=2,"IT",Table1[[#This Row],[DeptID]]=3,"Sales",Table1[[#This Row],[DeptID]]=4,"Markting",Table1[[#This Row],[DeptID]]=5,"Finance",Table1[[#This Row],[DeptID]]=6,"Operation",Table1[[#This Row],[DeptID]]=7,"Customer Service",Table1[[#This Row],[DeptID]]=8,"Logistics")</f>
        <v>Markting</v>
      </c>
    </row>
    <row r="587" spans="1:13" x14ac:dyDescent="0.3">
      <c r="A587" s="2">
        <v>10586</v>
      </c>
      <c r="B587" s="2" t="str">
        <f t="shared" si="9"/>
        <v>Tariq Rashed</v>
      </c>
      <c r="C587" t="s">
        <v>107</v>
      </c>
      <c r="D587" t="s">
        <v>74</v>
      </c>
      <c r="E587" s="3" t="s">
        <v>133</v>
      </c>
      <c r="F587" s="3" t="s">
        <v>50</v>
      </c>
      <c r="G587" s="4">
        <v>1</v>
      </c>
      <c r="H587" s="3" t="s">
        <v>31</v>
      </c>
      <c r="I587" s="5">
        <v>17852</v>
      </c>
      <c r="J587">
        <v>2</v>
      </c>
      <c r="K587" s="6">
        <v>44421</v>
      </c>
      <c r="L587">
        <f>YEAR(Table1[[#This Row],[HireDate]])</f>
        <v>2021</v>
      </c>
      <c r="M587" t="str" cm="1">
        <f t="array" ref="M587">_xlfn.IFS(Table1[[#This Row],[DeptID]]=1,"HR",Table1[[#This Row],[DeptID]]=2,"IT",Table1[[#This Row],[DeptID]]=3,"Sales",Table1[[#This Row],[DeptID]]=4,"Markting",Table1[[#This Row],[DeptID]]=5,"Finance",Table1[[#This Row],[DeptID]]=6,"Operation",Table1[[#This Row],[DeptID]]=7,"Customer Service",Table1[[#This Row],[DeptID]]=8,"Logistics")</f>
        <v>IT</v>
      </c>
    </row>
    <row r="588" spans="1:13" x14ac:dyDescent="0.3">
      <c r="A588" s="2">
        <v>10587</v>
      </c>
      <c r="B588" s="2" t="str">
        <f t="shared" si="9"/>
        <v>Basel Tawfik</v>
      </c>
      <c r="C588" t="s">
        <v>1073</v>
      </c>
      <c r="D588" t="s">
        <v>74</v>
      </c>
      <c r="E588" s="3" t="s">
        <v>19</v>
      </c>
      <c r="F588" s="3" t="s">
        <v>50</v>
      </c>
      <c r="G588" s="4">
        <v>1</v>
      </c>
      <c r="H588" s="3" t="s">
        <v>21</v>
      </c>
      <c r="I588" s="5">
        <v>24482</v>
      </c>
      <c r="J588">
        <v>1</v>
      </c>
      <c r="K588" s="6">
        <v>45671</v>
      </c>
      <c r="L588">
        <f>YEAR(Table1[[#This Row],[HireDate]])</f>
        <v>2025</v>
      </c>
      <c r="M588" t="str" cm="1">
        <f t="array" ref="M588">_xlfn.IFS(Table1[[#This Row],[DeptID]]=1,"HR",Table1[[#This Row],[DeptID]]=2,"IT",Table1[[#This Row],[DeptID]]=3,"Sales",Table1[[#This Row],[DeptID]]=4,"Markting",Table1[[#This Row],[DeptID]]=5,"Finance",Table1[[#This Row],[DeptID]]=6,"Operation",Table1[[#This Row],[DeptID]]=7,"Customer Service",Table1[[#This Row],[DeptID]]=8,"Logistics")</f>
        <v>HR</v>
      </c>
    </row>
    <row r="589" spans="1:13" x14ac:dyDescent="0.3">
      <c r="A589" s="2">
        <v>10588</v>
      </c>
      <c r="B589" s="2" t="str">
        <f t="shared" si="9"/>
        <v>Mohamed Zein</v>
      </c>
      <c r="C589" t="s">
        <v>1075</v>
      </c>
      <c r="D589" t="s">
        <v>74</v>
      </c>
      <c r="E589" s="3" t="s">
        <v>133</v>
      </c>
      <c r="F589" s="3" t="s">
        <v>39</v>
      </c>
      <c r="G589" s="4">
        <v>4</v>
      </c>
      <c r="H589" s="3" t="s">
        <v>15</v>
      </c>
      <c r="I589" s="5">
        <v>10456</v>
      </c>
      <c r="J589">
        <v>5</v>
      </c>
      <c r="K589" s="6">
        <v>44648</v>
      </c>
      <c r="L589">
        <f>YEAR(Table1[[#This Row],[HireDate]])</f>
        <v>2022</v>
      </c>
      <c r="M589" t="str" cm="1">
        <f t="array" ref="M589">_xlfn.IFS(Table1[[#This Row],[DeptID]]=1,"HR",Table1[[#This Row],[DeptID]]=2,"IT",Table1[[#This Row],[DeptID]]=3,"Sales",Table1[[#This Row],[DeptID]]=4,"Markting",Table1[[#This Row],[DeptID]]=5,"Finance",Table1[[#This Row],[DeptID]]=6,"Operation",Table1[[#This Row],[DeptID]]=7,"Customer Service",Table1[[#This Row],[DeptID]]=8,"Logistics")</f>
        <v>Finance</v>
      </c>
    </row>
    <row r="590" spans="1:13" x14ac:dyDescent="0.3">
      <c r="A590" s="2">
        <v>10589</v>
      </c>
      <c r="B590" s="2" t="str">
        <f t="shared" si="9"/>
        <v>Tamer Najm</v>
      </c>
      <c r="C590" t="s">
        <v>1077</v>
      </c>
      <c r="D590" t="s">
        <v>74</v>
      </c>
      <c r="E590" s="3" t="s">
        <v>4926</v>
      </c>
      <c r="F590" s="3" t="s">
        <v>20</v>
      </c>
      <c r="G590" s="4">
        <v>2</v>
      </c>
      <c r="H590" s="3" t="s">
        <v>15</v>
      </c>
      <c r="I590" s="5">
        <v>17918</v>
      </c>
      <c r="J590">
        <v>7</v>
      </c>
      <c r="K590" s="6">
        <v>45901</v>
      </c>
      <c r="L590">
        <f>YEAR(Table1[[#This Row],[HireDate]])</f>
        <v>2025</v>
      </c>
      <c r="M590" t="str" cm="1">
        <f t="array" ref="M590">_xlfn.IFS(Table1[[#This Row],[DeptID]]=1,"HR",Table1[[#This Row],[DeptID]]=2,"IT",Table1[[#This Row],[DeptID]]=3,"Sales",Table1[[#This Row],[DeptID]]=4,"Markting",Table1[[#This Row],[DeptID]]=5,"Finance",Table1[[#This Row],[DeptID]]=6,"Operation",Table1[[#This Row],[DeptID]]=7,"Customer Service",Table1[[#This Row],[DeptID]]=8,"Logistics")</f>
        <v>Customer Service</v>
      </c>
    </row>
    <row r="591" spans="1:13" x14ac:dyDescent="0.3">
      <c r="A591" s="2">
        <v>10590</v>
      </c>
      <c r="B591" s="2" t="str">
        <f t="shared" si="9"/>
        <v>Marwa Alsayed</v>
      </c>
      <c r="C591" t="s">
        <v>632</v>
      </c>
      <c r="D591" t="s">
        <v>53</v>
      </c>
      <c r="E591" s="3" t="s">
        <v>69</v>
      </c>
      <c r="F591" s="3" t="s">
        <v>25</v>
      </c>
      <c r="G591" s="4">
        <v>1</v>
      </c>
      <c r="H591" s="3" t="s">
        <v>31</v>
      </c>
      <c r="I591" s="5">
        <v>23533</v>
      </c>
      <c r="J591">
        <v>5</v>
      </c>
      <c r="K591" s="6">
        <v>44969</v>
      </c>
      <c r="L591">
        <f>YEAR(Table1[[#This Row],[HireDate]])</f>
        <v>2023</v>
      </c>
      <c r="M591" t="str" cm="1">
        <f t="array" ref="M591">_xlfn.IFS(Table1[[#This Row],[DeptID]]=1,"HR",Table1[[#This Row],[DeptID]]=2,"IT",Table1[[#This Row],[DeptID]]=3,"Sales",Table1[[#This Row],[DeptID]]=4,"Markting",Table1[[#This Row],[DeptID]]=5,"Finance",Table1[[#This Row],[DeptID]]=6,"Operation",Table1[[#This Row],[DeptID]]=7,"Customer Service",Table1[[#This Row],[DeptID]]=8,"Logistics")</f>
        <v>Finance</v>
      </c>
    </row>
    <row r="592" spans="1:13" x14ac:dyDescent="0.3">
      <c r="A592" s="2">
        <v>10591</v>
      </c>
      <c r="B592" s="2" t="str">
        <f t="shared" si="9"/>
        <v>Yasmin Najm</v>
      </c>
      <c r="C592" t="s">
        <v>965</v>
      </c>
      <c r="D592" t="s">
        <v>53</v>
      </c>
      <c r="E592" s="3" t="s">
        <v>133</v>
      </c>
      <c r="F592" s="3" t="s">
        <v>50</v>
      </c>
      <c r="G592" s="4">
        <v>5</v>
      </c>
      <c r="H592" s="3" t="s">
        <v>15</v>
      </c>
      <c r="I592" s="5">
        <v>20282</v>
      </c>
      <c r="J592">
        <v>8</v>
      </c>
      <c r="K592" s="6">
        <v>44662</v>
      </c>
      <c r="L592">
        <f>YEAR(Table1[[#This Row],[HireDate]])</f>
        <v>2022</v>
      </c>
      <c r="M592" t="str" cm="1">
        <f t="array" ref="M592">_xlfn.IFS(Table1[[#This Row],[DeptID]]=1,"HR",Table1[[#This Row],[DeptID]]=2,"IT",Table1[[#This Row],[DeptID]]=3,"Sales",Table1[[#This Row],[DeptID]]=4,"Markting",Table1[[#This Row],[DeptID]]=5,"Finance",Table1[[#This Row],[DeptID]]=6,"Operation",Table1[[#This Row],[DeptID]]=7,"Customer Service",Table1[[#This Row],[DeptID]]=8,"Logistics")</f>
        <v>Logistics</v>
      </c>
    </row>
    <row r="593" spans="1:13" x14ac:dyDescent="0.3">
      <c r="A593" s="2">
        <v>10592</v>
      </c>
      <c r="B593" s="2" t="str">
        <f t="shared" si="9"/>
        <v>Basma Najm</v>
      </c>
      <c r="C593" t="s">
        <v>942</v>
      </c>
      <c r="D593" t="s">
        <v>53</v>
      </c>
      <c r="E593" s="3" t="s">
        <v>133</v>
      </c>
      <c r="F593" s="3" t="s">
        <v>20</v>
      </c>
      <c r="G593" s="4">
        <v>1</v>
      </c>
      <c r="H593" s="3" t="s">
        <v>21</v>
      </c>
      <c r="I593" s="5">
        <v>25121</v>
      </c>
      <c r="J593">
        <v>5</v>
      </c>
      <c r="K593" s="6">
        <v>44877</v>
      </c>
      <c r="L593">
        <f>YEAR(Table1[[#This Row],[HireDate]])</f>
        <v>2022</v>
      </c>
      <c r="M593" t="str" cm="1">
        <f t="array" ref="M593">_xlfn.IFS(Table1[[#This Row],[DeptID]]=1,"HR",Table1[[#This Row],[DeptID]]=2,"IT",Table1[[#This Row],[DeptID]]=3,"Sales",Table1[[#This Row],[DeptID]]=4,"Markting",Table1[[#This Row],[DeptID]]=5,"Finance",Table1[[#This Row],[DeptID]]=6,"Operation",Table1[[#This Row],[DeptID]]=7,"Customer Service",Table1[[#This Row],[DeptID]]=8,"Logistics")</f>
        <v>Finance</v>
      </c>
    </row>
    <row r="594" spans="1:13" x14ac:dyDescent="0.3">
      <c r="A594" s="2">
        <v>10593</v>
      </c>
      <c r="B594" s="2" t="str">
        <f t="shared" si="9"/>
        <v>Samah Elsayed</v>
      </c>
      <c r="C594" t="s">
        <v>301</v>
      </c>
      <c r="D594" t="s">
        <v>53</v>
      </c>
      <c r="E594" s="3" t="s">
        <v>133</v>
      </c>
      <c r="F594" s="3" t="s">
        <v>50</v>
      </c>
      <c r="G594" s="4">
        <v>5</v>
      </c>
      <c r="H594" s="3" t="s">
        <v>31</v>
      </c>
      <c r="I594" s="5">
        <v>10364</v>
      </c>
      <c r="J594">
        <v>8</v>
      </c>
      <c r="K594" s="6">
        <v>45707</v>
      </c>
      <c r="L594">
        <f>YEAR(Table1[[#This Row],[HireDate]])</f>
        <v>2025</v>
      </c>
      <c r="M594" t="str" cm="1">
        <f t="array" ref="M594">_xlfn.IFS(Table1[[#This Row],[DeptID]]=1,"HR",Table1[[#This Row],[DeptID]]=2,"IT",Table1[[#This Row],[DeptID]]=3,"Sales",Table1[[#This Row],[DeptID]]=4,"Markting",Table1[[#This Row],[DeptID]]=5,"Finance",Table1[[#This Row],[DeptID]]=6,"Operation",Table1[[#This Row],[DeptID]]=7,"Customer Service",Table1[[#This Row],[DeptID]]=8,"Logistics")</f>
        <v>Logistics</v>
      </c>
    </row>
    <row r="595" spans="1:13" x14ac:dyDescent="0.3">
      <c r="A595" s="2">
        <v>10594</v>
      </c>
      <c r="B595" s="2" t="str">
        <f t="shared" si="9"/>
        <v>Basma Fayad</v>
      </c>
      <c r="C595" t="s">
        <v>1083</v>
      </c>
      <c r="D595" t="s">
        <v>53</v>
      </c>
      <c r="E595" s="3" t="s">
        <v>19</v>
      </c>
      <c r="F595" s="3" t="s">
        <v>30</v>
      </c>
      <c r="G595" s="4">
        <v>4</v>
      </c>
      <c r="H595" s="3" t="s">
        <v>43</v>
      </c>
      <c r="I595" s="5">
        <v>32593</v>
      </c>
      <c r="J595">
        <v>7</v>
      </c>
      <c r="K595" s="6">
        <v>44470</v>
      </c>
      <c r="L595">
        <f>YEAR(Table1[[#This Row],[HireDate]])</f>
        <v>2021</v>
      </c>
      <c r="M595" t="str" cm="1">
        <f t="array" ref="M595">_xlfn.IFS(Table1[[#This Row],[DeptID]]=1,"HR",Table1[[#This Row],[DeptID]]=2,"IT",Table1[[#This Row],[DeptID]]=3,"Sales",Table1[[#This Row],[DeptID]]=4,"Markting",Table1[[#This Row],[DeptID]]=5,"Finance",Table1[[#This Row],[DeptID]]=6,"Operation",Table1[[#This Row],[DeptID]]=7,"Customer Service",Table1[[#This Row],[DeptID]]=8,"Logistics")</f>
        <v>Customer Service</v>
      </c>
    </row>
    <row r="596" spans="1:13" x14ac:dyDescent="0.3">
      <c r="A596" s="2">
        <v>10595</v>
      </c>
      <c r="B596" s="2" t="str">
        <f t="shared" si="9"/>
        <v>Karim Rashed</v>
      </c>
      <c r="C596" t="s">
        <v>1085</v>
      </c>
      <c r="D596" t="s">
        <v>74</v>
      </c>
      <c r="E596" s="3" t="s">
        <v>133</v>
      </c>
      <c r="F596" s="3" t="s">
        <v>14</v>
      </c>
      <c r="G596" s="4">
        <v>2</v>
      </c>
      <c r="H596" s="3" t="s">
        <v>31</v>
      </c>
      <c r="I596" s="5">
        <v>7985</v>
      </c>
      <c r="J596">
        <v>7</v>
      </c>
      <c r="K596" s="6">
        <v>45270</v>
      </c>
      <c r="L596">
        <f>YEAR(Table1[[#This Row],[HireDate]])</f>
        <v>2023</v>
      </c>
      <c r="M596" t="str" cm="1">
        <f t="array" ref="M596">_xlfn.IFS(Table1[[#This Row],[DeptID]]=1,"HR",Table1[[#This Row],[DeptID]]=2,"IT",Table1[[#This Row],[DeptID]]=3,"Sales",Table1[[#This Row],[DeptID]]=4,"Markting",Table1[[#This Row],[DeptID]]=5,"Finance",Table1[[#This Row],[DeptID]]=6,"Operation",Table1[[#This Row],[DeptID]]=7,"Customer Service",Table1[[#This Row],[DeptID]]=8,"Logistics")</f>
        <v>Customer Service</v>
      </c>
    </row>
    <row r="597" spans="1:13" x14ac:dyDescent="0.3">
      <c r="A597" s="2">
        <v>10596</v>
      </c>
      <c r="B597" s="2" t="str">
        <f t="shared" si="9"/>
        <v>Marwa Ibrahim</v>
      </c>
      <c r="C597" t="s">
        <v>1087</v>
      </c>
      <c r="D597" t="s">
        <v>53</v>
      </c>
      <c r="E597" s="3" t="s">
        <v>19</v>
      </c>
      <c r="F597" s="3" t="s">
        <v>20</v>
      </c>
      <c r="G597" s="4">
        <v>4</v>
      </c>
      <c r="H597" s="3" t="s">
        <v>31</v>
      </c>
      <c r="I597" s="5">
        <v>9614</v>
      </c>
      <c r="J597">
        <v>2</v>
      </c>
      <c r="K597" s="6">
        <v>45381</v>
      </c>
      <c r="L597">
        <f>YEAR(Table1[[#This Row],[HireDate]])</f>
        <v>2024</v>
      </c>
      <c r="M597" t="str" cm="1">
        <f t="array" ref="M597">_xlfn.IFS(Table1[[#This Row],[DeptID]]=1,"HR",Table1[[#This Row],[DeptID]]=2,"IT",Table1[[#This Row],[DeptID]]=3,"Sales",Table1[[#This Row],[DeptID]]=4,"Markting",Table1[[#This Row],[DeptID]]=5,"Finance",Table1[[#This Row],[DeptID]]=6,"Operation",Table1[[#This Row],[DeptID]]=7,"Customer Service",Table1[[#This Row],[DeptID]]=8,"Logistics")</f>
        <v>IT</v>
      </c>
    </row>
    <row r="598" spans="1:13" x14ac:dyDescent="0.3">
      <c r="A598" s="2">
        <v>10597</v>
      </c>
      <c r="B598" s="2" t="str">
        <f t="shared" si="9"/>
        <v>Ali Saad</v>
      </c>
      <c r="C598" t="s">
        <v>946</v>
      </c>
      <c r="D598" t="s">
        <v>74</v>
      </c>
      <c r="E598" s="3" t="s">
        <v>19</v>
      </c>
      <c r="F598" s="3" t="s">
        <v>30</v>
      </c>
      <c r="G598" s="4">
        <v>1</v>
      </c>
      <c r="H598" s="3" t="s">
        <v>43</v>
      </c>
      <c r="I598" s="5">
        <v>29908</v>
      </c>
      <c r="J598">
        <v>4</v>
      </c>
      <c r="K598" s="6">
        <v>44769</v>
      </c>
      <c r="L598">
        <f>YEAR(Table1[[#This Row],[HireDate]])</f>
        <v>2022</v>
      </c>
      <c r="M598" t="str" cm="1">
        <f t="array" ref="M598">_xlfn.IFS(Table1[[#This Row],[DeptID]]=1,"HR",Table1[[#This Row],[DeptID]]=2,"IT",Table1[[#This Row],[DeptID]]=3,"Sales",Table1[[#This Row],[DeptID]]=4,"Markting",Table1[[#This Row],[DeptID]]=5,"Finance",Table1[[#This Row],[DeptID]]=6,"Operation",Table1[[#This Row],[DeptID]]=7,"Customer Service",Table1[[#This Row],[DeptID]]=8,"Logistics")</f>
        <v>Markting</v>
      </c>
    </row>
    <row r="599" spans="1:13" x14ac:dyDescent="0.3">
      <c r="A599" s="2">
        <v>10598</v>
      </c>
      <c r="B599" s="2" t="str">
        <f t="shared" si="9"/>
        <v>Aisha Zein</v>
      </c>
      <c r="C599" t="s">
        <v>608</v>
      </c>
      <c r="D599" t="s">
        <v>53</v>
      </c>
      <c r="E599" s="3" t="s">
        <v>133</v>
      </c>
      <c r="F599" s="3" t="s">
        <v>50</v>
      </c>
      <c r="G599" s="4">
        <v>3</v>
      </c>
      <c r="H599" s="3" t="s">
        <v>43</v>
      </c>
      <c r="I599" s="5">
        <v>13080</v>
      </c>
      <c r="J599">
        <v>5</v>
      </c>
      <c r="K599" s="6">
        <v>44867</v>
      </c>
      <c r="L599">
        <f>YEAR(Table1[[#This Row],[HireDate]])</f>
        <v>2022</v>
      </c>
      <c r="M599" t="str" cm="1">
        <f t="array" ref="M599">_xlfn.IFS(Table1[[#This Row],[DeptID]]=1,"HR",Table1[[#This Row],[DeptID]]=2,"IT",Table1[[#This Row],[DeptID]]=3,"Sales",Table1[[#This Row],[DeptID]]=4,"Markting",Table1[[#This Row],[DeptID]]=5,"Finance",Table1[[#This Row],[DeptID]]=6,"Operation",Table1[[#This Row],[DeptID]]=7,"Customer Service",Table1[[#This Row],[DeptID]]=8,"Logistics")</f>
        <v>Finance</v>
      </c>
    </row>
    <row r="600" spans="1:13" x14ac:dyDescent="0.3">
      <c r="A600" s="2">
        <v>10599</v>
      </c>
      <c r="B600" s="2" t="str">
        <f t="shared" si="9"/>
        <v>Ibrahim Maher</v>
      </c>
      <c r="C600" t="s">
        <v>1091</v>
      </c>
      <c r="D600" t="s">
        <v>74</v>
      </c>
      <c r="E600" s="3" t="s">
        <v>69</v>
      </c>
      <c r="F600" s="3" t="s">
        <v>25</v>
      </c>
      <c r="G600" s="4">
        <v>2</v>
      </c>
      <c r="H600" s="3" t="s">
        <v>43</v>
      </c>
      <c r="I600" s="5">
        <v>32971</v>
      </c>
      <c r="J600">
        <v>1</v>
      </c>
      <c r="K600" s="6">
        <v>45585</v>
      </c>
      <c r="L600">
        <f>YEAR(Table1[[#This Row],[HireDate]])</f>
        <v>2024</v>
      </c>
      <c r="M600" t="str" cm="1">
        <f t="array" ref="M600">_xlfn.IFS(Table1[[#This Row],[DeptID]]=1,"HR",Table1[[#This Row],[DeptID]]=2,"IT",Table1[[#This Row],[DeptID]]=3,"Sales",Table1[[#This Row],[DeptID]]=4,"Markting",Table1[[#This Row],[DeptID]]=5,"Finance",Table1[[#This Row],[DeptID]]=6,"Operation",Table1[[#This Row],[DeptID]]=7,"Customer Service",Table1[[#This Row],[DeptID]]=8,"Logistics")</f>
        <v>HR</v>
      </c>
    </row>
    <row r="601" spans="1:13" x14ac:dyDescent="0.3">
      <c r="A601" s="2">
        <v>10600</v>
      </c>
      <c r="B601" s="2" t="str">
        <f t="shared" si="9"/>
        <v>Khaled Tawfik</v>
      </c>
      <c r="C601" t="s">
        <v>82</v>
      </c>
      <c r="D601" t="s">
        <v>74</v>
      </c>
      <c r="E601" s="3" t="s">
        <v>19</v>
      </c>
      <c r="F601" s="3" t="s">
        <v>50</v>
      </c>
      <c r="G601" s="4">
        <v>1</v>
      </c>
      <c r="H601" s="3" t="s">
        <v>21</v>
      </c>
      <c r="I601" s="5">
        <v>28103</v>
      </c>
      <c r="J601">
        <v>6</v>
      </c>
      <c r="K601" s="6">
        <v>44730</v>
      </c>
      <c r="L601">
        <f>YEAR(Table1[[#This Row],[HireDate]])</f>
        <v>2022</v>
      </c>
      <c r="M601" t="str" cm="1">
        <f t="array" ref="M601">_xlfn.IFS(Table1[[#This Row],[DeptID]]=1,"HR",Table1[[#This Row],[DeptID]]=2,"IT",Table1[[#This Row],[DeptID]]=3,"Sales",Table1[[#This Row],[DeptID]]=4,"Markting",Table1[[#This Row],[DeptID]]=5,"Finance",Table1[[#This Row],[DeptID]]=6,"Operation",Table1[[#This Row],[DeptID]]=7,"Customer Service",Table1[[#This Row],[DeptID]]=8,"Logistics")</f>
        <v>Operation</v>
      </c>
    </row>
    <row r="602" spans="1:13" x14ac:dyDescent="0.3">
      <c r="A602" s="2">
        <v>10601</v>
      </c>
      <c r="B602" s="2" t="str">
        <f t="shared" si="9"/>
        <v>Amal Zein</v>
      </c>
      <c r="C602" t="s">
        <v>1094</v>
      </c>
      <c r="D602" t="s">
        <v>53</v>
      </c>
      <c r="E602" s="3" t="s">
        <v>59</v>
      </c>
      <c r="F602" s="3" t="s">
        <v>39</v>
      </c>
      <c r="G602" s="4">
        <v>2</v>
      </c>
      <c r="H602" s="3" t="s">
        <v>43</v>
      </c>
      <c r="I602" s="5">
        <v>13928</v>
      </c>
      <c r="J602">
        <v>4</v>
      </c>
      <c r="K602" s="6">
        <v>45111</v>
      </c>
      <c r="L602">
        <f>YEAR(Table1[[#This Row],[HireDate]])</f>
        <v>2023</v>
      </c>
      <c r="M602" t="str" cm="1">
        <f t="array" ref="M602">_xlfn.IFS(Table1[[#This Row],[DeptID]]=1,"HR",Table1[[#This Row],[DeptID]]=2,"IT",Table1[[#This Row],[DeptID]]=3,"Sales",Table1[[#This Row],[DeptID]]=4,"Markting",Table1[[#This Row],[DeptID]]=5,"Finance",Table1[[#This Row],[DeptID]]=6,"Operation",Table1[[#This Row],[DeptID]]=7,"Customer Service",Table1[[#This Row],[DeptID]]=8,"Logistics")</f>
        <v>Markting</v>
      </c>
    </row>
    <row r="603" spans="1:13" x14ac:dyDescent="0.3">
      <c r="A603" s="2">
        <v>10602</v>
      </c>
      <c r="B603" s="2" t="str">
        <f t="shared" si="9"/>
        <v>Ibrahim Nassar</v>
      </c>
      <c r="C603" t="s">
        <v>271</v>
      </c>
      <c r="D603" t="s">
        <v>74</v>
      </c>
      <c r="E603" s="3" t="s">
        <v>19</v>
      </c>
      <c r="F603" s="3" t="s">
        <v>50</v>
      </c>
      <c r="G603" s="4">
        <v>5</v>
      </c>
      <c r="H603" s="3" t="s">
        <v>43</v>
      </c>
      <c r="I603" s="5">
        <v>14376</v>
      </c>
      <c r="J603">
        <v>8</v>
      </c>
      <c r="K603" s="6">
        <v>45068</v>
      </c>
      <c r="L603">
        <f>YEAR(Table1[[#This Row],[HireDate]])</f>
        <v>2023</v>
      </c>
      <c r="M603" t="str" cm="1">
        <f t="array" ref="M603">_xlfn.IFS(Table1[[#This Row],[DeptID]]=1,"HR",Table1[[#This Row],[DeptID]]=2,"IT",Table1[[#This Row],[DeptID]]=3,"Sales",Table1[[#This Row],[DeptID]]=4,"Markting",Table1[[#This Row],[DeptID]]=5,"Finance",Table1[[#This Row],[DeptID]]=6,"Operation",Table1[[#This Row],[DeptID]]=7,"Customer Service",Table1[[#This Row],[DeptID]]=8,"Logistics")</f>
        <v>Logistics</v>
      </c>
    </row>
    <row r="604" spans="1:13" x14ac:dyDescent="0.3">
      <c r="A604" s="2">
        <v>10603</v>
      </c>
      <c r="B604" s="2" t="str">
        <f t="shared" si="9"/>
        <v>Karim Salman</v>
      </c>
      <c r="C604" t="s">
        <v>958</v>
      </c>
      <c r="D604" t="s">
        <v>74</v>
      </c>
      <c r="E604" s="3" t="s">
        <v>4926</v>
      </c>
      <c r="F604" s="3" t="s">
        <v>14</v>
      </c>
      <c r="G604" s="4">
        <v>2</v>
      </c>
      <c r="H604" s="3" t="s">
        <v>43</v>
      </c>
      <c r="I604" s="5">
        <v>28162</v>
      </c>
      <c r="J604">
        <v>7</v>
      </c>
      <c r="K604" s="6">
        <v>45369</v>
      </c>
      <c r="L604">
        <f>YEAR(Table1[[#This Row],[HireDate]])</f>
        <v>2024</v>
      </c>
      <c r="M604" t="str" cm="1">
        <f t="array" ref="M604">_xlfn.IFS(Table1[[#This Row],[DeptID]]=1,"HR",Table1[[#This Row],[DeptID]]=2,"IT",Table1[[#This Row],[DeptID]]=3,"Sales",Table1[[#This Row],[DeptID]]=4,"Markting",Table1[[#This Row],[DeptID]]=5,"Finance",Table1[[#This Row],[DeptID]]=6,"Operation",Table1[[#This Row],[DeptID]]=7,"Customer Service",Table1[[#This Row],[DeptID]]=8,"Logistics")</f>
        <v>Customer Service</v>
      </c>
    </row>
    <row r="605" spans="1:13" x14ac:dyDescent="0.3">
      <c r="A605" s="2">
        <v>10604</v>
      </c>
      <c r="B605" s="2" t="str">
        <f t="shared" si="9"/>
        <v>Nader Gamal</v>
      </c>
      <c r="C605" t="s">
        <v>263</v>
      </c>
      <c r="D605" t="s">
        <v>74</v>
      </c>
      <c r="E605" s="3" t="s">
        <v>4926</v>
      </c>
      <c r="F605" s="3" t="s">
        <v>50</v>
      </c>
      <c r="G605" s="4">
        <v>5</v>
      </c>
      <c r="H605" s="3" t="s">
        <v>15</v>
      </c>
      <c r="I605" s="5">
        <v>23827</v>
      </c>
      <c r="J605">
        <v>6</v>
      </c>
      <c r="K605" s="6">
        <v>45820</v>
      </c>
      <c r="L605">
        <f>YEAR(Table1[[#This Row],[HireDate]])</f>
        <v>2025</v>
      </c>
      <c r="M605" t="str" cm="1">
        <f t="array" ref="M605">_xlfn.IFS(Table1[[#This Row],[DeptID]]=1,"HR",Table1[[#This Row],[DeptID]]=2,"IT",Table1[[#This Row],[DeptID]]=3,"Sales",Table1[[#This Row],[DeptID]]=4,"Markting",Table1[[#This Row],[DeptID]]=5,"Finance",Table1[[#This Row],[DeptID]]=6,"Operation",Table1[[#This Row],[DeptID]]=7,"Customer Service",Table1[[#This Row],[DeptID]]=8,"Logistics")</f>
        <v>Operation</v>
      </c>
    </row>
    <row r="606" spans="1:13" x14ac:dyDescent="0.3">
      <c r="A606" s="2">
        <v>10605</v>
      </c>
      <c r="B606" s="2" t="str">
        <f t="shared" si="9"/>
        <v>Anas Elsayed</v>
      </c>
      <c r="C606" t="s">
        <v>367</v>
      </c>
      <c r="D606" t="s">
        <v>74</v>
      </c>
      <c r="E606" s="3" t="s">
        <v>133</v>
      </c>
      <c r="F606" s="3" t="s">
        <v>20</v>
      </c>
      <c r="G606" s="4">
        <v>1</v>
      </c>
      <c r="H606" s="3" t="s">
        <v>15</v>
      </c>
      <c r="I606" s="5">
        <v>13901</v>
      </c>
      <c r="J606">
        <v>1</v>
      </c>
      <c r="K606" s="6">
        <v>44039</v>
      </c>
      <c r="L606">
        <f>YEAR(Table1[[#This Row],[HireDate]])</f>
        <v>2020</v>
      </c>
      <c r="M606" t="str" cm="1">
        <f t="array" ref="M606">_xlfn.IFS(Table1[[#This Row],[DeptID]]=1,"HR",Table1[[#This Row],[DeptID]]=2,"IT",Table1[[#This Row],[DeptID]]=3,"Sales",Table1[[#This Row],[DeptID]]=4,"Markting",Table1[[#This Row],[DeptID]]=5,"Finance",Table1[[#This Row],[DeptID]]=6,"Operation",Table1[[#This Row],[DeptID]]=7,"Customer Service",Table1[[#This Row],[DeptID]]=8,"Logistics")</f>
        <v>HR</v>
      </c>
    </row>
    <row r="607" spans="1:13" x14ac:dyDescent="0.3">
      <c r="A607" s="2">
        <v>10606</v>
      </c>
      <c r="B607" s="2" t="str">
        <f t="shared" si="9"/>
        <v>Ibrahim Salem</v>
      </c>
      <c r="C607" t="s">
        <v>494</v>
      </c>
      <c r="D607" t="s">
        <v>74</v>
      </c>
      <c r="E607" s="3" t="s">
        <v>19</v>
      </c>
      <c r="F607" s="3" t="s">
        <v>14</v>
      </c>
      <c r="G607" s="4">
        <v>4</v>
      </c>
      <c r="H607" s="3" t="s">
        <v>43</v>
      </c>
      <c r="I607" s="5">
        <v>12921</v>
      </c>
      <c r="J607">
        <v>8</v>
      </c>
      <c r="K607" s="6">
        <v>44992</v>
      </c>
      <c r="L607">
        <f>YEAR(Table1[[#This Row],[HireDate]])</f>
        <v>2023</v>
      </c>
      <c r="M607" t="str" cm="1">
        <f t="array" ref="M607">_xlfn.IFS(Table1[[#This Row],[DeptID]]=1,"HR",Table1[[#This Row],[DeptID]]=2,"IT",Table1[[#This Row],[DeptID]]=3,"Sales",Table1[[#This Row],[DeptID]]=4,"Markting",Table1[[#This Row],[DeptID]]=5,"Finance",Table1[[#This Row],[DeptID]]=6,"Operation",Table1[[#This Row],[DeptID]]=7,"Customer Service",Table1[[#This Row],[DeptID]]=8,"Logistics")</f>
        <v>Logistics</v>
      </c>
    </row>
    <row r="608" spans="1:13" x14ac:dyDescent="0.3">
      <c r="A608" s="2">
        <v>10607</v>
      </c>
      <c r="B608" s="2" t="str">
        <f t="shared" si="9"/>
        <v>Mohamed Nassar</v>
      </c>
      <c r="C608" t="s">
        <v>451</v>
      </c>
      <c r="D608" t="s">
        <v>74</v>
      </c>
      <c r="E608" s="3" t="s">
        <v>4926</v>
      </c>
      <c r="F608" s="3" t="s">
        <v>39</v>
      </c>
      <c r="G608" s="4">
        <v>2</v>
      </c>
      <c r="H608" s="3" t="s">
        <v>43</v>
      </c>
      <c r="I608" s="5">
        <v>14966</v>
      </c>
      <c r="J608">
        <v>7</v>
      </c>
      <c r="K608" s="6">
        <v>45647</v>
      </c>
      <c r="L608">
        <f>YEAR(Table1[[#This Row],[HireDate]])</f>
        <v>2024</v>
      </c>
      <c r="M608" t="str" cm="1">
        <f t="array" ref="M608">_xlfn.IFS(Table1[[#This Row],[DeptID]]=1,"HR",Table1[[#This Row],[DeptID]]=2,"IT",Table1[[#This Row],[DeptID]]=3,"Sales",Table1[[#This Row],[DeptID]]=4,"Markting",Table1[[#This Row],[DeptID]]=5,"Finance",Table1[[#This Row],[DeptID]]=6,"Operation",Table1[[#This Row],[DeptID]]=7,"Customer Service",Table1[[#This Row],[DeptID]]=8,"Logistics")</f>
        <v>Customer Service</v>
      </c>
    </row>
    <row r="609" spans="1:13" x14ac:dyDescent="0.3">
      <c r="A609" s="2">
        <v>10608</v>
      </c>
      <c r="B609" s="2" t="str">
        <f t="shared" si="9"/>
        <v>Aisha Fayad</v>
      </c>
      <c r="C609" t="s">
        <v>380</v>
      </c>
      <c r="D609" t="s">
        <v>53</v>
      </c>
      <c r="E609" s="3" t="s">
        <v>133</v>
      </c>
      <c r="F609" s="3" t="s">
        <v>14</v>
      </c>
      <c r="G609" s="4">
        <v>1</v>
      </c>
      <c r="H609" s="3" t="s">
        <v>31</v>
      </c>
      <c r="I609" s="5">
        <v>17122</v>
      </c>
      <c r="J609">
        <v>8</v>
      </c>
      <c r="K609" s="6">
        <v>44730</v>
      </c>
      <c r="L609">
        <f>YEAR(Table1[[#This Row],[HireDate]])</f>
        <v>2022</v>
      </c>
      <c r="M609" t="str" cm="1">
        <f t="array" ref="M609">_xlfn.IFS(Table1[[#This Row],[DeptID]]=1,"HR",Table1[[#This Row],[DeptID]]=2,"IT",Table1[[#This Row],[DeptID]]=3,"Sales",Table1[[#This Row],[DeptID]]=4,"Markting",Table1[[#This Row],[DeptID]]=5,"Finance",Table1[[#This Row],[DeptID]]=6,"Operation",Table1[[#This Row],[DeptID]]=7,"Customer Service",Table1[[#This Row],[DeptID]]=8,"Logistics")</f>
        <v>Logistics</v>
      </c>
    </row>
    <row r="610" spans="1:13" x14ac:dyDescent="0.3">
      <c r="A610" s="2">
        <v>10609</v>
      </c>
      <c r="B610" s="2" t="str">
        <f t="shared" si="9"/>
        <v>Yasmin Amin</v>
      </c>
      <c r="C610" t="s">
        <v>71</v>
      </c>
      <c r="D610" t="s">
        <v>53</v>
      </c>
      <c r="E610" s="3" t="s">
        <v>133</v>
      </c>
      <c r="F610" s="3" t="s">
        <v>25</v>
      </c>
      <c r="G610" s="4">
        <v>4</v>
      </c>
      <c r="H610" s="3" t="s">
        <v>43</v>
      </c>
      <c r="I610" s="5">
        <v>19015</v>
      </c>
      <c r="J610">
        <v>8</v>
      </c>
      <c r="K610" s="6">
        <v>44882</v>
      </c>
      <c r="L610">
        <f>YEAR(Table1[[#This Row],[HireDate]])</f>
        <v>2022</v>
      </c>
      <c r="M610" t="str" cm="1">
        <f t="array" ref="M610">_xlfn.IFS(Table1[[#This Row],[DeptID]]=1,"HR",Table1[[#This Row],[DeptID]]=2,"IT",Table1[[#This Row],[DeptID]]=3,"Sales",Table1[[#This Row],[DeptID]]=4,"Markting",Table1[[#This Row],[DeptID]]=5,"Finance",Table1[[#This Row],[DeptID]]=6,"Operation",Table1[[#This Row],[DeptID]]=7,"Customer Service",Table1[[#This Row],[DeptID]]=8,"Logistics")</f>
        <v>Logistics</v>
      </c>
    </row>
    <row r="611" spans="1:13" x14ac:dyDescent="0.3">
      <c r="A611" s="2">
        <v>10610</v>
      </c>
      <c r="B611" s="2" t="str">
        <f t="shared" si="9"/>
        <v>Rania Salman</v>
      </c>
      <c r="C611" t="s">
        <v>456</v>
      </c>
      <c r="D611" t="s">
        <v>53</v>
      </c>
      <c r="E611" s="3" t="s">
        <v>59</v>
      </c>
      <c r="F611" s="3" t="s">
        <v>14</v>
      </c>
      <c r="G611" s="4">
        <v>1</v>
      </c>
      <c r="H611" s="3" t="s">
        <v>15</v>
      </c>
      <c r="I611" s="5">
        <v>26872</v>
      </c>
      <c r="J611">
        <v>8</v>
      </c>
      <c r="K611" s="6">
        <v>45684</v>
      </c>
      <c r="L611">
        <f>YEAR(Table1[[#This Row],[HireDate]])</f>
        <v>2025</v>
      </c>
      <c r="M611" t="str" cm="1">
        <f t="array" ref="M611">_xlfn.IFS(Table1[[#This Row],[DeptID]]=1,"HR",Table1[[#This Row],[DeptID]]=2,"IT",Table1[[#This Row],[DeptID]]=3,"Sales",Table1[[#This Row],[DeptID]]=4,"Markting",Table1[[#This Row],[DeptID]]=5,"Finance",Table1[[#This Row],[DeptID]]=6,"Operation",Table1[[#This Row],[DeptID]]=7,"Customer Service",Table1[[#This Row],[DeptID]]=8,"Logistics")</f>
        <v>Logistics</v>
      </c>
    </row>
    <row r="612" spans="1:13" x14ac:dyDescent="0.3">
      <c r="A612" s="2">
        <v>10611</v>
      </c>
      <c r="B612" s="2" t="str">
        <f t="shared" si="9"/>
        <v>Tala Amin</v>
      </c>
      <c r="C612" t="s">
        <v>576</v>
      </c>
      <c r="D612" t="s">
        <v>53</v>
      </c>
      <c r="E612" s="3" t="s">
        <v>19</v>
      </c>
      <c r="F612" s="3" t="s">
        <v>39</v>
      </c>
      <c r="G612" s="4">
        <v>2</v>
      </c>
      <c r="H612" s="3" t="s">
        <v>43</v>
      </c>
      <c r="I612" s="5">
        <v>19702</v>
      </c>
      <c r="J612">
        <v>8</v>
      </c>
      <c r="K612" s="6">
        <v>45233</v>
      </c>
      <c r="L612">
        <f>YEAR(Table1[[#This Row],[HireDate]])</f>
        <v>2023</v>
      </c>
      <c r="M612" t="str" cm="1">
        <f t="array" ref="M612">_xlfn.IFS(Table1[[#This Row],[DeptID]]=1,"HR",Table1[[#This Row],[DeptID]]=2,"IT",Table1[[#This Row],[DeptID]]=3,"Sales",Table1[[#This Row],[DeptID]]=4,"Markting",Table1[[#This Row],[DeptID]]=5,"Finance",Table1[[#This Row],[DeptID]]=6,"Operation",Table1[[#This Row],[DeptID]]=7,"Customer Service",Table1[[#This Row],[DeptID]]=8,"Logistics")</f>
        <v>Logistics</v>
      </c>
    </row>
    <row r="613" spans="1:13" x14ac:dyDescent="0.3">
      <c r="A613" s="2">
        <v>10612</v>
      </c>
      <c r="B613" s="2" t="str">
        <f t="shared" si="9"/>
        <v>Karim Haddad</v>
      </c>
      <c r="C613" t="s">
        <v>1106</v>
      </c>
      <c r="D613" t="s">
        <v>74</v>
      </c>
      <c r="E613" s="3" t="s">
        <v>133</v>
      </c>
      <c r="F613" s="3" t="s">
        <v>14</v>
      </c>
      <c r="G613" s="4">
        <v>3</v>
      </c>
      <c r="H613" s="3" t="s">
        <v>43</v>
      </c>
      <c r="I613" s="5">
        <v>19153</v>
      </c>
      <c r="J613">
        <v>7</v>
      </c>
      <c r="K613" s="6">
        <v>45287</v>
      </c>
      <c r="L613">
        <f>YEAR(Table1[[#This Row],[HireDate]])</f>
        <v>2023</v>
      </c>
      <c r="M613" t="str" cm="1">
        <f t="array" ref="M613">_xlfn.IFS(Table1[[#This Row],[DeptID]]=1,"HR",Table1[[#This Row],[DeptID]]=2,"IT",Table1[[#This Row],[DeptID]]=3,"Sales",Table1[[#This Row],[DeptID]]=4,"Markting",Table1[[#This Row],[DeptID]]=5,"Finance",Table1[[#This Row],[DeptID]]=6,"Operation",Table1[[#This Row],[DeptID]]=7,"Customer Service",Table1[[#This Row],[DeptID]]=8,"Logistics")</f>
        <v>Customer Service</v>
      </c>
    </row>
    <row r="614" spans="1:13" x14ac:dyDescent="0.3">
      <c r="A614" s="2">
        <v>10613</v>
      </c>
      <c r="B614" s="2" t="str">
        <f t="shared" si="9"/>
        <v>Aya Ibrahim</v>
      </c>
      <c r="C614" t="s">
        <v>1108</v>
      </c>
      <c r="D614" t="s">
        <v>53</v>
      </c>
      <c r="E614" s="3" t="s">
        <v>133</v>
      </c>
      <c r="F614" s="3" t="s">
        <v>50</v>
      </c>
      <c r="G614" s="4">
        <v>2</v>
      </c>
      <c r="H614" s="3" t="s">
        <v>31</v>
      </c>
      <c r="I614" s="5">
        <v>15916</v>
      </c>
      <c r="J614">
        <v>8</v>
      </c>
      <c r="K614" s="6">
        <v>45605</v>
      </c>
      <c r="L614">
        <f>YEAR(Table1[[#This Row],[HireDate]])</f>
        <v>2024</v>
      </c>
      <c r="M614" t="str" cm="1">
        <f t="array" ref="M614">_xlfn.IFS(Table1[[#This Row],[DeptID]]=1,"HR",Table1[[#This Row],[DeptID]]=2,"IT",Table1[[#This Row],[DeptID]]=3,"Sales",Table1[[#This Row],[DeptID]]=4,"Markting",Table1[[#This Row],[DeptID]]=5,"Finance",Table1[[#This Row],[DeptID]]=6,"Operation",Table1[[#This Row],[DeptID]]=7,"Customer Service",Table1[[#This Row],[DeptID]]=8,"Logistics")</f>
        <v>Logistics</v>
      </c>
    </row>
    <row r="615" spans="1:13" x14ac:dyDescent="0.3">
      <c r="A615" s="2">
        <v>10614</v>
      </c>
      <c r="B615" s="2" t="str">
        <f t="shared" si="9"/>
        <v>Nader Haddad</v>
      </c>
      <c r="C615" t="s">
        <v>1110</v>
      </c>
      <c r="D615" t="s">
        <v>74</v>
      </c>
      <c r="E615" s="3" t="s">
        <v>69</v>
      </c>
      <c r="F615" s="3" t="s">
        <v>50</v>
      </c>
      <c r="G615" s="4">
        <v>1</v>
      </c>
      <c r="H615" s="3" t="s">
        <v>43</v>
      </c>
      <c r="I615" s="5">
        <v>21379</v>
      </c>
      <c r="J615">
        <v>1</v>
      </c>
      <c r="K615" s="6">
        <v>44043</v>
      </c>
      <c r="L615">
        <f>YEAR(Table1[[#This Row],[HireDate]])</f>
        <v>2020</v>
      </c>
      <c r="M615" t="str" cm="1">
        <f t="array" ref="M615">_xlfn.IFS(Table1[[#This Row],[DeptID]]=1,"HR",Table1[[#This Row],[DeptID]]=2,"IT",Table1[[#This Row],[DeptID]]=3,"Sales",Table1[[#This Row],[DeptID]]=4,"Markting",Table1[[#This Row],[DeptID]]=5,"Finance",Table1[[#This Row],[DeptID]]=6,"Operation",Table1[[#This Row],[DeptID]]=7,"Customer Service",Table1[[#This Row],[DeptID]]=8,"Logistics")</f>
        <v>HR</v>
      </c>
    </row>
    <row r="616" spans="1:13" x14ac:dyDescent="0.3">
      <c r="A616" s="2">
        <v>10615</v>
      </c>
      <c r="B616" s="2" t="str">
        <f t="shared" si="9"/>
        <v>Aya Najm</v>
      </c>
      <c r="C616" t="s">
        <v>1112</v>
      </c>
      <c r="D616" t="s">
        <v>53</v>
      </c>
      <c r="E616" s="3" t="s">
        <v>133</v>
      </c>
      <c r="F616" s="3" t="s">
        <v>20</v>
      </c>
      <c r="G616" s="4">
        <v>5</v>
      </c>
      <c r="H616" s="3" t="s">
        <v>43</v>
      </c>
      <c r="I616" s="5">
        <v>19738</v>
      </c>
      <c r="J616">
        <v>3</v>
      </c>
      <c r="K616" s="6">
        <v>44364</v>
      </c>
      <c r="L616">
        <f>YEAR(Table1[[#This Row],[HireDate]])</f>
        <v>2021</v>
      </c>
      <c r="M616" t="str" cm="1">
        <f t="array" ref="M616">_xlfn.IFS(Table1[[#This Row],[DeptID]]=1,"HR",Table1[[#This Row],[DeptID]]=2,"IT",Table1[[#This Row],[DeptID]]=3,"Sales",Table1[[#This Row],[DeptID]]=4,"Markting",Table1[[#This Row],[DeptID]]=5,"Finance",Table1[[#This Row],[DeptID]]=6,"Operation",Table1[[#This Row],[DeptID]]=7,"Customer Service",Table1[[#This Row],[DeptID]]=8,"Logistics")</f>
        <v>Sales</v>
      </c>
    </row>
    <row r="617" spans="1:13" x14ac:dyDescent="0.3">
      <c r="A617" s="2">
        <v>10616</v>
      </c>
      <c r="B617" s="2" t="str">
        <f t="shared" si="9"/>
        <v>Marwa Awad</v>
      </c>
      <c r="C617" t="s">
        <v>1114</v>
      </c>
      <c r="D617" t="s">
        <v>53</v>
      </c>
      <c r="E617" s="3" t="s">
        <v>69</v>
      </c>
      <c r="F617" s="3" t="s">
        <v>14</v>
      </c>
      <c r="G617" s="4">
        <v>4</v>
      </c>
      <c r="H617" s="3" t="s">
        <v>15</v>
      </c>
      <c r="I617" s="5">
        <v>26480</v>
      </c>
      <c r="J617">
        <v>8</v>
      </c>
      <c r="K617" s="6">
        <v>45025</v>
      </c>
      <c r="L617">
        <f>YEAR(Table1[[#This Row],[HireDate]])</f>
        <v>2023</v>
      </c>
      <c r="M617" t="str" cm="1">
        <f t="array" ref="M617">_xlfn.IFS(Table1[[#This Row],[DeptID]]=1,"HR",Table1[[#This Row],[DeptID]]=2,"IT",Table1[[#This Row],[DeptID]]=3,"Sales",Table1[[#This Row],[DeptID]]=4,"Markting",Table1[[#This Row],[DeptID]]=5,"Finance",Table1[[#This Row],[DeptID]]=6,"Operation",Table1[[#This Row],[DeptID]]=7,"Customer Service",Table1[[#This Row],[DeptID]]=8,"Logistics")</f>
        <v>Logistics</v>
      </c>
    </row>
    <row r="618" spans="1:13" x14ac:dyDescent="0.3">
      <c r="A618" s="2">
        <v>10617</v>
      </c>
      <c r="B618" s="2" t="str">
        <f t="shared" si="9"/>
        <v>Heba Gamal</v>
      </c>
      <c r="C618" t="s">
        <v>393</v>
      </c>
      <c r="D618" t="s">
        <v>53</v>
      </c>
      <c r="E618" s="3" t="s">
        <v>19</v>
      </c>
      <c r="F618" s="3" t="s">
        <v>30</v>
      </c>
      <c r="G618" s="4">
        <v>2</v>
      </c>
      <c r="H618" s="3" t="s">
        <v>21</v>
      </c>
      <c r="I618" s="5">
        <v>21354</v>
      </c>
      <c r="J618">
        <v>8</v>
      </c>
      <c r="K618" s="6">
        <v>44771</v>
      </c>
      <c r="L618">
        <f>YEAR(Table1[[#This Row],[HireDate]])</f>
        <v>2022</v>
      </c>
      <c r="M618" t="str" cm="1">
        <f t="array" ref="M618">_xlfn.IFS(Table1[[#This Row],[DeptID]]=1,"HR",Table1[[#This Row],[DeptID]]=2,"IT",Table1[[#This Row],[DeptID]]=3,"Sales",Table1[[#This Row],[DeptID]]=4,"Markting",Table1[[#This Row],[DeptID]]=5,"Finance",Table1[[#This Row],[DeptID]]=6,"Operation",Table1[[#This Row],[DeptID]]=7,"Customer Service",Table1[[#This Row],[DeptID]]=8,"Logistics")</f>
        <v>Logistics</v>
      </c>
    </row>
    <row r="619" spans="1:13" x14ac:dyDescent="0.3">
      <c r="A619" s="2">
        <v>10618</v>
      </c>
      <c r="B619" s="2" t="str">
        <f t="shared" si="9"/>
        <v>Hassan Alsayed</v>
      </c>
      <c r="C619" t="s">
        <v>135</v>
      </c>
      <c r="D619" t="s">
        <v>74</v>
      </c>
      <c r="E619" s="3" t="s">
        <v>69</v>
      </c>
      <c r="F619" s="3" t="s">
        <v>30</v>
      </c>
      <c r="G619" s="4">
        <v>4</v>
      </c>
      <c r="H619" s="3" t="s">
        <v>31</v>
      </c>
      <c r="I619" s="5">
        <v>7846</v>
      </c>
      <c r="J619">
        <v>3</v>
      </c>
      <c r="K619" s="6">
        <v>44611</v>
      </c>
      <c r="L619">
        <f>YEAR(Table1[[#This Row],[HireDate]])</f>
        <v>2022</v>
      </c>
      <c r="M619" t="str" cm="1">
        <f t="array" ref="M619">_xlfn.IFS(Table1[[#This Row],[DeptID]]=1,"HR",Table1[[#This Row],[DeptID]]=2,"IT",Table1[[#This Row],[DeptID]]=3,"Sales",Table1[[#This Row],[DeptID]]=4,"Markting",Table1[[#This Row],[DeptID]]=5,"Finance",Table1[[#This Row],[DeptID]]=6,"Operation",Table1[[#This Row],[DeptID]]=7,"Customer Service",Table1[[#This Row],[DeptID]]=8,"Logistics")</f>
        <v>Sales</v>
      </c>
    </row>
    <row r="620" spans="1:13" x14ac:dyDescent="0.3">
      <c r="A620" s="2">
        <v>10619</v>
      </c>
      <c r="B620" s="2" t="str">
        <f t="shared" si="9"/>
        <v>Rana Salman</v>
      </c>
      <c r="C620" t="s">
        <v>613</v>
      </c>
      <c r="D620" t="s">
        <v>53</v>
      </c>
      <c r="E620" s="3" t="s">
        <v>133</v>
      </c>
      <c r="F620" s="3" t="s">
        <v>50</v>
      </c>
      <c r="G620" s="4">
        <v>1</v>
      </c>
      <c r="H620" s="3" t="s">
        <v>31</v>
      </c>
      <c r="I620" s="5">
        <v>10373</v>
      </c>
      <c r="J620">
        <v>7</v>
      </c>
      <c r="K620" s="6">
        <v>44286</v>
      </c>
      <c r="L620">
        <f>YEAR(Table1[[#This Row],[HireDate]])</f>
        <v>2021</v>
      </c>
      <c r="M620" t="str" cm="1">
        <f t="array" ref="M620">_xlfn.IFS(Table1[[#This Row],[DeptID]]=1,"HR",Table1[[#This Row],[DeptID]]=2,"IT",Table1[[#This Row],[DeptID]]=3,"Sales",Table1[[#This Row],[DeptID]]=4,"Markting",Table1[[#This Row],[DeptID]]=5,"Finance",Table1[[#This Row],[DeptID]]=6,"Operation",Table1[[#This Row],[DeptID]]=7,"Customer Service",Table1[[#This Row],[DeptID]]=8,"Logistics")</f>
        <v>Customer Service</v>
      </c>
    </row>
    <row r="621" spans="1:13" x14ac:dyDescent="0.3">
      <c r="A621" s="2">
        <v>10620</v>
      </c>
      <c r="B621" s="2" t="str">
        <f t="shared" si="9"/>
        <v>Aya Alsayed</v>
      </c>
      <c r="C621" t="s">
        <v>153</v>
      </c>
      <c r="D621" t="s">
        <v>53</v>
      </c>
      <c r="E621" s="3" t="s">
        <v>19</v>
      </c>
      <c r="F621" s="3" t="s">
        <v>50</v>
      </c>
      <c r="G621" s="4">
        <v>3</v>
      </c>
      <c r="H621" s="3" t="s">
        <v>21</v>
      </c>
      <c r="I621" s="5">
        <v>8521</v>
      </c>
      <c r="J621">
        <v>8</v>
      </c>
      <c r="K621" s="6">
        <v>45699</v>
      </c>
      <c r="L621">
        <f>YEAR(Table1[[#This Row],[HireDate]])</f>
        <v>2025</v>
      </c>
      <c r="M621" t="str" cm="1">
        <f t="array" ref="M621">_xlfn.IFS(Table1[[#This Row],[DeptID]]=1,"HR",Table1[[#This Row],[DeptID]]=2,"IT",Table1[[#This Row],[DeptID]]=3,"Sales",Table1[[#This Row],[DeptID]]=4,"Markting",Table1[[#This Row],[DeptID]]=5,"Finance",Table1[[#This Row],[DeptID]]=6,"Operation",Table1[[#This Row],[DeptID]]=7,"Customer Service",Table1[[#This Row],[DeptID]]=8,"Logistics")</f>
        <v>Logistics</v>
      </c>
    </row>
    <row r="622" spans="1:13" x14ac:dyDescent="0.3">
      <c r="A622" s="2">
        <v>10621</v>
      </c>
      <c r="B622" s="2" t="str">
        <f t="shared" si="9"/>
        <v>Omar Alsayed</v>
      </c>
      <c r="C622" t="s">
        <v>559</v>
      </c>
      <c r="D622" t="s">
        <v>74</v>
      </c>
      <c r="E622" s="3" t="s">
        <v>69</v>
      </c>
      <c r="F622" s="3" t="s">
        <v>30</v>
      </c>
      <c r="G622" s="4">
        <v>2</v>
      </c>
      <c r="H622" s="3" t="s">
        <v>43</v>
      </c>
      <c r="I622" s="5">
        <v>25392</v>
      </c>
      <c r="J622">
        <v>1</v>
      </c>
      <c r="K622" s="6">
        <v>44862</v>
      </c>
      <c r="L622">
        <f>YEAR(Table1[[#This Row],[HireDate]])</f>
        <v>2022</v>
      </c>
      <c r="M622" t="str" cm="1">
        <f t="array" ref="M622">_xlfn.IFS(Table1[[#This Row],[DeptID]]=1,"HR",Table1[[#This Row],[DeptID]]=2,"IT",Table1[[#This Row],[DeptID]]=3,"Sales",Table1[[#This Row],[DeptID]]=4,"Markting",Table1[[#This Row],[DeptID]]=5,"Finance",Table1[[#This Row],[DeptID]]=6,"Operation",Table1[[#This Row],[DeptID]]=7,"Customer Service",Table1[[#This Row],[DeptID]]=8,"Logistics")</f>
        <v>HR</v>
      </c>
    </row>
    <row r="623" spans="1:13" x14ac:dyDescent="0.3">
      <c r="A623" s="2">
        <v>10622</v>
      </c>
      <c r="B623" s="2" t="str">
        <f t="shared" si="9"/>
        <v>Hussein Tawfik</v>
      </c>
      <c r="C623" t="s">
        <v>397</v>
      </c>
      <c r="D623" t="s">
        <v>74</v>
      </c>
      <c r="E623" s="3" t="s">
        <v>133</v>
      </c>
      <c r="F623" s="3" t="s">
        <v>30</v>
      </c>
      <c r="G623" s="4">
        <v>2</v>
      </c>
      <c r="H623" s="3" t="s">
        <v>43</v>
      </c>
      <c r="I623" s="5">
        <v>28584</v>
      </c>
      <c r="J623">
        <v>7</v>
      </c>
      <c r="K623" s="6">
        <v>45859</v>
      </c>
      <c r="L623">
        <f>YEAR(Table1[[#This Row],[HireDate]])</f>
        <v>2025</v>
      </c>
      <c r="M623" t="str" cm="1">
        <f t="array" ref="M623">_xlfn.IFS(Table1[[#This Row],[DeptID]]=1,"HR",Table1[[#This Row],[DeptID]]=2,"IT",Table1[[#This Row],[DeptID]]=3,"Sales",Table1[[#This Row],[DeptID]]=4,"Markting",Table1[[#This Row],[DeptID]]=5,"Finance",Table1[[#This Row],[DeptID]]=6,"Operation",Table1[[#This Row],[DeptID]]=7,"Customer Service",Table1[[#This Row],[DeptID]]=8,"Logistics")</f>
        <v>Customer Service</v>
      </c>
    </row>
    <row r="624" spans="1:13" x14ac:dyDescent="0.3">
      <c r="A624" s="2">
        <v>10623</v>
      </c>
      <c r="B624" s="2" t="str">
        <f t="shared" si="9"/>
        <v>Shaimaa Najm</v>
      </c>
      <c r="C624" t="s">
        <v>1029</v>
      </c>
      <c r="D624" t="s">
        <v>53</v>
      </c>
      <c r="E624" s="3" t="s">
        <v>133</v>
      </c>
      <c r="F624" s="3" t="s">
        <v>20</v>
      </c>
      <c r="G624" s="4">
        <v>2</v>
      </c>
      <c r="H624" s="3" t="s">
        <v>31</v>
      </c>
      <c r="I624" s="5">
        <v>18859</v>
      </c>
      <c r="J624">
        <v>1</v>
      </c>
      <c r="K624" s="6">
        <v>45033</v>
      </c>
      <c r="L624">
        <f>YEAR(Table1[[#This Row],[HireDate]])</f>
        <v>2023</v>
      </c>
      <c r="M624" t="str" cm="1">
        <f t="array" ref="M624">_xlfn.IFS(Table1[[#This Row],[DeptID]]=1,"HR",Table1[[#This Row],[DeptID]]=2,"IT",Table1[[#This Row],[DeptID]]=3,"Sales",Table1[[#This Row],[DeptID]]=4,"Markting",Table1[[#This Row],[DeptID]]=5,"Finance",Table1[[#This Row],[DeptID]]=6,"Operation",Table1[[#This Row],[DeptID]]=7,"Customer Service",Table1[[#This Row],[DeptID]]=8,"Logistics")</f>
        <v>HR</v>
      </c>
    </row>
    <row r="625" spans="1:13" x14ac:dyDescent="0.3">
      <c r="A625" s="2">
        <v>10624</v>
      </c>
      <c r="B625" s="2" t="str">
        <f t="shared" si="9"/>
        <v>Rania Farag</v>
      </c>
      <c r="C625" t="s">
        <v>27</v>
      </c>
      <c r="D625" t="s">
        <v>53</v>
      </c>
      <c r="E625" s="3" t="s">
        <v>133</v>
      </c>
      <c r="F625" s="3" t="s">
        <v>30</v>
      </c>
      <c r="G625" s="4">
        <v>2</v>
      </c>
      <c r="H625" s="3" t="s">
        <v>43</v>
      </c>
      <c r="I625" s="5">
        <v>12736</v>
      </c>
      <c r="J625">
        <v>7</v>
      </c>
      <c r="K625" s="6">
        <v>44437</v>
      </c>
      <c r="L625">
        <f>YEAR(Table1[[#This Row],[HireDate]])</f>
        <v>2021</v>
      </c>
      <c r="M625" t="str" cm="1">
        <f t="array" ref="M625">_xlfn.IFS(Table1[[#This Row],[DeptID]]=1,"HR",Table1[[#This Row],[DeptID]]=2,"IT",Table1[[#This Row],[DeptID]]=3,"Sales",Table1[[#This Row],[DeptID]]=4,"Markting",Table1[[#This Row],[DeptID]]=5,"Finance",Table1[[#This Row],[DeptID]]=6,"Operation",Table1[[#This Row],[DeptID]]=7,"Customer Service",Table1[[#This Row],[DeptID]]=8,"Logistics")</f>
        <v>Customer Service</v>
      </c>
    </row>
    <row r="626" spans="1:13" x14ac:dyDescent="0.3">
      <c r="A626" s="2">
        <v>10625</v>
      </c>
      <c r="B626" s="2" t="str">
        <f t="shared" si="9"/>
        <v>Ahmed Alsayed</v>
      </c>
      <c r="C626" t="s">
        <v>1124</v>
      </c>
      <c r="D626" t="s">
        <v>74</v>
      </c>
      <c r="E626" s="3" t="s">
        <v>133</v>
      </c>
      <c r="F626" s="3" t="s">
        <v>14</v>
      </c>
      <c r="G626" s="4">
        <v>1</v>
      </c>
      <c r="H626" s="3" t="s">
        <v>21</v>
      </c>
      <c r="I626" s="5">
        <v>16628</v>
      </c>
      <c r="J626">
        <v>3</v>
      </c>
      <c r="K626" s="6">
        <v>44242</v>
      </c>
      <c r="L626">
        <f>YEAR(Table1[[#This Row],[HireDate]])</f>
        <v>2021</v>
      </c>
      <c r="M626" t="str" cm="1">
        <f t="array" ref="M626">_xlfn.IFS(Table1[[#This Row],[DeptID]]=1,"HR",Table1[[#This Row],[DeptID]]=2,"IT",Table1[[#This Row],[DeptID]]=3,"Sales",Table1[[#This Row],[DeptID]]=4,"Markting",Table1[[#This Row],[DeptID]]=5,"Finance",Table1[[#This Row],[DeptID]]=6,"Operation",Table1[[#This Row],[DeptID]]=7,"Customer Service",Table1[[#This Row],[DeptID]]=8,"Logistics")</f>
        <v>Sales</v>
      </c>
    </row>
    <row r="627" spans="1:13" x14ac:dyDescent="0.3">
      <c r="A627" s="2">
        <v>10626</v>
      </c>
      <c r="B627" s="2" t="str">
        <f t="shared" si="9"/>
        <v>Ali Barakat</v>
      </c>
      <c r="C627" t="s">
        <v>1126</v>
      </c>
      <c r="D627" t="s">
        <v>74</v>
      </c>
      <c r="E627" s="3" t="s">
        <v>69</v>
      </c>
      <c r="F627" s="3" t="s">
        <v>20</v>
      </c>
      <c r="G627" s="4">
        <v>3</v>
      </c>
      <c r="H627" s="3" t="s">
        <v>21</v>
      </c>
      <c r="I627" s="5">
        <v>18418</v>
      </c>
      <c r="J627">
        <v>5</v>
      </c>
      <c r="K627" s="6">
        <v>45758</v>
      </c>
      <c r="L627">
        <f>YEAR(Table1[[#This Row],[HireDate]])</f>
        <v>2025</v>
      </c>
      <c r="M627" t="str" cm="1">
        <f t="array" ref="M627">_xlfn.IFS(Table1[[#This Row],[DeptID]]=1,"HR",Table1[[#This Row],[DeptID]]=2,"IT",Table1[[#This Row],[DeptID]]=3,"Sales",Table1[[#This Row],[DeptID]]=4,"Markting",Table1[[#This Row],[DeptID]]=5,"Finance",Table1[[#This Row],[DeptID]]=6,"Operation",Table1[[#This Row],[DeptID]]=7,"Customer Service",Table1[[#This Row],[DeptID]]=8,"Logistics")</f>
        <v>Finance</v>
      </c>
    </row>
    <row r="628" spans="1:13" x14ac:dyDescent="0.3">
      <c r="A628" s="2">
        <v>10627</v>
      </c>
      <c r="B628" s="2" t="str">
        <f t="shared" si="9"/>
        <v>Nour Saad</v>
      </c>
      <c r="C628" t="s">
        <v>420</v>
      </c>
      <c r="D628" t="s">
        <v>53</v>
      </c>
      <c r="E628" s="3" t="s">
        <v>59</v>
      </c>
      <c r="F628" s="3" t="s">
        <v>20</v>
      </c>
      <c r="G628" s="4">
        <v>1</v>
      </c>
      <c r="H628" s="3" t="s">
        <v>15</v>
      </c>
      <c r="I628" s="5">
        <v>14210</v>
      </c>
      <c r="J628">
        <v>4</v>
      </c>
      <c r="K628" s="6">
        <v>43891</v>
      </c>
      <c r="L628">
        <f>YEAR(Table1[[#This Row],[HireDate]])</f>
        <v>2020</v>
      </c>
      <c r="M628" t="str" cm="1">
        <f t="array" ref="M628">_xlfn.IFS(Table1[[#This Row],[DeptID]]=1,"HR",Table1[[#This Row],[DeptID]]=2,"IT",Table1[[#This Row],[DeptID]]=3,"Sales",Table1[[#This Row],[DeptID]]=4,"Markting",Table1[[#This Row],[DeptID]]=5,"Finance",Table1[[#This Row],[DeptID]]=6,"Operation",Table1[[#This Row],[DeptID]]=7,"Customer Service",Table1[[#This Row],[DeptID]]=8,"Logistics")</f>
        <v>Markting</v>
      </c>
    </row>
    <row r="629" spans="1:13" x14ac:dyDescent="0.3">
      <c r="A629" s="2">
        <v>10628</v>
      </c>
      <c r="B629" s="2" t="str">
        <f t="shared" si="9"/>
        <v>Jumana Fayad</v>
      </c>
      <c r="C629" t="s">
        <v>1129</v>
      </c>
      <c r="D629" t="s">
        <v>53</v>
      </c>
      <c r="E629" s="3" t="s">
        <v>133</v>
      </c>
      <c r="F629" s="3" t="s">
        <v>39</v>
      </c>
      <c r="G629" s="4">
        <v>4</v>
      </c>
      <c r="H629" s="3" t="s">
        <v>21</v>
      </c>
      <c r="I629" s="5">
        <v>19015</v>
      </c>
      <c r="J629">
        <v>6</v>
      </c>
      <c r="K629" s="6">
        <v>45095</v>
      </c>
      <c r="L629">
        <f>YEAR(Table1[[#This Row],[HireDate]])</f>
        <v>2023</v>
      </c>
      <c r="M629" t="str" cm="1">
        <f t="array" ref="M629">_xlfn.IFS(Table1[[#This Row],[DeptID]]=1,"HR",Table1[[#This Row],[DeptID]]=2,"IT",Table1[[#This Row],[DeptID]]=3,"Sales",Table1[[#This Row],[DeptID]]=4,"Markting",Table1[[#This Row],[DeptID]]=5,"Finance",Table1[[#This Row],[DeptID]]=6,"Operation",Table1[[#This Row],[DeptID]]=7,"Customer Service",Table1[[#This Row],[DeptID]]=8,"Logistics")</f>
        <v>Operation</v>
      </c>
    </row>
    <row r="630" spans="1:13" x14ac:dyDescent="0.3">
      <c r="A630" s="2">
        <v>10629</v>
      </c>
      <c r="B630" s="2" t="str">
        <f t="shared" si="9"/>
        <v>Laila Nassar</v>
      </c>
      <c r="C630" t="s">
        <v>190</v>
      </c>
      <c r="D630" t="s">
        <v>53</v>
      </c>
      <c r="E630" s="3" t="s">
        <v>133</v>
      </c>
      <c r="F630" s="3" t="s">
        <v>20</v>
      </c>
      <c r="G630" s="4">
        <v>5</v>
      </c>
      <c r="H630" s="3" t="s">
        <v>15</v>
      </c>
      <c r="I630" s="5">
        <v>14030</v>
      </c>
      <c r="J630">
        <v>5</v>
      </c>
      <c r="K630" s="6">
        <v>43898</v>
      </c>
      <c r="L630">
        <f>YEAR(Table1[[#This Row],[HireDate]])</f>
        <v>2020</v>
      </c>
      <c r="M630" t="str" cm="1">
        <f t="array" ref="M630">_xlfn.IFS(Table1[[#This Row],[DeptID]]=1,"HR",Table1[[#This Row],[DeptID]]=2,"IT",Table1[[#This Row],[DeptID]]=3,"Sales",Table1[[#This Row],[DeptID]]=4,"Markting",Table1[[#This Row],[DeptID]]=5,"Finance",Table1[[#This Row],[DeptID]]=6,"Operation",Table1[[#This Row],[DeptID]]=7,"Customer Service",Table1[[#This Row],[DeptID]]=8,"Logistics")</f>
        <v>Finance</v>
      </c>
    </row>
    <row r="631" spans="1:13" x14ac:dyDescent="0.3">
      <c r="A631" s="2">
        <v>10630</v>
      </c>
      <c r="B631" s="2" t="str">
        <f t="shared" si="9"/>
        <v>Laila Fayad</v>
      </c>
      <c r="C631" t="s">
        <v>910</v>
      </c>
      <c r="D631" t="s">
        <v>53</v>
      </c>
      <c r="E631" s="3" t="s">
        <v>133</v>
      </c>
      <c r="F631" s="3" t="s">
        <v>14</v>
      </c>
      <c r="G631" s="4">
        <v>3</v>
      </c>
      <c r="H631" s="3" t="s">
        <v>21</v>
      </c>
      <c r="I631" s="5">
        <v>13490</v>
      </c>
      <c r="J631">
        <v>2</v>
      </c>
      <c r="K631" s="6">
        <v>45359</v>
      </c>
      <c r="L631">
        <f>YEAR(Table1[[#This Row],[HireDate]])</f>
        <v>2024</v>
      </c>
      <c r="M631" t="str" cm="1">
        <f t="array" ref="M631">_xlfn.IFS(Table1[[#This Row],[DeptID]]=1,"HR",Table1[[#This Row],[DeptID]]=2,"IT",Table1[[#This Row],[DeptID]]=3,"Sales",Table1[[#This Row],[DeptID]]=4,"Markting",Table1[[#This Row],[DeptID]]=5,"Finance",Table1[[#This Row],[DeptID]]=6,"Operation",Table1[[#This Row],[DeptID]]=7,"Customer Service",Table1[[#This Row],[DeptID]]=8,"Logistics")</f>
        <v>IT</v>
      </c>
    </row>
    <row r="632" spans="1:13" x14ac:dyDescent="0.3">
      <c r="A632" s="2">
        <v>10631</v>
      </c>
      <c r="B632" s="2" t="str">
        <f t="shared" si="9"/>
        <v>Sami Farag</v>
      </c>
      <c r="C632" t="s">
        <v>641</v>
      </c>
      <c r="D632" t="s">
        <v>74</v>
      </c>
      <c r="E632" s="3" t="s">
        <v>133</v>
      </c>
      <c r="F632" s="3" t="s">
        <v>50</v>
      </c>
      <c r="G632" s="4">
        <v>5</v>
      </c>
      <c r="H632" s="3" t="s">
        <v>15</v>
      </c>
      <c r="I632" s="5">
        <v>6639</v>
      </c>
      <c r="J632">
        <v>8</v>
      </c>
      <c r="K632" s="6">
        <v>45293</v>
      </c>
      <c r="L632">
        <f>YEAR(Table1[[#This Row],[HireDate]])</f>
        <v>2024</v>
      </c>
      <c r="M632" t="str" cm="1">
        <f t="array" ref="M632">_xlfn.IFS(Table1[[#This Row],[DeptID]]=1,"HR",Table1[[#This Row],[DeptID]]=2,"IT",Table1[[#This Row],[DeptID]]=3,"Sales",Table1[[#This Row],[DeptID]]=4,"Markting",Table1[[#This Row],[DeptID]]=5,"Finance",Table1[[#This Row],[DeptID]]=6,"Operation",Table1[[#This Row],[DeptID]]=7,"Customer Service",Table1[[#This Row],[DeptID]]=8,"Logistics")</f>
        <v>Logistics</v>
      </c>
    </row>
    <row r="633" spans="1:13" x14ac:dyDescent="0.3">
      <c r="A633" s="2">
        <v>10632</v>
      </c>
      <c r="B633" s="2" t="str">
        <f t="shared" si="9"/>
        <v>Yasmin Tawfik</v>
      </c>
      <c r="C633" t="s">
        <v>1134</v>
      </c>
      <c r="D633" t="s">
        <v>53</v>
      </c>
      <c r="E633" s="3" t="s">
        <v>69</v>
      </c>
      <c r="F633" s="3" t="s">
        <v>25</v>
      </c>
      <c r="G633" s="4">
        <v>4</v>
      </c>
      <c r="H633" s="3" t="s">
        <v>21</v>
      </c>
      <c r="I633" s="5">
        <v>17150</v>
      </c>
      <c r="J633">
        <v>4</v>
      </c>
      <c r="K633" s="6">
        <v>44185</v>
      </c>
      <c r="L633">
        <f>YEAR(Table1[[#This Row],[HireDate]])</f>
        <v>2020</v>
      </c>
      <c r="M633" t="str" cm="1">
        <f t="array" ref="M633">_xlfn.IFS(Table1[[#This Row],[DeptID]]=1,"HR",Table1[[#This Row],[DeptID]]=2,"IT",Table1[[#This Row],[DeptID]]=3,"Sales",Table1[[#This Row],[DeptID]]=4,"Markting",Table1[[#This Row],[DeptID]]=5,"Finance",Table1[[#This Row],[DeptID]]=6,"Operation",Table1[[#This Row],[DeptID]]=7,"Customer Service",Table1[[#This Row],[DeptID]]=8,"Logistics")</f>
        <v>Markting</v>
      </c>
    </row>
    <row r="634" spans="1:13" x14ac:dyDescent="0.3">
      <c r="A634" s="2">
        <v>10633</v>
      </c>
      <c r="B634" s="2" t="str">
        <f t="shared" si="9"/>
        <v>Islam Salman</v>
      </c>
      <c r="C634" t="s">
        <v>818</v>
      </c>
      <c r="D634" t="s">
        <v>74</v>
      </c>
      <c r="E634" s="3" t="s">
        <v>19</v>
      </c>
      <c r="F634" s="3" t="s">
        <v>14</v>
      </c>
      <c r="G634" s="4">
        <v>3</v>
      </c>
      <c r="H634" s="3" t="s">
        <v>31</v>
      </c>
      <c r="I634" s="5">
        <v>10936</v>
      </c>
      <c r="J634">
        <v>3</v>
      </c>
      <c r="K634" s="6">
        <v>45363</v>
      </c>
      <c r="L634">
        <f>YEAR(Table1[[#This Row],[HireDate]])</f>
        <v>2024</v>
      </c>
      <c r="M634" t="str" cm="1">
        <f t="array" ref="M634">_xlfn.IFS(Table1[[#This Row],[DeptID]]=1,"HR",Table1[[#This Row],[DeptID]]=2,"IT",Table1[[#This Row],[DeptID]]=3,"Sales",Table1[[#This Row],[DeptID]]=4,"Markting",Table1[[#This Row],[DeptID]]=5,"Finance",Table1[[#This Row],[DeptID]]=6,"Operation",Table1[[#This Row],[DeptID]]=7,"Customer Service",Table1[[#This Row],[DeptID]]=8,"Logistics")</f>
        <v>Sales</v>
      </c>
    </row>
    <row r="635" spans="1:13" x14ac:dyDescent="0.3">
      <c r="A635" s="2">
        <v>10634</v>
      </c>
      <c r="B635" s="2" t="str">
        <f t="shared" si="9"/>
        <v>Nader Saad</v>
      </c>
      <c r="C635" t="s">
        <v>1137</v>
      </c>
      <c r="D635" t="s">
        <v>74</v>
      </c>
      <c r="E635" s="3" t="s">
        <v>69</v>
      </c>
      <c r="F635" s="3" t="s">
        <v>14</v>
      </c>
      <c r="G635" s="4">
        <v>4</v>
      </c>
      <c r="H635" s="3" t="s">
        <v>15</v>
      </c>
      <c r="I635" s="5">
        <v>25762</v>
      </c>
      <c r="J635">
        <v>8</v>
      </c>
      <c r="K635" s="6">
        <v>43977</v>
      </c>
      <c r="L635">
        <f>YEAR(Table1[[#This Row],[HireDate]])</f>
        <v>2020</v>
      </c>
      <c r="M635" t="str" cm="1">
        <f t="array" ref="M635">_xlfn.IFS(Table1[[#This Row],[DeptID]]=1,"HR",Table1[[#This Row],[DeptID]]=2,"IT",Table1[[#This Row],[DeptID]]=3,"Sales",Table1[[#This Row],[DeptID]]=4,"Markting",Table1[[#This Row],[DeptID]]=5,"Finance",Table1[[#This Row],[DeptID]]=6,"Operation",Table1[[#This Row],[DeptID]]=7,"Customer Service",Table1[[#This Row],[DeptID]]=8,"Logistics")</f>
        <v>Logistics</v>
      </c>
    </row>
    <row r="636" spans="1:13" x14ac:dyDescent="0.3">
      <c r="A636" s="2">
        <v>10635</v>
      </c>
      <c r="B636" s="2" t="str">
        <f t="shared" si="9"/>
        <v>Basma Zein</v>
      </c>
      <c r="C636" t="s">
        <v>269</v>
      </c>
      <c r="D636" t="s">
        <v>53</v>
      </c>
      <c r="E636" s="3" t="s">
        <v>59</v>
      </c>
      <c r="F636" s="3" t="s">
        <v>25</v>
      </c>
      <c r="G636" s="4">
        <v>3</v>
      </c>
      <c r="H636" s="3" t="s">
        <v>21</v>
      </c>
      <c r="I636" s="5">
        <v>26252</v>
      </c>
      <c r="J636">
        <v>8</v>
      </c>
      <c r="K636" s="6">
        <v>44118</v>
      </c>
      <c r="L636">
        <f>YEAR(Table1[[#This Row],[HireDate]])</f>
        <v>2020</v>
      </c>
      <c r="M636" t="str" cm="1">
        <f t="array" ref="M636">_xlfn.IFS(Table1[[#This Row],[DeptID]]=1,"HR",Table1[[#This Row],[DeptID]]=2,"IT",Table1[[#This Row],[DeptID]]=3,"Sales",Table1[[#This Row],[DeptID]]=4,"Markting",Table1[[#This Row],[DeptID]]=5,"Finance",Table1[[#This Row],[DeptID]]=6,"Operation",Table1[[#This Row],[DeptID]]=7,"Customer Service",Table1[[#This Row],[DeptID]]=8,"Logistics")</f>
        <v>Logistics</v>
      </c>
    </row>
    <row r="637" spans="1:13" x14ac:dyDescent="0.3">
      <c r="A637" s="2">
        <v>10636</v>
      </c>
      <c r="B637" s="2" t="str">
        <f t="shared" si="9"/>
        <v>Nader Maher</v>
      </c>
      <c r="C637" t="s">
        <v>634</v>
      </c>
      <c r="D637" t="s">
        <v>74</v>
      </c>
      <c r="E637" s="3" t="s">
        <v>69</v>
      </c>
      <c r="F637" s="3" t="s">
        <v>20</v>
      </c>
      <c r="G637" s="4">
        <v>4</v>
      </c>
      <c r="H637" s="3" t="s">
        <v>43</v>
      </c>
      <c r="I637" s="5">
        <v>13234</v>
      </c>
      <c r="J637">
        <v>1</v>
      </c>
      <c r="K637" s="6">
        <v>45162</v>
      </c>
      <c r="L637">
        <f>YEAR(Table1[[#This Row],[HireDate]])</f>
        <v>2023</v>
      </c>
      <c r="M637" t="str" cm="1">
        <f t="array" ref="M637">_xlfn.IFS(Table1[[#This Row],[DeptID]]=1,"HR",Table1[[#This Row],[DeptID]]=2,"IT",Table1[[#This Row],[DeptID]]=3,"Sales",Table1[[#This Row],[DeptID]]=4,"Markting",Table1[[#This Row],[DeptID]]=5,"Finance",Table1[[#This Row],[DeptID]]=6,"Operation",Table1[[#This Row],[DeptID]]=7,"Customer Service",Table1[[#This Row],[DeptID]]=8,"Logistics")</f>
        <v>HR</v>
      </c>
    </row>
    <row r="638" spans="1:13" x14ac:dyDescent="0.3">
      <c r="A638" s="2">
        <v>10637</v>
      </c>
      <c r="B638" s="2" t="str">
        <f t="shared" si="9"/>
        <v>Nour Fayad</v>
      </c>
      <c r="C638" t="s">
        <v>649</v>
      </c>
      <c r="D638" t="s">
        <v>53</v>
      </c>
      <c r="E638" s="3" t="s">
        <v>133</v>
      </c>
      <c r="F638" s="3" t="s">
        <v>14</v>
      </c>
      <c r="G638" s="4">
        <v>1</v>
      </c>
      <c r="H638" s="3" t="s">
        <v>15</v>
      </c>
      <c r="I638" s="5">
        <v>24138</v>
      </c>
      <c r="J638">
        <v>7</v>
      </c>
      <c r="K638" s="6">
        <v>43853</v>
      </c>
      <c r="L638">
        <f>YEAR(Table1[[#This Row],[HireDate]])</f>
        <v>2020</v>
      </c>
      <c r="M638" t="str" cm="1">
        <f t="array" ref="M638">_xlfn.IFS(Table1[[#This Row],[DeptID]]=1,"HR",Table1[[#This Row],[DeptID]]=2,"IT",Table1[[#This Row],[DeptID]]=3,"Sales",Table1[[#This Row],[DeptID]]=4,"Markting",Table1[[#This Row],[DeptID]]=5,"Finance",Table1[[#This Row],[DeptID]]=6,"Operation",Table1[[#This Row],[DeptID]]=7,"Customer Service",Table1[[#This Row],[DeptID]]=8,"Logistics")</f>
        <v>Customer Service</v>
      </c>
    </row>
    <row r="639" spans="1:13" x14ac:dyDescent="0.3">
      <c r="A639" s="2">
        <v>10638</v>
      </c>
      <c r="B639" s="2" t="str">
        <f t="shared" si="9"/>
        <v>Ayman Barakat</v>
      </c>
      <c r="C639" t="s">
        <v>1142</v>
      </c>
      <c r="D639" t="s">
        <v>74</v>
      </c>
      <c r="E639" s="3" t="s">
        <v>69</v>
      </c>
      <c r="F639" s="3" t="s">
        <v>20</v>
      </c>
      <c r="G639" s="4">
        <v>3</v>
      </c>
      <c r="H639" s="3" t="s">
        <v>15</v>
      </c>
      <c r="I639" s="5">
        <v>11293</v>
      </c>
      <c r="J639">
        <v>4</v>
      </c>
      <c r="K639" s="6">
        <v>43989</v>
      </c>
      <c r="L639">
        <f>YEAR(Table1[[#This Row],[HireDate]])</f>
        <v>2020</v>
      </c>
      <c r="M639" t="str" cm="1">
        <f t="array" ref="M639">_xlfn.IFS(Table1[[#This Row],[DeptID]]=1,"HR",Table1[[#This Row],[DeptID]]=2,"IT",Table1[[#This Row],[DeptID]]=3,"Sales",Table1[[#This Row],[DeptID]]=4,"Markting",Table1[[#This Row],[DeptID]]=5,"Finance",Table1[[#This Row],[DeptID]]=6,"Operation",Table1[[#This Row],[DeptID]]=7,"Customer Service",Table1[[#This Row],[DeptID]]=8,"Logistics")</f>
        <v>Markting</v>
      </c>
    </row>
    <row r="640" spans="1:13" x14ac:dyDescent="0.3">
      <c r="A640" s="2">
        <v>10639</v>
      </c>
      <c r="B640" s="2" t="str">
        <f t="shared" si="9"/>
        <v>Ayman Najm</v>
      </c>
      <c r="C640" t="s">
        <v>1144</v>
      </c>
      <c r="D640" t="s">
        <v>74</v>
      </c>
      <c r="E640" s="3" t="s">
        <v>4926</v>
      </c>
      <c r="F640" s="3" t="s">
        <v>30</v>
      </c>
      <c r="G640" s="4">
        <v>2</v>
      </c>
      <c r="H640" s="3" t="s">
        <v>43</v>
      </c>
      <c r="I640" s="5">
        <v>15646</v>
      </c>
      <c r="J640">
        <v>4</v>
      </c>
      <c r="K640" s="6">
        <v>45371</v>
      </c>
      <c r="L640">
        <f>YEAR(Table1[[#This Row],[HireDate]])</f>
        <v>2024</v>
      </c>
      <c r="M640" t="str" cm="1">
        <f t="array" ref="M640">_xlfn.IFS(Table1[[#This Row],[DeptID]]=1,"HR",Table1[[#This Row],[DeptID]]=2,"IT",Table1[[#This Row],[DeptID]]=3,"Sales",Table1[[#This Row],[DeptID]]=4,"Markting",Table1[[#This Row],[DeptID]]=5,"Finance",Table1[[#This Row],[DeptID]]=6,"Operation",Table1[[#This Row],[DeptID]]=7,"Customer Service",Table1[[#This Row],[DeptID]]=8,"Logistics")</f>
        <v>Markting</v>
      </c>
    </row>
    <row r="641" spans="1:13" x14ac:dyDescent="0.3">
      <c r="A641" s="2">
        <v>10640</v>
      </c>
      <c r="B641" s="2" t="str">
        <f t="shared" si="9"/>
        <v>Khaled Najm</v>
      </c>
      <c r="C641" t="s">
        <v>1146</v>
      </c>
      <c r="D641" t="s">
        <v>74</v>
      </c>
      <c r="E641" s="3" t="s">
        <v>19</v>
      </c>
      <c r="F641" s="3" t="s">
        <v>20</v>
      </c>
      <c r="G641" s="4">
        <v>4</v>
      </c>
      <c r="H641" s="3" t="s">
        <v>15</v>
      </c>
      <c r="I641" s="5">
        <v>23731</v>
      </c>
      <c r="J641">
        <v>6</v>
      </c>
      <c r="K641" s="6">
        <v>43977</v>
      </c>
      <c r="L641">
        <f>YEAR(Table1[[#This Row],[HireDate]])</f>
        <v>2020</v>
      </c>
      <c r="M641" t="str" cm="1">
        <f t="array" ref="M641">_xlfn.IFS(Table1[[#This Row],[DeptID]]=1,"HR",Table1[[#This Row],[DeptID]]=2,"IT",Table1[[#This Row],[DeptID]]=3,"Sales",Table1[[#This Row],[DeptID]]=4,"Markting",Table1[[#This Row],[DeptID]]=5,"Finance",Table1[[#This Row],[DeptID]]=6,"Operation",Table1[[#This Row],[DeptID]]=7,"Customer Service",Table1[[#This Row],[DeptID]]=8,"Logistics")</f>
        <v>Operation</v>
      </c>
    </row>
    <row r="642" spans="1:13" x14ac:dyDescent="0.3">
      <c r="A642" s="2">
        <v>10641</v>
      </c>
      <c r="B642" s="2" t="str">
        <f t="shared" ref="B642:B705" si="10">TRIM(PROPER(C642))</f>
        <v>Tamer Najm</v>
      </c>
      <c r="C642" t="s">
        <v>1077</v>
      </c>
      <c r="D642" t="s">
        <v>74</v>
      </c>
      <c r="E642" s="3" t="s">
        <v>133</v>
      </c>
      <c r="F642" s="3" t="s">
        <v>20</v>
      </c>
      <c r="G642" s="4">
        <v>4</v>
      </c>
      <c r="H642" s="3" t="s">
        <v>43</v>
      </c>
      <c r="I642" s="5">
        <v>18601</v>
      </c>
      <c r="J642">
        <v>2</v>
      </c>
      <c r="K642" s="6">
        <v>45786</v>
      </c>
      <c r="L642">
        <f>YEAR(Table1[[#This Row],[HireDate]])</f>
        <v>2025</v>
      </c>
      <c r="M642" t="str" cm="1">
        <f t="array" ref="M642">_xlfn.IFS(Table1[[#This Row],[DeptID]]=1,"HR",Table1[[#This Row],[DeptID]]=2,"IT",Table1[[#This Row],[DeptID]]=3,"Sales",Table1[[#This Row],[DeptID]]=4,"Markting",Table1[[#This Row],[DeptID]]=5,"Finance",Table1[[#This Row],[DeptID]]=6,"Operation",Table1[[#This Row],[DeptID]]=7,"Customer Service",Table1[[#This Row],[DeptID]]=8,"Logistics")</f>
        <v>IT</v>
      </c>
    </row>
    <row r="643" spans="1:13" x14ac:dyDescent="0.3">
      <c r="A643" s="2">
        <v>10642</v>
      </c>
      <c r="B643" s="2" t="str">
        <f t="shared" si="10"/>
        <v>Anas Barakat</v>
      </c>
      <c r="C643" t="s">
        <v>1149</v>
      </c>
      <c r="D643" t="s">
        <v>74</v>
      </c>
      <c r="E643" s="3" t="s">
        <v>133</v>
      </c>
      <c r="F643" s="3" t="s">
        <v>50</v>
      </c>
      <c r="G643" s="4">
        <v>2</v>
      </c>
      <c r="H643" s="3" t="s">
        <v>21</v>
      </c>
      <c r="I643" s="5">
        <v>12757</v>
      </c>
      <c r="J643">
        <v>5</v>
      </c>
      <c r="K643" s="6">
        <v>44083</v>
      </c>
      <c r="L643">
        <f>YEAR(Table1[[#This Row],[HireDate]])</f>
        <v>2020</v>
      </c>
      <c r="M643" t="str" cm="1">
        <f t="array" ref="M643">_xlfn.IFS(Table1[[#This Row],[DeptID]]=1,"HR",Table1[[#This Row],[DeptID]]=2,"IT",Table1[[#This Row],[DeptID]]=3,"Sales",Table1[[#This Row],[DeptID]]=4,"Markting",Table1[[#This Row],[DeptID]]=5,"Finance",Table1[[#This Row],[DeptID]]=6,"Operation",Table1[[#This Row],[DeptID]]=7,"Customer Service",Table1[[#This Row],[DeptID]]=8,"Logistics")</f>
        <v>Finance</v>
      </c>
    </row>
    <row r="644" spans="1:13" x14ac:dyDescent="0.3">
      <c r="A644" s="2">
        <v>10643</v>
      </c>
      <c r="B644" s="2" t="str">
        <f t="shared" si="10"/>
        <v>Reem Rashed</v>
      </c>
      <c r="C644" t="s">
        <v>1151</v>
      </c>
      <c r="D644" t="s">
        <v>53</v>
      </c>
      <c r="E644" s="3" t="s">
        <v>133</v>
      </c>
      <c r="F644" s="3" t="s">
        <v>25</v>
      </c>
      <c r="G644" s="4">
        <v>4</v>
      </c>
      <c r="H644" s="3" t="s">
        <v>31</v>
      </c>
      <c r="I644" s="5">
        <v>4690</v>
      </c>
      <c r="J644">
        <v>7</v>
      </c>
      <c r="K644" s="6">
        <v>44179</v>
      </c>
      <c r="L644">
        <f>YEAR(Table1[[#This Row],[HireDate]])</f>
        <v>2020</v>
      </c>
      <c r="M644" t="str" cm="1">
        <f t="array" ref="M644">_xlfn.IFS(Table1[[#This Row],[DeptID]]=1,"HR",Table1[[#This Row],[DeptID]]=2,"IT",Table1[[#This Row],[DeptID]]=3,"Sales",Table1[[#This Row],[DeptID]]=4,"Markting",Table1[[#This Row],[DeptID]]=5,"Finance",Table1[[#This Row],[DeptID]]=6,"Operation",Table1[[#This Row],[DeptID]]=7,"Customer Service",Table1[[#This Row],[DeptID]]=8,"Logistics")</f>
        <v>Customer Service</v>
      </c>
    </row>
    <row r="645" spans="1:13" x14ac:dyDescent="0.3">
      <c r="A645" s="2">
        <v>10644</v>
      </c>
      <c r="B645" s="2" t="str">
        <f t="shared" si="10"/>
        <v>Basma Barakat</v>
      </c>
      <c r="C645" t="s">
        <v>326</v>
      </c>
      <c r="D645" t="s">
        <v>53</v>
      </c>
      <c r="E645" s="3" t="s">
        <v>19</v>
      </c>
      <c r="F645" s="3" t="s">
        <v>30</v>
      </c>
      <c r="G645" s="4">
        <v>4</v>
      </c>
      <c r="H645" s="3" t="s">
        <v>21</v>
      </c>
      <c r="I645" s="5">
        <v>10011</v>
      </c>
      <c r="J645">
        <v>4</v>
      </c>
      <c r="K645" s="6">
        <v>44139</v>
      </c>
      <c r="L645">
        <f>YEAR(Table1[[#This Row],[HireDate]])</f>
        <v>2020</v>
      </c>
      <c r="M645" t="str" cm="1">
        <f t="array" ref="M645">_xlfn.IFS(Table1[[#This Row],[DeptID]]=1,"HR",Table1[[#This Row],[DeptID]]=2,"IT",Table1[[#This Row],[DeptID]]=3,"Sales",Table1[[#This Row],[DeptID]]=4,"Markting",Table1[[#This Row],[DeptID]]=5,"Finance",Table1[[#This Row],[DeptID]]=6,"Operation",Table1[[#This Row],[DeptID]]=7,"Customer Service",Table1[[#This Row],[DeptID]]=8,"Logistics")</f>
        <v>Markting</v>
      </c>
    </row>
    <row r="646" spans="1:13" x14ac:dyDescent="0.3">
      <c r="A646" s="2">
        <v>10645</v>
      </c>
      <c r="B646" s="2" t="str">
        <f t="shared" si="10"/>
        <v>Dina Haddad</v>
      </c>
      <c r="C646" t="s">
        <v>443</v>
      </c>
      <c r="D646" t="s">
        <v>53</v>
      </c>
      <c r="E646" s="3" t="s">
        <v>69</v>
      </c>
      <c r="F646" s="3" t="s">
        <v>39</v>
      </c>
      <c r="G646" s="4">
        <v>5</v>
      </c>
      <c r="H646" s="3" t="s">
        <v>43</v>
      </c>
      <c r="I646" s="5">
        <v>24881</v>
      </c>
      <c r="J646">
        <v>4</v>
      </c>
      <c r="K646" s="6">
        <v>45435</v>
      </c>
      <c r="L646">
        <f>YEAR(Table1[[#This Row],[HireDate]])</f>
        <v>2024</v>
      </c>
      <c r="M646" t="str" cm="1">
        <f t="array" ref="M646">_xlfn.IFS(Table1[[#This Row],[DeptID]]=1,"HR",Table1[[#This Row],[DeptID]]=2,"IT",Table1[[#This Row],[DeptID]]=3,"Sales",Table1[[#This Row],[DeptID]]=4,"Markting",Table1[[#This Row],[DeptID]]=5,"Finance",Table1[[#This Row],[DeptID]]=6,"Operation",Table1[[#This Row],[DeptID]]=7,"Customer Service",Table1[[#This Row],[DeptID]]=8,"Logistics")</f>
        <v>Markting</v>
      </c>
    </row>
    <row r="647" spans="1:13" x14ac:dyDescent="0.3">
      <c r="A647" s="2">
        <v>10646</v>
      </c>
      <c r="B647" s="2" t="str">
        <f t="shared" si="10"/>
        <v>Islam Ibrahim</v>
      </c>
      <c r="C647" t="s">
        <v>1155</v>
      </c>
      <c r="D647" t="s">
        <v>74</v>
      </c>
      <c r="E647" s="3" t="s">
        <v>69</v>
      </c>
      <c r="F647" s="3" t="s">
        <v>25</v>
      </c>
      <c r="G647" s="4">
        <v>2</v>
      </c>
      <c r="H647" s="3" t="s">
        <v>31</v>
      </c>
      <c r="I647" s="5">
        <v>19906</v>
      </c>
      <c r="J647">
        <v>2</v>
      </c>
      <c r="K647" s="6">
        <v>44444</v>
      </c>
      <c r="L647">
        <f>YEAR(Table1[[#This Row],[HireDate]])</f>
        <v>2021</v>
      </c>
      <c r="M647" t="str" cm="1">
        <f t="array" ref="M647">_xlfn.IFS(Table1[[#This Row],[DeptID]]=1,"HR",Table1[[#This Row],[DeptID]]=2,"IT",Table1[[#This Row],[DeptID]]=3,"Sales",Table1[[#This Row],[DeptID]]=4,"Markting",Table1[[#This Row],[DeptID]]=5,"Finance",Table1[[#This Row],[DeptID]]=6,"Operation",Table1[[#This Row],[DeptID]]=7,"Customer Service",Table1[[#This Row],[DeptID]]=8,"Logistics")</f>
        <v>IT</v>
      </c>
    </row>
    <row r="648" spans="1:13" x14ac:dyDescent="0.3">
      <c r="A648" s="2">
        <v>10647</v>
      </c>
      <c r="B648" s="2" t="str">
        <f t="shared" si="10"/>
        <v>Shaimaa Tawfik</v>
      </c>
      <c r="C648" t="s">
        <v>1157</v>
      </c>
      <c r="D648" t="s">
        <v>53</v>
      </c>
      <c r="E648" s="3" t="s">
        <v>19</v>
      </c>
      <c r="F648" s="3" t="s">
        <v>25</v>
      </c>
      <c r="G648" s="4">
        <v>3</v>
      </c>
      <c r="H648" s="3" t="s">
        <v>43</v>
      </c>
      <c r="I648" s="5">
        <v>25887</v>
      </c>
      <c r="J648">
        <v>4</v>
      </c>
      <c r="K648" s="6">
        <v>44845</v>
      </c>
      <c r="L648">
        <f>YEAR(Table1[[#This Row],[HireDate]])</f>
        <v>2022</v>
      </c>
      <c r="M648" t="str" cm="1">
        <f t="array" ref="M648">_xlfn.IFS(Table1[[#This Row],[DeptID]]=1,"HR",Table1[[#This Row],[DeptID]]=2,"IT",Table1[[#This Row],[DeptID]]=3,"Sales",Table1[[#This Row],[DeptID]]=4,"Markting",Table1[[#This Row],[DeptID]]=5,"Finance",Table1[[#This Row],[DeptID]]=6,"Operation",Table1[[#This Row],[DeptID]]=7,"Customer Service",Table1[[#This Row],[DeptID]]=8,"Logistics")</f>
        <v>Markting</v>
      </c>
    </row>
    <row r="649" spans="1:13" x14ac:dyDescent="0.3">
      <c r="A649" s="2">
        <v>10648</v>
      </c>
      <c r="B649" s="2" t="str">
        <f t="shared" si="10"/>
        <v>Ali Ibrahim</v>
      </c>
      <c r="C649" t="s">
        <v>1159</v>
      </c>
      <c r="D649" t="s">
        <v>74</v>
      </c>
      <c r="E649" s="3" t="s">
        <v>69</v>
      </c>
      <c r="F649" s="3" t="s">
        <v>50</v>
      </c>
      <c r="G649" s="4">
        <v>4</v>
      </c>
      <c r="H649" s="3" t="s">
        <v>21</v>
      </c>
      <c r="I649" s="5">
        <v>9695</v>
      </c>
      <c r="J649">
        <v>5</v>
      </c>
      <c r="K649" s="6">
        <v>45453</v>
      </c>
      <c r="L649">
        <f>YEAR(Table1[[#This Row],[HireDate]])</f>
        <v>2024</v>
      </c>
      <c r="M649" t="str" cm="1">
        <f t="array" ref="M649">_xlfn.IFS(Table1[[#This Row],[DeptID]]=1,"HR",Table1[[#This Row],[DeptID]]=2,"IT",Table1[[#This Row],[DeptID]]=3,"Sales",Table1[[#This Row],[DeptID]]=4,"Markting",Table1[[#This Row],[DeptID]]=5,"Finance",Table1[[#This Row],[DeptID]]=6,"Operation",Table1[[#This Row],[DeptID]]=7,"Customer Service",Table1[[#This Row],[DeptID]]=8,"Logistics")</f>
        <v>Finance</v>
      </c>
    </row>
    <row r="650" spans="1:13" x14ac:dyDescent="0.3">
      <c r="A650" s="2">
        <v>10649</v>
      </c>
      <c r="B650" s="2" t="str">
        <f t="shared" si="10"/>
        <v>Islam Gamal</v>
      </c>
      <c r="C650" t="s">
        <v>1161</v>
      </c>
      <c r="D650" t="s">
        <v>74</v>
      </c>
      <c r="E650" s="3" t="s">
        <v>69</v>
      </c>
      <c r="F650" s="3" t="s">
        <v>25</v>
      </c>
      <c r="G650" s="4">
        <v>3</v>
      </c>
      <c r="H650" s="3" t="s">
        <v>21</v>
      </c>
      <c r="I650" s="5">
        <v>27014</v>
      </c>
      <c r="J650">
        <v>1</v>
      </c>
      <c r="K650" s="6">
        <v>45562</v>
      </c>
      <c r="L650">
        <f>YEAR(Table1[[#This Row],[HireDate]])</f>
        <v>2024</v>
      </c>
      <c r="M650" t="str" cm="1">
        <f t="array" ref="M650">_xlfn.IFS(Table1[[#This Row],[DeptID]]=1,"HR",Table1[[#This Row],[DeptID]]=2,"IT",Table1[[#This Row],[DeptID]]=3,"Sales",Table1[[#This Row],[DeptID]]=4,"Markting",Table1[[#This Row],[DeptID]]=5,"Finance",Table1[[#This Row],[DeptID]]=6,"Operation",Table1[[#This Row],[DeptID]]=7,"Customer Service",Table1[[#This Row],[DeptID]]=8,"Logistics")</f>
        <v>HR</v>
      </c>
    </row>
    <row r="651" spans="1:13" x14ac:dyDescent="0.3">
      <c r="A651" s="2">
        <v>10650</v>
      </c>
      <c r="B651" s="2" t="str">
        <f t="shared" si="10"/>
        <v>Tamer Zein</v>
      </c>
      <c r="C651" t="s">
        <v>1163</v>
      </c>
      <c r="D651" t="s">
        <v>74</v>
      </c>
      <c r="E651" s="3" t="s">
        <v>4926</v>
      </c>
      <c r="F651" s="3" t="s">
        <v>30</v>
      </c>
      <c r="G651" s="4">
        <v>2</v>
      </c>
      <c r="H651" s="3" t="s">
        <v>43</v>
      </c>
      <c r="I651" s="5">
        <v>14791</v>
      </c>
      <c r="J651">
        <v>7</v>
      </c>
      <c r="K651" s="6">
        <v>44127</v>
      </c>
      <c r="L651">
        <f>YEAR(Table1[[#This Row],[HireDate]])</f>
        <v>2020</v>
      </c>
      <c r="M651" t="str" cm="1">
        <f t="array" ref="M651">_xlfn.IFS(Table1[[#This Row],[DeptID]]=1,"HR",Table1[[#This Row],[DeptID]]=2,"IT",Table1[[#This Row],[DeptID]]=3,"Sales",Table1[[#This Row],[DeptID]]=4,"Markting",Table1[[#This Row],[DeptID]]=5,"Finance",Table1[[#This Row],[DeptID]]=6,"Operation",Table1[[#This Row],[DeptID]]=7,"Customer Service",Table1[[#This Row],[DeptID]]=8,"Logistics")</f>
        <v>Customer Service</v>
      </c>
    </row>
    <row r="652" spans="1:13" x14ac:dyDescent="0.3">
      <c r="A652" s="2">
        <v>10651</v>
      </c>
      <c r="B652" s="2" t="str">
        <f t="shared" si="10"/>
        <v>Sami Rashed</v>
      </c>
      <c r="C652" t="s">
        <v>620</v>
      </c>
      <c r="D652" t="s">
        <v>74</v>
      </c>
      <c r="E652" s="3" t="s">
        <v>19</v>
      </c>
      <c r="F652" s="3" t="s">
        <v>20</v>
      </c>
      <c r="G652" s="4">
        <v>5</v>
      </c>
      <c r="H652" s="3" t="s">
        <v>15</v>
      </c>
      <c r="I652" s="5">
        <v>19263</v>
      </c>
      <c r="J652">
        <v>5</v>
      </c>
      <c r="K652" s="6">
        <v>45671</v>
      </c>
      <c r="L652">
        <f>YEAR(Table1[[#This Row],[HireDate]])</f>
        <v>2025</v>
      </c>
      <c r="M652" t="str" cm="1">
        <f t="array" ref="M652">_xlfn.IFS(Table1[[#This Row],[DeptID]]=1,"HR",Table1[[#This Row],[DeptID]]=2,"IT",Table1[[#This Row],[DeptID]]=3,"Sales",Table1[[#This Row],[DeptID]]=4,"Markting",Table1[[#This Row],[DeptID]]=5,"Finance",Table1[[#This Row],[DeptID]]=6,"Operation",Table1[[#This Row],[DeptID]]=7,"Customer Service",Table1[[#This Row],[DeptID]]=8,"Logistics")</f>
        <v>Finance</v>
      </c>
    </row>
    <row r="653" spans="1:13" x14ac:dyDescent="0.3">
      <c r="A653" s="2">
        <v>10652</v>
      </c>
      <c r="B653" s="2" t="str">
        <f t="shared" si="10"/>
        <v>Marwa Barakat</v>
      </c>
      <c r="C653" t="s">
        <v>1166</v>
      </c>
      <c r="D653" t="s">
        <v>53</v>
      </c>
      <c r="E653" s="3" t="s">
        <v>59</v>
      </c>
      <c r="F653" s="3" t="s">
        <v>50</v>
      </c>
      <c r="G653" s="4">
        <v>5</v>
      </c>
      <c r="H653" s="3" t="s">
        <v>43</v>
      </c>
      <c r="I653" s="5">
        <v>30796</v>
      </c>
      <c r="J653">
        <v>5</v>
      </c>
      <c r="K653" s="6">
        <v>44918</v>
      </c>
      <c r="L653">
        <f>YEAR(Table1[[#This Row],[HireDate]])</f>
        <v>2022</v>
      </c>
      <c r="M653" t="str" cm="1">
        <f t="array" ref="M653">_xlfn.IFS(Table1[[#This Row],[DeptID]]=1,"HR",Table1[[#This Row],[DeptID]]=2,"IT",Table1[[#This Row],[DeptID]]=3,"Sales",Table1[[#This Row],[DeptID]]=4,"Markting",Table1[[#This Row],[DeptID]]=5,"Finance",Table1[[#This Row],[DeptID]]=6,"Operation",Table1[[#This Row],[DeptID]]=7,"Customer Service",Table1[[#This Row],[DeptID]]=8,"Logistics")</f>
        <v>Finance</v>
      </c>
    </row>
    <row r="654" spans="1:13" x14ac:dyDescent="0.3">
      <c r="A654" s="2">
        <v>10653</v>
      </c>
      <c r="B654" s="2" t="str">
        <f t="shared" si="10"/>
        <v>Nour Ibrahim</v>
      </c>
      <c r="C654" t="s">
        <v>101</v>
      </c>
      <c r="D654" t="s">
        <v>53</v>
      </c>
      <c r="E654" s="3" t="s">
        <v>133</v>
      </c>
      <c r="F654" s="3" t="s">
        <v>50</v>
      </c>
      <c r="G654" s="4">
        <v>2</v>
      </c>
      <c r="H654" s="3" t="s">
        <v>31</v>
      </c>
      <c r="I654" s="5">
        <v>8645</v>
      </c>
      <c r="J654">
        <v>8</v>
      </c>
      <c r="K654" s="6">
        <v>45993</v>
      </c>
      <c r="L654">
        <f>YEAR(Table1[[#This Row],[HireDate]])</f>
        <v>2025</v>
      </c>
      <c r="M654" t="str" cm="1">
        <f t="array" ref="M654">_xlfn.IFS(Table1[[#This Row],[DeptID]]=1,"HR",Table1[[#This Row],[DeptID]]=2,"IT",Table1[[#This Row],[DeptID]]=3,"Sales",Table1[[#This Row],[DeptID]]=4,"Markting",Table1[[#This Row],[DeptID]]=5,"Finance",Table1[[#This Row],[DeptID]]=6,"Operation",Table1[[#This Row],[DeptID]]=7,"Customer Service",Table1[[#This Row],[DeptID]]=8,"Logistics")</f>
        <v>Logistics</v>
      </c>
    </row>
    <row r="655" spans="1:13" x14ac:dyDescent="0.3">
      <c r="A655" s="2">
        <v>10654</v>
      </c>
      <c r="B655" s="2" t="str">
        <f t="shared" si="10"/>
        <v>Ibrahim Ibrahim</v>
      </c>
      <c r="C655" t="s">
        <v>1169</v>
      </c>
      <c r="D655" t="s">
        <v>74</v>
      </c>
      <c r="E655" s="3" t="s">
        <v>133</v>
      </c>
      <c r="F655" s="3" t="s">
        <v>50</v>
      </c>
      <c r="G655" s="4">
        <v>5</v>
      </c>
      <c r="H655" s="3" t="s">
        <v>15</v>
      </c>
      <c r="I655" s="5">
        <v>6042</v>
      </c>
      <c r="J655">
        <v>2</v>
      </c>
      <c r="K655" s="6">
        <v>45775</v>
      </c>
      <c r="L655">
        <f>YEAR(Table1[[#This Row],[HireDate]])</f>
        <v>2025</v>
      </c>
      <c r="M655" t="str" cm="1">
        <f t="array" ref="M655">_xlfn.IFS(Table1[[#This Row],[DeptID]]=1,"HR",Table1[[#This Row],[DeptID]]=2,"IT",Table1[[#This Row],[DeptID]]=3,"Sales",Table1[[#This Row],[DeptID]]=4,"Markting",Table1[[#This Row],[DeptID]]=5,"Finance",Table1[[#This Row],[DeptID]]=6,"Operation",Table1[[#This Row],[DeptID]]=7,"Customer Service",Table1[[#This Row],[DeptID]]=8,"Logistics")</f>
        <v>IT</v>
      </c>
    </row>
    <row r="656" spans="1:13" x14ac:dyDescent="0.3">
      <c r="A656" s="2">
        <v>10655</v>
      </c>
      <c r="B656" s="2" t="str">
        <f t="shared" si="10"/>
        <v>Tala Najm</v>
      </c>
      <c r="C656" t="s">
        <v>1171</v>
      </c>
      <c r="D656" t="s">
        <v>53</v>
      </c>
      <c r="E656" s="3" t="s">
        <v>59</v>
      </c>
      <c r="F656" s="3" t="s">
        <v>50</v>
      </c>
      <c r="G656" s="4">
        <v>5</v>
      </c>
      <c r="H656" s="3" t="s">
        <v>43</v>
      </c>
      <c r="I656" s="5">
        <v>33873</v>
      </c>
      <c r="J656">
        <v>4</v>
      </c>
      <c r="K656" s="6">
        <v>44230</v>
      </c>
      <c r="L656">
        <f>YEAR(Table1[[#This Row],[HireDate]])</f>
        <v>2021</v>
      </c>
      <c r="M656" t="str" cm="1">
        <f t="array" ref="M656">_xlfn.IFS(Table1[[#This Row],[DeptID]]=1,"HR",Table1[[#This Row],[DeptID]]=2,"IT",Table1[[#This Row],[DeptID]]=3,"Sales",Table1[[#This Row],[DeptID]]=4,"Markting",Table1[[#This Row],[DeptID]]=5,"Finance",Table1[[#This Row],[DeptID]]=6,"Operation",Table1[[#This Row],[DeptID]]=7,"Customer Service",Table1[[#This Row],[DeptID]]=8,"Logistics")</f>
        <v>Markting</v>
      </c>
    </row>
    <row r="657" spans="1:13" x14ac:dyDescent="0.3">
      <c r="A657" s="2">
        <v>10656</v>
      </c>
      <c r="B657" s="2" t="str">
        <f t="shared" si="10"/>
        <v>Sami Salem</v>
      </c>
      <c r="C657" t="s">
        <v>1173</v>
      </c>
      <c r="D657" t="s">
        <v>74</v>
      </c>
      <c r="E657" s="3" t="s">
        <v>19</v>
      </c>
      <c r="F657" s="3" t="s">
        <v>50</v>
      </c>
      <c r="G657" s="4">
        <v>1</v>
      </c>
      <c r="H657" s="3" t="s">
        <v>21</v>
      </c>
      <c r="I657" s="5">
        <v>9909</v>
      </c>
      <c r="J657">
        <v>5</v>
      </c>
      <c r="K657" s="6">
        <v>44805</v>
      </c>
      <c r="L657">
        <f>YEAR(Table1[[#This Row],[HireDate]])</f>
        <v>2022</v>
      </c>
      <c r="M657" t="str" cm="1">
        <f t="array" ref="M657">_xlfn.IFS(Table1[[#This Row],[DeptID]]=1,"HR",Table1[[#This Row],[DeptID]]=2,"IT",Table1[[#This Row],[DeptID]]=3,"Sales",Table1[[#This Row],[DeptID]]=4,"Markting",Table1[[#This Row],[DeptID]]=5,"Finance",Table1[[#This Row],[DeptID]]=6,"Operation",Table1[[#This Row],[DeptID]]=7,"Customer Service",Table1[[#This Row],[DeptID]]=8,"Logistics")</f>
        <v>Finance</v>
      </c>
    </row>
    <row r="658" spans="1:13" x14ac:dyDescent="0.3">
      <c r="A658" s="2">
        <v>10657</v>
      </c>
      <c r="B658" s="2" t="str">
        <f t="shared" si="10"/>
        <v>Samah Salem</v>
      </c>
      <c r="C658" t="s">
        <v>185</v>
      </c>
      <c r="D658" t="s">
        <v>53</v>
      </c>
      <c r="E658" s="3" t="s">
        <v>69</v>
      </c>
      <c r="F658" s="3" t="s">
        <v>30</v>
      </c>
      <c r="G658" s="4">
        <v>3</v>
      </c>
      <c r="H658" s="3" t="s">
        <v>31</v>
      </c>
      <c r="I658" s="5">
        <v>21718</v>
      </c>
      <c r="J658">
        <v>2</v>
      </c>
      <c r="K658" s="6">
        <v>44108</v>
      </c>
      <c r="L658">
        <f>YEAR(Table1[[#This Row],[HireDate]])</f>
        <v>2020</v>
      </c>
      <c r="M658" t="str" cm="1">
        <f t="array" ref="M658">_xlfn.IFS(Table1[[#This Row],[DeptID]]=1,"HR",Table1[[#This Row],[DeptID]]=2,"IT",Table1[[#This Row],[DeptID]]=3,"Sales",Table1[[#This Row],[DeptID]]=4,"Markting",Table1[[#This Row],[DeptID]]=5,"Finance",Table1[[#This Row],[DeptID]]=6,"Operation",Table1[[#This Row],[DeptID]]=7,"Customer Service",Table1[[#This Row],[DeptID]]=8,"Logistics")</f>
        <v>IT</v>
      </c>
    </row>
    <row r="659" spans="1:13" x14ac:dyDescent="0.3">
      <c r="A659" s="2">
        <v>10658</v>
      </c>
      <c r="B659" s="2" t="str">
        <f t="shared" si="10"/>
        <v>Nour Salem</v>
      </c>
      <c r="C659" t="s">
        <v>723</v>
      </c>
      <c r="D659" t="s">
        <v>53</v>
      </c>
      <c r="E659" s="3" t="s">
        <v>69</v>
      </c>
      <c r="F659" s="3" t="s">
        <v>25</v>
      </c>
      <c r="G659" s="4">
        <v>3</v>
      </c>
      <c r="H659" s="3" t="s">
        <v>21</v>
      </c>
      <c r="I659" s="5">
        <v>24188</v>
      </c>
      <c r="J659">
        <v>8</v>
      </c>
      <c r="K659" s="6">
        <v>45388</v>
      </c>
      <c r="L659">
        <f>YEAR(Table1[[#This Row],[HireDate]])</f>
        <v>2024</v>
      </c>
      <c r="M659" t="str" cm="1">
        <f t="array" ref="M659">_xlfn.IFS(Table1[[#This Row],[DeptID]]=1,"HR",Table1[[#This Row],[DeptID]]=2,"IT",Table1[[#This Row],[DeptID]]=3,"Sales",Table1[[#This Row],[DeptID]]=4,"Markting",Table1[[#This Row],[DeptID]]=5,"Finance",Table1[[#This Row],[DeptID]]=6,"Operation",Table1[[#This Row],[DeptID]]=7,"Customer Service",Table1[[#This Row],[DeptID]]=8,"Logistics")</f>
        <v>Logistics</v>
      </c>
    </row>
    <row r="660" spans="1:13" x14ac:dyDescent="0.3">
      <c r="A660" s="2">
        <v>10659</v>
      </c>
      <c r="B660" s="2" t="str">
        <f t="shared" si="10"/>
        <v>Dina Farag</v>
      </c>
      <c r="C660" t="s">
        <v>1177</v>
      </c>
      <c r="D660" t="s">
        <v>53</v>
      </c>
      <c r="E660" s="3" t="s">
        <v>59</v>
      </c>
      <c r="F660" s="3" t="s">
        <v>30</v>
      </c>
      <c r="G660" s="4">
        <v>1</v>
      </c>
      <c r="H660" s="3" t="s">
        <v>15</v>
      </c>
      <c r="I660" s="5">
        <v>10839</v>
      </c>
      <c r="J660">
        <v>5</v>
      </c>
      <c r="K660" s="6">
        <v>45113</v>
      </c>
      <c r="L660">
        <f>YEAR(Table1[[#This Row],[HireDate]])</f>
        <v>2023</v>
      </c>
      <c r="M660" t="str" cm="1">
        <f t="array" ref="M660">_xlfn.IFS(Table1[[#This Row],[DeptID]]=1,"HR",Table1[[#This Row],[DeptID]]=2,"IT",Table1[[#This Row],[DeptID]]=3,"Sales",Table1[[#This Row],[DeptID]]=4,"Markting",Table1[[#This Row],[DeptID]]=5,"Finance",Table1[[#This Row],[DeptID]]=6,"Operation",Table1[[#This Row],[DeptID]]=7,"Customer Service",Table1[[#This Row],[DeptID]]=8,"Logistics")</f>
        <v>Finance</v>
      </c>
    </row>
    <row r="661" spans="1:13" x14ac:dyDescent="0.3">
      <c r="A661" s="2">
        <v>10660</v>
      </c>
      <c r="B661" s="2" t="str">
        <f t="shared" si="10"/>
        <v>Aisha Gamal</v>
      </c>
      <c r="C661" t="s">
        <v>851</v>
      </c>
      <c r="D661" t="s">
        <v>53</v>
      </c>
      <c r="E661" s="3" t="s">
        <v>133</v>
      </c>
      <c r="F661" s="3" t="s">
        <v>25</v>
      </c>
      <c r="G661" s="4">
        <v>3</v>
      </c>
      <c r="H661" s="3" t="s">
        <v>21</v>
      </c>
      <c r="I661" s="5">
        <v>12710</v>
      </c>
      <c r="J661">
        <v>4</v>
      </c>
      <c r="K661" s="6">
        <v>44925</v>
      </c>
      <c r="L661">
        <f>YEAR(Table1[[#This Row],[HireDate]])</f>
        <v>2022</v>
      </c>
      <c r="M661" t="str" cm="1">
        <f t="array" ref="M661">_xlfn.IFS(Table1[[#This Row],[DeptID]]=1,"HR",Table1[[#This Row],[DeptID]]=2,"IT",Table1[[#This Row],[DeptID]]=3,"Sales",Table1[[#This Row],[DeptID]]=4,"Markting",Table1[[#This Row],[DeptID]]=5,"Finance",Table1[[#This Row],[DeptID]]=6,"Operation",Table1[[#This Row],[DeptID]]=7,"Customer Service",Table1[[#This Row],[DeptID]]=8,"Logistics")</f>
        <v>Markting</v>
      </c>
    </row>
    <row r="662" spans="1:13" x14ac:dyDescent="0.3">
      <c r="A662" s="2">
        <v>10661</v>
      </c>
      <c r="B662" s="2" t="str">
        <f t="shared" si="10"/>
        <v>Samah Elsayed</v>
      </c>
      <c r="C662" t="s">
        <v>301</v>
      </c>
      <c r="D662" t="s">
        <v>53</v>
      </c>
      <c r="E662" s="3" t="s">
        <v>19</v>
      </c>
      <c r="F662" s="3" t="s">
        <v>30</v>
      </c>
      <c r="G662" s="4">
        <v>5</v>
      </c>
      <c r="H662" s="3" t="s">
        <v>31</v>
      </c>
      <c r="I662" s="5">
        <v>16571</v>
      </c>
      <c r="J662">
        <v>1</v>
      </c>
      <c r="K662" s="6">
        <v>45760</v>
      </c>
      <c r="L662">
        <f>YEAR(Table1[[#This Row],[HireDate]])</f>
        <v>2025</v>
      </c>
      <c r="M662" t="str" cm="1">
        <f t="array" ref="M662">_xlfn.IFS(Table1[[#This Row],[DeptID]]=1,"HR",Table1[[#This Row],[DeptID]]=2,"IT",Table1[[#This Row],[DeptID]]=3,"Sales",Table1[[#This Row],[DeptID]]=4,"Markting",Table1[[#This Row],[DeptID]]=5,"Finance",Table1[[#This Row],[DeptID]]=6,"Operation",Table1[[#This Row],[DeptID]]=7,"Customer Service",Table1[[#This Row],[DeptID]]=8,"Logistics")</f>
        <v>HR</v>
      </c>
    </row>
    <row r="663" spans="1:13" x14ac:dyDescent="0.3">
      <c r="A663" s="2">
        <v>10662</v>
      </c>
      <c r="B663" s="2" t="str">
        <f t="shared" si="10"/>
        <v>Ibrahim Salman</v>
      </c>
      <c r="C663" t="s">
        <v>1181</v>
      </c>
      <c r="D663" t="s">
        <v>74</v>
      </c>
      <c r="E663" s="3" t="s">
        <v>133</v>
      </c>
      <c r="F663" s="3" t="s">
        <v>20</v>
      </c>
      <c r="G663" s="4">
        <v>2</v>
      </c>
      <c r="H663" s="3" t="s">
        <v>31</v>
      </c>
      <c r="I663" s="5">
        <v>21498</v>
      </c>
      <c r="J663">
        <v>3</v>
      </c>
      <c r="K663" s="6">
        <v>46022</v>
      </c>
      <c r="L663">
        <f>YEAR(Table1[[#This Row],[HireDate]])</f>
        <v>2025</v>
      </c>
      <c r="M663" t="str" cm="1">
        <f t="array" ref="M663">_xlfn.IFS(Table1[[#This Row],[DeptID]]=1,"HR",Table1[[#This Row],[DeptID]]=2,"IT",Table1[[#This Row],[DeptID]]=3,"Sales",Table1[[#This Row],[DeptID]]=4,"Markting",Table1[[#This Row],[DeptID]]=5,"Finance",Table1[[#This Row],[DeptID]]=6,"Operation",Table1[[#This Row],[DeptID]]=7,"Customer Service",Table1[[#This Row],[DeptID]]=8,"Logistics")</f>
        <v>Sales</v>
      </c>
    </row>
    <row r="664" spans="1:13" x14ac:dyDescent="0.3">
      <c r="A664" s="2">
        <v>10663</v>
      </c>
      <c r="B664" s="2" t="str">
        <f t="shared" si="10"/>
        <v>Rania Nassar</v>
      </c>
      <c r="C664" t="s">
        <v>1183</v>
      </c>
      <c r="D664" t="s">
        <v>53</v>
      </c>
      <c r="E664" s="3" t="s">
        <v>69</v>
      </c>
      <c r="F664" s="3" t="s">
        <v>39</v>
      </c>
      <c r="G664" s="4">
        <v>4</v>
      </c>
      <c r="H664" s="3" t="s">
        <v>15</v>
      </c>
      <c r="I664" s="5">
        <v>14668</v>
      </c>
      <c r="J664">
        <v>1</v>
      </c>
      <c r="K664" s="6">
        <v>45165</v>
      </c>
      <c r="L664">
        <f>YEAR(Table1[[#This Row],[HireDate]])</f>
        <v>2023</v>
      </c>
      <c r="M664" t="str" cm="1">
        <f t="array" ref="M664">_xlfn.IFS(Table1[[#This Row],[DeptID]]=1,"HR",Table1[[#This Row],[DeptID]]=2,"IT",Table1[[#This Row],[DeptID]]=3,"Sales",Table1[[#This Row],[DeptID]]=4,"Markting",Table1[[#This Row],[DeptID]]=5,"Finance",Table1[[#This Row],[DeptID]]=6,"Operation",Table1[[#This Row],[DeptID]]=7,"Customer Service",Table1[[#This Row],[DeptID]]=8,"Logistics")</f>
        <v>HR</v>
      </c>
    </row>
    <row r="665" spans="1:13" x14ac:dyDescent="0.3">
      <c r="A665" s="2">
        <v>10664</v>
      </c>
      <c r="B665" s="2" t="str">
        <f t="shared" si="10"/>
        <v>Amal Sabbagh</v>
      </c>
      <c r="C665" t="s">
        <v>517</v>
      </c>
      <c r="D665" t="s">
        <v>53</v>
      </c>
      <c r="E665" s="3" t="s">
        <v>19</v>
      </c>
      <c r="F665" s="3" t="s">
        <v>50</v>
      </c>
      <c r="G665" s="4">
        <v>2</v>
      </c>
      <c r="H665" s="3" t="s">
        <v>15</v>
      </c>
      <c r="I665" s="5">
        <v>5838</v>
      </c>
      <c r="J665">
        <v>7</v>
      </c>
      <c r="K665" s="6">
        <v>44811</v>
      </c>
      <c r="L665">
        <f>YEAR(Table1[[#This Row],[HireDate]])</f>
        <v>2022</v>
      </c>
      <c r="M665" t="str" cm="1">
        <f t="array" ref="M665">_xlfn.IFS(Table1[[#This Row],[DeptID]]=1,"HR",Table1[[#This Row],[DeptID]]=2,"IT",Table1[[#This Row],[DeptID]]=3,"Sales",Table1[[#This Row],[DeptID]]=4,"Markting",Table1[[#This Row],[DeptID]]=5,"Finance",Table1[[#This Row],[DeptID]]=6,"Operation",Table1[[#This Row],[DeptID]]=7,"Customer Service",Table1[[#This Row],[DeptID]]=8,"Logistics")</f>
        <v>Customer Service</v>
      </c>
    </row>
    <row r="666" spans="1:13" x14ac:dyDescent="0.3">
      <c r="A666" s="2">
        <v>10665</v>
      </c>
      <c r="B666" s="2" t="str">
        <f t="shared" si="10"/>
        <v>Yasmin Awad</v>
      </c>
      <c r="C666" t="s">
        <v>611</v>
      </c>
      <c r="D666" t="s">
        <v>53</v>
      </c>
      <c r="E666" s="3" t="s">
        <v>69</v>
      </c>
      <c r="F666" s="3" t="s">
        <v>39</v>
      </c>
      <c r="G666" s="4">
        <v>1</v>
      </c>
      <c r="H666" s="3" t="s">
        <v>43</v>
      </c>
      <c r="I666" s="5">
        <v>19296</v>
      </c>
      <c r="J666">
        <v>4</v>
      </c>
      <c r="K666" s="6">
        <v>45915</v>
      </c>
      <c r="L666">
        <f>YEAR(Table1[[#This Row],[HireDate]])</f>
        <v>2025</v>
      </c>
      <c r="M666" t="str" cm="1">
        <f t="array" ref="M666">_xlfn.IFS(Table1[[#This Row],[DeptID]]=1,"HR",Table1[[#This Row],[DeptID]]=2,"IT",Table1[[#This Row],[DeptID]]=3,"Sales",Table1[[#This Row],[DeptID]]=4,"Markting",Table1[[#This Row],[DeptID]]=5,"Finance",Table1[[#This Row],[DeptID]]=6,"Operation",Table1[[#This Row],[DeptID]]=7,"Customer Service",Table1[[#This Row],[DeptID]]=8,"Logistics")</f>
        <v>Markting</v>
      </c>
    </row>
    <row r="667" spans="1:13" x14ac:dyDescent="0.3">
      <c r="A667" s="2">
        <v>10666</v>
      </c>
      <c r="B667" s="2" t="str">
        <f t="shared" si="10"/>
        <v>Youssef Maher</v>
      </c>
      <c r="C667" t="s">
        <v>1187</v>
      </c>
      <c r="D667" t="s">
        <v>74</v>
      </c>
      <c r="E667" s="3" t="s">
        <v>133</v>
      </c>
      <c r="F667" s="3" t="s">
        <v>30</v>
      </c>
      <c r="G667" s="4">
        <v>3</v>
      </c>
      <c r="H667" s="3" t="s">
        <v>43</v>
      </c>
      <c r="I667" s="5">
        <v>13783</v>
      </c>
      <c r="J667">
        <v>4</v>
      </c>
      <c r="K667" s="6">
        <v>44881</v>
      </c>
      <c r="L667">
        <f>YEAR(Table1[[#This Row],[HireDate]])</f>
        <v>2022</v>
      </c>
      <c r="M667" t="str" cm="1">
        <f t="array" ref="M667">_xlfn.IFS(Table1[[#This Row],[DeptID]]=1,"HR",Table1[[#This Row],[DeptID]]=2,"IT",Table1[[#This Row],[DeptID]]=3,"Sales",Table1[[#This Row],[DeptID]]=4,"Markting",Table1[[#This Row],[DeptID]]=5,"Finance",Table1[[#This Row],[DeptID]]=6,"Operation",Table1[[#This Row],[DeptID]]=7,"Customer Service",Table1[[#This Row],[DeptID]]=8,"Logistics")</f>
        <v>Markting</v>
      </c>
    </row>
    <row r="668" spans="1:13" x14ac:dyDescent="0.3">
      <c r="A668" s="2">
        <v>10667</v>
      </c>
      <c r="B668" s="2" t="str">
        <f t="shared" si="10"/>
        <v>Heba Tawfik</v>
      </c>
      <c r="C668" t="s">
        <v>1189</v>
      </c>
      <c r="D668" t="s">
        <v>53</v>
      </c>
      <c r="E668" s="3" t="s">
        <v>19</v>
      </c>
      <c r="F668" s="3" t="s">
        <v>25</v>
      </c>
      <c r="G668" s="4">
        <v>4</v>
      </c>
      <c r="H668" s="3" t="s">
        <v>43</v>
      </c>
      <c r="I668" s="5">
        <v>32580</v>
      </c>
      <c r="J668">
        <v>3</v>
      </c>
      <c r="K668" s="6">
        <v>44195</v>
      </c>
      <c r="L668">
        <f>YEAR(Table1[[#This Row],[HireDate]])</f>
        <v>2020</v>
      </c>
      <c r="M668" t="str" cm="1">
        <f t="array" ref="M668">_xlfn.IFS(Table1[[#This Row],[DeptID]]=1,"HR",Table1[[#This Row],[DeptID]]=2,"IT",Table1[[#This Row],[DeptID]]=3,"Sales",Table1[[#This Row],[DeptID]]=4,"Markting",Table1[[#This Row],[DeptID]]=5,"Finance",Table1[[#This Row],[DeptID]]=6,"Operation",Table1[[#This Row],[DeptID]]=7,"Customer Service",Table1[[#This Row],[DeptID]]=8,"Logistics")</f>
        <v>Sales</v>
      </c>
    </row>
    <row r="669" spans="1:13" x14ac:dyDescent="0.3">
      <c r="A669" s="2">
        <v>10668</v>
      </c>
      <c r="B669" s="2" t="str">
        <f t="shared" si="10"/>
        <v>Mostafa Maher</v>
      </c>
      <c r="C669" t="s">
        <v>1191</v>
      </c>
      <c r="D669" t="s">
        <v>74</v>
      </c>
      <c r="E669" s="3" t="s">
        <v>19</v>
      </c>
      <c r="F669" s="3" t="s">
        <v>50</v>
      </c>
      <c r="G669" s="4">
        <v>3</v>
      </c>
      <c r="H669" s="3" t="s">
        <v>21</v>
      </c>
      <c r="I669" s="5">
        <v>25222</v>
      </c>
      <c r="J669">
        <v>4</v>
      </c>
      <c r="K669" s="6">
        <v>44173</v>
      </c>
      <c r="L669">
        <f>YEAR(Table1[[#This Row],[HireDate]])</f>
        <v>2020</v>
      </c>
      <c r="M669" t="str" cm="1">
        <f t="array" ref="M669">_xlfn.IFS(Table1[[#This Row],[DeptID]]=1,"HR",Table1[[#This Row],[DeptID]]=2,"IT",Table1[[#This Row],[DeptID]]=3,"Sales",Table1[[#This Row],[DeptID]]=4,"Markting",Table1[[#This Row],[DeptID]]=5,"Finance",Table1[[#This Row],[DeptID]]=6,"Operation",Table1[[#This Row],[DeptID]]=7,"Customer Service",Table1[[#This Row],[DeptID]]=8,"Logistics")</f>
        <v>Markting</v>
      </c>
    </row>
    <row r="670" spans="1:13" x14ac:dyDescent="0.3">
      <c r="A670" s="2">
        <v>10669</v>
      </c>
      <c r="B670" s="2" t="str">
        <f t="shared" si="10"/>
        <v>Mostafa Alsayed</v>
      </c>
      <c r="C670" t="s">
        <v>488</v>
      </c>
      <c r="D670" t="s">
        <v>74</v>
      </c>
      <c r="E670" s="3" t="s">
        <v>133</v>
      </c>
      <c r="F670" s="3" t="s">
        <v>50</v>
      </c>
      <c r="G670" s="4">
        <v>4</v>
      </c>
      <c r="H670" s="3" t="s">
        <v>43</v>
      </c>
      <c r="I670" s="5">
        <v>27160</v>
      </c>
      <c r="J670">
        <v>6</v>
      </c>
      <c r="K670" s="6">
        <v>44696</v>
      </c>
      <c r="L670">
        <f>YEAR(Table1[[#This Row],[HireDate]])</f>
        <v>2022</v>
      </c>
      <c r="M670" t="str" cm="1">
        <f t="array" ref="M670">_xlfn.IFS(Table1[[#This Row],[DeptID]]=1,"HR",Table1[[#This Row],[DeptID]]=2,"IT",Table1[[#This Row],[DeptID]]=3,"Sales",Table1[[#This Row],[DeptID]]=4,"Markting",Table1[[#This Row],[DeptID]]=5,"Finance",Table1[[#This Row],[DeptID]]=6,"Operation",Table1[[#This Row],[DeptID]]=7,"Customer Service",Table1[[#This Row],[DeptID]]=8,"Logistics")</f>
        <v>Operation</v>
      </c>
    </row>
    <row r="671" spans="1:13" x14ac:dyDescent="0.3">
      <c r="A671" s="2">
        <v>10670</v>
      </c>
      <c r="B671" s="2" t="str">
        <f t="shared" si="10"/>
        <v>Tamer Farag</v>
      </c>
      <c r="C671" t="s">
        <v>1194</v>
      </c>
      <c r="D671" t="s">
        <v>74</v>
      </c>
      <c r="E671" s="3" t="s">
        <v>133</v>
      </c>
      <c r="F671" s="3" t="s">
        <v>14</v>
      </c>
      <c r="G671" s="4">
        <v>4</v>
      </c>
      <c r="H671" s="3" t="s">
        <v>15</v>
      </c>
      <c r="I671" s="5">
        <v>24196</v>
      </c>
      <c r="J671">
        <v>2</v>
      </c>
      <c r="K671" s="6">
        <v>45189</v>
      </c>
      <c r="L671">
        <f>YEAR(Table1[[#This Row],[HireDate]])</f>
        <v>2023</v>
      </c>
      <c r="M671" t="str" cm="1">
        <f t="array" ref="M671">_xlfn.IFS(Table1[[#This Row],[DeptID]]=1,"HR",Table1[[#This Row],[DeptID]]=2,"IT",Table1[[#This Row],[DeptID]]=3,"Sales",Table1[[#This Row],[DeptID]]=4,"Markting",Table1[[#This Row],[DeptID]]=5,"Finance",Table1[[#This Row],[DeptID]]=6,"Operation",Table1[[#This Row],[DeptID]]=7,"Customer Service",Table1[[#This Row],[DeptID]]=8,"Logistics")</f>
        <v>IT</v>
      </c>
    </row>
    <row r="672" spans="1:13" x14ac:dyDescent="0.3">
      <c r="A672" s="2">
        <v>10671</v>
      </c>
      <c r="B672" s="2" t="str">
        <f t="shared" si="10"/>
        <v>Adel Farag</v>
      </c>
      <c r="C672" t="s">
        <v>1061</v>
      </c>
      <c r="D672" t="s">
        <v>74</v>
      </c>
      <c r="E672" s="3" t="s">
        <v>69</v>
      </c>
      <c r="F672" s="3" t="s">
        <v>25</v>
      </c>
      <c r="G672" s="4">
        <v>5</v>
      </c>
      <c r="H672" s="3" t="s">
        <v>15</v>
      </c>
      <c r="I672" s="5">
        <v>7514</v>
      </c>
      <c r="J672">
        <v>8</v>
      </c>
      <c r="K672" s="6">
        <v>44667</v>
      </c>
      <c r="L672">
        <f>YEAR(Table1[[#This Row],[HireDate]])</f>
        <v>2022</v>
      </c>
      <c r="M672" t="str" cm="1">
        <f t="array" ref="M672">_xlfn.IFS(Table1[[#This Row],[DeptID]]=1,"HR",Table1[[#This Row],[DeptID]]=2,"IT",Table1[[#This Row],[DeptID]]=3,"Sales",Table1[[#This Row],[DeptID]]=4,"Markting",Table1[[#This Row],[DeptID]]=5,"Finance",Table1[[#This Row],[DeptID]]=6,"Operation",Table1[[#This Row],[DeptID]]=7,"Customer Service",Table1[[#This Row],[DeptID]]=8,"Logistics")</f>
        <v>Logistics</v>
      </c>
    </row>
    <row r="673" spans="1:13" x14ac:dyDescent="0.3">
      <c r="A673" s="2">
        <v>10672</v>
      </c>
      <c r="B673" s="2" t="str">
        <f t="shared" si="10"/>
        <v>Hussein Elsayed</v>
      </c>
      <c r="C673" t="s">
        <v>1197</v>
      </c>
      <c r="D673" t="s">
        <v>74</v>
      </c>
      <c r="E673" s="3" t="s">
        <v>133</v>
      </c>
      <c r="F673" s="3" t="s">
        <v>20</v>
      </c>
      <c r="G673" s="4">
        <v>4</v>
      </c>
      <c r="H673" s="3" t="s">
        <v>43</v>
      </c>
      <c r="I673" s="5">
        <v>16677</v>
      </c>
      <c r="J673">
        <v>5</v>
      </c>
      <c r="K673" s="6">
        <v>43960</v>
      </c>
      <c r="L673">
        <f>YEAR(Table1[[#This Row],[HireDate]])</f>
        <v>2020</v>
      </c>
      <c r="M673" t="str" cm="1">
        <f t="array" ref="M673">_xlfn.IFS(Table1[[#This Row],[DeptID]]=1,"HR",Table1[[#This Row],[DeptID]]=2,"IT",Table1[[#This Row],[DeptID]]=3,"Sales",Table1[[#This Row],[DeptID]]=4,"Markting",Table1[[#This Row],[DeptID]]=5,"Finance",Table1[[#This Row],[DeptID]]=6,"Operation",Table1[[#This Row],[DeptID]]=7,"Customer Service",Table1[[#This Row],[DeptID]]=8,"Logistics")</f>
        <v>Finance</v>
      </c>
    </row>
    <row r="674" spans="1:13" x14ac:dyDescent="0.3">
      <c r="A674" s="2">
        <v>10673</v>
      </c>
      <c r="B674" s="2" t="str">
        <f t="shared" si="10"/>
        <v>Mohamed Awad</v>
      </c>
      <c r="C674" t="s">
        <v>564</v>
      </c>
      <c r="D674" t="s">
        <v>74</v>
      </c>
      <c r="E674" s="3" t="s">
        <v>4926</v>
      </c>
      <c r="F674" s="3" t="s">
        <v>30</v>
      </c>
      <c r="G674" s="4">
        <v>2</v>
      </c>
      <c r="H674" s="3" t="s">
        <v>15</v>
      </c>
      <c r="I674" s="5">
        <v>7618</v>
      </c>
      <c r="J674">
        <v>3</v>
      </c>
      <c r="K674" s="6">
        <v>45193</v>
      </c>
      <c r="L674">
        <f>YEAR(Table1[[#This Row],[HireDate]])</f>
        <v>2023</v>
      </c>
      <c r="M674" t="str" cm="1">
        <f t="array" ref="M674">_xlfn.IFS(Table1[[#This Row],[DeptID]]=1,"HR",Table1[[#This Row],[DeptID]]=2,"IT",Table1[[#This Row],[DeptID]]=3,"Sales",Table1[[#This Row],[DeptID]]=4,"Markting",Table1[[#This Row],[DeptID]]=5,"Finance",Table1[[#This Row],[DeptID]]=6,"Operation",Table1[[#This Row],[DeptID]]=7,"Customer Service",Table1[[#This Row],[DeptID]]=8,"Logistics")</f>
        <v>Sales</v>
      </c>
    </row>
    <row r="675" spans="1:13" x14ac:dyDescent="0.3">
      <c r="A675" s="2">
        <v>10674</v>
      </c>
      <c r="B675" s="2" t="str">
        <f t="shared" si="10"/>
        <v>Ibrahim Sabbagh</v>
      </c>
      <c r="C675" t="s">
        <v>1200</v>
      </c>
      <c r="D675" t="s">
        <v>74</v>
      </c>
      <c r="E675" s="3" t="s">
        <v>133</v>
      </c>
      <c r="F675" s="3" t="s">
        <v>39</v>
      </c>
      <c r="G675" s="4">
        <v>3</v>
      </c>
      <c r="H675" s="3" t="s">
        <v>43</v>
      </c>
      <c r="I675" s="5">
        <v>23096</v>
      </c>
      <c r="J675">
        <v>8</v>
      </c>
      <c r="K675" s="6">
        <v>44157</v>
      </c>
      <c r="L675">
        <f>YEAR(Table1[[#This Row],[HireDate]])</f>
        <v>2020</v>
      </c>
      <c r="M675" t="str" cm="1">
        <f t="array" ref="M675">_xlfn.IFS(Table1[[#This Row],[DeptID]]=1,"HR",Table1[[#This Row],[DeptID]]=2,"IT",Table1[[#This Row],[DeptID]]=3,"Sales",Table1[[#This Row],[DeptID]]=4,"Markting",Table1[[#This Row],[DeptID]]=5,"Finance",Table1[[#This Row],[DeptID]]=6,"Operation",Table1[[#This Row],[DeptID]]=7,"Customer Service",Table1[[#This Row],[DeptID]]=8,"Logistics")</f>
        <v>Logistics</v>
      </c>
    </row>
    <row r="676" spans="1:13" x14ac:dyDescent="0.3">
      <c r="A676" s="2">
        <v>10675</v>
      </c>
      <c r="B676" s="2" t="str">
        <f t="shared" si="10"/>
        <v>Tariq Gamal</v>
      </c>
      <c r="C676" t="s">
        <v>1020</v>
      </c>
      <c r="D676" t="s">
        <v>74</v>
      </c>
      <c r="E676" s="3" t="s">
        <v>69</v>
      </c>
      <c r="F676" s="3" t="s">
        <v>39</v>
      </c>
      <c r="G676" s="4">
        <v>3</v>
      </c>
      <c r="H676" s="3" t="s">
        <v>43</v>
      </c>
      <c r="I676" s="5">
        <v>22849</v>
      </c>
      <c r="J676">
        <v>7</v>
      </c>
      <c r="K676" s="6">
        <v>45957</v>
      </c>
      <c r="L676">
        <f>YEAR(Table1[[#This Row],[HireDate]])</f>
        <v>2025</v>
      </c>
      <c r="M676" t="str" cm="1">
        <f t="array" ref="M676">_xlfn.IFS(Table1[[#This Row],[DeptID]]=1,"HR",Table1[[#This Row],[DeptID]]=2,"IT",Table1[[#This Row],[DeptID]]=3,"Sales",Table1[[#This Row],[DeptID]]=4,"Markting",Table1[[#This Row],[DeptID]]=5,"Finance",Table1[[#This Row],[DeptID]]=6,"Operation",Table1[[#This Row],[DeptID]]=7,"Customer Service",Table1[[#This Row],[DeptID]]=8,"Logistics")</f>
        <v>Customer Service</v>
      </c>
    </row>
    <row r="677" spans="1:13" x14ac:dyDescent="0.3">
      <c r="A677" s="2">
        <v>10676</v>
      </c>
      <c r="B677" s="2" t="str">
        <f t="shared" si="10"/>
        <v>Tariq Salman</v>
      </c>
      <c r="C677" t="s">
        <v>1203</v>
      </c>
      <c r="D677" t="s">
        <v>74</v>
      </c>
      <c r="E677" s="3" t="s">
        <v>69</v>
      </c>
      <c r="F677" s="3" t="s">
        <v>30</v>
      </c>
      <c r="G677" s="4">
        <v>2</v>
      </c>
      <c r="H677" s="3" t="s">
        <v>21</v>
      </c>
      <c r="I677" s="5">
        <v>18199</v>
      </c>
      <c r="J677">
        <v>2</v>
      </c>
      <c r="K677" s="6">
        <v>45328</v>
      </c>
      <c r="L677">
        <f>YEAR(Table1[[#This Row],[HireDate]])</f>
        <v>2024</v>
      </c>
      <c r="M677" t="str" cm="1">
        <f t="array" ref="M677">_xlfn.IFS(Table1[[#This Row],[DeptID]]=1,"HR",Table1[[#This Row],[DeptID]]=2,"IT",Table1[[#This Row],[DeptID]]=3,"Sales",Table1[[#This Row],[DeptID]]=4,"Markting",Table1[[#This Row],[DeptID]]=5,"Finance",Table1[[#This Row],[DeptID]]=6,"Operation",Table1[[#This Row],[DeptID]]=7,"Customer Service",Table1[[#This Row],[DeptID]]=8,"Logistics")</f>
        <v>IT</v>
      </c>
    </row>
    <row r="678" spans="1:13" x14ac:dyDescent="0.3">
      <c r="A678" s="2">
        <v>10677</v>
      </c>
      <c r="B678" s="2" t="str">
        <f t="shared" si="10"/>
        <v>Ibrahim Elsayed</v>
      </c>
      <c r="C678" t="s">
        <v>1205</v>
      </c>
      <c r="D678" t="s">
        <v>74</v>
      </c>
      <c r="E678" s="3" t="s">
        <v>69</v>
      </c>
      <c r="F678" s="3" t="s">
        <v>39</v>
      </c>
      <c r="G678" s="4">
        <v>1</v>
      </c>
      <c r="H678" s="3" t="s">
        <v>21</v>
      </c>
      <c r="I678" s="5">
        <v>22853</v>
      </c>
      <c r="J678">
        <v>7</v>
      </c>
      <c r="K678" s="6">
        <v>44726</v>
      </c>
      <c r="L678">
        <f>YEAR(Table1[[#This Row],[HireDate]])</f>
        <v>2022</v>
      </c>
      <c r="M678" t="str" cm="1">
        <f t="array" ref="M678">_xlfn.IFS(Table1[[#This Row],[DeptID]]=1,"HR",Table1[[#This Row],[DeptID]]=2,"IT",Table1[[#This Row],[DeptID]]=3,"Sales",Table1[[#This Row],[DeptID]]=4,"Markting",Table1[[#This Row],[DeptID]]=5,"Finance",Table1[[#This Row],[DeptID]]=6,"Operation",Table1[[#This Row],[DeptID]]=7,"Customer Service",Table1[[#This Row],[DeptID]]=8,"Logistics")</f>
        <v>Customer Service</v>
      </c>
    </row>
    <row r="679" spans="1:13" x14ac:dyDescent="0.3">
      <c r="A679" s="2">
        <v>10678</v>
      </c>
      <c r="B679" s="2" t="str">
        <f t="shared" si="10"/>
        <v>Shaimaa Fayad</v>
      </c>
      <c r="C679" t="s">
        <v>1207</v>
      </c>
      <c r="D679" t="s">
        <v>53</v>
      </c>
      <c r="E679" s="3" t="s">
        <v>59</v>
      </c>
      <c r="F679" s="3" t="s">
        <v>39</v>
      </c>
      <c r="G679" s="4">
        <v>4</v>
      </c>
      <c r="H679" s="3" t="s">
        <v>31</v>
      </c>
      <c r="I679" s="5">
        <v>20900</v>
      </c>
      <c r="J679">
        <v>1</v>
      </c>
      <c r="K679" s="6">
        <v>44559</v>
      </c>
      <c r="L679">
        <f>YEAR(Table1[[#This Row],[HireDate]])</f>
        <v>2021</v>
      </c>
      <c r="M679" t="str" cm="1">
        <f t="array" ref="M679">_xlfn.IFS(Table1[[#This Row],[DeptID]]=1,"HR",Table1[[#This Row],[DeptID]]=2,"IT",Table1[[#This Row],[DeptID]]=3,"Sales",Table1[[#This Row],[DeptID]]=4,"Markting",Table1[[#This Row],[DeptID]]=5,"Finance",Table1[[#This Row],[DeptID]]=6,"Operation",Table1[[#This Row],[DeptID]]=7,"Customer Service",Table1[[#This Row],[DeptID]]=8,"Logistics")</f>
        <v>HR</v>
      </c>
    </row>
    <row r="680" spans="1:13" x14ac:dyDescent="0.3">
      <c r="A680" s="2">
        <v>10679</v>
      </c>
      <c r="B680" s="2" t="str">
        <f t="shared" si="10"/>
        <v>Shaimaa Salman</v>
      </c>
      <c r="C680" t="s">
        <v>1209</v>
      </c>
      <c r="D680" t="s">
        <v>53</v>
      </c>
      <c r="E680" s="3" t="s">
        <v>19</v>
      </c>
      <c r="F680" s="3" t="s">
        <v>50</v>
      </c>
      <c r="G680" s="4">
        <v>2</v>
      </c>
      <c r="H680" s="3" t="s">
        <v>43</v>
      </c>
      <c r="I680" s="5">
        <v>22436</v>
      </c>
      <c r="J680">
        <v>1</v>
      </c>
      <c r="K680" s="6">
        <v>44534</v>
      </c>
      <c r="L680">
        <f>YEAR(Table1[[#This Row],[HireDate]])</f>
        <v>2021</v>
      </c>
      <c r="M680" t="str" cm="1">
        <f t="array" ref="M680">_xlfn.IFS(Table1[[#This Row],[DeptID]]=1,"HR",Table1[[#This Row],[DeptID]]=2,"IT",Table1[[#This Row],[DeptID]]=3,"Sales",Table1[[#This Row],[DeptID]]=4,"Markting",Table1[[#This Row],[DeptID]]=5,"Finance",Table1[[#This Row],[DeptID]]=6,"Operation",Table1[[#This Row],[DeptID]]=7,"Customer Service",Table1[[#This Row],[DeptID]]=8,"Logistics")</f>
        <v>HR</v>
      </c>
    </row>
    <row r="681" spans="1:13" x14ac:dyDescent="0.3">
      <c r="A681" s="2">
        <v>10680</v>
      </c>
      <c r="B681" s="2" t="str">
        <f t="shared" si="10"/>
        <v>Aisha Barakat</v>
      </c>
      <c r="C681" t="s">
        <v>239</v>
      </c>
      <c r="D681" t="s">
        <v>53</v>
      </c>
      <c r="E681" s="3" t="s">
        <v>59</v>
      </c>
      <c r="F681" s="3" t="s">
        <v>50</v>
      </c>
      <c r="G681" s="4">
        <v>5</v>
      </c>
      <c r="H681" s="3" t="s">
        <v>15</v>
      </c>
      <c r="I681" s="5">
        <v>8932</v>
      </c>
      <c r="J681">
        <v>2</v>
      </c>
      <c r="K681" s="6">
        <v>45319</v>
      </c>
      <c r="L681">
        <f>YEAR(Table1[[#This Row],[HireDate]])</f>
        <v>2024</v>
      </c>
      <c r="M681" t="str" cm="1">
        <f t="array" ref="M681">_xlfn.IFS(Table1[[#This Row],[DeptID]]=1,"HR",Table1[[#This Row],[DeptID]]=2,"IT",Table1[[#This Row],[DeptID]]=3,"Sales",Table1[[#This Row],[DeptID]]=4,"Markting",Table1[[#This Row],[DeptID]]=5,"Finance",Table1[[#This Row],[DeptID]]=6,"Operation",Table1[[#This Row],[DeptID]]=7,"Customer Service",Table1[[#This Row],[DeptID]]=8,"Logistics")</f>
        <v>IT</v>
      </c>
    </row>
    <row r="682" spans="1:13" x14ac:dyDescent="0.3">
      <c r="A682" s="2">
        <v>10681</v>
      </c>
      <c r="B682" s="2" t="str">
        <f t="shared" si="10"/>
        <v>Marwa Gamal</v>
      </c>
      <c r="C682" t="s">
        <v>1212</v>
      </c>
      <c r="D682" t="s">
        <v>53</v>
      </c>
      <c r="E682" s="3" t="s">
        <v>69</v>
      </c>
      <c r="F682" s="3" t="s">
        <v>25</v>
      </c>
      <c r="G682" s="4">
        <v>4</v>
      </c>
      <c r="H682" s="3" t="s">
        <v>31</v>
      </c>
      <c r="I682" s="5">
        <v>12409</v>
      </c>
      <c r="J682">
        <v>6</v>
      </c>
      <c r="K682" s="6">
        <v>45037</v>
      </c>
      <c r="L682">
        <f>YEAR(Table1[[#This Row],[HireDate]])</f>
        <v>2023</v>
      </c>
      <c r="M682" t="str" cm="1">
        <f t="array" ref="M682">_xlfn.IFS(Table1[[#This Row],[DeptID]]=1,"HR",Table1[[#This Row],[DeptID]]=2,"IT",Table1[[#This Row],[DeptID]]=3,"Sales",Table1[[#This Row],[DeptID]]=4,"Markting",Table1[[#This Row],[DeptID]]=5,"Finance",Table1[[#This Row],[DeptID]]=6,"Operation",Table1[[#This Row],[DeptID]]=7,"Customer Service",Table1[[#This Row],[DeptID]]=8,"Logistics")</f>
        <v>Operation</v>
      </c>
    </row>
    <row r="683" spans="1:13" x14ac:dyDescent="0.3">
      <c r="A683" s="2">
        <v>10682</v>
      </c>
      <c r="B683" s="2" t="str">
        <f t="shared" si="10"/>
        <v>Aya Ibrahim</v>
      </c>
      <c r="C683" t="s">
        <v>1108</v>
      </c>
      <c r="D683" t="s">
        <v>53</v>
      </c>
      <c r="E683" s="3" t="s">
        <v>69</v>
      </c>
      <c r="F683" s="3" t="s">
        <v>39</v>
      </c>
      <c r="G683" s="4">
        <v>4</v>
      </c>
      <c r="H683" s="3" t="s">
        <v>31</v>
      </c>
      <c r="I683" s="5">
        <v>12896</v>
      </c>
      <c r="J683">
        <v>5</v>
      </c>
      <c r="K683" s="6">
        <v>44613</v>
      </c>
      <c r="L683">
        <f>YEAR(Table1[[#This Row],[HireDate]])</f>
        <v>2022</v>
      </c>
      <c r="M683" t="str" cm="1">
        <f t="array" ref="M683">_xlfn.IFS(Table1[[#This Row],[DeptID]]=1,"HR",Table1[[#This Row],[DeptID]]=2,"IT",Table1[[#This Row],[DeptID]]=3,"Sales",Table1[[#This Row],[DeptID]]=4,"Markting",Table1[[#This Row],[DeptID]]=5,"Finance",Table1[[#This Row],[DeptID]]=6,"Operation",Table1[[#This Row],[DeptID]]=7,"Customer Service",Table1[[#This Row],[DeptID]]=8,"Logistics")</f>
        <v>Finance</v>
      </c>
    </row>
    <row r="684" spans="1:13" x14ac:dyDescent="0.3">
      <c r="A684" s="2">
        <v>10683</v>
      </c>
      <c r="B684" s="2" t="str">
        <f t="shared" si="10"/>
        <v>Ibrahim Tawfik</v>
      </c>
      <c r="C684" t="s">
        <v>1215</v>
      </c>
      <c r="D684" t="s">
        <v>74</v>
      </c>
      <c r="E684" s="3" t="s">
        <v>69</v>
      </c>
      <c r="F684" s="3" t="s">
        <v>20</v>
      </c>
      <c r="G684" s="4">
        <v>1</v>
      </c>
      <c r="H684" s="3" t="s">
        <v>43</v>
      </c>
      <c r="I684" s="5">
        <v>28592</v>
      </c>
      <c r="J684">
        <v>2</v>
      </c>
      <c r="K684" s="6">
        <v>44516</v>
      </c>
      <c r="L684">
        <f>YEAR(Table1[[#This Row],[HireDate]])</f>
        <v>2021</v>
      </c>
      <c r="M684" t="str" cm="1">
        <f t="array" ref="M684">_xlfn.IFS(Table1[[#This Row],[DeptID]]=1,"HR",Table1[[#This Row],[DeptID]]=2,"IT",Table1[[#This Row],[DeptID]]=3,"Sales",Table1[[#This Row],[DeptID]]=4,"Markting",Table1[[#This Row],[DeptID]]=5,"Finance",Table1[[#This Row],[DeptID]]=6,"Operation",Table1[[#This Row],[DeptID]]=7,"Customer Service",Table1[[#This Row],[DeptID]]=8,"Logistics")</f>
        <v>IT</v>
      </c>
    </row>
    <row r="685" spans="1:13" x14ac:dyDescent="0.3">
      <c r="A685" s="2">
        <v>10684</v>
      </c>
      <c r="B685" s="2" t="str">
        <f t="shared" si="10"/>
        <v>Tariq Elsayed</v>
      </c>
      <c r="C685" t="s">
        <v>1217</v>
      </c>
      <c r="D685" t="s">
        <v>74</v>
      </c>
      <c r="E685" s="3" t="s">
        <v>4926</v>
      </c>
      <c r="F685" s="3" t="s">
        <v>39</v>
      </c>
      <c r="G685" s="4">
        <v>2</v>
      </c>
      <c r="H685" s="3" t="s">
        <v>21</v>
      </c>
      <c r="I685" s="5">
        <v>12976</v>
      </c>
      <c r="J685">
        <v>1</v>
      </c>
      <c r="K685" s="6">
        <v>43908</v>
      </c>
      <c r="L685">
        <f>YEAR(Table1[[#This Row],[HireDate]])</f>
        <v>2020</v>
      </c>
      <c r="M685" t="str" cm="1">
        <f t="array" ref="M685">_xlfn.IFS(Table1[[#This Row],[DeptID]]=1,"HR",Table1[[#This Row],[DeptID]]=2,"IT",Table1[[#This Row],[DeptID]]=3,"Sales",Table1[[#This Row],[DeptID]]=4,"Markting",Table1[[#This Row],[DeptID]]=5,"Finance",Table1[[#This Row],[DeptID]]=6,"Operation",Table1[[#This Row],[DeptID]]=7,"Customer Service",Table1[[#This Row],[DeptID]]=8,"Logistics")</f>
        <v>HR</v>
      </c>
    </row>
    <row r="686" spans="1:13" x14ac:dyDescent="0.3">
      <c r="A686" s="2">
        <v>10685</v>
      </c>
      <c r="B686" s="2" t="str">
        <f t="shared" si="10"/>
        <v>Basel Ibrahim</v>
      </c>
      <c r="C686" t="s">
        <v>1219</v>
      </c>
      <c r="D686" t="s">
        <v>74</v>
      </c>
      <c r="E686" s="3" t="s">
        <v>19</v>
      </c>
      <c r="F686" s="3" t="s">
        <v>25</v>
      </c>
      <c r="G686" s="4">
        <v>5</v>
      </c>
      <c r="H686" s="3" t="s">
        <v>43</v>
      </c>
      <c r="I686" s="5">
        <v>15987</v>
      </c>
      <c r="J686">
        <v>1</v>
      </c>
      <c r="K686" s="6">
        <v>44541</v>
      </c>
      <c r="L686">
        <f>YEAR(Table1[[#This Row],[HireDate]])</f>
        <v>2021</v>
      </c>
      <c r="M686" t="str" cm="1">
        <f t="array" ref="M686">_xlfn.IFS(Table1[[#This Row],[DeptID]]=1,"HR",Table1[[#This Row],[DeptID]]=2,"IT",Table1[[#This Row],[DeptID]]=3,"Sales",Table1[[#This Row],[DeptID]]=4,"Markting",Table1[[#This Row],[DeptID]]=5,"Finance",Table1[[#This Row],[DeptID]]=6,"Operation",Table1[[#This Row],[DeptID]]=7,"Customer Service",Table1[[#This Row],[DeptID]]=8,"Logistics")</f>
        <v>HR</v>
      </c>
    </row>
    <row r="687" spans="1:13" x14ac:dyDescent="0.3">
      <c r="A687" s="2">
        <v>10686</v>
      </c>
      <c r="B687" s="2" t="str">
        <f t="shared" si="10"/>
        <v>Mohamed Fayad</v>
      </c>
      <c r="C687" t="s">
        <v>886</v>
      </c>
      <c r="D687" t="s">
        <v>74</v>
      </c>
      <c r="E687" s="3" t="s">
        <v>4926</v>
      </c>
      <c r="F687" s="3" t="s">
        <v>39</v>
      </c>
      <c r="G687" s="4">
        <v>2</v>
      </c>
      <c r="H687" s="3" t="s">
        <v>31</v>
      </c>
      <c r="I687" s="5">
        <v>13200</v>
      </c>
      <c r="J687">
        <v>6</v>
      </c>
      <c r="K687" s="6">
        <v>43960</v>
      </c>
      <c r="L687">
        <f>YEAR(Table1[[#This Row],[HireDate]])</f>
        <v>2020</v>
      </c>
      <c r="M687" t="str" cm="1">
        <f t="array" ref="M687">_xlfn.IFS(Table1[[#This Row],[DeptID]]=1,"HR",Table1[[#This Row],[DeptID]]=2,"IT",Table1[[#This Row],[DeptID]]=3,"Sales",Table1[[#This Row],[DeptID]]=4,"Markting",Table1[[#This Row],[DeptID]]=5,"Finance",Table1[[#This Row],[DeptID]]=6,"Operation",Table1[[#This Row],[DeptID]]=7,"Customer Service",Table1[[#This Row],[DeptID]]=8,"Logistics")</f>
        <v>Operation</v>
      </c>
    </row>
    <row r="688" spans="1:13" x14ac:dyDescent="0.3">
      <c r="A688" s="2">
        <v>10687</v>
      </c>
      <c r="B688" s="2" t="str">
        <f t="shared" si="10"/>
        <v>Samah Fayad</v>
      </c>
      <c r="C688" t="s">
        <v>319</v>
      </c>
      <c r="D688" t="s">
        <v>53</v>
      </c>
      <c r="E688" s="3" t="s">
        <v>69</v>
      </c>
      <c r="F688" s="3" t="s">
        <v>25</v>
      </c>
      <c r="G688" s="4">
        <v>4</v>
      </c>
      <c r="H688" s="3" t="s">
        <v>21</v>
      </c>
      <c r="I688" s="5">
        <v>29696</v>
      </c>
      <c r="J688">
        <v>6</v>
      </c>
      <c r="K688" s="6">
        <v>45818</v>
      </c>
      <c r="L688">
        <f>YEAR(Table1[[#This Row],[HireDate]])</f>
        <v>2025</v>
      </c>
      <c r="M688" t="str" cm="1">
        <f t="array" ref="M688">_xlfn.IFS(Table1[[#This Row],[DeptID]]=1,"HR",Table1[[#This Row],[DeptID]]=2,"IT",Table1[[#This Row],[DeptID]]=3,"Sales",Table1[[#This Row],[DeptID]]=4,"Markting",Table1[[#This Row],[DeptID]]=5,"Finance",Table1[[#This Row],[DeptID]]=6,"Operation",Table1[[#This Row],[DeptID]]=7,"Customer Service",Table1[[#This Row],[DeptID]]=8,"Logistics")</f>
        <v>Operation</v>
      </c>
    </row>
    <row r="689" spans="1:13" x14ac:dyDescent="0.3">
      <c r="A689" s="2">
        <v>10688</v>
      </c>
      <c r="B689" s="2" t="str">
        <f t="shared" si="10"/>
        <v>Amr Maher</v>
      </c>
      <c r="C689" t="s">
        <v>61</v>
      </c>
      <c r="D689" t="s">
        <v>74</v>
      </c>
      <c r="E689" s="3" t="s">
        <v>69</v>
      </c>
      <c r="F689" s="3" t="s">
        <v>14</v>
      </c>
      <c r="G689" s="4">
        <v>3</v>
      </c>
      <c r="H689" s="3" t="s">
        <v>15</v>
      </c>
      <c r="I689" s="5">
        <v>12189</v>
      </c>
      <c r="J689">
        <v>7</v>
      </c>
      <c r="K689" s="6">
        <v>45762</v>
      </c>
      <c r="L689">
        <f>YEAR(Table1[[#This Row],[HireDate]])</f>
        <v>2025</v>
      </c>
      <c r="M689" t="str" cm="1">
        <f t="array" ref="M689">_xlfn.IFS(Table1[[#This Row],[DeptID]]=1,"HR",Table1[[#This Row],[DeptID]]=2,"IT",Table1[[#This Row],[DeptID]]=3,"Sales",Table1[[#This Row],[DeptID]]=4,"Markting",Table1[[#This Row],[DeptID]]=5,"Finance",Table1[[#This Row],[DeptID]]=6,"Operation",Table1[[#This Row],[DeptID]]=7,"Customer Service",Table1[[#This Row],[DeptID]]=8,"Logistics")</f>
        <v>Customer Service</v>
      </c>
    </row>
    <row r="690" spans="1:13" x14ac:dyDescent="0.3">
      <c r="A690" s="2">
        <v>10689</v>
      </c>
      <c r="B690" s="2" t="str">
        <f t="shared" si="10"/>
        <v>Hussein Awad</v>
      </c>
      <c r="C690" t="s">
        <v>1224</v>
      </c>
      <c r="D690" t="s">
        <v>74</v>
      </c>
      <c r="E690" s="3" t="s">
        <v>4926</v>
      </c>
      <c r="F690" s="3" t="s">
        <v>14</v>
      </c>
      <c r="G690" s="4">
        <v>3</v>
      </c>
      <c r="H690" s="3" t="s">
        <v>43</v>
      </c>
      <c r="I690" s="5">
        <v>21053</v>
      </c>
      <c r="J690">
        <v>2</v>
      </c>
      <c r="K690" s="6">
        <v>44630</v>
      </c>
      <c r="L690">
        <f>YEAR(Table1[[#This Row],[HireDate]])</f>
        <v>2022</v>
      </c>
      <c r="M690" t="str" cm="1">
        <f t="array" ref="M690">_xlfn.IFS(Table1[[#This Row],[DeptID]]=1,"HR",Table1[[#This Row],[DeptID]]=2,"IT",Table1[[#This Row],[DeptID]]=3,"Sales",Table1[[#This Row],[DeptID]]=4,"Markting",Table1[[#This Row],[DeptID]]=5,"Finance",Table1[[#This Row],[DeptID]]=6,"Operation",Table1[[#This Row],[DeptID]]=7,"Customer Service",Table1[[#This Row],[DeptID]]=8,"Logistics")</f>
        <v>IT</v>
      </c>
    </row>
    <row r="691" spans="1:13" x14ac:dyDescent="0.3">
      <c r="A691" s="2">
        <v>10690</v>
      </c>
      <c r="B691" s="2" t="str">
        <f t="shared" si="10"/>
        <v>Yasmin Barakat</v>
      </c>
      <c r="C691" t="s">
        <v>1226</v>
      </c>
      <c r="D691" t="s">
        <v>53</v>
      </c>
      <c r="E691" s="3" t="s">
        <v>133</v>
      </c>
      <c r="F691" s="3" t="s">
        <v>39</v>
      </c>
      <c r="G691" s="4">
        <v>3</v>
      </c>
      <c r="H691" s="3" t="s">
        <v>21</v>
      </c>
      <c r="I691" s="5">
        <v>23207</v>
      </c>
      <c r="J691">
        <v>5</v>
      </c>
      <c r="K691" s="6">
        <v>45763</v>
      </c>
      <c r="L691">
        <f>YEAR(Table1[[#This Row],[HireDate]])</f>
        <v>2025</v>
      </c>
      <c r="M691" t="str" cm="1">
        <f t="array" ref="M691">_xlfn.IFS(Table1[[#This Row],[DeptID]]=1,"HR",Table1[[#This Row],[DeptID]]=2,"IT",Table1[[#This Row],[DeptID]]=3,"Sales",Table1[[#This Row],[DeptID]]=4,"Markting",Table1[[#This Row],[DeptID]]=5,"Finance",Table1[[#This Row],[DeptID]]=6,"Operation",Table1[[#This Row],[DeptID]]=7,"Customer Service",Table1[[#This Row],[DeptID]]=8,"Logistics")</f>
        <v>Finance</v>
      </c>
    </row>
    <row r="692" spans="1:13" x14ac:dyDescent="0.3">
      <c r="A692" s="2">
        <v>10691</v>
      </c>
      <c r="B692" s="2" t="str">
        <f t="shared" si="10"/>
        <v>Khaled Elsayed</v>
      </c>
      <c r="C692" t="s">
        <v>373</v>
      </c>
      <c r="D692" t="s">
        <v>74</v>
      </c>
      <c r="E692" s="3" t="s">
        <v>19</v>
      </c>
      <c r="F692" s="3" t="s">
        <v>25</v>
      </c>
      <c r="G692" s="4">
        <v>4</v>
      </c>
      <c r="H692" s="3" t="s">
        <v>21</v>
      </c>
      <c r="I692" s="5">
        <v>22047</v>
      </c>
      <c r="J692">
        <v>8</v>
      </c>
      <c r="K692" s="6">
        <v>45246</v>
      </c>
      <c r="L692">
        <f>YEAR(Table1[[#This Row],[HireDate]])</f>
        <v>2023</v>
      </c>
      <c r="M692" t="str" cm="1">
        <f t="array" ref="M692">_xlfn.IFS(Table1[[#This Row],[DeptID]]=1,"HR",Table1[[#This Row],[DeptID]]=2,"IT",Table1[[#This Row],[DeptID]]=3,"Sales",Table1[[#This Row],[DeptID]]=4,"Markting",Table1[[#This Row],[DeptID]]=5,"Finance",Table1[[#This Row],[DeptID]]=6,"Operation",Table1[[#This Row],[DeptID]]=7,"Customer Service",Table1[[#This Row],[DeptID]]=8,"Logistics")</f>
        <v>Logistics</v>
      </c>
    </row>
    <row r="693" spans="1:13" x14ac:dyDescent="0.3">
      <c r="A693" s="2">
        <v>10692</v>
      </c>
      <c r="B693" s="2" t="str">
        <f t="shared" si="10"/>
        <v>Sami Alsayed</v>
      </c>
      <c r="C693" t="s">
        <v>1229</v>
      </c>
      <c r="D693" t="s">
        <v>74</v>
      </c>
      <c r="E693" s="3" t="s">
        <v>19</v>
      </c>
      <c r="F693" s="3" t="s">
        <v>50</v>
      </c>
      <c r="G693" s="4">
        <v>4</v>
      </c>
      <c r="H693" s="3" t="s">
        <v>43</v>
      </c>
      <c r="I693" s="5">
        <v>27428</v>
      </c>
      <c r="J693">
        <v>3</v>
      </c>
      <c r="K693" s="6">
        <v>43924</v>
      </c>
      <c r="L693">
        <f>YEAR(Table1[[#This Row],[HireDate]])</f>
        <v>2020</v>
      </c>
      <c r="M693" t="str" cm="1">
        <f t="array" ref="M693">_xlfn.IFS(Table1[[#This Row],[DeptID]]=1,"HR",Table1[[#This Row],[DeptID]]=2,"IT",Table1[[#This Row],[DeptID]]=3,"Sales",Table1[[#This Row],[DeptID]]=4,"Markting",Table1[[#This Row],[DeptID]]=5,"Finance",Table1[[#This Row],[DeptID]]=6,"Operation",Table1[[#This Row],[DeptID]]=7,"Customer Service",Table1[[#This Row],[DeptID]]=8,"Logistics")</f>
        <v>Sales</v>
      </c>
    </row>
    <row r="694" spans="1:13" x14ac:dyDescent="0.3">
      <c r="A694" s="2">
        <v>10693</v>
      </c>
      <c r="B694" s="2" t="str">
        <f t="shared" si="10"/>
        <v>Omar Najm</v>
      </c>
      <c r="C694" t="s">
        <v>334</v>
      </c>
      <c r="D694" t="s">
        <v>74</v>
      </c>
      <c r="E694" s="3" t="s">
        <v>133</v>
      </c>
      <c r="F694" s="3" t="s">
        <v>25</v>
      </c>
      <c r="G694" s="4">
        <v>2</v>
      </c>
      <c r="H694" s="3" t="s">
        <v>43</v>
      </c>
      <c r="I694" s="5">
        <v>18244</v>
      </c>
      <c r="J694">
        <v>3</v>
      </c>
      <c r="K694" s="6">
        <v>45291</v>
      </c>
      <c r="L694">
        <f>YEAR(Table1[[#This Row],[HireDate]])</f>
        <v>2023</v>
      </c>
      <c r="M694" t="str" cm="1">
        <f t="array" ref="M694">_xlfn.IFS(Table1[[#This Row],[DeptID]]=1,"HR",Table1[[#This Row],[DeptID]]=2,"IT",Table1[[#This Row],[DeptID]]=3,"Sales",Table1[[#This Row],[DeptID]]=4,"Markting",Table1[[#This Row],[DeptID]]=5,"Finance",Table1[[#This Row],[DeptID]]=6,"Operation",Table1[[#This Row],[DeptID]]=7,"Customer Service",Table1[[#This Row],[DeptID]]=8,"Logistics")</f>
        <v>Sales</v>
      </c>
    </row>
    <row r="695" spans="1:13" x14ac:dyDescent="0.3">
      <c r="A695" s="2">
        <v>10694</v>
      </c>
      <c r="B695" s="2" t="str">
        <f t="shared" si="10"/>
        <v>Tamer Fayad</v>
      </c>
      <c r="C695" t="s">
        <v>1056</v>
      </c>
      <c r="D695" t="s">
        <v>74</v>
      </c>
      <c r="E695" s="3" t="s">
        <v>19</v>
      </c>
      <c r="F695" s="3" t="s">
        <v>20</v>
      </c>
      <c r="G695" s="4">
        <v>3</v>
      </c>
      <c r="H695" s="3" t="s">
        <v>21</v>
      </c>
      <c r="I695" s="5">
        <v>22441</v>
      </c>
      <c r="J695">
        <v>8</v>
      </c>
      <c r="K695" s="6">
        <v>45615</v>
      </c>
      <c r="L695">
        <f>YEAR(Table1[[#This Row],[HireDate]])</f>
        <v>2024</v>
      </c>
      <c r="M695" t="str" cm="1">
        <f t="array" ref="M695">_xlfn.IFS(Table1[[#This Row],[DeptID]]=1,"HR",Table1[[#This Row],[DeptID]]=2,"IT",Table1[[#This Row],[DeptID]]=3,"Sales",Table1[[#This Row],[DeptID]]=4,"Markting",Table1[[#This Row],[DeptID]]=5,"Finance",Table1[[#This Row],[DeptID]]=6,"Operation",Table1[[#This Row],[DeptID]]=7,"Customer Service",Table1[[#This Row],[DeptID]]=8,"Logistics")</f>
        <v>Logistics</v>
      </c>
    </row>
    <row r="696" spans="1:13" x14ac:dyDescent="0.3">
      <c r="A696" s="2">
        <v>10695</v>
      </c>
      <c r="B696" s="2" t="str">
        <f t="shared" si="10"/>
        <v>Shaimaa Salman</v>
      </c>
      <c r="C696" t="s">
        <v>1209</v>
      </c>
      <c r="D696" t="s">
        <v>53</v>
      </c>
      <c r="E696" s="3" t="s">
        <v>59</v>
      </c>
      <c r="F696" s="3" t="s">
        <v>50</v>
      </c>
      <c r="G696" s="4">
        <v>3</v>
      </c>
      <c r="H696" s="3" t="s">
        <v>31</v>
      </c>
      <c r="I696" s="5">
        <v>14785</v>
      </c>
      <c r="J696">
        <v>1</v>
      </c>
      <c r="K696" s="6">
        <v>43908</v>
      </c>
      <c r="L696">
        <f>YEAR(Table1[[#This Row],[HireDate]])</f>
        <v>2020</v>
      </c>
      <c r="M696" t="str" cm="1">
        <f t="array" ref="M696">_xlfn.IFS(Table1[[#This Row],[DeptID]]=1,"HR",Table1[[#This Row],[DeptID]]=2,"IT",Table1[[#This Row],[DeptID]]=3,"Sales",Table1[[#This Row],[DeptID]]=4,"Markting",Table1[[#This Row],[DeptID]]=5,"Finance",Table1[[#This Row],[DeptID]]=6,"Operation",Table1[[#This Row],[DeptID]]=7,"Customer Service",Table1[[#This Row],[DeptID]]=8,"Logistics")</f>
        <v>HR</v>
      </c>
    </row>
    <row r="697" spans="1:13" x14ac:dyDescent="0.3">
      <c r="A697" s="2">
        <v>10696</v>
      </c>
      <c r="B697" s="2" t="str">
        <f t="shared" si="10"/>
        <v>Heba Elsayed</v>
      </c>
      <c r="C697" t="s">
        <v>776</v>
      </c>
      <c r="D697" t="s">
        <v>53</v>
      </c>
      <c r="E697" s="3" t="s">
        <v>19</v>
      </c>
      <c r="F697" s="3" t="s">
        <v>14</v>
      </c>
      <c r="G697" s="4">
        <v>4</v>
      </c>
      <c r="H697" s="3" t="s">
        <v>15</v>
      </c>
      <c r="I697" s="5">
        <v>18755</v>
      </c>
      <c r="J697">
        <v>4</v>
      </c>
      <c r="K697" s="6">
        <v>44268</v>
      </c>
      <c r="L697">
        <f>YEAR(Table1[[#This Row],[HireDate]])</f>
        <v>2021</v>
      </c>
      <c r="M697" t="str" cm="1">
        <f t="array" ref="M697">_xlfn.IFS(Table1[[#This Row],[DeptID]]=1,"HR",Table1[[#This Row],[DeptID]]=2,"IT",Table1[[#This Row],[DeptID]]=3,"Sales",Table1[[#This Row],[DeptID]]=4,"Markting",Table1[[#This Row],[DeptID]]=5,"Finance",Table1[[#This Row],[DeptID]]=6,"Operation",Table1[[#This Row],[DeptID]]=7,"Customer Service",Table1[[#This Row],[DeptID]]=8,"Logistics")</f>
        <v>Markting</v>
      </c>
    </row>
    <row r="698" spans="1:13" x14ac:dyDescent="0.3">
      <c r="A698" s="2">
        <v>10697</v>
      </c>
      <c r="B698" s="2" t="str">
        <f t="shared" si="10"/>
        <v>Aisha Fayad</v>
      </c>
      <c r="C698" t="s">
        <v>380</v>
      </c>
      <c r="D698" t="s">
        <v>53</v>
      </c>
      <c r="E698" s="3" t="s">
        <v>19</v>
      </c>
      <c r="F698" s="3" t="s">
        <v>25</v>
      </c>
      <c r="G698" s="4">
        <v>1</v>
      </c>
      <c r="H698" s="3" t="s">
        <v>21</v>
      </c>
      <c r="I698" s="5">
        <v>23680</v>
      </c>
      <c r="J698">
        <v>8</v>
      </c>
      <c r="K698" s="6">
        <v>45694</v>
      </c>
      <c r="L698">
        <f>YEAR(Table1[[#This Row],[HireDate]])</f>
        <v>2025</v>
      </c>
      <c r="M698" t="str" cm="1">
        <f t="array" ref="M698">_xlfn.IFS(Table1[[#This Row],[DeptID]]=1,"HR",Table1[[#This Row],[DeptID]]=2,"IT",Table1[[#This Row],[DeptID]]=3,"Sales",Table1[[#This Row],[DeptID]]=4,"Markting",Table1[[#This Row],[DeptID]]=5,"Finance",Table1[[#This Row],[DeptID]]=6,"Operation",Table1[[#This Row],[DeptID]]=7,"Customer Service",Table1[[#This Row],[DeptID]]=8,"Logistics")</f>
        <v>Logistics</v>
      </c>
    </row>
    <row r="699" spans="1:13" x14ac:dyDescent="0.3">
      <c r="A699" s="2">
        <v>10698</v>
      </c>
      <c r="B699" s="2" t="str">
        <f t="shared" si="10"/>
        <v>Islam Haddad</v>
      </c>
      <c r="C699" t="s">
        <v>1236</v>
      </c>
      <c r="D699" t="s">
        <v>74</v>
      </c>
      <c r="E699" s="3" t="s">
        <v>69</v>
      </c>
      <c r="F699" s="3" t="s">
        <v>20</v>
      </c>
      <c r="G699" s="4">
        <v>3</v>
      </c>
      <c r="H699" s="3" t="s">
        <v>31</v>
      </c>
      <c r="I699" s="5">
        <v>21098</v>
      </c>
      <c r="J699">
        <v>8</v>
      </c>
      <c r="K699" s="6">
        <v>44411</v>
      </c>
      <c r="L699">
        <f>YEAR(Table1[[#This Row],[HireDate]])</f>
        <v>2021</v>
      </c>
      <c r="M699" t="str" cm="1">
        <f t="array" ref="M699">_xlfn.IFS(Table1[[#This Row],[DeptID]]=1,"HR",Table1[[#This Row],[DeptID]]=2,"IT",Table1[[#This Row],[DeptID]]=3,"Sales",Table1[[#This Row],[DeptID]]=4,"Markting",Table1[[#This Row],[DeptID]]=5,"Finance",Table1[[#This Row],[DeptID]]=6,"Operation",Table1[[#This Row],[DeptID]]=7,"Customer Service",Table1[[#This Row],[DeptID]]=8,"Logistics")</f>
        <v>Logistics</v>
      </c>
    </row>
    <row r="700" spans="1:13" x14ac:dyDescent="0.3">
      <c r="A700" s="2">
        <v>10699</v>
      </c>
      <c r="B700" s="2" t="str">
        <f t="shared" si="10"/>
        <v>Ibrahim Amin</v>
      </c>
      <c r="C700" t="s">
        <v>687</v>
      </c>
      <c r="D700" t="s">
        <v>74</v>
      </c>
      <c r="E700" s="3" t="s">
        <v>133</v>
      </c>
      <c r="F700" s="3" t="s">
        <v>25</v>
      </c>
      <c r="G700" s="4">
        <v>5</v>
      </c>
      <c r="H700" s="3" t="s">
        <v>31</v>
      </c>
      <c r="I700" s="5">
        <v>14087</v>
      </c>
      <c r="J700">
        <v>8</v>
      </c>
      <c r="K700" s="6">
        <v>45730</v>
      </c>
      <c r="L700">
        <f>YEAR(Table1[[#This Row],[HireDate]])</f>
        <v>2025</v>
      </c>
      <c r="M700" t="str" cm="1">
        <f t="array" ref="M700">_xlfn.IFS(Table1[[#This Row],[DeptID]]=1,"HR",Table1[[#This Row],[DeptID]]=2,"IT",Table1[[#This Row],[DeptID]]=3,"Sales",Table1[[#This Row],[DeptID]]=4,"Markting",Table1[[#This Row],[DeptID]]=5,"Finance",Table1[[#This Row],[DeptID]]=6,"Operation",Table1[[#This Row],[DeptID]]=7,"Customer Service",Table1[[#This Row],[DeptID]]=8,"Logistics")</f>
        <v>Logistics</v>
      </c>
    </row>
    <row r="701" spans="1:13" x14ac:dyDescent="0.3">
      <c r="A701" s="2">
        <v>10700</v>
      </c>
      <c r="B701" s="2" t="str">
        <f t="shared" si="10"/>
        <v>Rania Salem</v>
      </c>
      <c r="C701" t="s">
        <v>478</v>
      </c>
      <c r="D701" t="s">
        <v>53</v>
      </c>
      <c r="E701" s="3" t="s">
        <v>133</v>
      </c>
      <c r="F701" s="3" t="s">
        <v>39</v>
      </c>
      <c r="G701" s="4">
        <v>3</v>
      </c>
      <c r="H701" s="3" t="s">
        <v>31</v>
      </c>
      <c r="I701" s="5">
        <v>9349</v>
      </c>
      <c r="J701">
        <v>7</v>
      </c>
      <c r="K701" s="6">
        <v>44186</v>
      </c>
      <c r="L701">
        <f>YEAR(Table1[[#This Row],[HireDate]])</f>
        <v>2020</v>
      </c>
      <c r="M701" t="str" cm="1">
        <f t="array" ref="M701">_xlfn.IFS(Table1[[#This Row],[DeptID]]=1,"HR",Table1[[#This Row],[DeptID]]=2,"IT",Table1[[#This Row],[DeptID]]=3,"Sales",Table1[[#This Row],[DeptID]]=4,"Markting",Table1[[#This Row],[DeptID]]=5,"Finance",Table1[[#This Row],[DeptID]]=6,"Operation",Table1[[#This Row],[DeptID]]=7,"Customer Service",Table1[[#This Row],[DeptID]]=8,"Logistics")</f>
        <v>Customer Service</v>
      </c>
    </row>
    <row r="702" spans="1:13" x14ac:dyDescent="0.3">
      <c r="A702" s="2">
        <v>10701</v>
      </c>
      <c r="B702" s="2" t="str">
        <f t="shared" si="10"/>
        <v>Youssef Nassar</v>
      </c>
      <c r="C702" t="s">
        <v>1240</v>
      </c>
      <c r="D702" t="s">
        <v>74</v>
      </c>
      <c r="E702" s="3" t="s">
        <v>4926</v>
      </c>
      <c r="F702" s="3" t="s">
        <v>30</v>
      </c>
      <c r="G702" s="4">
        <v>2</v>
      </c>
      <c r="H702" s="3" t="s">
        <v>31</v>
      </c>
      <c r="I702" s="5">
        <v>9918</v>
      </c>
      <c r="J702">
        <v>8</v>
      </c>
      <c r="K702" s="6">
        <v>45387</v>
      </c>
      <c r="L702">
        <f>YEAR(Table1[[#This Row],[HireDate]])</f>
        <v>2024</v>
      </c>
      <c r="M702" t="str" cm="1">
        <f t="array" ref="M702">_xlfn.IFS(Table1[[#This Row],[DeptID]]=1,"HR",Table1[[#This Row],[DeptID]]=2,"IT",Table1[[#This Row],[DeptID]]=3,"Sales",Table1[[#This Row],[DeptID]]=4,"Markting",Table1[[#This Row],[DeptID]]=5,"Finance",Table1[[#This Row],[DeptID]]=6,"Operation",Table1[[#This Row],[DeptID]]=7,"Customer Service",Table1[[#This Row],[DeptID]]=8,"Logistics")</f>
        <v>Logistics</v>
      </c>
    </row>
    <row r="703" spans="1:13" x14ac:dyDescent="0.3">
      <c r="A703" s="2">
        <v>10702</v>
      </c>
      <c r="B703" s="2" t="str">
        <f t="shared" si="10"/>
        <v>Shaimaa Saad</v>
      </c>
      <c r="C703" t="s">
        <v>315</v>
      </c>
      <c r="D703" t="s">
        <v>53</v>
      </c>
      <c r="E703" s="3" t="s">
        <v>133</v>
      </c>
      <c r="F703" s="3" t="s">
        <v>14</v>
      </c>
      <c r="G703" s="4">
        <v>3</v>
      </c>
      <c r="H703" s="3" t="s">
        <v>43</v>
      </c>
      <c r="I703" s="5">
        <v>24814</v>
      </c>
      <c r="J703">
        <v>7</v>
      </c>
      <c r="K703" s="6">
        <v>44982</v>
      </c>
      <c r="L703">
        <f>YEAR(Table1[[#This Row],[HireDate]])</f>
        <v>2023</v>
      </c>
      <c r="M703" t="str" cm="1">
        <f t="array" ref="M703">_xlfn.IFS(Table1[[#This Row],[DeptID]]=1,"HR",Table1[[#This Row],[DeptID]]=2,"IT",Table1[[#This Row],[DeptID]]=3,"Sales",Table1[[#This Row],[DeptID]]=4,"Markting",Table1[[#This Row],[DeptID]]=5,"Finance",Table1[[#This Row],[DeptID]]=6,"Operation",Table1[[#This Row],[DeptID]]=7,"Customer Service",Table1[[#This Row],[DeptID]]=8,"Logistics")</f>
        <v>Customer Service</v>
      </c>
    </row>
    <row r="704" spans="1:13" x14ac:dyDescent="0.3">
      <c r="A704" s="2">
        <v>10703</v>
      </c>
      <c r="B704" s="2" t="str">
        <f t="shared" si="10"/>
        <v>Mohamed Saad</v>
      </c>
      <c r="C704" t="s">
        <v>1243</v>
      </c>
      <c r="D704" t="s">
        <v>74</v>
      </c>
      <c r="E704" s="3" t="s">
        <v>19</v>
      </c>
      <c r="F704" s="3" t="s">
        <v>14</v>
      </c>
      <c r="G704" s="4">
        <v>4</v>
      </c>
      <c r="H704" s="3" t="s">
        <v>21</v>
      </c>
      <c r="I704" s="5">
        <v>26451</v>
      </c>
      <c r="J704">
        <v>5</v>
      </c>
      <c r="K704" s="6">
        <v>45131</v>
      </c>
      <c r="L704">
        <f>YEAR(Table1[[#This Row],[HireDate]])</f>
        <v>2023</v>
      </c>
      <c r="M704" t="str" cm="1">
        <f t="array" ref="M704">_xlfn.IFS(Table1[[#This Row],[DeptID]]=1,"HR",Table1[[#This Row],[DeptID]]=2,"IT",Table1[[#This Row],[DeptID]]=3,"Sales",Table1[[#This Row],[DeptID]]=4,"Markting",Table1[[#This Row],[DeptID]]=5,"Finance",Table1[[#This Row],[DeptID]]=6,"Operation",Table1[[#This Row],[DeptID]]=7,"Customer Service",Table1[[#This Row],[DeptID]]=8,"Logistics")</f>
        <v>Finance</v>
      </c>
    </row>
    <row r="705" spans="1:13" x14ac:dyDescent="0.3">
      <c r="A705" s="2">
        <v>10704</v>
      </c>
      <c r="B705" s="2" t="str">
        <f t="shared" si="10"/>
        <v>Rana Elsayed</v>
      </c>
      <c r="C705" t="s">
        <v>1245</v>
      </c>
      <c r="D705" t="s">
        <v>53</v>
      </c>
      <c r="E705" s="3" t="s">
        <v>133</v>
      </c>
      <c r="F705" s="3" t="s">
        <v>39</v>
      </c>
      <c r="G705" s="4">
        <v>4</v>
      </c>
      <c r="H705" s="3" t="s">
        <v>15</v>
      </c>
      <c r="I705" s="5">
        <v>26165</v>
      </c>
      <c r="J705">
        <v>1</v>
      </c>
      <c r="K705" s="6">
        <v>45504</v>
      </c>
      <c r="L705">
        <f>YEAR(Table1[[#This Row],[HireDate]])</f>
        <v>2024</v>
      </c>
      <c r="M705" t="str" cm="1">
        <f t="array" ref="M705">_xlfn.IFS(Table1[[#This Row],[DeptID]]=1,"HR",Table1[[#This Row],[DeptID]]=2,"IT",Table1[[#This Row],[DeptID]]=3,"Sales",Table1[[#This Row],[DeptID]]=4,"Markting",Table1[[#This Row],[DeptID]]=5,"Finance",Table1[[#This Row],[DeptID]]=6,"Operation",Table1[[#This Row],[DeptID]]=7,"Customer Service",Table1[[#This Row],[DeptID]]=8,"Logistics")</f>
        <v>HR</v>
      </c>
    </row>
    <row r="706" spans="1:13" x14ac:dyDescent="0.3">
      <c r="A706" s="2">
        <v>10705</v>
      </c>
      <c r="B706" s="2" t="str">
        <f t="shared" ref="B706:B769" si="11">TRIM(PROPER(C706))</f>
        <v>Samah Awad</v>
      </c>
      <c r="C706" t="s">
        <v>600</v>
      </c>
      <c r="D706" t="s">
        <v>53</v>
      </c>
      <c r="E706" s="3" t="s">
        <v>19</v>
      </c>
      <c r="F706" s="3" t="s">
        <v>20</v>
      </c>
      <c r="G706" s="4">
        <v>2</v>
      </c>
      <c r="H706" s="3" t="s">
        <v>43</v>
      </c>
      <c r="I706" s="5">
        <v>16417</v>
      </c>
      <c r="J706">
        <v>4</v>
      </c>
      <c r="K706" s="6">
        <v>44284</v>
      </c>
      <c r="L706">
        <f>YEAR(Table1[[#This Row],[HireDate]])</f>
        <v>2021</v>
      </c>
      <c r="M706" t="str" cm="1">
        <f t="array" ref="M706">_xlfn.IFS(Table1[[#This Row],[DeptID]]=1,"HR",Table1[[#This Row],[DeptID]]=2,"IT",Table1[[#This Row],[DeptID]]=3,"Sales",Table1[[#This Row],[DeptID]]=4,"Markting",Table1[[#This Row],[DeptID]]=5,"Finance",Table1[[#This Row],[DeptID]]=6,"Operation",Table1[[#This Row],[DeptID]]=7,"Customer Service",Table1[[#This Row],[DeptID]]=8,"Logistics")</f>
        <v>Markting</v>
      </c>
    </row>
    <row r="707" spans="1:13" x14ac:dyDescent="0.3">
      <c r="A707" s="2">
        <v>10706</v>
      </c>
      <c r="B707" s="2" t="str">
        <f t="shared" si="11"/>
        <v>Sami Barakat</v>
      </c>
      <c r="C707" t="s">
        <v>472</v>
      </c>
      <c r="D707" t="s">
        <v>74</v>
      </c>
      <c r="E707" s="3" t="s">
        <v>69</v>
      </c>
      <c r="F707" s="3" t="s">
        <v>20</v>
      </c>
      <c r="G707" s="4">
        <v>5</v>
      </c>
      <c r="H707" s="3" t="s">
        <v>21</v>
      </c>
      <c r="I707" s="5">
        <v>16179</v>
      </c>
      <c r="J707">
        <v>8</v>
      </c>
      <c r="K707" s="6">
        <v>45666</v>
      </c>
      <c r="L707">
        <f>YEAR(Table1[[#This Row],[HireDate]])</f>
        <v>2025</v>
      </c>
      <c r="M707" t="str" cm="1">
        <f t="array" ref="M707">_xlfn.IFS(Table1[[#This Row],[DeptID]]=1,"HR",Table1[[#This Row],[DeptID]]=2,"IT",Table1[[#This Row],[DeptID]]=3,"Sales",Table1[[#This Row],[DeptID]]=4,"Markting",Table1[[#This Row],[DeptID]]=5,"Finance",Table1[[#This Row],[DeptID]]=6,"Operation",Table1[[#This Row],[DeptID]]=7,"Customer Service",Table1[[#This Row],[DeptID]]=8,"Logistics")</f>
        <v>Logistics</v>
      </c>
    </row>
    <row r="708" spans="1:13" x14ac:dyDescent="0.3">
      <c r="A708" s="2">
        <v>10707</v>
      </c>
      <c r="B708" s="2" t="str">
        <f t="shared" si="11"/>
        <v>Tamer Fayad</v>
      </c>
      <c r="C708" t="s">
        <v>1056</v>
      </c>
      <c r="D708" t="s">
        <v>74</v>
      </c>
      <c r="E708" s="3" t="s">
        <v>4926</v>
      </c>
      <c r="F708" s="3" t="s">
        <v>20</v>
      </c>
      <c r="G708" s="4">
        <v>1</v>
      </c>
      <c r="H708" s="3" t="s">
        <v>43</v>
      </c>
      <c r="I708" s="5">
        <v>14459</v>
      </c>
      <c r="J708">
        <v>5</v>
      </c>
      <c r="K708" s="6">
        <v>45332</v>
      </c>
      <c r="L708">
        <f>YEAR(Table1[[#This Row],[HireDate]])</f>
        <v>2024</v>
      </c>
      <c r="M708" t="str" cm="1">
        <f t="array" ref="M708">_xlfn.IFS(Table1[[#This Row],[DeptID]]=1,"HR",Table1[[#This Row],[DeptID]]=2,"IT",Table1[[#This Row],[DeptID]]=3,"Sales",Table1[[#This Row],[DeptID]]=4,"Markting",Table1[[#This Row],[DeptID]]=5,"Finance",Table1[[#This Row],[DeptID]]=6,"Operation",Table1[[#This Row],[DeptID]]=7,"Customer Service",Table1[[#This Row],[DeptID]]=8,"Logistics")</f>
        <v>Finance</v>
      </c>
    </row>
    <row r="709" spans="1:13" x14ac:dyDescent="0.3">
      <c r="A709" s="2">
        <v>10708</v>
      </c>
      <c r="B709" s="2" t="str">
        <f t="shared" si="11"/>
        <v>Samah Barakat</v>
      </c>
      <c r="C709" t="s">
        <v>462</v>
      </c>
      <c r="D709" t="s">
        <v>53</v>
      </c>
      <c r="E709" s="3" t="s">
        <v>69</v>
      </c>
      <c r="F709" s="3" t="s">
        <v>50</v>
      </c>
      <c r="G709" s="4">
        <v>4</v>
      </c>
      <c r="H709" s="3" t="s">
        <v>21</v>
      </c>
      <c r="I709" s="5">
        <v>27352</v>
      </c>
      <c r="J709">
        <v>4</v>
      </c>
      <c r="K709" s="6">
        <v>45808</v>
      </c>
      <c r="L709">
        <f>YEAR(Table1[[#This Row],[HireDate]])</f>
        <v>2025</v>
      </c>
      <c r="M709" t="str" cm="1">
        <f t="array" ref="M709">_xlfn.IFS(Table1[[#This Row],[DeptID]]=1,"HR",Table1[[#This Row],[DeptID]]=2,"IT",Table1[[#This Row],[DeptID]]=3,"Sales",Table1[[#This Row],[DeptID]]=4,"Markting",Table1[[#This Row],[DeptID]]=5,"Finance",Table1[[#This Row],[DeptID]]=6,"Operation",Table1[[#This Row],[DeptID]]=7,"Customer Service",Table1[[#This Row],[DeptID]]=8,"Logistics")</f>
        <v>Markting</v>
      </c>
    </row>
    <row r="710" spans="1:13" x14ac:dyDescent="0.3">
      <c r="A710" s="2">
        <v>10709</v>
      </c>
      <c r="B710" s="2" t="str">
        <f t="shared" si="11"/>
        <v>Nader Tawfik</v>
      </c>
      <c r="C710" t="s">
        <v>870</v>
      </c>
      <c r="D710" t="s">
        <v>74</v>
      </c>
      <c r="E710" s="3" t="s">
        <v>133</v>
      </c>
      <c r="F710" s="3" t="s">
        <v>20</v>
      </c>
      <c r="G710" s="4">
        <v>2</v>
      </c>
      <c r="H710" s="3" t="s">
        <v>15</v>
      </c>
      <c r="I710" s="5">
        <v>18703</v>
      </c>
      <c r="J710">
        <v>6</v>
      </c>
      <c r="K710" s="6">
        <v>44357</v>
      </c>
      <c r="L710">
        <f>YEAR(Table1[[#This Row],[HireDate]])</f>
        <v>2021</v>
      </c>
      <c r="M710" t="str" cm="1">
        <f t="array" ref="M710">_xlfn.IFS(Table1[[#This Row],[DeptID]]=1,"HR",Table1[[#This Row],[DeptID]]=2,"IT",Table1[[#This Row],[DeptID]]=3,"Sales",Table1[[#This Row],[DeptID]]=4,"Markting",Table1[[#This Row],[DeptID]]=5,"Finance",Table1[[#This Row],[DeptID]]=6,"Operation",Table1[[#This Row],[DeptID]]=7,"Customer Service",Table1[[#This Row],[DeptID]]=8,"Logistics")</f>
        <v>Operation</v>
      </c>
    </row>
    <row r="711" spans="1:13" x14ac:dyDescent="0.3">
      <c r="A711" s="2">
        <v>10710</v>
      </c>
      <c r="B711" s="2" t="str">
        <f t="shared" si="11"/>
        <v>Islam Haddad</v>
      </c>
      <c r="C711" t="s">
        <v>1236</v>
      </c>
      <c r="D711" t="s">
        <v>74</v>
      </c>
      <c r="E711" s="3" t="s">
        <v>69</v>
      </c>
      <c r="F711" s="3" t="s">
        <v>25</v>
      </c>
      <c r="G711" s="4">
        <v>5</v>
      </c>
      <c r="H711" s="3" t="s">
        <v>43</v>
      </c>
      <c r="I711" s="5">
        <v>22739</v>
      </c>
      <c r="J711">
        <v>7</v>
      </c>
      <c r="K711" s="6">
        <v>45122</v>
      </c>
      <c r="L711">
        <f>YEAR(Table1[[#This Row],[HireDate]])</f>
        <v>2023</v>
      </c>
      <c r="M711" t="str" cm="1">
        <f t="array" ref="M711">_xlfn.IFS(Table1[[#This Row],[DeptID]]=1,"HR",Table1[[#This Row],[DeptID]]=2,"IT",Table1[[#This Row],[DeptID]]=3,"Sales",Table1[[#This Row],[DeptID]]=4,"Markting",Table1[[#This Row],[DeptID]]=5,"Finance",Table1[[#This Row],[DeptID]]=6,"Operation",Table1[[#This Row],[DeptID]]=7,"Customer Service",Table1[[#This Row],[DeptID]]=8,"Logistics")</f>
        <v>Customer Service</v>
      </c>
    </row>
    <row r="712" spans="1:13" x14ac:dyDescent="0.3">
      <c r="A712" s="2">
        <v>10711</v>
      </c>
      <c r="B712" s="2" t="str">
        <f t="shared" si="11"/>
        <v>Aya Salem</v>
      </c>
      <c r="C712" t="s">
        <v>692</v>
      </c>
      <c r="D712" t="s">
        <v>53</v>
      </c>
      <c r="E712" s="3" t="s">
        <v>133</v>
      </c>
      <c r="F712" s="3" t="s">
        <v>50</v>
      </c>
      <c r="G712" s="4">
        <v>4</v>
      </c>
      <c r="H712" s="3" t="s">
        <v>21</v>
      </c>
      <c r="I712" s="5">
        <v>10808</v>
      </c>
      <c r="J712">
        <v>7</v>
      </c>
      <c r="K712" s="6">
        <v>45306</v>
      </c>
      <c r="L712">
        <f>YEAR(Table1[[#This Row],[HireDate]])</f>
        <v>2024</v>
      </c>
      <c r="M712" t="str" cm="1">
        <f t="array" ref="M712">_xlfn.IFS(Table1[[#This Row],[DeptID]]=1,"HR",Table1[[#This Row],[DeptID]]=2,"IT",Table1[[#This Row],[DeptID]]=3,"Sales",Table1[[#This Row],[DeptID]]=4,"Markting",Table1[[#This Row],[DeptID]]=5,"Finance",Table1[[#This Row],[DeptID]]=6,"Operation",Table1[[#This Row],[DeptID]]=7,"Customer Service",Table1[[#This Row],[DeptID]]=8,"Logistics")</f>
        <v>Customer Service</v>
      </c>
    </row>
    <row r="713" spans="1:13" x14ac:dyDescent="0.3">
      <c r="A713" s="2">
        <v>10712</v>
      </c>
      <c r="B713" s="2" t="str">
        <f t="shared" si="11"/>
        <v>Shaimaa Najm</v>
      </c>
      <c r="C713" t="s">
        <v>1029</v>
      </c>
      <c r="D713" t="s">
        <v>53</v>
      </c>
      <c r="E713" s="3" t="s">
        <v>19</v>
      </c>
      <c r="F713" s="3" t="s">
        <v>25</v>
      </c>
      <c r="G713" s="4">
        <v>2</v>
      </c>
      <c r="H713" s="3" t="s">
        <v>43</v>
      </c>
      <c r="I713" s="5">
        <v>15826</v>
      </c>
      <c r="J713">
        <v>4</v>
      </c>
      <c r="K713" s="6">
        <v>44411</v>
      </c>
      <c r="L713">
        <f>YEAR(Table1[[#This Row],[HireDate]])</f>
        <v>2021</v>
      </c>
      <c r="M713" t="str" cm="1">
        <f t="array" ref="M713">_xlfn.IFS(Table1[[#This Row],[DeptID]]=1,"HR",Table1[[#This Row],[DeptID]]=2,"IT",Table1[[#This Row],[DeptID]]=3,"Sales",Table1[[#This Row],[DeptID]]=4,"Markting",Table1[[#This Row],[DeptID]]=5,"Finance",Table1[[#This Row],[DeptID]]=6,"Operation",Table1[[#This Row],[DeptID]]=7,"Customer Service",Table1[[#This Row],[DeptID]]=8,"Logistics")</f>
        <v>Markting</v>
      </c>
    </row>
    <row r="714" spans="1:13" x14ac:dyDescent="0.3">
      <c r="A714" s="2">
        <v>10713</v>
      </c>
      <c r="B714" s="2" t="str">
        <f t="shared" si="11"/>
        <v>Yasmin Fayad</v>
      </c>
      <c r="C714" t="s">
        <v>1255</v>
      </c>
      <c r="D714" t="s">
        <v>53</v>
      </c>
      <c r="E714" s="3" t="s">
        <v>133</v>
      </c>
      <c r="F714" s="3" t="s">
        <v>25</v>
      </c>
      <c r="G714" s="4">
        <v>3</v>
      </c>
      <c r="H714" s="3" t="s">
        <v>31</v>
      </c>
      <c r="I714" s="5">
        <v>4051</v>
      </c>
      <c r="J714">
        <v>2</v>
      </c>
      <c r="K714" s="6">
        <v>44007</v>
      </c>
      <c r="L714">
        <f>YEAR(Table1[[#This Row],[HireDate]])</f>
        <v>2020</v>
      </c>
      <c r="M714" t="str" cm="1">
        <f t="array" ref="M714">_xlfn.IFS(Table1[[#This Row],[DeptID]]=1,"HR",Table1[[#This Row],[DeptID]]=2,"IT",Table1[[#This Row],[DeptID]]=3,"Sales",Table1[[#This Row],[DeptID]]=4,"Markting",Table1[[#This Row],[DeptID]]=5,"Finance",Table1[[#This Row],[DeptID]]=6,"Operation",Table1[[#This Row],[DeptID]]=7,"Customer Service",Table1[[#This Row],[DeptID]]=8,"Logistics")</f>
        <v>IT</v>
      </c>
    </row>
    <row r="715" spans="1:13" x14ac:dyDescent="0.3">
      <c r="A715" s="2">
        <v>10714</v>
      </c>
      <c r="B715" s="2" t="str">
        <f t="shared" si="11"/>
        <v>Mona Nassar</v>
      </c>
      <c r="C715" t="s">
        <v>255</v>
      </c>
      <c r="D715" t="s">
        <v>53</v>
      </c>
      <c r="E715" s="3" t="s">
        <v>19</v>
      </c>
      <c r="F715" s="3" t="s">
        <v>39</v>
      </c>
      <c r="G715" s="4">
        <v>5</v>
      </c>
      <c r="H715" s="3" t="s">
        <v>43</v>
      </c>
      <c r="I715" s="5">
        <v>31483</v>
      </c>
      <c r="J715">
        <v>4</v>
      </c>
      <c r="K715" s="6">
        <v>45115</v>
      </c>
      <c r="L715">
        <f>YEAR(Table1[[#This Row],[HireDate]])</f>
        <v>2023</v>
      </c>
      <c r="M715" t="str" cm="1">
        <f t="array" ref="M715">_xlfn.IFS(Table1[[#This Row],[DeptID]]=1,"HR",Table1[[#This Row],[DeptID]]=2,"IT",Table1[[#This Row],[DeptID]]=3,"Sales",Table1[[#This Row],[DeptID]]=4,"Markting",Table1[[#This Row],[DeptID]]=5,"Finance",Table1[[#This Row],[DeptID]]=6,"Operation",Table1[[#This Row],[DeptID]]=7,"Customer Service",Table1[[#This Row],[DeptID]]=8,"Logistics")</f>
        <v>Markting</v>
      </c>
    </row>
    <row r="716" spans="1:13" x14ac:dyDescent="0.3">
      <c r="A716" s="2">
        <v>10715</v>
      </c>
      <c r="B716" s="2" t="str">
        <f t="shared" si="11"/>
        <v>Laila Rashed</v>
      </c>
      <c r="C716" t="s">
        <v>1258</v>
      </c>
      <c r="D716" t="s">
        <v>53</v>
      </c>
      <c r="E716" s="3" t="s">
        <v>69</v>
      </c>
      <c r="F716" s="3" t="s">
        <v>20</v>
      </c>
      <c r="G716" s="4">
        <v>3</v>
      </c>
      <c r="H716" s="3" t="s">
        <v>15</v>
      </c>
      <c r="I716" s="5">
        <v>11454</v>
      </c>
      <c r="J716">
        <v>6</v>
      </c>
      <c r="K716" s="6">
        <v>44821</v>
      </c>
      <c r="L716">
        <f>YEAR(Table1[[#This Row],[HireDate]])</f>
        <v>2022</v>
      </c>
      <c r="M716" t="str" cm="1">
        <f t="array" ref="M716">_xlfn.IFS(Table1[[#This Row],[DeptID]]=1,"HR",Table1[[#This Row],[DeptID]]=2,"IT",Table1[[#This Row],[DeptID]]=3,"Sales",Table1[[#This Row],[DeptID]]=4,"Markting",Table1[[#This Row],[DeptID]]=5,"Finance",Table1[[#This Row],[DeptID]]=6,"Operation",Table1[[#This Row],[DeptID]]=7,"Customer Service",Table1[[#This Row],[DeptID]]=8,"Logistics")</f>
        <v>Operation</v>
      </c>
    </row>
    <row r="717" spans="1:13" x14ac:dyDescent="0.3">
      <c r="A717" s="2">
        <v>10716</v>
      </c>
      <c r="B717" s="2" t="str">
        <f t="shared" si="11"/>
        <v>Basel Zein</v>
      </c>
      <c r="C717" t="s">
        <v>1260</v>
      </c>
      <c r="D717" t="s">
        <v>74</v>
      </c>
      <c r="E717" s="3" t="s">
        <v>4926</v>
      </c>
      <c r="F717" s="3" t="s">
        <v>30</v>
      </c>
      <c r="G717" s="4">
        <v>2</v>
      </c>
      <c r="H717" s="3" t="s">
        <v>15</v>
      </c>
      <c r="I717" s="5">
        <v>22479</v>
      </c>
      <c r="J717">
        <v>6</v>
      </c>
      <c r="K717" s="6">
        <v>45383</v>
      </c>
      <c r="L717">
        <f>YEAR(Table1[[#This Row],[HireDate]])</f>
        <v>2024</v>
      </c>
      <c r="M717" t="str" cm="1">
        <f t="array" ref="M717">_xlfn.IFS(Table1[[#This Row],[DeptID]]=1,"HR",Table1[[#This Row],[DeptID]]=2,"IT",Table1[[#This Row],[DeptID]]=3,"Sales",Table1[[#This Row],[DeptID]]=4,"Markting",Table1[[#This Row],[DeptID]]=5,"Finance",Table1[[#This Row],[DeptID]]=6,"Operation",Table1[[#This Row],[DeptID]]=7,"Customer Service",Table1[[#This Row],[DeptID]]=8,"Logistics")</f>
        <v>Operation</v>
      </c>
    </row>
    <row r="718" spans="1:13" x14ac:dyDescent="0.3">
      <c r="A718" s="2">
        <v>10717</v>
      </c>
      <c r="B718" s="2" t="str">
        <f t="shared" si="11"/>
        <v>Heba Awad</v>
      </c>
      <c r="C718" t="s">
        <v>1262</v>
      </c>
      <c r="D718" t="s">
        <v>53</v>
      </c>
      <c r="E718" s="3" t="s">
        <v>19</v>
      </c>
      <c r="F718" s="3" t="s">
        <v>30</v>
      </c>
      <c r="G718" s="4">
        <v>5</v>
      </c>
      <c r="H718" s="3" t="s">
        <v>43</v>
      </c>
      <c r="I718" s="5">
        <v>32662</v>
      </c>
      <c r="J718">
        <v>7</v>
      </c>
      <c r="K718" s="6">
        <v>44602</v>
      </c>
      <c r="L718">
        <f>YEAR(Table1[[#This Row],[HireDate]])</f>
        <v>2022</v>
      </c>
      <c r="M718" t="str" cm="1">
        <f t="array" ref="M718">_xlfn.IFS(Table1[[#This Row],[DeptID]]=1,"HR",Table1[[#This Row],[DeptID]]=2,"IT",Table1[[#This Row],[DeptID]]=3,"Sales",Table1[[#This Row],[DeptID]]=4,"Markting",Table1[[#This Row],[DeptID]]=5,"Finance",Table1[[#This Row],[DeptID]]=6,"Operation",Table1[[#This Row],[DeptID]]=7,"Customer Service",Table1[[#This Row],[DeptID]]=8,"Logistics")</f>
        <v>Customer Service</v>
      </c>
    </row>
    <row r="719" spans="1:13" x14ac:dyDescent="0.3">
      <c r="A719" s="2">
        <v>10718</v>
      </c>
      <c r="B719" s="2" t="str">
        <f t="shared" si="11"/>
        <v>Essam Nassar</v>
      </c>
      <c r="C719" t="s">
        <v>1264</v>
      </c>
      <c r="D719" t="s">
        <v>74</v>
      </c>
      <c r="E719" s="3" t="s">
        <v>19</v>
      </c>
      <c r="F719" s="3" t="s">
        <v>25</v>
      </c>
      <c r="G719" s="4">
        <v>5</v>
      </c>
      <c r="H719" s="3" t="s">
        <v>21</v>
      </c>
      <c r="I719" s="5">
        <v>20228</v>
      </c>
      <c r="J719">
        <v>8</v>
      </c>
      <c r="K719" s="6">
        <v>45401</v>
      </c>
      <c r="L719">
        <f>YEAR(Table1[[#This Row],[HireDate]])</f>
        <v>2024</v>
      </c>
      <c r="M719" t="str" cm="1">
        <f t="array" ref="M719">_xlfn.IFS(Table1[[#This Row],[DeptID]]=1,"HR",Table1[[#This Row],[DeptID]]=2,"IT",Table1[[#This Row],[DeptID]]=3,"Sales",Table1[[#This Row],[DeptID]]=4,"Markting",Table1[[#This Row],[DeptID]]=5,"Finance",Table1[[#This Row],[DeptID]]=6,"Operation",Table1[[#This Row],[DeptID]]=7,"Customer Service",Table1[[#This Row],[DeptID]]=8,"Logistics")</f>
        <v>Logistics</v>
      </c>
    </row>
    <row r="720" spans="1:13" x14ac:dyDescent="0.3">
      <c r="A720" s="2">
        <v>10719</v>
      </c>
      <c r="B720" s="2" t="str">
        <f t="shared" si="11"/>
        <v>Shaimaa Gamal</v>
      </c>
      <c r="C720" t="s">
        <v>449</v>
      </c>
      <c r="D720" t="s">
        <v>53</v>
      </c>
      <c r="E720" s="3" t="s">
        <v>19</v>
      </c>
      <c r="F720" s="3" t="s">
        <v>25</v>
      </c>
      <c r="G720" s="4">
        <v>1</v>
      </c>
      <c r="H720" s="3" t="s">
        <v>21</v>
      </c>
      <c r="I720" s="5">
        <v>18443</v>
      </c>
      <c r="J720">
        <v>4</v>
      </c>
      <c r="K720" s="6">
        <v>45722</v>
      </c>
      <c r="L720">
        <f>YEAR(Table1[[#This Row],[HireDate]])</f>
        <v>2025</v>
      </c>
      <c r="M720" t="str" cm="1">
        <f t="array" ref="M720">_xlfn.IFS(Table1[[#This Row],[DeptID]]=1,"HR",Table1[[#This Row],[DeptID]]=2,"IT",Table1[[#This Row],[DeptID]]=3,"Sales",Table1[[#This Row],[DeptID]]=4,"Markting",Table1[[#This Row],[DeptID]]=5,"Finance",Table1[[#This Row],[DeptID]]=6,"Operation",Table1[[#This Row],[DeptID]]=7,"Customer Service",Table1[[#This Row],[DeptID]]=8,"Logistics")</f>
        <v>Markting</v>
      </c>
    </row>
    <row r="721" spans="1:13" x14ac:dyDescent="0.3">
      <c r="A721" s="2">
        <v>10720</v>
      </c>
      <c r="B721" s="2" t="str">
        <f t="shared" si="11"/>
        <v>Aisha Maher</v>
      </c>
      <c r="C721" t="s">
        <v>1267</v>
      </c>
      <c r="D721" t="s">
        <v>53</v>
      </c>
      <c r="E721" s="3" t="s">
        <v>19</v>
      </c>
      <c r="F721" s="3" t="s">
        <v>50</v>
      </c>
      <c r="G721" s="4">
        <v>3</v>
      </c>
      <c r="H721" s="3" t="s">
        <v>15</v>
      </c>
      <c r="I721" s="5">
        <v>9945</v>
      </c>
      <c r="J721">
        <v>3</v>
      </c>
      <c r="K721" s="6">
        <v>44543</v>
      </c>
      <c r="L721">
        <f>YEAR(Table1[[#This Row],[HireDate]])</f>
        <v>2021</v>
      </c>
      <c r="M721" t="str" cm="1">
        <f t="array" ref="M721">_xlfn.IFS(Table1[[#This Row],[DeptID]]=1,"HR",Table1[[#This Row],[DeptID]]=2,"IT",Table1[[#This Row],[DeptID]]=3,"Sales",Table1[[#This Row],[DeptID]]=4,"Markting",Table1[[#This Row],[DeptID]]=5,"Finance",Table1[[#This Row],[DeptID]]=6,"Operation",Table1[[#This Row],[DeptID]]=7,"Customer Service",Table1[[#This Row],[DeptID]]=8,"Logistics")</f>
        <v>Sales</v>
      </c>
    </row>
    <row r="722" spans="1:13" x14ac:dyDescent="0.3">
      <c r="A722" s="2">
        <v>10721</v>
      </c>
      <c r="B722" s="2" t="str">
        <f t="shared" si="11"/>
        <v>Ali Saad</v>
      </c>
      <c r="C722" t="s">
        <v>946</v>
      </c>
      <c r="D722" t="s">
        <v>74</v>
      </c>
      <c r="E722" s="3" t="s">
        <v>19</v>
      </c>
      <c r="F722" s="3" t="s">
        <v>39</v>
      </c>
      <c r="G722" s="4">
        <v>3</v>
      </c>
      <c r="H722" s="3" t="s">
        <v>15</v>
      </c>
      <c r="I722" s="5">
        <v>6708</v>
      </c>
      <c r="J722">
        <v>5</v>
      </c>
      <c r="K722" s="6">
        <v>44584</v>
      </c>
      <c r="L722">
        <f>YEAR(Table1[[#This Row],[HireDate]])</f>
        <v>2022</v>
      </c>
      <c r="M722" t="str" cm="1">
        <f t="array" ref="M722">_xlfn.IFS(Table1[[#This Row],[DeptID]]=1,"HR",Table1[[#This Row],[DeptID]]=2,"IT",Table1[[#This Row],[DeptID]]=3,"Sales",Table1[[#This Row],[DeptID]]=4,"Markting",Table1[[#This Row],[DeptID]]=5,"Finance",Table1[[#This Row],[DeptID]]=6,"Operation",Table1[[#This Row],[DeptID]]=7,"Customer Service",Table1[[#This Row],[DeptID]]=8,"Logistics")</f>
        <v>Finance</v>
      </c>
    </row>
    <row r="723" spans="1:13" x14ac:dyDescent="0.3">
      <c r="A723" s="2">
        <v>10722</v>
      </c>
      <c r="B723" s="2" t="str">
        <f t="shared" si="11"/>
        <v>Hassan Amin</v>
      </c>
      <c r="C723" t="s">
        <v>1270</v>
      </c>
      <c r="D723" t="s">
        <v>74</v>
      </c>
      <c r="E723" s="3" t="s">
        <v>133</v>
      </c>
      <c r="F723" s="3" t="s">
        <v>20</v>
      </c>
      <c r="G723" s="4">
        <v>5</v>
      </c>
      <c r="H723" s="3" t="s">
        <v>31</v>
      </c>
      <c r="I723" s="5">
        <v>4000</v>
      </c>
      <c r="J723">
        <v>5</v>
      </c>
      <c r="K723" s="6">
        <v>45174</v>
      </c>
      <c r="L723">
        <f>YEAR(Table1[[#This Row],[HireDate]])</f>
        <v>2023</v>
      </c>
      <c r="M723" t="str" cm="1">
        <f t="array" ref="M723">_xlfn.IFS(Table1[[#This Row],[DeptID]]=1,"HR",Table1[[#This Row],[DeptID]]=2,"IT",Table1[[#This Row],[DeptID]]=3,"Sales",Table1[[#This Row],[DeptID]]=4,"Markting",Table1[[#This Row],[DeptID]]=5,"Finance",Table1[[#This Row],[DeptID]]=6,"Operation",Table1[[#This Row],[DeptID]]=7,"Customer Service",Table1[[#This Row],[DeptID]]=8,"Logistics")</f>
        <v>Finance</v>
      </c>
    </row>
    <row r="724" spans="1:13" x14ac:dyDescent="0.3">
      <c r="A724" s="2">
        <v>10723</v>
      </c>
      <c r="B724" s="2" t="str">
        <f t="shared" si="11"/>
        <v>Tamer Barakat</v>
      </c>
      <c r="C724" t="s">
        <v>1272</v>
      </c>
      <c r="D724" t="s">
        <v>74</v>
      </c>
      <c r="E724" s="3" t="s">
        <v>19</v>
      </c>
      <c r="F724" s="3" t="s">
        <v>30</v>
      </c>
      <c r="G724" s="4">
        <v>2</v>
      </c>
      <c r="H724" s="3" t="s">
        <v>31</v>
      </c>
      <c r="I724" s="5">
        <v>5440</v>
      </c>
      <c r="J724">
        <v>7</v>
      </c>
      <c r="K724" s="6">
        <v>44278</v>
      </c>
      <c r="L724">
        <f>YEAR(Table1[[#This Row],[HireDate]])</f>
        <v>2021</v>
      </c>
      <c r="M724" t="str" cm="1">
        <f t="array" ref="M724">_xlfn.IFS(Table1[[#This Row],[DeptID]]=1,"HR",Table1[[#This Row],[DeptID]]=2,"IT",Table1[[#This Row],[DeptID]]=3,"Sales",Table1[[#This Row],[DeptID]]=4,"Markting",Table1[[#This Row],[DeptID]]=5,"Finance",Table1[[#This Row],[DeptID]]=6,"Operation",Table1[[#This Row],[DeptID]]=7,"Customer Service",Table1[[#This Row],[DeptID]]=8,"Logistics")</f>
        <v>Customer Service</v>
      </c>
    </row>
    <row r="725" spans="1:13" x14ac:dyDescent="0.3">
      <c r="A725" s="2">
        <v>10724</v>
      </c>
      <c r="B725" s="2" t="str">
        <f t="shared" si="11"/>
        <v>Islam Farag</v>
      </c>
      <c r="C725" t="s">
        <v>1274</v>
      </c>
      <c r="D725" t="s">
        <v>74</v>
      </c>
      <c r="E725" s="3" t="s">
        <v>19</v>
      </c>
      <c r="F725" s="3" t="s">
        <v>14</v>
      </c>
      <c r="G725" s="4">
        <v>2</v>
      </c>
      <c r="H725" s="3" t="s">
        <v>31</v>
      </c>
      <c r="I725" s="5">
        <v>23888</v>
      </c>
      <c r="J725">
        <v>2</v>
      </c>
      <c r="K725" s="6">
        <v>44129</v>
      </c>
      <c r="L725">
        <f>YEAR(Table1[[#This Row],[HireDate]])</f>
        <v>2020</v>
      </c>
      <c r="M725" t="str" cm="1">
        <f t="array" ref="M725">_xlfn.IFS(Table1[[#This Row],[DeptID]]=1,"HR",Table1[[#This Row],[DeptID]]=2,"IT",Table1[[#This Row],[DeptID]]=3,"Sales",Table1[[#This Row],[DeptID]]=4,"Markting",Table1[[#This Row],[DeptID]]=5,"Finance",Table1[[#This Row],[DeptID]]=6,"Operation",Table1[[#This Row],[DeptID]]=7,"Customer Service",Table1[[#This Row],[DeptID]]=8,"Logistics")</f>
        <v>IT</v>
      </c>
    </row>
    <row r="726" spans="1:13" x14ac:dyDescent="0.3">
      <c r="A726" s="2">
        <v>10725</v>
      </c>
      <c r="B726" s="2" t="str">
        <f t="shared" si="11"/>
        <v>Dina Najm</v>
      </c>
      <c r="C726" t="s">
        <v>181</v>
      </c>
      <c r="D726" t="s">
        <v>53</v>
      </c>
      <c r="E726" s="3" t="s">
        <v>133</v>
      </c>
      <c r="F726" s="3" t="s">
        <v>50</v>
      </c>
      <c r="G726" s="4">
        <v>3</v>
      </c>
      <c r="H726" s="3" t="s">
        <v>43</v>
      </c>
      <c r="I726" s="5">
        <v>33489</v>
      </c>
      <c r="J726">
        <v>7</v>
      </c>
      <c r="K726" s="6">
        <v>44220</v>
      </c>
      <c r="L726">
        <f>YEAR(Table1[[#This Row],[HireDate]])</f>
        <v>2021</v>
      </c>
      <c r="M726" t="str" cm="1">
        <f t="array" ref="M726">_xlfn.IFS(Table1[[#This Row],[DeptID]]=1,"HR",Table1[[#This Row],[DeptID]]=2,"IT",Table1[[#This Row],[DeptID]]=3,"Sales",Table1[[#This Row],[DeptID]]=4,"Markting",Table1[[#This Row],[DeptID]]=5,"Finance",Table1[[#This Row],[DeptID]]=6,"Operation",Table1[[#This Row],[DeptID]]=7,"Customer Service",Table1[[#This Row],[DeptID]]=8,"Logistics")</f>
        <v>Customer Service</v>
      </c>
    </row>
    <row r="727" spans="1:13" x14ac:dyDescent="0.3">
      <c r="A727" s="2">
        <v>10726</v>
      </c>
      <c r="B727" s="2" t="str">
        <f t="shared" si="11"/>
        <v>Ibrahim Salman</v>
      </c>
      <c r="C727" t="s">
        <v>1181</v>
      </c>
      <c r="D727" t="s">
        <v>74</v>
      </c>
      <c r="E727" s="3" t="s">
        <v>133</v>
      </c>
      <c r="F727" s="3" t="s">
        <v>39</v>
      </c>
      <c r="G727" s="4">
        <v>4</v>
      </c>
      <c r="H727" s="3" t="s">
        <v>15</v>
      </c>
      <c r="I727" s="5">
        <v>5606</v>
      </c>
      <c r="J727">
        <v>3</v>
      </c>
      <c r="K727" s="6">
        <v>44617</v>
      </c>
      <c r="L727">
        <f>YEAR(Table1[[#This Row],[HireDate]])</f>
        <v>2022</v>
      </c>
      <c r="M727" t="str" cm="1">
        <f t="array" ref="M727">_xlfn.IFS(Table1[[#This Row],[DeptID]]=1,"HR",Table1[[#This Row],[DeptID]]=2,"IT",Table1[[#This Row],[DeptID]]=3,"Sales",Table1[[#This Row],[DeptID]]=4,"Markting",Table1[[#This Row],[DeptID]]=5,"Finance",Table1[[#This Row],[DeptID]]=6,"Operation",Table1[[#This Row],[DeptID]]=7,"Customer Service",Table1[[#This Row],[DeptID]]=8,"Logistics")</f>
        <v>Sales</v>
      </c>
    </row>
    <row r="728" spans="1:13" x14ac:dyDescent="0.3">
      <c r="A728" s="2">
        <v>10727</v>
      </c>
      <c r="B728" s="2" t="str">
        <f t="shared" si="11"/>
        <v>Sami Gamal</v>
      </c>
      <c r="C728" t="s">
        <v>1278</v>
      </c>
      <c r="D728" t="s">
        <v>74</v>
      </c>
      <c r="E728" s="3" t="s">
        <v>19</v>
      </c>
      <c r="F728" s="3" t="s">
        <v>30</v>
      </c>
      <c r="G728" s="4">
        <v>1</v>
      </c>
      <c r="H728" s="3" t="s">
        <v>21</v>
      </c>
      <c r="I728" s="5">
        <v>15002</v>
      </c>
      <c r="J728">
        <v>2</v>
      </c>
      <c r="K728" s="6">
        <v>44657</v>
      </c>
      <c r="L728">
        <f>YEAR(Table1[[#This Row],[HireDate]])</f>
        <v>2022</v>
      </c>
      <c r="M728" t="str" cm="1">
        <f t="array" ref="M728">_xlfn.IFS(Table1[[#This Row],[DeptID]]=1,"HR",Table1[[#This Row],[DeptID]]=2,"IT",Table1[[#This Row],[DeptID]]=3,"Sales",Table1[[#This Row],[DeptID]]=4,"Markting",Table1[[#This Row],[DeptID]]=5,"Finance",Table1[[#This Row],[DeptID]]=6,"Operation",Table1[[#This Row],[DeptID]]=7,"Customer Service",Table1[[#This Row],[DeptID]]=8,"Logistics")</f>
        <v>IT</v>
      </c>
    </row>
    <row r="729" spans="1:13" x14ac:dyDescent="0.3">
      <c r="A729" s="2">
        <v>10728</v>
      </c>
      <c r="B729" s="2" t="str">
        <f t="shared" si="11"/>
        <v>Farah Najm</v>
      </c>
      <c r="C729" t="s">
        <v>1280</v>
      </c>
      <c r="D729" t="s">
        <v>53</v>
      </c>
      <c r="E729" s="3" t="s">
        <v>59</v>
      </c>
      <c r="F729" s="3" t="s">
        <v>20</v>
      </c>
      <c r="G729" s="4">
        <v>4</v>
      </c>
      <c r="H729" s="3" t="s">
        <v>15</v>
      </c>
      <c r="I729" s="5">
        <v>14378</v>
      </c>
      <c r="J729">
        <v>1</v>
      </c>
      <c r="K729" s="6">
        <v>45945</v>
      </c>
      <c r="L729">
        <f>YEAR(Table1[[#This Row],[HireDate]])</f>
        <v>2025</v>
      </c>
      <c r="M729" t="str" cm="1">
        <f t="array" ref="M729">_xlfn.IFS(Table1[[#This Row],[DeptID]]=1,"HR",Table1[[#This Row],[DeptID]]=2,"IT",Table1[[#This Row],[DeptID]]=3,"Sales",Table1[[#This Row],[DeptID]]=4,"Markting",Table1[[#This Row],[DeptID]]=5,"Finance",Table1[[#This Row],[DeptID]]=6,"Operation",Table1[[#This Row],[DeptID]]=7,"Customer Service",Table1[[#This Row],[DeptID]]=8,"Logistics")</f>
        <v>HR</v>
      </c>
    </row>
    <row r="730" spans="1:13" x14ac:dyDescent="0.3">
      <c r="A730" s="2">
        <v>10729</v>
      </c>
      <c r="B730" s="2" t="str">
        <f t="shared" si="11"/>
        <v>Mohamed Saad</v>
      </c>
      <c r="C730" t="s">
        <v>1243</v>
      </c>
      <c r="D730" t="s">
        <v>74</v>
      </c>
      <c r="E730" s="3" t="s">
        <v>69</v>
      </c>
      <c r="F730" s="3" t="s">
        <v>20</v>
      </c>
      <c r="G730" s="4">
        <v>5</v>
      </c>
      <c r="H730" s="3" t="s">
        <v>31</v>
      </c>
      <c r="I730" s="5">
        <v>22659</v>
      </c>
      <c r="J730">
        <v>6</v>
      </c>
      <c r="K730" s="6">
        <v>44361</v>
      </c>
      <c r="L730">
        <f>YEAR(Table1[[#This Row],[HireDate]])</f>
        <v>2021</v>
      </c>
      <c r="M730" t="str" cm="1">
        <f t="array" ref="M730">_xlfn.IFS(Table1[[#This Row],[DeptID]]=1,"HR",Table1[[#This Row],[DeptID]]=2,"IT",Table1[[#This Row],[DeptID]]=3,"Sales",Table1[[#This Row],[DeptID]]=4,"Markting",Table1[[#This Row],[DeptID]]=5,"Finance",Table1[[#This Row],[DeptID]]=6,"Operation",Table1[[#This Row],[DeptID]]=7,"Customer Service",Table1[[#This Row],[DeptID]]=8,"Logistics")</f>
        <v>Operation</v>
      </c>
    </row>
    <row r="731" spans="1:13" x14ac:dyDescent="0.3">
      <c r="A731" s="2">
        <v>10730</v>
      </c>
      <c r="B731" s="2" t="str">
        <f t="shared" si="11"/>
        <v>Salma Farag</v>
      </c>
      <c r="C731" t="s">
        <v>288</v>
      </c>
      <c r="D731" t="s">
        <v>53</v>
      </c>
      <c r="E731" s="3" t="s">
        <v>19</v>
      </c>
      <c r="F731" s="3" t="s">
        <v>39</v>
      </c>
      <c r="G731" s="4">
        <v>4</v>
      </c>
      <c r="H731" s="3" t="s">
        <v>31</v>
      </c>
      <c r="I731" s="5">
        <v>8039</v>
      </c>
      <c r="J731">
        <v>1</v>
      </c>
      <c r="K731" s="6">
        <v>44475</v>
      </c>
      <c r="L731">
        <f>YEAR(Table1[[#This Row],[HireDate]])</f>
        <v>2021</v>
      </c>
      <c r="M731" t="str" cm="1">
        <f t="array" ref="M731">_xlfn.IFS(Table1[[#This Row],[DeptID]]=1,"HR",Table1[[#This Row],[DeptID]]=2,"IT",Table1[[#This Row],[DeptID]]=3,"Sales",Table1[[#This Row],[DeptID]]=4,"Markting",Table1[[#This Row],[DeptID]]=5,"Finance",Table1[[#This Row],[DeptID]]=6,"Operation",Table1[[#This Row],[DeptID]]=7,"Customer Service",Table1[[#This Row],[DeptID]]=8,"Logistics")</f>
        <v>HR</v>
      </c>
    </row>
    <row r="732" spans="1:13" x14ac:dyDescent="0.3">
      <c r="A732" s="2">
        <v>10731</v>
      </c>
      <c r="B732" s="2" t="str">
        <f t="shared" si="11"/>
        <v>Youssef Alsayed</v>
      </c>
      <c r="C732" t="s">
        <v>1284</v>
      </c>
      <c r="D732" t="s">
        <v>74</v>
      </c>
      <c r="E732" s="3" t="s">
        <v>19</v>
      </c>
      <c r="F732" s="3" t="s">
        <v>20</v>
      </c>
      <c r="G732" s="4">
        <v>3</v>
      </c>
      <c r="H732" s="3" t="s">
        <v>15</v>
      </c>
      <c r="I732" s="5">
        <v>10424</v>
      </c>
      <c r="J732">
        <v>1</v>
      </c>
      <c r="K732" s="6">
        <v>44366</v>
      </c>
      <c r="L732">
        <f>YEAR(Table1[[#This Row],[HireDate]])</f>
        <v>2021</v>
      </c>
      <c r="M732" t="str" cm="1">
        <f t="array" ref="M732">_xlfn.IFS(Table1[[#This Row],[DeptID]]=1,"HR",Table1[[#This Row],[DeptID]]=2,"IT",Table1[[#This Row],[DeptID]]=3,"Sales",Table1[[#This Row],[DeptID]]=4,"Markting",Table1[[#This Row],[DeptID]]=5,"Finance",Table1[[#This Row],[DeptID]]=6,"Operation",Table1[[#This Row],[DeptID]]=7,"Customer Service",Table1[[#This Row],[DeptID]]=8,"Logistics")</f>
        <v>HR</v>
      </c>
    </row>
    <row r="733" spans="1:13" x14ac:dyDescent="0.3">
      <c r="A733" s="2">
        <v>10732</v>
      </c>
      <c r="B733" s="2" t="str">
        <f t="shared" si="11"/>
        <v>Tamer Farag</v>
      </c>
      <c r="C733" t="s">
        <v>1194</v>
      </c>
      <c r="D733" t="s">
        <v>74</v>
      </c>
      <c r="E733" s="3" t="s">
        <v>69</v>
      </c>
      <c r="F733" s="3" t="s">
        <v>50</v>
      </c>
      <c r="G733" s="4">
        <v>3</v>
      </c>
      <c r="H733" s="3" t="s">
        <v>15</v>
      </c>
      <c r="I733" s="5">
        <v>23063</v>
      </c>
      <c r="J733">
        <v>4</v>
      </c>
      <c r="K733" s="6">
        <v>44572</v>
      </c>
      <c r="L733">
        <f>YEAR(Table1[[#This Row],[HireDate]])</f>
        <v>2022</v>
      </c>
      <c r="M733" t="str" cm="1">
        <f t="array" ref="M733">_xlfn.IFS(Table1[[#This Row],[DeptID]]=1,"HR",Table1[[#This Row],[DeptID]]=2,"IT",Table1[[#This Row],[DeptID]]=3,"Sales",Table1[[#This Row],[DeptID]]=4,"Markting",Table1[[#This Row],[DeptID]]=5,"Finance",Table1[[#This Row],[DeptID]]=6,"Operation",Table1[[#This Row],[DeptID]]=7,"Customer Service",Table1[[#This Row],[DeptID]]=8,"Logistics")</f>
        <v>Markting</v>
      </c>
    </row>
    <row r="734" spans="1:13" x14ac:dyDescent="0.3">
      <c r="A734" s="2">
        <v>10733</v>
      </c>
      <c r="B734" s="2" t="str">
        <f t="shared" si="11"/>
        <v>Islam Haddad</v>
      </c>
      <c r="C734" t="s">
        <v>1236</v>
      </c>
      <c r="D734" t="s">
        <v>74</v>
      </c>
      <c r="E734" s="3" t="s">
        <v>19</v>
      </c>
      <c r="F734" s="3" t="s">
        <v>14</v>
      </c>
      <c r="G734" s="4">
        <v>3</v>
      </c>
      <c r="H734" s="3" t="s">
        <v>31</v>
      </c>
      <c r="I734" s="5">
        <v>11368</v>
      </c>
      <c r="J734">
        <v>6</v>
      </c>
      <c r="K734" s="6">
        <v>45317</v>
      </c>
      <c r="L734">
        <f>YEAR(Table1[[#This Row],[HireDate]])</f>
        <v>2024</v>
      </c>
      <c r="M734" t="str" cm="1">
        <f t="array" ref="M734">_xlfn.IFS(Table1[[#This Row],[DeptID]]=1,"HR",Table1[[#This Row],[DeptID]]=2,"IT",Table1[[#This Row],[DeptID]]=3,"Sales",Table1[[#This Row],[DeptID]]=4,"Markting",Table1[[#This Row],[DeptID]]=5,"Finance",Table1[[#This Row],[DeptID]]=6,"Operation",Table1[[#This Row],[DeptID]]=7,"Customer Service",Table1[[#This Row],[DeptID]]=8,"Logistics")</f>
        <v>Operation</v>
      </c>
    </row>
    <row r="735" spans="1:13" x14ac:dyDescent="0.3">
      <c r="A735" s="2">
        <v>10734</v>
      </c>
      <c r="B735" s="2" t="str">
        <f t="shared" si="11"/>
        <v>Ahmed Amin</v>
      </c>
      <c r="C735" t="s">
        <v>1288</v>
      </c>
      <c r="D735" t="s">
        <v>74</v>
      </c>
      <c r="E735" s="3" t="s">
        <v>19</v>
      </c>
      <c r="F735" s="3" t="s">
        <v>20</v>
      </c>
      <c r="G735" s="4">
        <v>4</v>
      </c>
      <c r="H735" s="3" t="s">
        <v>15</v>
      </c>
      <c r="I735" s="5">
        <v>6654</v>
      </c>
      <c r="J735">
        <v>4</v>
      </c>
      <c r="K735" s="6">
        <v>43999</v>
      </c>
      <c r="L735">
        <f>YEAR(Table1[[#This Row],[HireDate]])</f>
        <v>2020</v>
      </c>
      <c r="M735" t="str" cm="1">
        <f t="array" ref="M735">_xlfn.IFS(Table1[[#This Row],[DeptID]]=1,"HR",Table1[[#This Row],[DeptID]]=2,"IT",Table1[[#This Row],[DeptID]]=3,"Sales",Table1[[#This Row],[DeptID]]=4,"Markting",Table1[[#This Row],[DeptID]]=5,"Finance",Table1[[#This Row],[DeptID]]=6,"Operation",Table1[[#This Row],[DeptID]]=7,"Customer Service",Table1[[#This Row],[DeptID]]=8,"Logistics")</f>
        <v>Markting</v>
      </c>
    </row>
    <row r="736" spans="1:13" x14ac:dyDescent="0.3">
      <c r="A736" s="2">
        <v>10735</v>
      </c>
      <c r="B736" s="2" t="str">
        <f t="shared" si="11"/>
        <v>Karim Saad</v>
      </c>
      <c r="C736" t="s">
        <v>1290</v>
      </c>
      <c r="D736" t="s">
        <v>74</v>
      </c>
      <c r="E736" s="3" t="s">
        <v>19</v>
      </c>
      <c r="F736" s="3" t="s">
        <v>14</v>
      </c>
      <c r="G736" s="4">
        <v>1</v>
      </c>
      <c r="H736" s="3" t="s">
        <v>21</v>
      </c>
      <c r="I736" s="5">
        <v>22311</v>
      </c>
      <c r="J736">
        <v>4</v>
      </c>
      <c r="K736" s="6">
        <v>45264</v>
      </c>
      <c r="L736">
        <f>YEAR(Table1[[#This Row],[HireDate]])</f>
        <v>2023</v>
      </c>
      <c r="M736" t="str" cm="1">
        <f t="array" ref="M736">_xlfn.IFS(Table1[[#This Row],[DeptID]]=1,"HR",Table1[[#This Row],[DeptID]]=2,"IT",Table1[[#This Row],[DeptID]]=3,"Sales",Table1[[#This Row],[DeptID]]=4,"Markting",Table1[[#This Row],[DeptID]]=5,"Finance",Table1[[#This Row],[DeptID]]=6,"Operation",Table1[[#This Row],[DeptID]]=7,"Customer Service",Table1[[#This Row],[DeptID]]=8,"Logistics")</f>
        <v>Markting</v>
      </c>
    </row>
    <row r="737" spans="1:13" x14ac:dyDescent="0.3">
      <c r="A737" s="2">
        <v>10736</v>
      </c>
      <c r="B737" s="2" t="str">
        <f t="shared" si="11"/>
        <v>Aisha Tawfik</v>
      </c>
      <c r="C737" t="s">
        <v>1292</v>
      </c>
      <c r="D737" t="s">
        <v>53</v>
      </c>
      <c r="E737" s="3" t="s">
        <v>133</v>
      </c>
      <c r="F737" s="3" t="s">
        <v>25</v>
      </c>
      <c r="G737" s="4">
        <v>2</v>
      </c>
      <c r="H737" s="3" t="s">
        <v>15</v>
      </c>
      <c r="I737" s="5">
        <v>20170</v>
      </c>
      <c r="J737">
        <v>7</v>
      </c>
      <c r="K737" s="6">
        <v>45264</v>
      </c>
      <c r="L737">
        <f>YEAR(Table1[[#This Row],[HireDate]])</f>
        <v>2023</v>
      </c>
      <c r="M737" t="str" cm="1">
        <f t="array" ref="M737">_xlfn.IFS(Table1[[#This Row],[DeptID]]=1,"HR",Table1[[#This Row],[DeptID]]=2,"IT",Table1[[#This Row],[DeptID]]=3,"Sales",Table1[[#This Row],[DeptID]]=4,"Markting",Table1[[#This Row],[DeptID]]=5,"Finance",Table1[[#This Row],[DeptID]]=6,"Operation",Table1[[#This Row],[DeptID]]=7,"Customer Service",Table1[[#This Row],[DeptID]]=8,"Logistics")</f>
        <v>Customer Service</v>
      </c>
    </row>
    <row r="738" spans="1:13" x14ac:dyDescent="0.3">
      <c r="A738" s="2">
        <v>10737</v>
      </c>
      <c r="B738" s="2" t="str">
        <f t="shared" si="11"/>
        <v>Heba Zein</v>
      </c>
      <c r="C738" t="s">
        <v>548</v>
      </c>
      <c r="D738" t="s">
        <v>53</v>
      </c>
      <c r="E738" s="3" t="s">
        <v>133</v>
      </c>
      <c r="F738" s="3" t="s">
        <v>20</v>
      </c>
      <c r="G738" s="4">
        <v>2</v>
      </c>
      <c r="H738" s="3" t="s">
        <v>15</v>
      </c>
      <c r="I738" s="5">
        <v>24760</v>
      </c>
      <c r="J738">
        <v>1</v>
      </c>
      <c r="K738" s="6">
        <v>44560</v>
      </c>
      <c r="L738">
        <f>YEAR(Table1[[#This Row],[HireDate]])</f>
        <v>2021</v>
      </c>
      <c r="M738" t="str" cm="1">
        <f t="array" ref="M738">_xlfn.IFS(Table1[[#This Row],[DeptID]]=1,"HR",Table1[[#This Row],[DeptID]]=2,"IT",Table1[[#This Row],[DeptID]]=3,"Sales",Table1[[#This Row],[DeptID]]=4,"Markting",Table1[[#This Row],[DeptID]]=5,"Finance",Table1[[#This Row],[DeptID]]=6,"Operation",Table1[[#This Row],[DeptID]]=7,"Customer Service",Table1[[#This Row],[DeptID]]=8,"Logistics")</f>
        <v>HR</v>
      </c>
    </row>
    <row r="739" spans="1:13" x14ac:dyDescent="0.3">
      <c r="A739" s="2">
        <v>10738</v>
      </c>
      <c r="B739" s="2" t="str">
        <f t="shared" si="11"/>
        <v>Hassan Elsayed</v>
      </c>
      <c r="C739" t="s">
        <v>237</v>
      </c>
      <c r="D739" t="s">
        <v>74</v>
      </c>
      <c r="E739" s="3" t="s">
        <v>69</v>
      </c>
      <c r="F739" s="3" t="s">
        <v>14</v>
      </c>
      <c r="G739" s="4">
        <v>2</v>
      </c>
      <c r="H739" s="3" t="s">
        <v>43</v>
      </c>
      <c r="I739" s="5">
        <v>13365</v>
      </c>
      <c r="J739">
        <v>5</v>
      </c>
      <c r="K739" s="6">
        <v>45180</v>
      </c>
      <c r="L739">
        <f>YEAR(Table1[[#This Row],[HireDate]])</f>
        <v>2023</v>
      </c>
      <c r="M739" t="str" cm="1">
        <f t="array" ref="M739">_xlfn.IFS(Table1[[#This Row],[DeptID]]=1,"HR",Table1[[#This Row],[DeptID]]=2,"IT",Table1[[#This Row],[DeptID]]=3,"Sales",Table1[[#This Row],[DeptID]]=4,"Markting",Table1[[#This Row],[DeptID]]=5,"Finance",Table1[[#This Row],[DeptID]]=6,"Operation",Table1[[#This Row],[DeptID]]=7,"Customer Service",Table1[[#This Row],[DeptID]]=8,"Logistics")</f>
        <v>Finance</v>
      </c>
    </row>
    <row r="740" spans="1:13" x14ac:dyDescent="0.3">
      <c r="A740" s="2">
        <v>10739</v>
      </c>
      <c r="B740" s="2" t="str">
        <f t="shared" si="11"/>
        <v>Mahmoud Tawfik</v>
      </c>
      <c r="C740" t="s">
        <v>682</v>
      </c>
      <c r="D740" t="s">
        <v>74</v>
      </c>
      <c r="E740" s="3" t="s">
        <v>133</v>
      </c>
      <c r="F740" s="3" t="s">
        <v>50</v>
      </c>
      <c r="G740" s="4">
        <v>5</v>
      </c>
      <c r="H740" s="3" t="s">
        <v>21</v>
      </c>
      <c r="I740" s="5">
        <v>22984</v>
      </c>
      <c r="J740">
        <v>4</v>
      </c>
      <c r="K740" s="6">
        <v>45052</v>
      </c>
      <c r="L740">
        <f>YEAR(Table1[[#This Row],[HireDate]])</f>
        <v>2023</v>
      </c>
      <c r="M740" t="str" cm="1">
        <f t="array" ref="M740">_xlfn.IFS(Table1[[#This Row],[DeptID]]=1,"HR",Table1[[#This Row],[DeptID]]=2,"IT",Table1[[#This Row],[DeptID]]=3,"Sales",Table1[[#This Row],[DeptID]]=4,"Markting",Table1[[#This Row],[DeptID]]=5,"Finance",Table1[[#This Row],[DeptID]]=6,"Operation",Table1[[#This Row],[DeptID]]=7,"Customer Service",Table1[[#This Row],[DeptID]]=8,"Logistics")</f>
        <v>Markting</v>
      </c>
    </row>
    <row r="741" spans="1:13" x14ac:dyDescent="0.3">
      <c r="A741" s="2">
        <v>10740</v>
      </c>
      <c r="B741" s="2" t="str">
        <f t="shared" si="11"/>
        <v>Amal Farag</v>
      </c>
      <c r="C741" t="s">
        <v>1297</v>
      </c>
      <c r="D741" t="s">
        <v>53</v>
      </c>
      <c r="E741" s="3" t="s">
        <v>19</v>
      </c>
      <c r="F741" s="3" t="s">
        <v>20</v>
      </c>
      <c r="G741" s="4">
        <v>4</v>
      </c>
      <c r="H741" s="3" t="s">
        <v>21</v>
      </c>
      <c r="I741" s="5">
        <v>16364</v>
      </c>
      <c r="J741">
        <v>5</v>
      </c>
      <c r="K741" s="6">
        <v>44098</v>
      </c>
      <c r="L741">
        <f>YEAR(Table1[[#This Row],[HireDate]])</f>
        <v>2020</v>
      </c>
      <c r="M741" t="str" cm="1">
        <f t="array" ref="M741">_xlfn.IFS(Table1[[#This Row],[DeptID]]=1,"HR",Table1[[#This Row],[DeptID]]=2,"IT",Table1[[#This Row],[DeptID]]=3,"Sales",Table1[[#This Row],[DeptID]]=4,"Markting",Table1[[#This Row],[DeptID]]=5,"Finance",Table1[[#This Row],[DeptID]]=6,"Operation",Table1[[#This Row],[DeptID]]=7,"Customer Service",Table1[[#This Row],[DeptID]]=8,"Logistics")</f>
        <v>Finance</v>
      </c>
    </row>
    <row r="742" spans="1:13" x14ac:dyDescent="0.3">
      <c r="A742" s="2">
        <v>10741</v>
      </c>
      <c r="B742" s="2" t="str">
        <f t="shared" si="11"/>
        <v>Hussein Zein</v>
      </c>
      <c r="C742" t="s">
        <v>981</v>
      </c>
      <c r="D742" t="s">
        <v>74</v>
      </c>
      <c r="E742" s="3" t="s">
        <v>19</v>
      </c>
      <c r="F742" s="3" t="s">
        <v>30</v>
      </c>
      <c r="G742" s="4">
        <v>3</v>
      </c>
      <c r="H742" s="3" t="s">
        <v>31</v>
      </c>
      <c r="I742" s="5">
        <v>15604</v>
      </c>
      <c r="J742">
        <v>4</v>
      </c>
      <c r="K742" s="6">
        <v>45387</v>
      </c>
      <c r="L742">
        <f>YEAR(Table1[[#This Row],[HireDate]])</f>
        <v>2024</v>
      </c>
      <c r="M742" t="str" cm="1">
        <f t="array" ref="M742">_xlfn.IFS(Table1[[#This Row],[DeptID]]=1,"HR",Table1[[#This Row],[DeptID]]=2,"IT",Table1[[#This Row],[DeptID]]=3,"Sales",Table1[[#This Row],[DeptID]]=4,"Markting",Table1[[#This Row],[DeptID]]=5,"Finance",Table1[[#This Row],[DeptID]]=6,"Operation",Table1[[#This Row],[DeptID]]=7,"Customer Service",Table1[[#This Row],[DeptID]]=8,"Logistics")</f>
        <v>Markting</v>
      </c>
    </row>
    <row r="743" spans="1:13" x14ac:dyDescent="0.3">
      <c r="A743" s="2">
        <v>10742</v>
      </c>
      <c r="B743" s="2" t="str">
        <f t="shared" si="11"/>
        <v>Mona Nassar</v>
      </c>
      <c r="C743" t="s">
        <v>255</v>
      </c>
      <c r="D743" t="s">
        <v>53</v>
      </c>
      <c r="E743" s="3" t="s">
        <v>19</v>
      </c>
      <c r="F743" s="3" t="s">
        <v>39</v>
      </c>
      <c r="G743" s="4">
        <v>2</v>
      </c>
      <c r="H743" s="3" t="s">
        <v>31</v>
      </c>
      <c r="I743" s="5">
        <v>16687</v>
      </c>
      <c r="J743">
        <v>7</v>
      </c>
      <c r="K743" s="6">
        <v>44194</v>
      </c>
      <c r="L743">
        <f>YEAR(Table1[[#This Row],[HireDate]])</f>
        <v>2020</v>
      </c>
      <c r="M743" t="str" cm="1">
        <f t="array" ref="M743">_xlfn.IFS(Table1[[#This Row],[DeptID]]=1,"HR",Table1[[#This Row],[DeptID]]=2,"IT",Table1[[#This Row],[DeptID]]=3,"Sales",Table1[[#This Row],[DeptID]]=4,"Markting",Table1[[#This Row],[DeptID]]=5,"Finance",Table1[[#This Row],[DeptID]]=6,"Operation",Table1[[#This Row],[DeptID]]=7,"Customer Service",Table1[[#This Row],[DeptID]]=8,"Logistics")</f>
        <v>Customer Service</v>
      </c>
    </row>
    <row r="744" spans="1:13" x14ac:dyDescent="0.3">
      <c r="A744" s="2">
        <v>10743</v>
      </c>
      <c r="B744" s="2" t="str">
        <f t="shared" si="11"/>
        <v>Yasmin Alsayed</v>
      </c>
      <c r="C744" t="s">
        <v>480</v>
      </c>
      <c r="D744" t="s">
        <v>53</v>
      </c>
      <c r="E744" s="3" t="s">
        <v>69</v>
      </c>
      <c r="F744" s="3" t="s">
        <v>20</v>
      </c>
      <c r="G744" s="4">
        <v>2</v>
      </c>
      <c r="H744" s="3" t="s">
        <v>31</v>
      </c>
      <c r="I744" s="5">
        <v>13530</v>
      </c>
      <c r="J744">
        <v>7</v>
      </c>
      <c r="K744" s="6">
        <v>45673</v>
      </c>
      <c r="L744">
        <f>YEAR(Table1[[#This Row],[HireDate]])</f>
        <v>2025</v>
      </c>
      <c r="M744" t="str" cm="1">
        <f t="array" ref="M744">_xlfn.IFS(Table1[[#This Row],[DeptID]]=1,"HR",Table1[[#This Row],[DeptID]]=2,"IT",Table1[[#This Row],[DeptID]]=3,"Sales",Table1[[#This Row],[DeptID]]=4,"Markting",Table1[[#This Row],[DeptID]]=5,"Finance",Table1[[#This Row],[DeptID]]=6,"Operation",Table1[[#This Row],[DeptID]]=7,"Customer Service",Table1[[#This Row],[DeptID]]=8,"Logistics")</f>
        <v>Customer Service</v>
      </c>
    </row>
    <row r="745" spans="1:13" x14ac:dyDescent="0.3">
      <c r="A745" s="2">
        <v>10744</v>
      </c>
      <c r="B745" s="2" t="str">
        <f t="shared" si="11"/>
        <v>Ahmed Awad</v>
      </c>
      <c r="C745" t="s">
        <v>924</v>
      </c>
      <c r="D745" t="s">
        <v>74</v>
      </c>
      <c r="E745" s="3" t="s">
        <v>133</v>
      </c>
      <c r="F745" s="3" t="s">
        <v>20</v>
      </c>
      <c r="G745" s="4">
        <v>1</v>
      </c>
      <c r="H745" s="3" t="s">
        <v>15</v>
      </c>
      <c r="I745" s="5">
        <v>13067</v>
      </c>
      <c r="J745">
        <v>8</v>
      </c>
      <c r="K745" s="6">
        <v>45108</v>
      </c>
      <c r="L745">
        <f>YEAR(Table1[[#This Row],[HireDate]])</f>
        <v>2023</v>
      </c>
      <c r="M745" t="str" cm="1">
        <f t="array" ref="M745">_xlfn.IFS(Table1[[#This Row],[DeptID]]=1,"HR",Table1[[#This Row],[DeptID]]=2,"IT",Table1[[#This Row],[DeptID]]=3,"Sales",Table1[[#This Row],[DeptID]]=4,"Markting",Table1[[#This Row],[DeptID]]=5,"Finance",Table1[[#This Row],[DeptID]]=6,"Operation",Table1[[#This Row],[DeptID]]=7,"Customer Service",Table1[[#This Row],[DeptID]]=8,"Logistics")</f>
        <v>Logistics</v>
      </c>
    </row>
    <row r="746" spans="1:13" x14ac:dyDescent="0.3">
      <c r="A746" s="2">
        <v>10745</v>
      </c>
      <c r="B746" s="2" t="str">
        <f t="shared" si="11"/>
        <v>Rania Awad</v>
      </c>
      <c r="C746" t="s">
        <v>1303</v>
      </c>
      <c r="D746" t="s">
        <v>53</v>
      </c>
      <c r="E746" s="3" t="s">
        <v>19</v>
      </c>
      <c r="F746" s="3" t="s">
        <v>39</v>
      </c>
      <c r="G746" s="4">
        <v>1</v>
      </c>
      <c r="H746" s="3" t="s">
        <v>21</v>
      </c>
      <c r="I746" s="5">
        <v>27124</v>
      </c>
      <c r="J746">
        <v>2</v>
      </c>
      <c r="K746" s="6">
        <v>44836</v>
      </c>
      <c r="L746">
        <f>YEAR(Table1[[#This Row],[HireDate]])</f>
        <v>2022</v>
      </c>
      <c r="M746" t="str" cm="1">
        <f t="array" ref="M746">_xlfn.IFS(Table1[[#This Row],[DeptID]]=1,"HR",Table1[[#This Row],[DeptID]]=2,"IT",Table1[[#This Row],[DeptID]]=3,"Sales",Table1[[#This Row],[DeptID]]=4,"Markting",Table1[[#This Row],[DeptID]]=5,"Finance",Table1[[#This Row],[DeptID]]=6,"Operation",Table1[[#This Row],[DeptID]]=7,"Customer Service",Table1[[#This Row],[DeptID]]=8,"Logistics")</f>
        <v>IT</v>
      </c>
    </row>
    <row r="747" spans="1:13" x14ac:dyDescent="0.3">
      <c r="A747" s="2">
        <v>10746</v>
      </c>
      <c r="B747" s="2" t="str">
        <f t="shared" si="11"/>
        <v>Shaimaa Salman</v>
      </c>
      <c r="C747" t="s">
        <v>1209</v>
      </c>
      <c r="D747" t="s">
        <v>53</v>
      </c>
      <c r="E747" s="3" t="s">
        <v>59</v>
      </c>
      <c r="F747" s="3" t="s">
        <v>39</v>
      </c>
      <c r="G747" s="4">
        <v>2</v>
      </c>
      <c r="H747" s="3" t="s">
        <v>31</v>
      </c>
      <c r="I747" s="5">
        <v>23229</v>
      </c>
      <c r="J747">
        <v>3</v>
      </c>
      <c r="K747" s="6">
        <v>44344</v>
      </c>
      <c r="L747">
        <f>YEAR(Table1[[#This Row],[HireDate]])</f>
        <v>2021</v>
      </c>
      <c r="M747" t="str" cm="1">
        <f t="array" ref="M747">_xlfn.IFS(Table1[[#This Row],[DeptID]]=1,"HR",Table1[[#This Row],[DeptID]]=2,"IT",Table1[[#This Row],[DeptID]]=3,"Sales",Table1[[#This Row],[DeptID]]=4,"Markting",Table1[[#This Row],[DeptID]]=5,"Finance",Table1[[#This Row],[DeptID]]=6,"Operation",Table1[[#This Row],[DeptID]]=7,"Customer Service",Table1[[#This Row],[DeptID]]=8,"Logistics")</f>
        <v>Sales</v>
      </c>
    </row>
    <row r="748" spans="1:13" x14ac:dyDescent="0.3">
      <c r="A748" s="2">
        <v>10747</v>
      </c>
      <c r="B748" s="2" t="str">
        <f t="shared" si="11"/>
        <v>Aya Elsayed</v>
      </c>
      <c r="C748" t="s">
        <v>1067</v>
      </c>
      <c r="D748" t="s">
        <v>53</v>
      </c>
      <c r="E748" s="3" t="s">
        <v>59</v>
      </c>
      <c r="F748" s="3" t="s">
        <v>50</v>
      </c>
      <c r="G748" s="4">
        <v>2</v>
      </c>
      <c r="H748" s="3" t="s">
        <v>31</v>
      </c>
      <c r="I748" s="5">
        <v>18994</v>
      </c>
      <c r="J748">
        <v>2</v>
      </c>
      <c r="K748" s="6">
        <v>45057</v>
      </c>
      <c r="L748">
        <f>YEAR(Table1[[#This Row],[HireDate]])</f>
        <v>2023</v>
      </c>
      <c r="M748" t="str" cm="1">
        <f t="array" ref="M748">_xlfn.IFS(Table1[[#This Row],[DeptID]]=1,"HR",Table1[[#This Row],[DeptID]]=2,"IT",Table1[[#This Row],[DeptID]]=3,"Sales",Table1[[#This Row],[DeptID]]=4,"Markting",Table1[[#This Row],[DeptID]]=5,"Finance",Table1[[#This Row],[DeptID]]=6,"Operation",Table1[[#This Row],[DeptID]]=7,"Customer Service",Table1[[#This Row],[DeptID]]=8,"Logistics")</f>
        <v>IT</v>
      </c>
    </row>
    <row r="749" spans="1:13" x14ac:dyDescent="0.3">
      <c r="A749" s="2">
        <v>10748</v>
      </c>
      <c r="B749" s="2" t="str">
        <f t="shared" si="11"/>
        <v>Omar Najm</v>
      </c>
      <c r="C749" t="s">
        <v>334</v>
      </c>
      <c r="D749" t="s">
        <v>74</v>
      </c>
      <c r="E749" s="3" t="s">
        <v>69</v>
      </c>
      <c r="F749" s="3" t="s">
        <v>14</v>
      </c>
      <c r="G749" s="4">
        <v>1</v>
      </c>
      <c r="H749" s="3" t="s">
        <v>43</v>
      </c>
      <c r="I749" s="5">
        <v>27727</v>
      </c>
      <c r="J749">
        <v>5</v>
      </c>
      <c r="K749" s="6">
        <v>44054</v>
      </c>
      <c r="L749">
        <f>YEAR(Table1[[#This Row],[HireDate]])</f>
        <v>2020</v>
      </c>
      <c r="M749" t="str" cm="1">
        <f t="array" ref="M749">_xlfn.IFS(Table1[[#This Row],[DeptID]]=1,"HR",Table1[[#This Row],[DeptID]]=2,"IT",Table1[[#This Row],[DeptID]]=3,"Sales",Table1[[#This Row],[DeptID]]=4,"Markting",Table1[[#This Row],[DeptID]]=5,"Finance",Table1[[#This Row],[DeptID]]=6,"Operation",Table1[[#This Row],[DeptID]]=7,"Customer Service",Table1[[#This Row],[DeptID]]=8,"Logistics")</f>
        <v>Finance</v>
      </c>
    </row>
    <row r="750" spans="1:13" x14ac:dyDescent="0.3">
      <c r="A750" s="2">
        <v>10749</v>
      </c>
      <c r="B750" s="2" t="str">
        <f t="shared" si="11"/>
        <v>Ayman Salem</v>
      </c>
      <c r="C750" t="s">
        <v>718</v>
      </c>
      <c r="D750" t="s">
        <v>74</v>
      </c>
      <c r="E750" s="3" t="s">
        <v>69</v>
      </c>
      <c r="F750" s="3" t="s">
        <v>20</v>
      </c>
      <c r="G750" s="4">
        <v>3</v>
      </c>
      <c r="H750" s="3" t="s">
        <v>15</v>
      </c>
      <c r="I750" s="5">
        <v>21701</v>
      </c>
      <c r="J750">
        <v>2</v>
      </c>
      <c r="K750" s="6">
        <v>45965</v>
      </c>
      <c r="L750">
        <f>YEAR(Table1[[#This Row],[HireDate]])</f>
        <v>2025</v>
      </c>
      <c r="M750" t="str" cm="1">
        <f t="array" ref="M750">_xlfn.IFS(Table1[[#This Row],[DeptID]]=1,"HR",Table1[[#This Row],[DeptID]]=2,"IT",Table1[[#This Row],[DeptID]]=3,"Sales",Table1[[#This Row],[DeptID]]=4,"Markting",Table1[[#This Row],[DeptID]]=5,"Finance",Table1[[#This Row],[DeptID]]=6,"Operation",Table1[[#This Row],[DeptID]]=7,"Customer Service",Table1[[#This Row],[DeptID]]=8,"Logistics")</f>
        <v>IT</v>
      </c>
    </row>
    <row r="751" spans="1:13" x14ac:dyDescent="0.3">
      <c r="A751" s="2">
        <v>10750</v>
      </c>
      <c r="B751" s="2" t="str">
        <f t="shared" si="11"/>
        <v>Farah Saad</v>
      </c>
      <c r="C751" t="s">
        <v>505</v>
      </c>
      <c r="D751" t="s">
        <v>53</v>
      </c>
      <c r="E751" s="3" t="s">
        <v>69</v>
      </c>
      <c r="F751" s="3" t="s">
        <v>50</v>
      </c>
      <c r="G751" s="4">
        <v>2</v>
      </c>
      <c r="H751" s="3" t="s">
        <v>21</v>
      </c>
      <c r="I751" s="5">
        <v>14559</v>
      </c>
      <c r="J751">
        <v>6</v>
      </c>
      <c r="K751" s="6">
        <v>44567</v>
      </c>
      <c r="L751">
        <f>YEAR(Table1[[#This Row],[HireDate]])</f>
        <v>2022</v>
      </c>
      <c r="M751" t="str" cm="1">
        <f t="array" ref="M751">_xlfn.IFS(Table1[[#This Row],[DeptID]]=1,"HR",Table1[[#This Row],[DeptID]]=2,"IT",Table1[[#This Row],[DeptID]]=3,"Sales",Table1[[#This Row],[DeptID]]=4,"Markting",Table1[[#This Row],[DeptID]]=5,"Finance",Table1[[#This Row],[DeptID]]=6,"Operation",Table1[[#This Row],[DeptID]]=7,"Customer Service",Table1[[#This Row],[DeptID]]=8,"Logistics")</f>
        <v>Operation</v>
      </c>
    </row>
    <row r="752" spans="1:13" x14ac:dyDescent="0.3">
      <c r="A752" s="2">
        <v>10751</v>
      </c>
      <c r="B752" s="2" t="str">
        <f t="shared" si="11"/>
        <v>Basel Rashed</v>
      </c>
      <c r="C752" t="s">
        <v>1310</v>
      </c>
      <c r="D752" t="s">
        <v>74</v>
      </c>
      <c r="E752" s="3" t="s">
        <v>19</v>
      </c>
      <c r="F752" s="3" t="s">
        <v>30</v>
      </c>
      <c r="G752" s="4">
        <v>2</v>
      </c>
      <c r="H752" s="3" t="s">
        <v>31</v>
      </c>
      <c r="I752" s="5">
        <v>15866</v>
      </c>
      <c r="J752">
        <v>6</v>
      </c>
      <c r="K752" s="6">
        <v>45207</v>
      </c>
      <c r="L752">
        <f>YEAR(Table1[[#This Row],[HireDate]])</f>
        <v>2023</v>
      </c>
      <c r="M752" t="str" cm="1">
        <f t="array" ref="M752">_xlfn.IFS(Table1[[#This Row],[DeptID]]=1,"HR",Table1[[#This Row],[DeptID]]=2,"IT",Table1[[#This Row],[DeptID]]=3,"Sales",Table1[[#This Row],[DeptID]]=4,"Markting",Table1[[#This Row],[DeptID]]=5,"Finance",Table1[[#This Row],[DeptID]]=6,"Operation",Table1[[#This Row],[DeptID]]=7,"Customer Service",Table1[[#This Row],[DeptID]]=8,"Logistics")</f>
        <v>Operation</v>
      </c>
    </row>
    <row r="753" spans="1:13" x14ac:dyDescent="0.3">
      <c r="A753" s="2">
        <v>10752</v>
      </c>
      <c r="B753" s="2" t="str">
        <f t="shared" si="11"/>
        <v>Aisha Elsayed</v>
      </c>
      <c r="C753" t="s">
        <v>1312</v>
      </c>
      <c r="D753" t="s">
        <v>53</v>
      </c>
      <c r="E753" s="3" t="s">
        <v>59</v>
      </c>
      <c r="F753" s="3" t="s">
        <v>30</v>
      </c>
      <c r="G753" s="4">
        <v>1</v>
      </c>
      <c r="H753" s="3" t="s">
        <v>31</v>
      </c>
      <c r="I753" s="5">
        <v>24756</v>
      </c>
      <c r="J753">
        <v>8</v>
      </c>
      <c r="K753" s="6">
        <v>45409</v>
      </c>
      <c r="L753">
        <f>YEAR(Table1[[#This Row],[HireDate]])</f>
        <v>2024</v>
      </c>
      <c r="M753" t="str" cm="1">
        <f t="array" ref="M753">_xlfn.IFS(Table1[[#This Row],[DeptID]]=1,"HR",Table1[[#This Row],[DeptID]]=2,"IT",Table1[[#This Row],[DeptID]]=3,"Sales",Table1[[#This Row],[DeptID]]=4,"Markting",Table1[[#This Row],[DeptID]]=5,"Finance",Table1[[#This Row],[DeptID]]=6,"Operation",Table1[[#This Row],[DeptID]]=7,"Customer Service",Table1[[#This Row],[DeptID]]=8,"Logistics")</f>
        <v>Logistics</v>
      </c>
    </row>
    <row r="754" spans="1:13" x14ac:dyDescent="0.3">
      <c r="A754" s="2">
        <v>10753</v>
      </c>
      <c r="B754" s="2" t="str">
        <f t="shared" si="11"/>
        <v>Mona Alsayed</v>
      </c>
      <c r="C754" t="s">
        <v>1314</v>
      </c>
      <c r="D754" t="s">
        <v>53</v>
      </c>
      <c r="E754" s="3" t="s">
        <v>133</v>
      </c>
      <c r="F754" s="3" t="s">
        <v>20</v>
      </c>
      <c r="G754" s="4">
        <v>2</v>
      </c>
      <c r="H754" s="3" t="s">
        <v>15</v>
      </c>
      <c r="I754" s="5">
        <v>18484</v>
      </c>
      <c r="J754">
        <v>1</v>
      </c>
      <c r="K754" s="6">
        <v>44395</v>
      </c>
      <c r="L754">
        <f>YEAR(Table1[[#This Row],[HireDate]])</f>
        <v>2021</v>
      </c>
      <c r="M754" t="str" cm="1">
        <f t="array" ref="M754">_xlfn.IFS(Table1[[#This Row],[DeptID]]=1,"HR",Table1[[#This Row],[DeptID]]=2,"IT",Table1[[#This Row],[DeptID]]=3,"Sales",Table1[[#This Row],[DeptID]]=4,"Markting",Table1[[#This Row],[DeptID]]=5,"Finance",Table1[[#This Row],[DeptID]]=6,"Operation",Table1[[#This Row],[DeptID]]=7,"Customer Service",Table1[[#This Row],[DeptID]]=8,"Logistics")</f>
        <v>HR</v>
      </c>
    </row>
    <row r="755" spans="1:13" x14ac:dyDescent="0.3">
      <c r="A755" s="2">
        <v>10754</v>
      </c>
      <c r="B755" s="2" t="str">
        <f t="shared" si="11"/>
        <v>Salma Sabbagh</v>
      </c>
      <c r="C755" t="s">
        <v>1316</v>
      </c>
      <c r="D755" t="s">
        <v>53</v>
      </c>
      <c r="E755" s="3" t="s">
        <v>59</v>
      </c>
      <c r="F755" s="3" t="s">
        <v>20</v>
      </c>
      <c r="G755" s="4">
        <v>3</v>
      </c>
      <c r="H755" s="3" t="s">
        <v>15</v>
      </c>
      <c r="I755" s="5">
        <v>20616</v>
      </c>
      <c r="J755">
        <v>7</v>
      </c>
      <c r="K755" s="6">
        <v>44053</v>
      </c>
      <c r="L755">
        <f>YEAR(Table1[[#This Row],[HireDate]])</f>
        <v>2020</v>
      </c>
      <c r="M755" t="str" cm="1">
        <f t="array" ref="M755">_xlfn.IFS(Table1[[#This Row],[DeptID]]=1,"HR",Table1[[#This Row],[DeptID]]=2,"IT",Table1[[#This Row],[DeptID]]=3,"Sales",Table1[[#This Row],[DeptID]]=4,"Markting",Table1[[#This Row],[DeptID]]=5,"Finance",Table1[[#This Row],[DeptID]]=6,"Operation",Table1[[#This Row],[DeptID]]=7,"Customer Service",Table1[[#This Row],[DeptID]]=8,"Logistics")</f>
        <v>Customer Service</v>
      </c>
    </row>
    <row r="756" spans="1:13" x14ac:dyDescent="0.3">
      <c r="A756" s="2">
        <v>10755</v>
      </c>
      <c r="B756" s="2" t="str">
        <f t="shared" si="11"/>
        <v>Shaimaa Saad</v>
      </c>
      <c r="C756" t="s">
        <v>315</v>
      </c>
      <c r="D756" t="s">
        <v>53</v>
      </c>
      <c r="E756" s="3" t="s">
        <v>133</v>
      </c>
      <c r="F756" s="3" t="s">
        <v>50</v>
      </c>
      <c r="G756" s="4">
        <v>5</v>
      </c>
      <c r="H756" s="3" t="s">
        <v>43</v>
      </c>
      <c r="I756" s="5">
        <v>33785</v>
      </c>
      <c r="J756">
        <v>8</v>
      </c>
      <c r="K756" s="6">
        <v>44248</v>
      </c>
      <c r="L756">
        <f>YEAR(Table1[[#This Row],[HireDate]])</f>
        <v>2021</v>
      </c>
      <c r="M756" t="str" cm="1">
        <f t="array" ref="M756">_xlfn.IFS(Table1[[#This Row],[DeptID]]=1,"HR",Table1[[#This Row],[DeptID]]=2,"IT",Table1[[#This Row],[DeptID]]=3,"Sales",Table1[[#This Row],[DeptID]]=4,"Markting",Table1[[#This Row],[DeptID]]=5,"Finance",Table1[[#This Row],[DeptID]]=6,"Operation",Table1[[#This Row],[DeptID]]=7,"Customer Service",Table1[[#This Row],[DeptID]]=8,"Logistics")</f>
        <v>Logistics</v>
      </c>
    </row>
    <row r="757" spans="1:13" x14ac:dyDescent="0.3">
      <c r="A757" s="2">
        <v>10756</v>
      </c>
      <c r="B757" s="2" t="str">
        <f t="shared" si="11"/>
        <v>Aya Salem</v>
      </c>
      <c r="C757" t="s">
        <v>692</v>
      </c>
      <c r="D757" t="s">
        <v>53</v>
      </c>
      <c r="E757" s="3" t="s">
        <v>19</v>
      </c>
      <c r="F757" s="3" t="s">
        <v>50</v>
      </c>
      <c r="G757" s="4">
        <v>1</v>
      </c>
      <c r="H757" s="3" t="s">
        <v>43</v>
      </c>
      <c r="I757" s="5">
        <v>12824</v>
      </c>
      <c r="J757">
        <v>2</v>
      </c>
      <c r="K757" s="6">
        <v>44827</v>
      </c>
      <c r="L757">
        <f>YEAR(Table1[[#This Row],[HireDate]])</f>
        <v>2022</v>
      </c>
      <c r="M757" t="str" cm="1">
        <f t="array" ref="M757">_xlfn.IFS(Table1[[#This Row],[DeptID]]=1,"HR",Table1[[#This Row],[DeptID]]=2,"IT",Table1[[#This Row],[DeptID]]=3,"Sales",Table1[[#This Row],[DeptID]]=4,"Markting",Table1[[#This Row],[DeptID]]=5,"Finance",Table1[[#This Row],[DeptID]]=6,"Operation",Table1[[#This Row],[DeptID]]=7,"Customer Service",Table1[[#This Row],[DeptID]]=8,"Logistics")</f>
        <v>IT</v>
      </c>
    </row>
    <row r="758" spans="1:13" x14ac:dyDescent="0.3">
      <c r="A758" s="2">
        <v>10757</v>
      </c>
      <c r="B758" s="2" t="str">
        <f t="shared" si="11"/>
        <v>Mona Amin</v>
      </c>
      <c r="C758" t="s">
        <v>41</v>
      </c>
      <c r="D758" t="s">
        <v>53</v>
      </c>
      <c r="E758" s="3" t="s">
        <v>133</v>
      </c>
      <c r="F758" s="3" t="s">
        <v>14</v>
      </c>
      <c r="G758" s="4">
        <v>2</v>
      </c>
      <c r="H758" s="3" t="s">
        <v>31</v>
      </c>
      <c r="I758" s="5">
        <v>23497</v>
      </c>
      <c r="J758">
        <v>4</v>
      </c>
      <c r="K758" s="6">
        <v>45105</v>
      </c>
      <c r="L758">
        <f>YEAR(Table1[[#This Row],[HireDate]])</f>
        <v>2023</v>
      </c>
      <c r="M758" t="str" cm="1">
        <f t="array" ref="M758">_xlfn.IFS(Table1[[#This Row],[DeptID]]=1,"HR",Table1[[#This Row],[DeptID]]=2,"IT",Table1[[#This Row],[DeptID]]=3,"Sales",Table1[[#This Row],[DeptID]]=4,"Markting",Table1[[#This Row],[DeptID]]=5,"Finance",Table1[[#This Row],[DeptID]]=6,"Operation",Table1[[#This Row],[DeptID]]=7,"Customer Service",Table1[[#This Row],[DeptID]]=8,"Logistics")</f>
        <v>Markting</v>
      </c>
    </row>
    <row r="759" spans="1:13" x14ac:dyDescent="0.3">
      <c r="A759" s="2">
        <v>10758</v>
      </c>
      <c r="B759" s="2" t="str">
        <f t="shared" si="11"/>
        <v>Tala Rashed</v>
      </c>
      <c r="C759" t="s">
        <v>484</v>
      </c>
      <c r="D759" t="s">
        <v>53</v>
      </c>
      <c r="E759" s="3" t="s">
        <v>133</v>
      </c>
      <c r="F759" s="3" t="s">
        <v>39</v>
      </c>
      <c r="G759" s="4">
        <v>4</v>
      </c>
      <c r="H759" s="3" t="s">
        <v>31</v>
      </c>
      <c r="I759" s="5">
        <v>20330</v>
      </c>
      <c r="J759">
        <v>7</v>
      </c>
      <c r="K759" s="6">
        <v>44128</v>
      </c>
      <c r="L759">
        <f>YEAR(Table1[[#This Row],[HireDate]])</f>
        <v>2020</v>
      </c>
      <c r="M759" t="str" cm="1">
        <f t="array" ref="M759">_xlfn.IFS(Table1[[#This Row],[DeptID]]=1,"HR",Table1[[#This Row],[DeptID]]=2,"IT",Table1[[#This Row],[DeptID]]=3,"Sales",Table1[[#This Row],[DeptID]]=4,"Markting",Table1[[#This Row],[DeptID]]=5,"Finance",Table1[[#This Row],[DeptID]]=6,"Operation",Table1[[#This Row],[DeptID]]=7,"Customer Service",Table1[[#This Row],[DeptID]]=8,"Logistics")</f>
        <v>Customer Service</v>
      </c>
    </row>
    <row r="760" spans="1:13" x14ac:dyDescent="0.3">
      <c r="A760" s="2">
        <v>10759</v>
      </c>
      <c r="B760" s="2" t="str">
        <f t="shared" si="11"/>
        <v>Ibrahim Farag</v>
      </c>
      <c r="C760" t="s">
        <v>968</v>
      </c>
      <c r="D760" t="s">
        <v>74</v>
      </c>
      <c r="E760" s="3" t="s">
        <v>4926</v>
      </c>
      <c r="F760" s="3" t="s">
        <v>39</v>
      </c>
      <c r="G760" s="4">
        <v>4</v>
      </c>
      <c r="H760" s="3" t="s">
        <v>21</v>
      </c>
      <c r="I760" s="5">
        <v>21435</v>
      </c>
      <c r="J760">
        <v>2</v>
      </c>
      <c r="K760" s="6">
        <v>45381</v>
      </c>
      <c r="L760">
        <f>YEAR(Table1[[#This Row],[HireDate]])</f>
        <v>2024</v>
      </c>
      <c r="M760" t="str" cm="1">
        <f t="array" ref="M760">_xlfn.IFS(Table1[[#This Row],[DeptID]]=1,"HR",Table1[[#This Row],[DeptID]]=2,"IT",Table1[[#This Row],[DeptID]]=3,"Sales",Table1[[#This Row],[DeptID]]=4,"Markting",Table1[[#This Row],[DeptID]]=5,"Finance",Table1[[#This Row],[DeptID]]=6,"Operation",Table1[[#This Row],[DeptID]]=7,"Customer Service",Table1[[#This Row],[DeptID]]=8,"Logistics")</f>
        <v>IT</v>
      </c>
    </row>
    <row r="761" spans="1:13" x14ac:dyDescent="0.3">
      <c r="A761" s="2">
        <v>10760</v>
      </c>
      <c r="B761" s="2" t="str">
        <f t="shared" si="11"/>
        <v>Tamer Ibrahim</v>
      </c>
      <c r="C761" t="s">
        <v>196</v>
      </c>
      <c r="D761" t="s">
        <v>74</v>
      </c>
      <c r="E761" s="3" t="s">
        <v>133</v>
      </c>
      <c r="F761" s="3" t="s">
        <v>50</v>
      </c>
      <c r="G761" s="4">
        <v>1</v>
      </c>
      <c r="H761" s="3" t="s">
        <v>15</v>
      </c>
      <c r="I761" s="5">
        <v>9456</v>
      </c>
      <c r="J761">
        <v>2</v>
      </c>
      <c r="K761" s="6">
        <v>43903</v>
      </c>
      <c r="L761">
        <f>YEAR(Table1[[#This Row],[HireDate]])</f>
        <v>2020</v>
      </c>
      <c r="M761" t="str" cm="1">
        <f t="array" ref="M761">_xlfn.IFS(Table1[[#This Row],[DeptID]]=1,"HR",Table1[[#This Row],[DeptID]]=2,"IT",Table1[[#This Row],[DeptID]]=3,"Sales",Table1[[#This Row],[DeptID]]=4,"Markting",Table1[[#This Row],[DeptID]]=5,"Finance",Table1[[#This Row],[DeptID]]=6,"Operation",Table1[[#This Row],[DeptID]]=7,"Customer Service",Table1[[#This Row],[DeptID]]=8,"Logistics")</f>
        <v>IT</v>
      </c>
    </row>
    <row r="762" spans="1:13" x14ac:dyDescent="0.3">
      <c r="A762" s="2">
        <v>10761</v>
      </c>
      <c r="B762" s="2" t="str">
        <f t="shared" si="11"/>
        <v>Rana Najm</v>
      </c>
      <c r="C762" t="s">
        <v>1324</v>
      </c>
      <c r="D762" t="s">
        <v>53</v>
      </c>
      <c r="E762" s="3" t="s">
        <v>19</v>
      </c>
      <c r="F762" s="3" t="s">
        <v>25</v>
      </c>
      <c r="G762" s="4">
        <v>2</v>
      </c>
      <c r="H762" s="3" t="s">
        <v>43</v>
      </c>
      <c r="I762" s="5">
        <v>19646</v>
      </c>
      <c r="J762">
        <v>3</v>
      </c>
      <c r="K762" s="6">
        <v>45858</v>
      </c>
      <c r="L762">
        <f>YEAR(Table1[[#This Row],[HireDate]])</f>
        <v>2025</v>
      </c>
      <c r="M762" t="str" cm="1">
        <f t="array" ref="M762">_xlfn.IFS(Table1[[#This Row],[DeptID]]=1,"HR",Table1[[#This Row],[DeptID]]=2,"IT",Table1[[#This Row],[DeptID]]=3,"Sales",Table1[[#This Row],[DeptID]]=4,"Markting",Table1[[#This Row],[DeptID]]=5,"Finance",Table1[[#This Row],[DeptID]]=6,"Operation",Table1[[#This Row],[DeptID]]=7,"Customer Service",Table1[[#This Row],[DeptID]]=8,"Logistics")</f>
        <v>Sales</v>
      </c>
    </row>
    <row r="763" spans="1:13" x14ac:dyDescent="0.3">
      <c r="A763" s="2">
        <v>10762</v>
      </c>
      <c r="B763" s="2" t="str">
        <f t="shared" si="11"/>
        <v>Shaimaa Amin</v>
      </c>
      <c r="C763" t="s">
        <v>1326</v>
      </c>
      <c r="D763" t="s">
        <v>53</v>
      </c>
      <c r="E763" s="3" t="s">
        <v>69</v>
      </c>
      <c r="F763" s="3" t="s">
        <v>20</v>
      </c>
      <c r="G763" s="4">
        <v>4</v>
      </c>
      <c r="H763" s="3" t="s">
        <v>31</v>
      </c>
      <c r="I763" s="5">
        <v>8979</v>
      </c>
      <c r="J763">
        <v>6</v>
      </c>
      <c r="K763" s="6">
        <v>44912</v>
      </c>
      <c r="L763">
        <f>YEAR(Table1[[#This Row],[HireDate]])</f>
        <v>2022</v>
      </c>
      <c r="M763" t="str" cm="1">
        <f t="array" ref="M763">_xlfn.IFS(Table1[[#This Row],[DeptID]]=1,"HR",Table1[[#This Row],[DeptID]]=2,"IT",Table1[[#This Row],[DeptID]]=3,"Sales",Table1[[#This Row],[DeptID]]=4,"Markting",Table1[[#This Row],[DeptID]]=5,"Finance",Table1[[#This Row],[DeptID]]=6,"Operation",Table1[[#This Row],[DeptID]]=7,"Customer Service",Table1[[#This Row],[DeptID]]=8,"Logistics")</f>
        <v>Operation</v>
      </c>
    </row>
    <row r="764" spans="1:13" x14ac:dyDescent="0.3">
      <c r="A764" s="2">
        <v>10763</v>
      </c>
      <c r="B764" s="2" t="str">
        <f t="shared" si="11"/>
        <v>Adel Salman</v>
      </c>
      <c r="C764" t="s">
        <v>990</v>
      </c>
      <c r="D764" t="s">
        <v>74</v>
      </c>
      <c r="E764" s="3" t="s">
        <v>69</v>
      </c>
      <c r="F764" s="3" t="s">
        <v>14</v>
      </c>
      <c r="G764" s="4">
        <v>4</v>
      </c>
      <c r="H764" s="3" t="s">
        <v>31</v>
      </c>
      <c r="I764" s="5">
        <v>8617</v>
      </c>
      <c r="J764">
        <v>4</v>
      </c>
      <c r="K764" s="6">
        <v>45411</v>
      </c>
      <c r="L764">
        <f>YEAR(Table1[[#This Row],[HireDate]])</f>
        <v>2024</v>
      </c>
      <c r="M764" t="str" cm="1">
        <f t="array" ref="M764">_xlfn.IFS(Table1[[#This Row],[DeptID]]=1,"HR",Table1[[#This Row],[DeptID]]=2,"IT",Table1[[#This Row],[DeptID]]=3,"Sales",Table1[[#This Row],[DeptID]]=4,"Markting",Table1[[#This Row],[DeptID]]=5,"Finance",Table1[[#This Row],[DeptID]]=6,"Operation",Table1[[#This Row],[DeptID]]=7,"Customer Service",Table1[[#This Row],[DeptID]]=8,"Logistics")</f>
        <v>Markting</v>
      </c>
    </row>
    <row r="765" spans="1:13" x14ac:dyDescent="0.3">
      <c r="A765" s="2">
        <v>10764</v>
      </c>
      <c r="B765" s="2" t="str">
        <f t="shared" si="11"/>
        <v>Tariq Saad</v>
      </c>
      <c r="C765" t="s">
        <v>1329</v>
      </c>
      <c r="D765" t="s">
        <v>74</v>
      </c>
      <c r="E765" s="3" t="s">
        <v>133</v>
      </c>
      <c r="F765" s="3" t="s">
        <v>14</v>
      </c>
      <c r="G765" s="4">
        <v>3</v>
      </c>
      <c r="H765" s="3" t="s">
        <v>15</v>
      </c>
      <c r="I765" s="5">
        <v>21391</v>
      </c>
      <c r="J765">
        <v>7</v>
      </c>
      <c r="K765" s="6">
        <v>43935</v>
      </c>
      <c r="L765">
        <f>YEAR(Table1[[#This Row],[HireDate]])</f>
        <v>2020</v>
      </c>
      <c r="M765" t="str" cm="1">
        <f t="array" ref="M765">_xlfn.IFS(Table1[[#This Row],[DeptID]]=1,"HR",Table1[[#This Row],[DeptID]]=2,"IT",Table1[[#This Row],[DeptID]]=3,"Sales",Table1[[#This Row],[DeptID]]=4,"Markting",Table1[[#This Row],[DeptID]]=5,"Finance",Table1[[#This Row],[DeptID]]=6,"Operation",Table1[[#This Row],[DeptID]]=7,"Customer Service",Table1[[#This Row],[DeptID]]=8,"Logistics")</f>
        <v>Customer Service</v>
      </c>
    </row>
    <row r="766" spans="1:13" x14ac:dyDescent="0.3">
      <c r="A766" s="2">
        <v>10765</v>
      </c>
      <c r="B766" s="2" t="str">
        <f t="shared" si="11"/>
        <v>Hassan Amin</v>
      </c>
      <c r="C766" t="s">
        <v>1270</v>
      </c>
      <c r="D766" t="s">
        <v>74</v>
      </c>
      <c r="E766" s="3" t="s">
        <v>133</v>
      </c>
      <c r="F766" s="3" t="s">
        <v>20</v>
      </c>
      <c r="G766" s="4">
        <v>4</v>
      </c>
      <c r="H766" s="3" t="s">
        <v>31</v>
      </c>
      <c r="I766" s="5">
        <v>23464</v>
      </c>
      <c r="J766">
        <v>6</v>
      </c>
      <c r="K766" s="6">
        <v>44668</v>
      </c>
      <c r="L766">
        <f>YEAR(Table1[[#This Row],[HireDate]])</f>
        <v>2022</v>
      </c>
      <c r="M766" t="str" cm="1">
        <f t="array" ref="M766">_xlfn.IFS(Table1[[#This Row],[DeptID]]=1,"HR",Table1[[#This Row],[DeptID]]=2,"IT",Table1[[#This Row],[DeptID]]=3,"Sales",Table1[[#This Row],[DeptID]]=4,"Markting",Table1[[#This Row],[DeptID]]=5,"Finance",Table1[[#This Row],[DeptID]]=6,"Operation",Table1[[#This Row],[DeptID]]=7,"Customer Service",Table1[[#This Row],[DeptID]]=8,"Logistics")</f>
        <v>Operation</v>
      </c>
    </row>
    <row r="767" spans="1:13" x14ac:dyDescent="0.3">
      <c r="A767" s="2">
        <v>10766</v>
      </c>
      <c r="B767" s="2" t="str">
        <f t="shared" si="11"/>
        <v>Farah Maher</v>
      </c>
      <c r="C767" t="s">
        <v>825</v>
      </c>
      <c r="D767" t="s">
        <v>53</v>
      </c>
      <c r="E767" s="3" t="s">
        <v>133</v>
      </c>
      <c r="F767" s="3" t="s">
        <v>20</v>
      </c>
      <c r="G767" s="4">
        <v>4</v>
      </c>
      <c r="H767" s="3" t="s">
        <v>15</v>
      </c>
      <c r="I767" s="5">
        <v>19238</v>
      </c>
      <c r="J767">
        <v>6</v>
      </c>
      <c r="K767" s="6">
        <v>44856</v>
      </c>
      <c r="L767">
        <f>YEAR(Table1[[#This Row],[HireDate]])</f>
        <v>2022</v>
      </c>
      <c r="M767" t="str" cm="1">
        <f t="array" ref="M767">_xlfn.IFS(Table1[[#This Row],[DeptID]]=1,"HR",Table1[[#This Row],[DeptID]]=2,"IT",Table1[[#This Row],[DeptID]]=3,"Sales",Table1[[#This Row],[DeptID]]=4,"Markting",Table1[[#This Row],[DeptID]]=5,"Finance",Table1[[#This Row],[DeptID]]=6,"Operation",Table1[[#This Row],[DeptID]]=7,"Customer Service",Table1[[#This Row],[DeptID]]=8,"Logistics")</f>
        <v>Operation</v>
      </c>
    </row>
    <row r="768" spans="1:13" x14ac:dyDescent="0.3">
      <c r="A768" s="2">
        <v>10767</v>
      </c>
      <c r="B768" s="2" t="str">
        <f t="shared" si="11"/>
        <v>Jumana Awad</v>
      </c>
      <c r="C768" t="s">
        <v>470</v>
      </c>
      <c r="D768" t="s">
        <v>53</v>
      </c>
      <c r="E768" s="3" t="s">
        <v>19</v>
      </c>
      <c r="F768" s="3" t="s">
        <v>50</v>
      </c>
      <c r="G768" s="4">
        <v>2</v>
      </c>
      <c r="H768" s="3" t="s">
        <v>43</v>
      </c>
      <c r="I768" s="5">
        <v>20857</v>
      </c>
      <c r="J768">
        <v>7</v>
      </c>
      <c r="K768" s="6">
        <v>44078</v>
      </c>
      <c r="L768">
        <f>YEAR(Table1[[#This Row],[HireDate]])</f>
        <v>2020</v>
      </c>
      <c r="M768" t="str" cm="1">
        <f t="array" ref="M768">_xlfn.IFS(Table1[[#This Row],[DeptID]]=1,"HR",Table1[[#This Row],[DeptID]]=2,"IT",Table1[[#This Row],[DeptID]]=3,"Sales",Table1[[#This Row],[DeptID]]=4,"Markting",Table1[[#This Row],[DeptID]]=5,"Finance",Table1[[#This Row],[DeptID]]=6,"Operation",Table1[[#This Row],[DeptID]]=7,"Customer Service",Table1[[#This Row],[DeptID]]=8,"Logistics")</f>
        <v>Customer Service</v>
      </c>
    </row>
    <row r="769" spans="1:13" x14ac:dyDescent="0.3">
      <c r="A769" s="2">
        <v>10768</v>
      </c>
      <c r="B769" s="2" t="str">
        <f t="shared" si="11"/>
        <v>Reem Fayad</v>
      </c>
      <c r="C769" t="s">
        <v>1334</v>
      </c>
      <c r="D769" t="s">
        <v>53</v>
      </c>
      <c r="E769" s="3" t="s">
        <v>19</v>
      </c>
      <c r="F769" s="3" t="s">
        <v>25</v>
      </c>
      <c r="G769" s="4">
        <v>5</v>
      </c>
      <c r="H769" s="3" t="s">
        <v>31</v>
      </c>
      <c r="I769" s="5">
        <v>11185</v>
      </c>
      <c r="J769">
        <v>2</v>
      </c>
      <c r="K769" s="6">
        <v>44103</v>
      </c>
      <c r="L769">
        <f>YEAR(Table1[[#This Row],[HireDate]])</f>
        <v>2020</v>
      </c>
      <c r="M769" t="str" cm="1">
        <f t="array" ref="M769">_xlfn.IFS(Table1[[#This Row],[DeptID]]=1,"HR",Table1[[#This Row],[DeptID]]=2,"IT",Table1[[#This Row],[DeptID]]=3,"Sales",Table1[[#This Row],[DeptID]]=4,"Markting",Table1[[#This Row],[DeptID]]=5,"Finance",Table1[[#This Row],[DeptID]]=6,"Operation",Table1[[#This Row],[DeptID]]=7,"Customer Service",Table1[[#This Row],[DeptID]]=8,"Logistics")</f>
        <v>IT</v>
      </c>
    </row>
    <row r="770" spans="1:13" x14ac:dyDescent="0.3">
      <c r="A770" s="2">
        <v>10769</v>
      </c>
      <c r="B770" s="2" t="str">
        <f t="shared" ref="B770:B833" si="12">TRIM(PROPER(C770))</f>
        <v>Laila Rashed</v>
      </c>
      <c r="C770" t="s">
        <v>1258</v>
      </c>
      <c r="D770" t="s">
        <v>53</v>
      </c>
      <c r="E770" s="3" t="s">
        <v>19</v>
      </c>
      <c r="F770" s="3" t="s">
        <v>20</v>
      </c>
      <c r="G770" s="4">
        <v>1</v>
      </c>
      <c r="H770" s="3" t="s">
        <v>15</v>
      </c>
      <c r="I770" s="5">
        <v>21908</v>
      </c>
      <c r="J770">
        <v>6</v>
      </c>
      <c r="K770" s="6">
        <v>45647</v>
      </c>
      <c r="L770">
        <f>YEAR(Table1[[#This Row],[HireDate]])</f>
        <v>2024</v>
      </c>
      <c r="M770" t="str" cm="1">
        <f t="array" ref="M770">_xlfn.IFS(Table1[[#This Row],[DeptID]]=1,"HR",Table1[[#This Row],[DeptID]]=2,"IT",Table1[[#This Row],[DeptID]]=3,"Sales",Table1[[#This Row],[DeptID]]=4,"Markting",Table1[[#This Row],[DeptID]]=5,"Finance",Table1[[#This Row],[DeptID]]=6,"Operation",Table1[[#This Row],[DeptID]]=7,"Customer Service",Table1[[#This Row],[DeptID]]=8,"Logistics")</f>
        <v>Operation</v>
      </c>
    </row>
    <row r="771" spans="1:13" x14ac:dyDescent="0.3">
      <c r="A771" s="2">
        <v>10770</v>
      </c>
      <c r="B771" s="2" t="str">
        <f t="shared" si="12"/>
        <v>Basel Salem</v>
      </c>
      <c r="C771" t="s">
        <v>1337</v>
      </c>
      <c r="D771" t="s">
        <v>74</v>
      </c>
      <c r="E771" s="3" t="s">
        <v>19</v>
      </c>
      <c r="F771" s="3" t="s">
        <v>25</v>
      </c>
      <c r="G771" s="4">
        <v>5</v>
      </c>
      <c r="H771" s="3" t="s">
        <v>43</v>
      </c>
      <c r="I771" s="5">
        <v>21101</v>
      </c>
      <c r="J771">
        <v>7</v>
      </c>
      <c r="K771" s="6">
        <v>45904</v>
      </c>
      <c r="L771">
        <f>YEAR(Table1[[#This Row],[HireDate]])</f>
        <v>2025</v>
      </c>
      <c r="M771" t="str" cm="1">
        <f t="array" ref="M771">_xlfn.IFS(Table1[[#This Row],[DeptID]]=1,"HR",Table1[[#This Row],[DeptID]]=2,"IT",Table1[[#This Row],[DeptID]]=3,"Sales",Table1[[#This Row],[DeptID]]=4,"Markting",Table1[[#This Row],[DeptID]]=5,"Finance",Table1[[#This Row],[DeptID]]=6,"Operation",Table1[[#This Row],[DeptID]]=7,"Customer Service",Table1[[#This Row],[DeptID]]=8,"Logistics")</f>
        <v>Customer Service</v>
      </c>
    </row>
    <row r="772" spans="1:13" x14ac:dyDescent="0.3">
      <c r="A772" s="2">
        <v>10771</v>
      </c>
      <c r="B772" s="2" t="str">
        <f t="shared" si="12"/>
        <v>Ahmed Salem</v>
      </c>
      <c r="C772" t="s">
        <v>1339</v>
      </c>
      <c r="D772" t="s">
        <v>74</v>
      </c>
      <c r="E772" s="3" t="s">
        <v>19</v>
      </c>
      <c r="F772" s="3" t="s">
        <v>20</v>
      </c>
      <c r="G772" s="4">
        <v>2</v>
      </c>
      <c r="H772" s="3" t="s">
        <v>15</v>
      </c>
      <c r="I772" s="5">
        <v>17837</v>
      </c>
      <c r="J772">
        <v>2</v>
      </c>
      <c r="K772" s="6">
        <v>45627</v>
      </c>
      <c r="L772">
        <f>YEAR(Table1[[#This Row],[HireDate]])</f>
        <v>2024</v>
      </c>
      <c r="M772" t="str" cm="1">
        <f t="array" ref="M772">_xlfn.IFS(Table1[[#This Row],[DeptID]]=1,"HR",Table1[[#This Row],[DeptID]]=2,"IT",Table1[[#This Row],[DeptID]]=3,"Sales",Table1[[#This Row],[DeptID]]=4,"Markting",Table1[[#This Row],[DeptID]]=5,"Finance",Table1[[#This Row],[DeptID]]=6,"Operation",Table1[[#This Row],[DeptID]]=7,"Customer Service",Table1[[#This Row],[DeptID]]=8,"Logistics")</f>
        <v>IT</v>
      </c>
    </row>
    <row r="773" spans="1:13" x14ac:dyDescent="0.3">
      <c r="A773" s="2">
        <v>10772</v>
      </c>
      <c r="B773" s="2" t="str">
        <f t="shared" si="12"/>
        <v>Rana Najm</v>
      </c>
      <c r="C773" t="s">
        <v>1324</v>
      </c>
      <c r="D773" t="s">
        <v>53</v>
      </c>
      <c r="E773" s="3" t="s">
        <v>59</v>
      </c>
      <c r="F773" s="3" t="s">
        <v>39</v>
      </c>
      <c r="G773" s="4">
        <v>4</v>
      </c>
      <c r="H773" s="3" t="s">
        <v>31</v>
      </c>
      <c r="I773" s="5">
        <v>20614</v>
      </c>
      <c r="J773">
        <v>1</v>
      </c>
      <c r="K773" s="6">
        <v>44468</v>
      </c>
      <c r="L773">
        <f>YEAR(Table1[[#This Row],[HireDate]])</f>
        <v>2021</v>
      </c>
      <c r="M773" t="str" cm="1">
        <f t="array" ref="M773">_xlfn.IFS(Table1[[#This Row],[DeptID]]=1,"HR",Table1[[#This Row],[DeptID]]=2,"IT",Table1[[#This Row],[DeptID]]=3,"Sales",Table1[[#This Row],[DeptID]]=4,"Markting",Table1[[#This Row],[DeptID]]=5,"Finance",Table1[[#This Row],[DeptID]]=6,"Operation",Table1[[#This Row],[DeptID]]=7,"Customer Service",Table1[[#This Row],[DeptID]]=8,"Logistics")</f>
        <v>HR</v>
      </c>
    </row>
    <row r="774" spans="1:13" x14ac:dyDescent="0.3">
      <c r="A774" s="2">
        <v>10773</v>
      </c>
      <c r="B774" s="2" t="str">
        <f t="shared" si="12"/>
        <v>Hussein Ibrahim</v>
      </c>
      <c r="C774" t="s">
        <v>1342</v>
      </c>
      <c r="D774" t="s">
        <v>74</v>
      </c>
      <c r="E774" s="3" t="s">
        <v>4926</v>
      </c>
      <c r="F774" s="3" t="s">
        <v>50</v>
      </c>
      <c r="G774" s="4">
        <v>1</v>
      </c>
      <c r="H774" s="3" t="s">
        <v>15</v>
      </c>
      <c r="I774" s="5">
        <v>17470</v>
      </c>
      <c r="J774">
        <v>3</v>
      </c>
      <c r="K774" s="6">
        <v>44624</v>
      </c>
      <c r="L774">
        <f>YEAR(Table1[[#This Row],[HireDate]])</f>
        <v>2022</v>
      </c>
      <c r="M774" t="str" cm="1">
        <f t="array" ref="M774">_xlfn.IFS(Table1[[#This Row],[DeptID]]=1,"HR",Table1[[#This Row],[DeptID]]=2,"IT",Table1[[#This Row],[DeptID]]=3,"Sales",Table1[[#This Row],[DeptID]]=4,"Markting",Table1[[#This Row],[DeptID]]=5,"Finance",Table1[[#This Row],[DeptID]]=6,"Operation",Table1[[#This Row],[DeptID]]=7,"Customer Service",Table1[[#This Row],[DeptID]]=8,"Logistics")</f>
        <v>Sales</v>
      </c>
    </row>
    <row r="775" spans="1:13" x14ac:dyDescent="0.3">
      <c r="A775" s="2">
        <v>10774</v>
      </c>
      <c r="B775" s="2" t="str">
        <f t="shared" si="12"/>
        <v>Samah Zein</v>
      </c>
      <c r="C775" t="s">
        <v>118</v>
      </c>
      <c r="D775" t="s">
        <v>53</v>
      </c>
      <c r="E775" s="3" t="s">
        <v>19</v>
      </c>
      <c r="F775" s="3" t="s">
        <v>30</v>
      </c>
      <c r="G775" s="4">
        <v>4</v>
      </c>
      <c r="H775" s="3" t="s">
        <v>21</v>
      </c>
      <c r="I775" s="5">
        <v>10819</v>
      </c>
      <c r="J775">
        <v>4</v>
      </c>
      <c r="K775" s="6">
        <v>44851</v>
      </c>
      <c r="L775">
        <f>YEAR(Table1[[#This Row],[HireDate]])</f>
        <v>2022</v>
      </c>
      <c r="M775" t="str" cm="1">
        <f t="array" ref="M775">_xlfn.IFS(Table1[[#This Row],[DeptID]]=1,"HR",Table1[[#This Row],[DeptID]]=2,"IT",Table1[[#This Row],[DeptID]]=3,"Sales",Table1[[#This Row],[DeptID]]=4,"Markting",Table1[[#This Row],[DeptID]]=5,"Finance",Table1[[#This Row],[DeptID]]=6,"Operation",Table1[[#This Row],[DeptID]]=7,"Customer Service",Table1[[#This Row],[DeptID]]=8,"Logistics")</f>
        <v>Markting</v>
      </c>
    </row>
    <row r="776" spans="1:13" x14ac:dyDescent="0.3">
      <c r="A776" s="2">
        <v>10775</v>
      </c>
      <c r="B776" s="2" t="str">
        <f t="shared" si="12"/>
        <v>Ibrahim Sabbagh</v>
      </c>
      <c r="C776" t="s">
        <v>1200</v>
      </c>
      <c r="D776" t="s">
        <v>74</v>
      </c>
      <c r="E776" s="3" t="s">
        <v>69</v>
      </c>
      <c r="F776" s="3" t="s">
        <v>25</v>
      </c>
      <c r="G776" s="4">
        <v>5</v>
      </c>
      <c r="H776" s="3" t="s">
        <v>43</v>
      </c>
      <c r="I776" s="5">
        <v>15239</v>
      </c>
      <c r="J776">
        <v>7</v>
      </c>
      <c r="K776" s="6">
        <v>44334</v>
      </c>
      <c r="L776">
        <f>YEAR(Table1[[#This Row],[HireDate]])</f>
        <v>2021</v>
      </c>
      <c r="M776" t="str" cm="1">
        <f t="array" ref="M776">_xlfn.IFS(Table1[[#This Row],[DeptID]]=1,"HR",Table1[[#This Row],[DeptID]]=2,"IT",Table1[[#This Row],[DeptID]]=3,"Sales",Table1[[#This Row],[DeptID]]=4,"Markting",Table1[[#This Row],[DeptID]]=5,"Finance",Table1[[#This Row],[DeptID]]=6,"Operation",Table1[[#This Row],[DeptID]]=7,"Customer Service",Table1[[#This Row],[DeptID]]=8,"Logistics")</f>
        <v>Customer Service</v>
      </c>
    </row>
    <row r="777" spans="1:13" x14ac:dyDescent="0.3">
      <c r="A777" s="2">
        <v>10776</v>
      </c>
      <c r="B777" s="2" t="str">
        <f t="shared" si="12"/>
        <v>Tala Zein</v>
      </c>
      <c r="C777" t="s">
        <v>257</v>
      </c>
      <c r="D777" t="s">
        <v>53</v>
      </c>
      <c r="E777" s="3" t="s">
        <v>59</v>
      </c>
      <c r="F777" s="3" t="s">
        <v>50</v>
      </c>
      <c r="G777" s="4">
        <v>2</v>
      </c>
      <c r="H777" s="3" t="s">
        <v>15</v>
      </c>
      <c r="I777" s="5">
        <v>25719</v>
      </c>
      <c r="J777">
        <v>8</v>
      </c>
      <c r="K777" s="6">
        <v>45885</v>
      </c>
      <c r="L777">
        <f>YEAR(Table1[[#This Row],[HireDate]])</f>
        <v>2025</v>
      </c>
      <c r="M777" t="str" cm="1">
        <f t="array" ref="M777">_xlfn.IFS(Table1[[#This Row],[DeptID]]=1,"HR",Table1[[#This Row],[DeptID]]=2,"IT",Table1[[#This Row],[DeptID]]=3,"Sales",Table1[[#This Row],[DeptID]]=4,"Markting",Table1[[#This Row],[DeptID]]=5,"Finance",Table1[[#This Row],[DeptID]]=6,"Operation",Table1[[#This Row],[DeptID]]=7,"Customer Service",Table1[[#This Row],[DeptID]]=8,"Logistics")</f>
        <v>Logistics</v>
      </c>
    </row>
    <row r="778" spans="1:13" x14ac:dyDescent="0.3">
      <c r="A778" s="2">
        <v>10777</v>
      </c>
      <c r="B778" s="2" t="str">
        <f t="shared" si="12"/>
        <v>Yasmin Salem</v>
      </c>
      <c r="C778" t="s">
        <v>1059</v>
      </c>
      <c r="D778" t="s">
        <v>53</v>
      </c>
      <c r="E778" s="3" t="s">
        <v>133</v>
      </c>
      <c r="F778" s="3" t="s">
        <v>25</v>
      </c>
      <c r="G778" s="4">
        <v>4</v>
      </c>
      <c r="H778" s="3" t="s">
        <v>31</v>
      </c>
      <c r="I778" s="5">
        <v>23559</v>
      </c>
      <c r="J778">
        <v>1</v>
      </c>
      <c r="K778" s="6">
        <v>44893</v>
      </c>
      <c r="L778">
        <f>YEAR(Table1[[#This Row],[HireDate]])</f>
        <v>2022</v>
      </c>
      <c r="M778" t="str" cm="1">
        <f t="array" ref="M778">_xlfn.IFS(Table1[[#This Row],[DeptID]]=1,"HR",Table1[[#This Row],[DeptID]]=2,"IT",Table1[[#This Row],[DeptID]]=3,"Sales",Table1[[#This Row],[DeptID]]=4,"Markting",Table1[[#This Row],[DeptID]]=5,"Finance",Table1[[#This Row],[DeptID]]=6,"Operation",Table1[[#This Row],[DeptID]]=7,"Customer Service",Table1[[#This Row],[DeptID]]=8,"Logistics")</f>
        <v>HR</v>
      </c>
    </row>
    <row r="779" spans="1:13" x14ac:dyDescent="0.3">
      <c r="A779" s="2">
        <v>10778</v>
      </c>
      <c r="B779" s="2" t="str">
        <f t="shared" si="12"/>
        <v>Basel Ibrahim</v>
      </c>
      <c r="C779" t="s">
        <v>1219</v>
      </c>
      <c r="D779" t="s">
        <v>74</v>
      </c>
      <c r="E779" s="3" t="s">
        <v>69</v>
      </c>
      <c r="F779" s="3" t="s">
        <v>50</v>
      </c>
      <c r="G779" s="4">
        <v>4</v>
      </c>
      <c r="H779" s="3" t="s">
        <v>21</v>
      </c>
      <c r="I779" s="5">
        <v>10765</v>
      </c>
      <c r="J779">
        <v>1</v>
      </c>
      <c r="K779" s="6">
        <v>45594</v>
      </c>
      <c r="L779">
        <f>YEAR(Table1[[#This Row],[HireDate]])</f>
        <v>2024</v>
      </c>
      <c r="M779" t="str" cm="1">
        <f t="array" ref="M779">_xlfn.IFS(Table1[[#This Row],[DeptID]]=1,"HR",Table1[[#This Row],[DeptID]]=2,"IT",Table1[[#This Row],[DeptID]]=3,"Sales",Table1[[#This Row],[DeptID]]=4,"Markting",Table1[[#This Row],[DeptID]]=5,"Finance",Table1[[#This Row],[DeptID]]=6,"Operation",Table1[[#This Row],[DeptID]]=7,"Customer Service",Table1[[#This Row],[DeptID]]=8,"Logistics")</f>
        <v>HR</v>
      </c>
    </row>
    <row r="780" spans="1:13" x14ac:dyDescent="0.3">
      <c r="A780" s="2">
        <v>10779</v>
      </c>
      <c r="B780" s="2" t="str">
        <f t="shared" si="12"/>
        <v>Reem Nassar</v>
      </c>
      <c r="C780" t="s">
        <v>303</v>
      </c>
      <c r="D780" t="s">
        <v>53</v>
      </c>
      <c r="E780" s="3" t="s">
        <v>133</v>
      </c>
      <c r="F780" s="3" t="s">
        <v>25</v>
      </c>
      <c r="G780" s="4">
        <v>1</v>
      </c>
      <c r="H780" s="3" t="s">
        <v>43</v>
      </c>
      <c r="I780" s="5">
        <v>25651</v>
      </c>
      <c r="J780">
        <v>5</v>
      </c>
      <c r="K780" s="6">
        <v>44859</v>
      </c>
      <c r="L780">
        <f>YEAR(Table1[[#This Row],[HireDate]])</f>
        <v>2022</v>
      </c>
      <c r="M780" t="str" cm="1">
        <f t="array" ref="M780">_xlfn.IFS(Table1[[#This Row],[DeptID]]=1,"HR",Table1[[#This Row],[DeptID]]=2,"IT",Table1[[#This Row],[DeptID]]=3,"Sales",Table1[[#This Row],[DeptID]]=4,"Markting",Table1[[#This Row],[DeptID]]=5,"Finance",Table1[[#This Row],[DeptID]]=6,"Operation",Table1[[#This Row],[DeptID]]=7,"Customer Service",Table1[[#This Row],[DeptID]]=8,"Logistics")</f>
        <v>Finance</v>
      </c>
    </row>
    <row r="781" spans="1:13" x14ac:dyDescent="0.3">
      <c r="A781" s="2">
        <v>10780</v>
      </c>
      <c r="B781" s="2" t="str">
        <f t="shared" si="12"/>
        <v>Rana Zein</v>
      </c>
      <c r="C781" t="s">
        <v>867</v>
      </c>
      <c r="D781" t="s">
        <v>53</v>
      </c>
      <c r="E781" s="3" t="s">
        <v>19</v>
      </c>
      <c r="F781" s="3" t="s">
        <v>30</v>
      </c>
      <c r="G781" s="4">
        <v>4</v>
      </c>
      <c r="H781" s="3" t="s">
        <v>15</v>
      </c>
      <c r="I781" s="5">
        <v>11169</v>
      </c>
      <c r="J781">
        <v>8</v>
      </c>
      <c r="K781" s="6">
        <v>45987</v>
      </c>
      <c r="L781">
        <f>YEAR(Table1[[#This Row],[HireDate]])</f>
        <v>2025</v>
      </c>
      <c r="M781" t="str" cm="1">
        <f t="array" ref="M781">_xlfn.IFS(Table1[[#This Row],[DeptID]]=1,"HR",Table1[[#This Row],[DeptID]]=2,"IT",Table1[[#This Row],[DeptID]]=3,"Sales",Table1[[#This Row],[DeptID]]=4,"Markting",Table1[[#This Row],[DeptID]]=5,"Finance",Table1[[#This Row],[DeptID]]=6,"Operation",Table1[[#This Row],[DeptID]]=7,"Customer Service",Table1[[#This Row],[DeptID]]=8,"Logistics")</f>
        <v>Logistics</v>
      </c>
    </row>
    <row r="782" spans="1:13" x14ac:dyDescent="0.3">
      <c r="A782" s="2">
        <v>10781</v>
      </c>
      <c r="B782" s="2" t="str">
        <f t="shared" si="12"/>
        <v>Essam Awad</v>
      </c>
      <c r="C782" t="s">
        <v>1351</v>
      </c>
      <c r="D782" t="s">
        <v>74</v>
      </c>
      <c r="E782" s="3" t="s">
        <v>69</v>
      </c>
      <c r="F782" s="3" t="s">
        <v>50</v>
      </c>
      <c r="G782" s="4">
        <v>2</v>
      </c>
      <c r="H782" s="3" t="s">
        <v>31</v>
      </c>
      <c r="I782" s="5">
        <v>14915</v>
      </c>
      <c r="J782">
        <v>1</v>
      </c>
      <c r="K782" s="6">
        <v>44390</v>
      </c>
      <c r="L782">
        <f>YEAR(Table1[[#This Row],[HireDate]])</f>
        <v>2021</v>
      </c>
      <c r="M782" t="str" cm="1">
        <f t="array" ref="M782">_xlfn.IFS(Table1[[#This Row],[DeptID]]=1,"HR",Table1[[#This Row],[DeptID]]=2,"IT",Table1[[#This Row],[DeptID]]=3,"Sales",Table1[[#This Row],[DeptID]]=4,"Markting",Table1[[#This Row],[DeptID]]=5,"Finance",Table1[[#This Row],[DeptID]]=6,"Operation",Table1[[#This Row],[DeptID]]=7,"Customer Service",Table1[[#This Row],[DeptID]]=8,"Logistics")</f>
        <v>HR</v>
      </c>
    </row>
    <row r="783" spans="1:13" x14ac:dyDescent="0.3">
      <c r="A783" s="2">
        <v>10782</v>
      </c>
      <c r="B783" s="2" t="str">
        <f t="shared" si="12"/>
        <v>Salma Gamal</v>
      </c>
      <c r="C783" t="s">
        <v>865</v>
      </c>
      <c r="D783" t="s">
        <v>53</v>
      </c>
      <c r="E783" s="3" t="s">
        <v>69</v>
      </c>
      <c r="F783" s="3" t="s">
        <v>14</v>
      </c>
      <c r="G783" s="4">
        <v>1</v>
      </c>
      <c r="H783" s="3" t="s">
        <v>43</v>
      </c>
      <c r="I783" s="5">
        <v>21617</v>
      </c>
      <c r="J783">
        <v>2</v>
      </c>
      <c r="K783" s="6">
        <v>45071</v>
      </c>
      <c r="L783">
        <f>YEAR(Table1[[#This Row],[HireDate]])</f>
        <v>2023</v>
      </c>
      <c r="M783" t="str" cm="1">
        <f t="array" ref="M783">_xlfn.IFS(Table1[[#This Row],[DeptID]]=1,"HR",Table1[[#This Row],[DeptID]]=2,"IT",Table1[[#This Row],[DeptID]]=3,"Sales",Table1[[#This Row],[DeptID]]=4,"Markting",Table1[[#This Row],[DeptID]]=5,"Finance",Table1[[#This Row],[DeptID]]=6,"Operation",Table1[[#This Row],[DeptID]]=7,"Customer Service",Table1[[#This Row],[DeptID]]=8,"Logistics")</f>
        <v>IT</v>
      </c>
    </row>
    <row r="784" spans="1:13" x14ac:dyDescent="0.3">
      <c r="A784" s="2">
        <v>10783</v>
      </c>
      <c r="B784" s="2" t="str">
        <f t="shared" si="12"/>
        <v>Laila Amin</v>
      </c>
      <c r="C784" t="s">
        <v>643</v>
      </c>
      <c r="D784" t="s">
        <v>53</v>
      </c>
      <c r="E784" s="3" t="s">
        <v>133</v>
      </c>
      <c r="F784" s="3" t="s">
        <v>14</v>
      </c>
      <c r="G784" s="4">
        <v>4</v>
      </c>
      <c r="H784" s="3" t="s">
        <v>31</v>
      </c>
      <c r="I784" s="5">
        <v>7875</v>
      </c>
      <c r="J784">
        <v>3</v>
      </c>
      <c r="K784" s="6">
        <v>45244</v>
      </c>
      <c r="L784">
        <f>YEAR(Table1[[#This Row],[HireDate]])</f>
        <v>2023</v>
      </c>
      <c r="M784" t="str" cm="1">
        <f t="array" ref="M784">_xlfn.IFS(Table1[[#This Row],[DeptID]]=1,"HR",Table1[[#This Row],[DeptID]]=2,"IT",Table1[[#This Row],[DeptID]]=3,"Sales",Table1[[#This Row],[DeptID]]=4,"Markting",Table1[[#This Row],[DeptID]]=5,"Finance",Table1[[#This Row],[DeptID]]=6,"Operation",Table1[[#This Row],[DeptID]]=7,"Customer Service",Table1[[#This Row],[DeptID]]=8,"Logistics")</f>
        <v>Sales</v>
      </c>
    </row>
    <row r="785" spans="1:13" x14ac:dyDescent="0.3">
      <c r="A785" s="2">
        <v>10784</v>
      </c>
      <c r="B785" s="2" t="str">
        <f t="shared" si="12"/>
        <v>Dina Salman</v>
      </c>
      <c r="C785" t="s">
        <v>340</v>
      </c>
      <c r="D785" t="s">
        <v>53</v>
      </c>
      <c r="E785" s="3" t="s">
        <v>69</v>
      </c>
      <c r="F785" s="3" t="s">
        <v>14</v>
      </c>
      <c r="G785" s="4">
        <v>2</v>
      </c>
      <c r="H785" s="3" t="s">
        <v>31</v>
      </c>
      <c r="I785" s="5">
        <v>20810</v>
      </c>
      <c r="J785">
        <v>3</v>
      </c>
      <c r="K785" s="6">
        <v>44341</v>
      </c>
      <c r="L785">
        <f>YEAR(Table1[[#This Row],[HireDate]])</f>
        <v>2021</v>
      </c>
      <c r="M785" t="str" cm="1">
        <f t="array" ref="M785">_xlfn.IFS(Table1[[#This Row],[DeptID]]=1,"HR",Table1[[#This Row],[DeptID]]=2,"IT",Table1[[#This Row],[DeptID]]=3,"Sales",Table1[[#This Row],[DeptID]]=4,"Markting",Table1[[#This Row],[DeptID]]=5,"Finance",Table1[[#This Row],[DeptID]]=6,"Operation",Table1[[#This Row],[DeptID]]=7,"Customer Service",Table1[[#This Row],[DeptID]]=8,"Logistics")</f>
        <v>Sales</v>
      </c>
    </row>
    <row r="786" spans="1:13" x14ac:dyDescent="0.3">
      <c r="A786" s="2">
        <v>10785</v>
      </c>
      <c r="B786" s="2" t="str">
        <f t="shared" si="12"/>
        <v>Mona Nassar</v>
      </c>
      <c r="C786" t="s">
        <v>255</v>
      </c>
      <c r="D786" t="s">
        <v>53</v>
      </c>
      <c r="E786" s="3" t="s">
        <v>69</v>
      </c>
      <c r="F786" s="3" t="s">
        <v>50</v>
      </c>
      <c r="G786" s="4">
        <v>4</v>
      </c>
      <c r="H786" s="3" t="s">
        <v>31</v>
      </c>
      <c r="I786" s="5">
        <v>8558</v>
      </c>
      <c r="J786">
        <v>8</v>
      </c>
      <c r="K786" s="6">
        <v>44291</v>
      </c>
      <c r="L786">
        <f>YEAR(Table1[[#This Row],[HireDate]])</f>
        <v>2021</v>
      </c>
      <c r="M786" t="str" cm="1">
        <f t="array" ref="M786">_xlfn.IFS(Table1[[#This Row],[DeptID]]=1,"HR",Table1[[#This Row],[DeptID]]=2,"IT",Table1[[#This Row],[DeptID]]=3,"Sales",Table1[[#This Row],[DeptID]]=4,"Markting",Table1[[#This Row],[DeptID]]=5,"Finance",Table1[[#This Row],[DeptID]]=6,"Operation",Table1[[#This Row],[DeptID]]=7,"Customer Service",Table1[[#This Row],[DeptID]]=8,"Logistics")</f>
        <v>Logistics</v>
      </c>
    </row>
    <row r="787" spans="1:13" x14ac:dyDescent="0.3">
      <c r="A787" s="2">
        <v>10786</v>
      </c>
      <c r="B787" s="2" t="str">
        <f t="shared" si="12"/>
        <v>Salma Salman</v>
      </c>
      <c r="C787" t="s">
        <v>1357</v>
      </c>
      <c r="D787" t="s">
        <v>53</v>
      </c>
      <c r="E787" s="3" t="s">
        <v>69</v>
      </c>
      <c r="F787" s="3" t="s">
        <v>39</v>
      </c>
      <c r="G787" s="4">
        <v>1</v>
      </c>
      <c r="H787" s="3" t="s">
        <v>15</v>
      </c>
      <c r="I787" s="5">
        <v>11927</v>
      </c>
      <c r="J787">
        <v>3</v>
      </c>
      <c r="K787" s="6">
        <v>44730</v>
      </c>
      <c r="L787">
        <f>YEAR(Table1[[#This Row],[HireDate]])</f>
        <v>2022</v>
      </c>
      <c r="M787" t="str" cm="1">
        <f t="array" ref="M787">_xlfn.IFS(Table1[[#This Row],[DeptID]]=1,"HR",Table1[[#This Row],[DeptID]]=2,"IT",Table1[[#This Row],[DeptID]]=3,"Sales",Table1[[#This Row],[DeptID]]=4,"Markting",Table1[[#This Row],[DeptID]]=5,"Finance",Table1[[#This Row],[DeptID]]=6,"Operation",Table1[[#This Row],[DeptID]]=7,"Customer Service",Table1[[#This Row],[DeptID]]=8,"Logistics")</f>
        <v>Sales</v>
      </c>
    </row>
    <row r="788" spans="1:13" x14ac:dyDescent="0.3">
      <c r="A788" s="2">
        <v>10787</v>
      </c>
      <c r="B788" s="2" t="str">
        <f t="shared" si="12"/>
        <v>Rania Salem</v>
      </c>
      <c r="C788" t="s">
        <v>478</v>
      </c>
      <c r="D788" t="s">
        <v>53</v>
      </c>
      <c r="E788" s="3" t="s">
        <v>69</v>
      </c>
      <c r="F788" s="3" t="s">
        <v>20</v>
      </c>
      <c r="G788" s="4">
        <v>2</v>
      </c>
      <c r="H788" s="3" t="s">
        <v>21</v>
      </c>
      <c r="I788" s="5">
        <v>29883</v>
      </c>
      <c r="J788">
        <v>1</v>
      </c>
      <c r="K788" s="6">
        <v>45191</v>
      </c>
      <c r="L788">
        <f>YEAR(Table1[[#This Row],[HireDate]])</f>
        <v>2023</v>
      </c>
      <c r="M788" t="str" cm="1">
        <f t="array" ref="M788">_xlfn.IFS(Table1[[#This Row],[DeptID]]=1,"HR",Table1[[#This Row],[DeptID]]=2,"IT",Table1[[#This Row],[DeptID]]=3,"Sales",Table1[[#This Row],[DeptID]]=4,"Markting",Table1[[#This Row],[DeptID]]=5,"Finance",Table1[[#This Row],[DeptID]]=6,"Operation",Table1[[#This Row],[DeptID]]=7,"Customer Service",Table1[[#This Row],[DeptID]]=8,"Logistics")</f>
        <v>HR</v>
      </c>
    </row>
    <row r="789" spans="1:13" x14ac:dyDescent="0.3">
      <c r="A789" s="2">
        <v>10788</v>
      </c>
      <c r="B789" s="2" t="str">
        <f t="shared" si="12"/>
        <v>Anas Amin</v>
      </c>
      <c r="C789" t="s">
        <v>1360</v>
      </c>
      <c r="D789" t="s">
        <v>74</v>
      </c>
      <c r="E789" s="3" t="s">
        <v>4926</v>
      </c>
      <c r="F789" s="3" t="s">
        <v>30</v>
      </c>
      <c r="G789" s="4">
        <v>1</v>
      </c>
      <c r="H789" s="3" t="s">
        <v>15</v>
      </c>
      <c r="I789" s="5">
        <v>15878</v>
      </c>
      <c r="J789">
        <v>4</v>
      </c>
      <c r="K789" s="6">
        <v>44089</v>
      </c>
      <c r="L789">
        <f>YEAR(Table1[[#This Row],[HireDate]])</f>
        <v>2020</v>
      </c>
      <c r="M789" t="str" cm="1">
        <f t="array" ref="M789">_xlfn.IFS(Table1[[#This Row],[DeptID]]=1,"HR",Table1[[#This Row],[DeptID]]=2,"IT",Table1[[#This Row],[DeptID]]=3,"Sales",Table1[[#This Row],[DeptID]]=4,"Markting",Table1[[#This Row],[DeptID]]=5,"Finance",Table1[[#This Row],[DeptID]]=6,"Operation",Table1[[#This Row],[DeptID]]=7,"Customer Service",Table1[[#This Row],[DeptID]]=8,"Logistics")</f>
        <v>Markting</v>
      </c>
    </row>
    <row r="790" spans="1:13" x14ac:dyDescent="0.3">
      <c r="A790" s="2">
        <v>10789</v>
      </c>
      <c r="B790" s="2" t="str">
        <f t="shared" si="12"/>
        <v>Ahmed Salman</v>
      </c>
      <c r="C790" t="s">
        <v>1362</v>
      </c>
      <c r="D790" t="s">
        <v>74</v>
      </c>
      <c r="E790" s="3" t="s">
        <v>19</v>
      </c>
      <c r="F790" s="3" t="s">
        <v>39</v>
      </c>
      <c r="G790" s="4">
        <v>1</v>
      </c>
      <c r="H790" s="3" t="s">
        <v>43</v>
      </c>
      <c r="I790" s="5">
        <v>15941</v>
      </c>
      <c r="J790">
        <v>2</v>
      </c>
      <c r="K790" s="6">
        <v>43881</v>
      </c>
      <c r="L790">
        <f>YEAR(Table1[[#This Row],[HireDate]])</f>
        <v>2020</v>
      </c>
      <c r="M790" t="str" cm="1">
        <f t="array" ref="M790">_xlfn.IFS(Table1[[#This Row],[DeptID]]=1,"HR",Table1[[#This Row],[DeptID]]=2,"IT",Table1[[#This Row],[DeptID]]=3,"Sales",Table1[[#This Row],[DeptID]]=4,"Markting",Table1[[#This Row],[DeptID]]=5,"Finance",Table1[[#This Row],[DeptID]]=6,"Operation",Table1[[#This Row],[DeptID]]=7,"Customer Service",Table1[[#This Row],[DeptID]]=8,"Logistics")</f>
        <v>IT</v>
      </c>
    </row>
    <row r="791" spans="1:13" x14ac:dyDescent="0.3">
      <c r="A791" s="2">
        <v>10790</v>
      </c>
      <c r="B791" s="2" t="str">
        <f t="shared" si="12"/>
        <v>Rania Najm</v>
      </c>
      <c r="C791" t="s">
        <v>1364</v>
      </c>
      <c r="D791" t="s">
        <v>53</v>
      </c>
      <c r="E791" s="3" t="s">
        <v>133</v>
      </c>
      <c r="F791" s="3" t="s">
        <v>30</v>
      </c>
      <c r="G791" s="4">
        <v>4</v>
      </c>
      <c r="H791" s="3" t="s">
        <v>31</v>
      </c>
      <c r="I791" s="5">
        <v>21437</v>
      </c>
      <c r="J791">
        <v>5</v>
      </c>
      <c r="K791" s="6">
        <v>44295</v>
      </c>
      <c r="L791">
        <f>YEAR(Table1[[#This Row],[HireDate]])</f>
        <v>2021</v>
      </c>
      <c r="M791" t="str" cm="1">
        <f t="array" ref="M791">_xlfn.IFS(Table1[[#This Row],[DeptID]]=1,"HR",Table1[[#This Row],[DeptID]]=2,"IT",Table1[[#This Row],[DeptID]]=3,"Sales",Table1[[#This Row],[DeptID]]=4,"Markting",Table1[[#This Row],[DeptID]]=5,"Finance",Table1[[#This Row],[DeptID]]=6,"Operation",Table1[[#This Row],[DeptID]]=7,"Customer Service",Table1[[#This Row],[DeptID]]=8,"Logistics")</f>
        <v>Finance</v>
      </c>
    </row>
    <row r="792" spans="1:13" x14ac:dyDescent="0.3">
      <c r="A792" s="2">
        <v>10791</v>
      </c>
      <c r="B792" s="2" t="str">
        <f t="shared" si="12"/>
        <v>Amr Alsayed</v>
      </c>
      <c r="C792" t="s">
        <v>428</v>
      </c>
      <c r="D792" t="s">
        <v>74</v>
      </c>
      <c r="E792" s="3" t="s">
        <v>133</v>
      </c>
      <c r="F792" s="3" t="s">
        <v>50</v>
      </c>
      <c r="G792" s="4">
        <v>2</v>
      </c>
      <c r="H792" s="3" t="s">
        <v>31</v>
      </c>
      <c r="I792" s="5">
        <v>22166</v>
      </c>
      <c r="J792">
        <v>2</v>
      </c>
      <c r="K792" s="6">
        <v>45980</v>
      </c>
      <c r="L792">
        <f>YEAR(Table1[[#This Row],[HireDate]])</f>
        <v>2025</v>
      </c>
      <c r="M792" t="str" cm="1">
        <f t="array" ref="M792">_xlfn.IFS(Table1[[#This Row],[DeptID]]=1,"HR",Table1[[#This Row],[DeptID]]=2,"IT",Table1[[#This Row],[DeptID]]=3,"Sales",Table1[[#This Row],[DeptID]]=4,"Markting",Table1[[#This Row],[DeptID]]=5,"Finance",Table1[[#This Row],[DeptID]]=6,"Operation",Table1[[#This Row],[DeptID]]=7,"Customer Service",Table1[[#This Row],[DeptID]]=8,"Logistics")</f>
        <v>IT</v>
      </c>
    </row>
    <row r="793" spans="1:13" x14ac:dyDescent="0.3">
      <c r="A793" s="2">
        <v>10792</v>
      </c>
      <c r="B793" s="2" t="str">
        <f t="shared" si="12"/>
        <v>Sami Alsayed</v>
      </c>
      <c r="C793" t="s">
        <v>1229</v>
      </c>
      <c r="D793" t="s">
        <v>74</v>
      </c>
      <c r="E793" s="3" t="s">
        <v>69</v>
      </c>
      <c r="F793" s="3" t="s">
        <v>25</v>
      </c>
      <c r="G793" s="4">
        <v>2</v>
      </c>
      <c r="H793" s="3" t="s">
        <v>31</v>
      </c>
      <c r="I793" s="5">
        <v>9149</v>
      </c>
      <c r="J793">
        <v>4</v>
      </c>
      <c r="K793" s="6">
        <v>43962</v>
      </c>
      <c r="L793">
        <f>YEAR(Table1[[#This Row],[HireDate]])</f>
        <v>2020</v>
      </c>
      <c r="M793" t="str" cm="1">
        <f t="array" ref="M793">_xlfn.IFS(Table1[[#This Row],[DeptID]]=1,"HR",Table1[[#This Row],[DeptID]]=2,"IT",Table1[[#This Row],[DeptID]]=3,"Sales",Table1[[#This Row],[DeptID]]=4,"Markting",Table1[[#This Row],[DeptID]]=5,"Finance",Table1[[#This Row],[DeptID]]=6,"Operation",Table1[[#This Row],[DeptID]]=7,"Customer Service",Table1[[#This Row],[DeptID]]=8,"Logistics")</f>
        <v>Markting</v>
      </c>
    </row>
    <row r="794" spans="1:13" x14ac:dyDescent="0.3">
      <c r="A794" s="2">
        <v>10793</v>
      </c>
      <c r="B794" s="2" t="str">
        <f t="shared" si="12"/>
        <v>Tamer Sabbagh</v>
      </c>
      <c r="C794" t="s">
        <v>17</v>
      </c>
      <c r="D794" t="s">
        <v>74</v>
      </c>
      <c r="E794" s="3" t="s">
        <v>133</v>
      </c>
      <c r="F794" s="3" t="s">
        <v>25</v>
      </c>
      <c r="G794" s="4">
        <v>4</v>
      </c>
      <c r="H794" s="3" t="s">
        <v>21</v>
      </c>
      <c r="I794" s="5">
        <v>29242</v>
      </c>
      <c r="J794">
        <v>1</v>
      </c>
      <c r="K794" s="6">
        <v>44320</v>
      </c>
      <c r="L794">
        <f>YEAR(Table1[[#This Row],[HireDate]])</f>
        <v>2021</v>
      </c>
      <c r="M794" t="str" cm="1">
        <f t="array" ref="M794">_xlfn.IFS(Table1[[#This Row],[DeptID]]=1,"HR",Table1[[#This Row],[DeptID]]=2,"IT",Table1[[#This Row],[DeptID]]=3,"Sales",Table1[[#This Row],[DeptID]]=4,"Markting",Table1[[#This Row],[DeptID]]=5,"Finance",Table1[[#This Row],[DeptID]]=6,"Operation",Table1[[#This Row],[DeptID]]=7,"Customer Service",Table1[[#This Row],[DeptID]]=8,"Logistics")</f>
        <v>HR</v>
      </c>
    </row>
    <row r="795" spans="1:13" x14ac:dyDescent="0.3">
      <c r="A795" s="2">
        <v>10794</v>
      </c>
      <c r="B795" s="2" t="str">
        <f t="shared" si="12"/>
        <v>Mohamed Farag</v>
      </c>
      <c r="C795" t="s">
        <v>1369</v>
      </c>
      <c r="D795" t="s">
        <v>74</v>
      </c>
      <c r="E795" s="3" t="s">
        <v>19</v>
      </c>
      <c r="F795" s="3" t="s">
        <v>25</v>
      </c>
      <c r="G795" s="4">
        <v>1</v>
      </c>
      <c r="H795" s="3" t="s">
        <v>21</v>
      </c>
      <c r="I795" s="5">
        <v>23151</v>
      </c>
      <c r="J795">
        <v>8</v>
      </c>
      <c r="K795" s="6">
        <v>45300</v>
      </c>
      <c r="L795">
        <f>YEAR(Table1[[#This Row],[HireDate]])</f>
        <v>2024</v>
      </c>
      <c r="M795" t="str" cm="1">
        <f t="array" ref="M795">_xlfn.IFS(Table1[[#This Row],[DeptID]]=1,"HR",Table1[[#This Row],[DeptID]]=2,"IT",Table1[[#This Row],[DeptID]]=3,"Sales",Table1[[#This Row],[DeptID]]=4,"Markting",Table1[[#This Row],[DeptID]]=5,"Finance",Table1[[#This Row],[DeptID]]=6,"Operation",Table1[[#This Row],[DeptID]]=7,"Customer Service",Table1[[#This Row],[DeptID]]=8,"Logistics")</f>
        <v>Logistics</v>
      </c>
    </row>
    <row r="796" spans="1:13" x14ac:dyDescent="0.3">
      <c r="A796" s="2">
        <v>10795</v>
      </c>
      <c r="B796" s="2" t="str">
        <f t="shared" si="12"/>
        <v>Yasmin Tawfik</v>
      </c>
      <c r="C796" t="s">
        <v>1134</v>
      </c>
      <c r="D796" t="s">
        <v>53</v>
      </c>
      <c r="E796" s="3" t="s">
        <v>19</v>
      </c>
      <c r="F796" s="3" t="s">
        <v>30</v>
      </c>
      <c r="G796" s="4">
        <v>3</v>
      </c>
      <c r="H796" s="3" t="s">
        <v>21</v>
      </c>
      <c r="I796" s="5">
        <v>29107</v>
      </c>
      <c r="J796">
        <v>3</v>
      </c>
      <c r="K796" s="6">
        <v>44457</v>
      </c>
      <c r="L796">
        <f>YEAR(Table1[[#This Row],[HireDate]])</f>
        <v>2021</v>
      </c>
      <c r="M796" t="str" cm="1">
        <f t="array" ref="M796">_xlfn.IFS(Table1[[#This Row],[DeptID]]=1,"HR",Table1[[#This Row],[DeptID]]=2,"IT",Table1[[#This Row],[DeptID]]=3,"Sales",Table1[[#This Row],[DeptID]]=4,"Markting",Table1[[#This Row],[DeptID]]=5,"Finance",Table1[[#This Row],[DeptID]]=6,"Operation",Table1[[#This Row],[DeptID]]=7,"Customer Service",Table1[[#This Row],[DeptID]]=8,"Logistics")</f>
        <v>Sales</v>
      </c>
    </row>
    <row r="797" spans="1:13" x14ac:dyDescent="0.3">
      <c r="A797" s="2">
        <v>10796</v>
      </c>
      <c r="B797" s="2" t="str">
        <f t="shared" si="12"/>
        <v>Ahmed Rashed</v>
      </c>
      <c r="C797" t="s">
        <v>731</v>
      </c>
      <c r="D797" t="s">
        <v>74</v>
      </c>
      <c r="E797" s="3" t="s">
        <v>4926</v>
      </c>
      <c r="F797" s="3" t="s">
        <v>14</v>
      </c>
      <c r="G797" s="4">
        <v>2</v>
      </c>
      <c r="H797" s="3" t="s">
        <v>43</v>
      </c>
      <c r="I797" s="5">
        <v>25725</v>
      </c>
      <c r="J797">
        <v>5</v>
      </c>
      <c r="K797" s="6">
        <v>44368</v>
      </c>
      <c r="L797">
        <f>YEAR(Table1[[#This Row],[HireDate]])</f>
        <v>2021</v>
      </c>
      <c r="M797" t="str" cm="1">
        <f t="array" ref="M797">_xlfn.IFS(Table1[[#This Row],[DeptID]]=1,"HR",Table1[[#This Row],[DeptID]]=2,"IT",Table1[[#This Row],[DeptID]]=3,"Sales",Table1[[#This Row],[DeptID]]=4,"Markting",Table1[[#This Row],[DeptID]]=5,"Finance",Table1[[#This Row],[DeptID]]=6,"Operation",Table1[[#This Row],[DeptID]]=7,"Customer Service",Table1[[#This Row],[DeptID]]=8,"Logistics")</f>
        <v>Finance</v>
      </c>
    </row>
    <row r="798" spans="1:13" x14ac:dyDescent="0.3">
      <c r="A798" s="2">
        <v>10797</v>
      </c>
      <c r="B798" s="2" t="str">
        <f t="shared" si="12"/>
        <v>Amal Gamal</v>
      </c>
      <c r="C798" t="s">
        <v>292</v>
      </c>
      <c r="D798" t="s">
        <v>53</v>
      </c>
      <c r="E798" s="3" t="s">
        <v>19</v>
      </c>
      <c r="F798" s="3" t="s">
        <v>14</v>
      </c>
      <c r="G798" s="4">
        <v>5</v>
      </c>
      <c r="H798" s="3" t="s">
        <v>15</v>
      </c>
      <c r="I798" s="5">
        <v>21567</v>
      </c>
      <c r="J798">
        <v>7</v>
      </c>
      <c r="K798" s="6">
        <v>44982</v>
      </c>
      <c r="L798">
        <f>YEAR(Table1[[#This Row],[HireDate]])</f>
        <v>2023</v>
      </c>
      <c r="M798" t="str" cm="1">
        <f t="array" ref="M798">_xlfn.IFS(Table1[[#This Row],[DeptID]]=1,"HR",Table1[[#This Row],[DeptID]]=2,"IT",Table1[[#This Row],[DeptID]]=3,"Sales",Table1[[#This Row],[DeptID]]=4,"Markting",Table1[[#This Row],[DeptID]]=5,"Finance",Table1[[#This Row],[DeptID]]=6,"Operation",Table1[[#This Row],[DeptID]]=7,"Customer Service",Table1[[#This Row],[DeptID]]=8,"Logistics")</f>
        <v>Customer Service</v>
      </c>
    </row>
    <row r="799" spans="1:13" x14ac:dyDescent="0.3">
      <c r="A799" s="2">
        <v>10798</v>
      </c>
      <c r="B799" s="2" t="str">
        <f t="shared" si="12"/>
        <v>Ahmed Alsayed</v>
      </c>
      <c r="C799" t="s">
        <v>1124</v>
      </c>
      <c r="D799" t="s">
        <v>74</v>
      </c>
      <c r="E799" s="3" t="s">
        <v>19</v>
      </c>
      <c r="F799" s="3" t="s">
        <v>25</v>
      </c>
      <c r="G799" s="4">
        <v>4</v>
      </c>
      <c r="H799" s="3" t="s">
        <v>21</v>
      </c>
      <c r="I799" s="5">
        <v>15711</v>
      </c>
      <c r="J799">
        <v>3</v>
      </c>
      <c r="K799" s="6">
        <v>45654</v>
      </c>
      <c r="L799">
        <f>YEAR(Table1[[#This Row],[HireDate]])</f>
        <v>2024</v>
      </c>
      <c r="M799" t="str" cm="1">
        <f t="array" ref="M799">_xlfn.IFS(Table1[[#This Row],[DeptID]]=1,"HR",Table1[[#This Row],[DeptID]]=2,"IT",Table1[[#This Row],[DeptID]]=3,"Sales",Table1[[#This Row],[DeptID]]=4,"Markting",Table1[[#This Row],[DeptID]]=5,"Finance",Table1[[#This Row],[DeptID]]=6,"Operation",Table1[[#This Row],[DeptID]]=7,"Customer Service",Table1[[#This Row],[DeptID]]=8,"Logistics")</f>
        <v>Sales</v>
      </c>
    </row>
    <row r="800" spans="1:13" x14ac:dyDescent="0.3">
      <c r="A800" s="2">
        <v>10799</v>
      </c>
      <c r="B800" s="2" t="str">
        <f t="shared" si="12"/>
        <v>Mahmoud Najm</v>
      </c>
      <c r="C800" t="s">
        <v>902</v>
      </c>
      <c r="D800" t="s">
        <v>74</v>
      </c>
      <c r="E800" s="3" t="s">
        <v>19</v>
      </c>
      <c r="F800" s="3" t="s">
        <v>20</v>
      </c>
      <c r="G800" s="4">
        <v>4</v>
      </c>
      <c r="H800" s="3" t="s">
        <v>15</v>
      </c>
      <c r="I800" s="5">
        <v>7996</v>
      </c>
      <c r="J800">
        <v>6</v>
      </c>
      <c r="K800" s="6">
        <v>44185</v>
      </c>
      <c r="L800">
        <f>YEAR(Table1[[#This Row],[HireDate]])</f>
        <v>2020</v>
      </c>
      <c r="M800" t="str" cm="1">
        <f t="array" ref="M800">_xlfn.IFS(Table1[[#This Row],[DeptID]]=1,"HR",Table1[[#This Row],[DeptID]]=2,"IT",Table1[[#This Row],[DeptID]]=3,"Sales",Table1[[#This Row],[DeptID]]=4,"Markting",Table1[[#This Row],[DeptID]]=5,"Finance",Table1[[#This Row],[DeptID]]=6,"Operation",Table1[[#This Row],[DeptID]]=7,"Customer Service",Table1[[#This Row],[DeptID]]=8,"Logistics")</f>
        <v>Operation</v>
      </c>
    </row>
    <row r="801" spans="1:13" x14ac:dyDescent="0.3">
      <c r="A801" s="2">
        <v>10800</v>
      </c>
      <c r="B801" s="2" t="str">
        <f t="shared" si="12"/>
        <v>Tala Barakat</v>
      </c>
      <c r="C801" t="s">
        <v>1376</v>
      </c>
      <c r="D801" t="s">
        <v>53</v>
      </c>
      <c r="E801" s="3" t="s">
        <v>133</v>
      </c>
      <c r="F801" s="3" t="s">
        <v>20</v>
      </c>
      <c r="G801" s="4">
        <v>5</v>
      </c>
      <c r="H801" s="3" t="s">
        <v>43</v>
      </c>
      <c r="I801" s="5">
        <v>14813</v>
      </c>
      <c r="J801">
        <v>8</v>
      </c>
      <c r="K801" s="6">
        <v>45487</v>
      </c>
      <c r="L801">
        <f>YEAR(Table1[[#This Row],[HireDate]])</f>
        <v>2024</v>
      </c>
      <c r="M801" t="str" cm="1">
        <f t="array" ref="M801">_xlfn.IFS(Table1[[#This Row],[DeptID]]=1,"HR",Table1[[#This Row],[DeptID]]=2,"IT",Table1[[#This Row],[DeptID]]=3,"Sales",Table1[[#This Row],[DeptID]]=4,"Markting",Table1[[#This Row],[DeptID]]=5,"Finance",Table1[[#This Row],[DeptID]]=6,"Operation",Table1[[#This Row],[DeptID]]=7,"Customer Service",Table1[[#This Row],[DeptID]]=8,"Logistics")</f>
        <v>Logistics</v>
      </c>
    </row>
    <row r="802" spans="1:13" x14ac:dyDescent="0.3">
      <c r="A802" s="2">
        <v>10801</v>
      </c>
      <c r="B802" s="2" t="str">
        <f t="shared" si="12"/>
        <v>Basma Gamal</v>
      </c>
      <c r="C802" t="s">
        <v>176</v>
      </c>
      <c r="D802" t="s">
        <v>53</v>
      </c>
      <c r="E802" s="3" t="s">
        <v>133</v>
      </c>
      <c r="F802" s="3" t="s">
        <v>50</v>
      </c>
      <c r="G802" s="4">
        <v>4</v>
      </c>
      <c r="H802" s="3" t="s">
        <v>31</v>
      </c>
      <c r="I802" s="5">
        <v>7541</v>
      </c>
      <c r="J802">
        <v>4</v>
      </c>
      <c r="K802" s="6">
        <v>44979</v>
      </c>
      <c r="L802">
        <f>YEAR(Table1[[#This Row],[HireDate]])</f>
        <v>2023</v>
      </c>
      <c r="M802" t="str" cm="1">
        <f t="array" ref="M802">_xlfn.IFS(Table1[[#This Row],[DeptID]]=1,"HR",Table1[[#This Row],[DeptID]]=2,"IT",Table1[[#This Row],[DeptID]]=3,"Sales",Table1[[#This Row],[DeptID]]=4,"Markting",Table1[[#This Row],[DeptID]]=5,"Finance",Table1[[#This Row],[DeptID]]=6,"Operation",Table1[[#This Row],[DeptID]]=7,"Customer Service",Table1[[#This Row],[DeptID]]=8,"Logistics")</f>
        <v>Markting</v>
      </c>
    </row>
    <row r="803" spans="1:13" x14ac:dyDescent="0.3">
      <c r="A803" s="2">
        <v>10802</v>
      </c>
      <c r="B803" s="2" t="str">
        <f t="shared" si="12"/>
        <v>Hussein Barakat</v>
      </c>
      <c r="C803" t="s">
        <v>896</v>
      </c>
      <c r="D803" t="s">
        <v>74</v>
      </c>
      <c r="E803" s="3" t="s">
        <v>19</v>
      </c>
      <c r="F803" s="3" t="s">
        <v>14</v>
      </c>
      <c r="G803" s="4">
        <v>2</v>
      </c>
      <c r="H803" s="3" t="s">
        <v>31</v>
      </c>
      <c r="I803" s="5">
        <v>9561</v>
      </c>
      <c r="J803">
        <v>6</v>
      </c>
      <c r="K803" s="6">
        <v>45472</v>
      </c>
      <c r="L803">
        <f>YEAR(Table1[[#This Row],[HireDate]])</f>
        <v>2024</v>
      </c>
      <c r="M803" t="str" cm="1">
        <f t="array" ref="M803">_xlfn.IFS(Table1[[#This Row],[DeptID]]=1,"HR",Table1[[#This Row],[DeptID]]=2,"IT",Table1[[#This Row],[DeptID]]=3,"Sales",Table1[[#This Row],[DeptID]]=4,"Markting",Table1[[#This Row],[DeptID]]=5,"Finance",Table1[[#This Row],[DeptID]]=6,"Operation",Table1[[#This Row],[DeptID]]=7,"Customer Service",Table1[[#This Row],[DeptID]]=8,"Logistics")</f>
        <v>Operation</v>
      </c>
    </row>
    <row r="804" spans="1:13" x14ac:dyDescent="0.3">
      <c r="A804" s="2">
        <v>10803</v>
      </c>
      <c r="B804" s="2" t="str">
        <f t="shared" si="12"/>
        <v>Islam Barakat</v>
      </c>
      <c r="C804" t="s">
        <v>1380</v>
      </c>
      <c r="D804" t="s">
        <v>74</v>
      </c>
      <c r="E804" s="3" t="s">
        <v>19</v>
      </c>
      <c r="F804" s="3" t="s">
        <v>39</v>
      </c>
      <c r="G804" s="4">
        <v>5</v>
      </c>
      <c r="H804" s="3" t="s">
        <v>31</v>
      </c>
      <c r="I804" s="5">
        <v>6102</v>
      </c>
      <c r="J804">
        <v>1</v>
      </c>
      <c r="K804" s="6">
        <v>45935</v>
      </c>
      <c r="L804">
        <f>YEAR(Table1[[#This Row],[HireDate]])</f>
        <v>2025</v>
      </c>
      <c r="M804" t="str" cm="1">
        <f t="array" ref="M804">_xlfn.IFS(Table1[[#This Row],[DeptID]]=1,"HR",Table1[[#This Row],[DeptID]]=2,"IT",Table1[[#This Row],[DeptID]]=3,"Sales",Table1[[#This Row],[DeptID]]=4,"Markting",Table1[[#This Row],[DeptID]]=5,"Finance",Table1[[#This Row],[DeptID]]=6,"Operation",Table1[[#This Row],[DeptID]]=7,"Customer Service",Table1[[#This Row],[DeptID]]=8,"Logistics")</f>
        <v>HR</v>
      </c>
    </row>
    <row r="805" spans="1:13" x14ac:dyDescent="0.3">
      <c r="A805" s="2">
        <v>10804</v>
      </c>
      <c r="B805" s="2" t="str">
        <f t="shared" si="12"/>
        <v>Rana Salman</v>
      </c>
      <c r="C805" t="s">
        <v>613</v>
      </c>
      <c r="D805" t="s">
        <v>53</v>
      </c>
      <c r="E805" s="3" t="s">
        <v>69</v>
      </c>
      <c r="F805" s="3" t="s">
        <v>14</v>
      </c>
      <c r="G805" s="4">
        <v>3</v>
      </c>
      <c r="H805" s="3" t="s">
        <v>31</v>
      </c>
      <c r="I805" s="5">
        <v>9542</v>
      </c>
      <c r="J805">
        <v>1</v>
      </c>
      <c r="K805" s="6">
        <v>44717</v>
      </c>
      <c r="L805">
        <f>YEAR(Table1[[#This Row],[HireDate]])</f>
        <v>2022</v>
      </c>
      <c r="M805" t="str" cm="1">
        <f t="array" ref="M805">_xlfn.IFS(Table1[[#This Row],[DeptID]]=1,"HR",Table1[[#This Row],[DeptID]]=2,"IT",Table1[[#This Row],[DeptID]]=3,"Sales",Table1[[#This Row],[DeptID]]=4,"Markting",Table1[[#This Row],[DeptID]]=5,"Finance",Table1[[#This Row],[DeptID]]=6,"Operation",Table1[[#This Row],[DeptID]]=7,"Customer Service",Table1[[#This Row],[DeptID]]=8,"Logistics")</f>
        <v>HR</v>
      </c>
    </row>
    <row r="806" spans="1:13" x14ac:dyDescent="0.3">
      <c r="A806" s="2">
        <v>10805</v>
      </c>
      <c r="B806" s="2" t="str">
        <f t="shared" si="12"/>
        <v>Mahmoud Gamal</v>
      </c>
      <c r="C806" t="s">
        <v>1383</v>
      </c>
      <c r="D806" t="s">
        <v>74</v>
      </c>
      <c r="E806" s="3" t="s">
        <v>133</v>
      </c>
      <c r="F806" s="3" t="s">
        <v>39</v>
      </c>
      <c r="G806" s="4">
        <v>4</v>
      </c>
      <c r="H806" s="3" t="s">
        <v>43</v>
      </c>
      <c r="I806" s="5">
        <v>28210</v>
      </c>
      <c r="J806">
        <v>8</v>
      </c>
      <c r="K806" s="6">
        <v>45226</v>
      </c>
      <c r="L806">
        <f>YEAR(Table1[[#This Row],[HireDate]])</f>
        <v>2023</v>
      </c>
      <c r="M806" t="str" cm="1">
        <f t="array" ref="M806">_xlfn.IFS(Table1[[#This Row],[DeptID]]=1,"HR",Table1[[#This Row],[DeptID]]=2,"IT",Table1[[#This Row],[DeptID]]=3,"Sales",Table1[[#This Row],[DeptID]]=4,"Markting",Table1[[#This Row],[DeptID]]=5,"Finance",Table1[[#This Row],[DeptID]]=6,"Operation",Table1[[#This Row],[DeptID]]=7,"Customer Service",Table1[[#This Row],[DeptID]]=8,"Logistics")</f>
        <v>Logistics</v>
      </c>
    </row>
    <row r="807" spans="1:13" x14ac:dyDescent="0.3">
      <c r="A807" s="2">
        <v>10806</v>
      </c>
      <c r="B807" s="2" t="str">
        <f t="shared" si="12"/>
        <v>Samah Fayad</v>
      </c>
      <c r="C807" t="s">
        <v>319</v>
      </c>
      <c r="D807" t="s">
        <v>53</v>
      </c>
      <c r="E807" s="3" t="s">
        <v>133</v>
      </c>
      <c r="F807" s="3" t="s">
        <v>14</v>
      </c>
      <c r="G807" s="4">
        <v>5</v>
      </c>
      <c r="H807" s="3" t="s">
        <v>21</v>
      </c>
      <c r="I807" s="5">
        <v>10294</v>
      </c>
      <c r="J807">
        <v>6</v>
      </c>
      <c r="K807" s="6">
        <v>43984</v>
      </c>
      <c r="L807">
        <f>YEAR(Table1[[#This Row],[HireDate]])</f>
        <v>2020</v>
      </c>
      <c r="M807" t="str" cm="1">
        <f t="array" ref="M807">_xlfn.IFS(Table1[[#This Row],[DeptID]]=1,"HR",Table1[[#This Row],[DeptID]]=2,"IT",Table1[[#This Row],[DeptID]]=3,"Sales",Table1[[#This Row],[DeptID]]=4,"Markting",Table1[[#This Row],[DeptID]]=5,"Finance",Table1[[#This Row],[DeptID]]=6,"Operation",Table1[[#This Row],[DeptID]]=7,"Customer Service",Table1[[#This Row],[DeptID]]=8,"Logistics")</f>
        <v>Operation</v>
      </c>
    </row>
    <row r="808" spans="1:13" x14ac:dyDescent="0.3">
      <c r="A808" s="2">
        <v>10807</v>
      </c>
      <c r="B808" s="2" t="str">
        <f t="shared" si="12"/>
        <v>Tala Saad</v>
      </c>
      <c r="C808" t="s">
        <v>464</v>
      </c>
      <c r="D808" t="s">
        <v>53</v>
      </c>
      <c r="E808" s="3" t="s">
        <v>59</v>
      </c>
      <c r="F808" s="3" t="s">
        <v>20</v>
      </c>
      <c r="G808" s="4">
        <v>1</v>
      </c>
      <c r="H808" s="3" t="s">
        <v>31</v>
      </c>
      <c r="I808" s="5">
        <v>17147</v>
      </c>
      <c r="J808">
        <v>1</v>
      </c>
      <c r="K808" s="6">
        <v>44852</v>
      </c>
      <c r="L808">
        <f>YEAR(Table1[[#This Row],[HireDate]])</f>
        <v>2022</v>
      </c>
      <c r="M808" t="str" cm="1">
        <f t="array" ref="M808">_xlfn.IFS(Table1[[#This Row],[DeptID]]=1,"HR",Table1[[#This Row],[DeptID]]=2,"IT",Table1[[#This Row],[DeptID]]=3,"Sales",Table1[[#This Row],[DeptID]]=4,"Markting",Table1[[#This Row],[DeptID]]=5,"Finance",Table1[[#This Row],[DeptID]]=6,"Operation",Table1[[#This Row],[DeptID]]=7,"Customer Service",Table1[[#This Row],[DeptID]]=8,"Logistics")</f>
        <v>HR</v>
      </c>
    </row>
    <row r="809" spans="1:13" x14ac:dyDescent="0.3">
      <c r="A809" s="2">
        <v>10808</v>
      </c>
      <c r="B809" s="2" t="str">
        <f t="shared" si="12"/>
        <v>Rana Tawfik</v>
      </c>
      <c r="C809" t="s">
        <v>1387</v>
      </c>
      <c r="D809" t="s">
        <v>53</v>
      </c>
      <c r="E809" s="3" t="s">
        <v>19</v>
      </c>
      <c r="F809" s="3" t="s">
        <v>14</v>
      </c>
      <c r="G809" s="4">
        <v>1</v>
      </c>
      <c r="H809" s="3" t="s">
        <v>43</v>
      </c>
      <c r="I809" s="5">
        <v>13067</v>
      </c>
      <c r="J809">
        <v>6</v>
      </c>
      <c r="K809" s="6">
        <v>44201</v>
      </c>
      <c r="L809">
        <f>YEAR(Table1[[#This Row],[HireDate]])</f>
        <v>2021</v>
      </c>
      <c r="M809" t="str" cm="1">
        <f t="array" ref="M809">_xlfn.IFS(Table1[[#This Row],[DeptID]]=1,"HR",Table1[[#This Row],[DeptID]]=2,"IT",Table1[[#This Row],[DeptID]]=3,"Sales",Table1[[#This Row],[DeptID]]=4,"Markting",Table1[[#This Row],[DeptID]]=5,"Finance",Table1[[#This Row],[DeptID]]=6,"Operation",Table1[[#This Row],[DeptID]]=7,"Customer Service",Table1[[#This Row],[DeptID]]=8,"Logistics")</f>
        <v>Operation</v>
      </c>
    </row>
    <row r="810" spans="1:13" x14ac:dyDescent="0.3">
      <c r="A810" s="2">
        <v>10809</v>
      </c>
      <c r="B810" s="2" t="str">
        <f t="shared" si="12"/>
        <v>Reem Amin</v>
      </c>
      <c r="C810" t="s">
        <v>1389</v>
      </c>
      <c r="D810" t="s">
        <v>53</v>
      </c>
      <c r="E810" s="3" t="s">
        <v>59</v>
      </c>
      <c r="F810" s="3" t="s">
        <v>14</v>
      </c>
      <c r="G810" s="4">
        <v>5</v>
      </c>
      <c r="H810" s="3" t="s">
        <v>31</v>
      </c>
      <c r="I810" s="5">
        <v>12308</v>
      </c>
      <c r="J810">
        <v>1</v>
      </c>
      <c r="K810" s="6">
        <v>44599</v>
      </c>
      <c r="L810">
        <f>YEAR(Table1[[#This Row],[HireDate]])</f>
        <v>2022</v>
      </c>
      <c r="M810" t="str" cm="1">
        <f t="array" ref="M810">_xlfn.IFS(Table1[[#This Row],[DeptID]]=1,"HR",Table1[[#This Row],[DeptID]]=2,"IT",Table1[[#This Row],[DeptID]]=3,"Sales",Table1[[#This Row],[DeptID]]=4,"Markting",Table1[[#This Row],[DeptID]]=5,"Finance",Table1[[#This Row],[DeptID]]=6,"Operation",Table1[[#This Row],[DeptID]]=7,"Customer Service",Table1[[#This Row],[DeptID]]=8,"Logistics")</f>
        <v>HR</v>
      </c>
    </row>
    <row r="811" spans="1:13" x14ac:dyDescent="0.3">
      <c r="A811" s="2">
        <v>10810</v>
      </c>
      <c r="B811" s="2" t="str">
        <f t="shared" si="12"/>
        <v>Khaled Zein</v>
      </c>
      <c r="C811" t="s">
        <v>273</v>
      </c>
      <c r="D811" t="s">
        <v>74</v>
      </c>
      <c r="E811" s="3" t="s">
        <v>4926</v>
      </c>
      <c r="F811" s="3" t="s">
        <v>39</v>
      </c>
      <c r="G811" s="4">
        <v>3</v>
      </c>
      <c r="H811" s="3" t="s">
        <v>43</v>
      </c>
      <c r="I811" s="5">
        <v>31088</v>
      </c>
      <c r="J811">
        <v>4</v>
      </c>
      <c r="K811" s="6">
        <v>44732</v>
      </c>
      <c r="L811">
        <f>YEAR(Table1[[#This Row],[HireDate]])</f>
        <v>2022</v>
      </c>
      <c r="M811" t="str" cm="1">
        <f t="array" ref="M811">_xlfn.IFS(Table1[[#This Row],[DeptID]]=1,"HR",Table1[[#This Row],[DeptID]]=2,"IT",Table1[[#This Row],[DeptID]]=3,"Sales",Table1[[#This Row],[DeptID]]=4,"Markting",Table1[[#This Row],[DeptID]]=5,"Finance",Table1[[#This Row],[DeptID]]=6,"Operation",Table1[[#This Row],[DeptID]]=7,"Customer Service",Table1[[#This Row],[DeptID]]=8,"Logistics")</f>
        <v>Markting</v>
      </c>
    </row>
    <row r="812" spans="1:13" x14ac:dyDescent="0.3">
      <c r="A812" s="2">
        <v>10811</v>
      </c>
      <c r="B812" s="2" t="str">
        <f t="shared" si="12"/>
        <v>Karim Maher</v>
      </c>
      <c r="C812" t="s">
        <v>938</v>
      </c>
      <c r="D812" t="s">
        <v>74</v>
      </c>
      <c r="E812" s="3" t="s">
        <v>19</v>
      </c>
      <c r="F812" s="3" t="s">
        <v>25</v>
      </c>
      <c r="G812" s="4">
        <v>2</v>
      </c>
      <c r="H812" s="3" t="s">
        <v>15</v>
      </c>
      <c r="I812" s="5">
        <v>6983</v>
      </c>
      <c r="J812">
        <v>1</v>
      </c>
      <c r="K812" s="6">
        <v>45919</v>
      </c>
      <c r="L812">
        <f>YEAR(Table1[[#This Row],[HireDate]])</f>
        <v>2025</v>
      </c>
      <c r="M812" t="str" cm="1">
        <f t="array" ref="M812">_xlfn.IFS(Table1[[#This Row],[DeptID]]=1,"HR",Table1[[#This Row],[DeptID]]=2,"IT",Table1[[#This Row],[DeptID]]=3,"Sales",Table1[[#This Row],[DeptID]]=4,"Markting",Table1[[#This Row],[DeptID]]=5,"Finance",Table1[[#This Row],[DeptID]]=6,"Operation",Table1[[#This Row],[DeptID]]=7,"Customer Service",Table1[[#This Row],[DeptID]]=8,"Logistics")</f>
        <v>HR</v>
      </c>
    </row>
    <row r="813" spans="1:13" x14ac:dyDescent="0.3">
      <c r="A813" s="2">
        <v>10812</v>
      </c>
      <c r="B813" s="2" t="str">
        <f t="shared" si="12"/>
        <v>Amal Farag</v>
      </c>
      <c r="C813" t="s">
        <v>1297</v>
      </c>
      <c r="D813" t="s">
        <v>53</v>
      </c>
      <c r="E813" s="3" t="s">
        <v>19</v>
      </c>
      <c r="F813" s="3" t="s">
        <v>39</v>
      </c>
      <c r="G813" s="4">
        <v>4</v>
      </c>
      <c r="H813" s="3" t="s">
        <v>43</v>
      </c>
      <c r="I813" s="5">
        <v>14082</v>
      </c>
      <c r="J813">
        <v>3</v>
      </c>
      <c r="K813" s="6">
        <v>44882</v>
      </c>
      <c r="L813">
        <f>YEAR(Table1[[#This Row],[HireDate]])</f>
        <v>2022</v>
      </c>
      <c r="M813" t="str" cm="1">
        <f t="array" ref="M813">_xlfn.IFS(Table1[[#This Row],[DeptID]]=1,"HR",Table1[[#This Row],[DeptID]]=2,"IT",Table1[[#This Row],[DeptID]]=3,"Sales",Table1[[#This Row],[DeptID]]=4,"Markting",Table1[[#This Row],[DeptID]]=5,"Finance",Table1[[#This Row],[DeptID]]=6,"Operation",Table1[[#This Row],[DeptID]]=7,"Customer Service",Table1[[#This Row],[DeptID]]=8,"Logistics")</f>
        <v>Sales</v>
      </c>
    </row>
    <row r="814" spans="1:13" x14ac:dyDescent="0.3">
      <c r="A814" s="2">
        <v>10813</v>
      </c>
      <c r="B814" s="2" t="str">
        <f t="shared" si="12"/>
        <v>Rana Najm</v>
      </c>
      <c r="C814" t="s">
        <v>1324</v>
      </c>
      <c r="D814" t="s">
        <v>53</v>
      </c>
      <c r="E814" s="3" t="s">
        <v>59</v>
      </c>
      <c r="F814" s="3" t="s">
        <v>14</v>
      </c>
      <c r="G814" s="4">
        <v>3</v>
      </c>
      <c r="H814" s="3" t="s">
        <v>43</v>
      </c>
      <c r="I814" s="5">
        <v>24495</v>
      </c>
      <c r="J814">
        <v>2</v>
      </c>
      <c r="K814" s="6">
        <v>45734</v>
      </c>
      <c r="L814">
        <f>YEAR(Table1[[#This Row],[HireDate]])</f>
        <v>2025</v>
      </c>
      <c r="M814" t="str" cm="1">
        <f t="array" ref="M814">_xlfn.IFS(Table1[[#This Row],[DeptID]]=1,"HR",Table1[[#This Row],[DeptID]]=2,"IT",Table1[[#This Row],[DeptID]]=3,"Sales",Table1[[#This Row],[DeptID]]=4,"Markting",Table1[[#This Row],[DeptID]]=5,"Finance",Table1[[#This Row],[DeptID]]=6,"Operation",Table1[[#This Row],[DeptID]]=7,"Customer Service",Table1[[#This Row],[DeptID]]=8,"Logistics")</f>
        <v>IT</v>
      </c>
    </row>
    <row r="815" spans="1:13" x14ac:dyDescent="0.3">
      <c r="A815" s="2">
        <v>10814</v>
      </c>
      <c r="B815" s="2" t="str">
        <f t="shared" si="12"/>
        <v>Nader Alsayed</v>
      </c>
      <c r="C815" t="s">
        <v>1395</v>
      </c>
      <c r="D815" t="s">
        <v>74</v>
      </c>
      <c r="E815" s="3" t="s">
        <v>4926</v>
      </c>
      <c r="F815" s="3" t="s">
        <v>30</v>
      </c>
      <c r="G815" s="4">
        <v>1</v>
      </c>
      <c r="H815" s="3" t="s">
        <v>15</v>
      </c>
      <c r="I815" s="5">
        <v>18415</v>
      </c>
      <c r="J815">
        <v>3</v>
      </c>
      <c r="K815" s="6">
        <v>45197</v>
      </c>
      <c r="L815">
        <f>YEAR(Table1[[#This Row],[HireDate]])</f>
        <v>2023</v>
      </c>
      <c r="M815" t="str" cm="1">
        <f t="array" ref="M815">_xlfn.IFS(Table1[[#This Row],[DeptID]]=1,"HR",Table1[[#This Row],[DeptID]]=2,"IT",Table1[[#This Row],[DeptID]]=3,"Sales",Table1[[#This Row],[DeptID]]=4,"Markting",Table1[[#This Row],[DeptID]]=5,"Finance",Table1[[#This Row],[DeptID]]=6,"Operation",Table1[[#This Row],[DeptID]]=7,"Customer Service",Table1[[#This Row],[DeptID]]=8,"Logistics")</f>
        <v>Sales</v>
      </c>
    </row>
    <row r="816" spans="1:13" x14ac:dyDescent="0.3">
      <c r="A816" s="2">
        <v>10815</v>
      </c>
      <c r="B816" s="2" t="str">
        <f t="shared" si="12"/>
        <v>Mohamed Salman</v>
      </c>
      <c r="C816" t="s">
        <v>1397</v>
      </c>
      <c r="D816" t="s">
        <v>74</v>
      </c>
      <c r="E816" s="3" t="s">
        <v>133</v>
      </c>
      <c r="F816" s="3" t="s">
        <v>14</v>
      </c>
      <c r="G816" s="4">
        <v>3</v>
      </c>
      <c r="H816" s="3" t="s">
        <v>15</v>
      </c>
      <c r="I816" s="5">
        <v>18675</v>
      </c>
      <c r="J816">
        <v>1</v>
      </c>
      <c r="K816" s="6">
        <v>45354</v>
      </c>
      <c r="L816">
        <f>YEAR(Table1[[#This Row],[HireDate]])</f>
        <v>2024</v>
      </c>
      <c r="M816" t="str" cm="1">
        <f t="array" ref="M816">_xlfn.IFS(Table1[[#This Row],[DeptID]]=1,"HR",Table1[[#This Row],[DeptID]]=2,"IT",Table1[[#This Row],[DeptID]]=3,"Sales",Table1[[#This Row],[DeptID]]=4,"Markting",Table1[[#This Row],[DeptID]]=5,"Finance",Table1[[#This Row],[DeptID]]=6,"Operation",Table1[[#This Row],[DeptID]]=7,"Customer Service",Table1[[#This Row],[DeptID]]=8,"Logistics")</f>
        <v>HR</v>
      </c>
    </row>
    <row r="817" spans="1:13" x14ac:dyDescent="0.3">
      <c r="A817" s="2">
        <v>10816</v>
      </c>
      <c r="B817" s="2" t="str">
        <f t="shared" si="12"/>
        <v>Omar Nassar</v>
      </c>
      <c r="C817" t="s">
        <v>1399</v>
      </c>
      <c r="D817" t="s">
        <v>74</v>
      </c>
      <c r="E817" s="3" t="s">
        <v>133</v>
      </c>
      <c r="F817" s="3" t="s">
        <v>50</v>
      </c>
      <c r="G817" s="4">
        <v>2</v>
      </c>
      <c r="H817" s="3" t="s">
        <v>15</v>
      </c>
      <c r="I817" s="5">
        <v>8536</v>
      </c>
      <c r="J817">
        <v>2</v>
      </c>
      <c r="K817" s="6">
        <v>44199</v>
      </c>
      <c r="L817">
        <f>YEAR(Table1[[#This Row],[HireDate]])</f>
        <v>2021</v>
      </c>
      <c r="M817" t="str" cm="1">
        <f t="array" ref="M817">_xlfn.IFS(Table1[[#This Row],[DeptID]]=1,"HR",Table1[[#This Row],[DeptID]]=2,"IT",Table1[[#This Row],[DeptID]]=3,"Sales",Table1[[#This Row],[DeptID]]=4,"Markting",Table1[[#This Row],[DeptID]]=5,"Finance",Table1[[#This Row],[DeptID]]=6,"Operation",Table1[[#This Row],[DeptID]]=7,"Customer Service",Table1[[#This Row],[DeptID]]=8,"Logistics")</f>
        <v>IT</v>
      </c>
    </row>
    <row r="818" spans="1:13" x14ac:dyDescent="0.3">
      <c r="A818" s="2">
        <v>10817</v>
      </c>
      <c r="B818" s="2" t="str">
        <f t="shared" si="12"/>
        <v>Yasmin Rashed</v>
      </c>
      <c r="C818" t="s">
        <v>763</v>
      </c>
      <c r="D818" t="s">
        <v>53</v>
      </c>
      <c r="E818" s="3" t="s">
        <v>69</v>
      </c>
      <c r="F818" s="3" t="s">
        <v>50</v>
      </c>
      <c r="G818" s="4">
        <v>2</v>
      </c>
      <c r="H818" s="3" t="s">
        <v>21</v>
      </c>
      <c r="I818" s="5">
        <v>10844</v>
      </c>
      <c r="J818">
        <v>3</v>
      </c>
      <c r="K818" s="6">
        <v>43943</v>
      </c>
      <c r="L818">
        <f>YEAR(Table1[[#This Row],[HireDate]])</f>
        <v>2020</v>
      </c>
      <c r="M818" t="str" cm="1">
        <f t="array" ref="M818">_xlfn.IFS(Table1[[#This Row],[DeptID]]=1,"HR",Table1[[#This Row],[DeptID]]=2,"IT",Table1[[#This Row],[DeptID]]=3,"Sales",Table1[[#This Row],[DeptID]]=4,"Markting",Table1[[#This Row],[DeptID]]=5,"Finance",Table1[[#This Row],[DeptID]]=6,"Operation",Table1[[#This Row],[DeptID]]=7,"Customer Service",Table1[[#This Row],[DeptID]]=8,"Logistics")</f>
        <v>Sales</v>
      </c>
    </row>
    <row r="819" spans="1:13" x14ac:dyDescent="0.3">
      <c r="A819" s="2">
        <v>10818</v>
      </c>
      <c r="B819" s="2" t="str">
        <f t="shared" si="12"/>
        <v>Reem Amin</v>
      </c>
      <c r="C819" t="s">
        <v>1389</v>
      </c>
      <c r="D819" t="s">
        <v>53</v>
      </c>
      <c r="E819" s="3" t="s">
        <v>19</v>
      </c>
      <c r="F819" s="3" t="s">
        <v>39</v>
      </c>
      <c r="G819" s="4">
        <v>4</v>
      </c>
      <c r="H819" s="3" t="s">
        <v>43</v>
      </c>
      <c r="I819" s="5">
        <v>24087</v>
      </c>
      <c r="J819">
        <v>7</v>
      </c>
      <c r="K819" s="6">
        <v>44107</v>
      </c>
      <c r="L819">
        <f>YEAR(Table1[[#This Row],[HireDate]])</f>
        <v>2020</v>
      </c>
      <c r="M819" t="str" cm="1">
        <f t="array" ref="M819">_xlfn.IFS(Table1[[#This Row],[DeptID]]=1,"HR",Table1[[#This Row],[DeptID]]=2,"IT",Table1[[#This Row],[DeptID]]=3,"Sales",Table1[[#This Row],[DeptID]]=4,"Markting",Table1[[#This Row],[DeptID]]=5,"Finance",Table1[[#This Row],[DeptID]]=6,"Operation",Table1[[#This Row],[DeptID]]=7,"Customer Service",Table1[[#This Row],[DeptID]]=8,"Logistics")</f>
        <v>Customer Service</v>
      </c>
    </row>
    <row r="820" spans="1:13" x14ac:dyDescent="0.3">
      <c r="A820" s="2">
        <v>10819</v>
      </c>
      <c r="B820" s="2" t="str">
        <f t="shared" si="12"/>
        <v>Yasmin Barakat</v>
      </c>
      <c r="C820" t="s">
        <v>1226</v>
      </c>
      <c r="D820" t="s">
        <v>53</v>
      </c>
      <c r="E820" s="3" t="s">
        <v>19</v>
      </c>
      <c r="F820" s="3" t="s">
        <v>30</v>
      </c>
      <c r="G820" s="4">
        <v>5</v>
      </c>
      <c r="H820" s="3" t="s">
        <v>31</v>
      </c>
      <c r="I820" s="5">
        <v>22443</v>
      </c>
      <c r="J820">
        <v>7</v>
      </c>
      <c r="K820" s="6">
        <v>45575</v>
      </c>
      <c r="L820">
        <f>YEAR(Table1[[#This Row],[HireDate]])</f>
        <v>2024</v>
      </c>
      <c r="M820" t="str" cm="1">
        <f t="array" ref="M820">_xlfn.IFS(Table1[[#This Row],[DeptID]]=1,"HR",Table1[[#This Row],[DeptID]]=2,"IT",Table1[[#This Row],[DeptID]]=3,"Sales",Table1[[#This Row],[DeptID]]=4,"Markting",Table1[[#This Row],[DeptID]]=5,"Finance",Table1[[#This Row],[DeptID]]=6,"Operation",Table1[[#This Row],[DeptID]]=7,"Customer Service",Table1[[#This Row],[DeptID]]=8,"Logistics")</f>
        <v>Customer Service</v>
      </c>
    </row>
    <row r="821" spans="1:13" x14ac:dyDescent="0.3">
      <c r="A821" s="2">
        <v>10820</v>
      </c>
      <c r="B821" s="2" t="str">
        <f t="shared" si="12"/>
        <v>Aya Farag</v>
      </c>
      <c r="C821" t="s">
        <v>402</v>
      </c>
      <c r="D821" t="s">
        <v>53</v>
      </c>
      <c r="E821" s="3" t="s">
        <v>19</v>
      </c>
      <c r="F821" s="3" t="s">
        <v>50</v>
      </c>
      <c r="G821" s="4">
        <v>1</v>
      </c>
      <c r="H821" s="3" t="s">
        <v>15</v>
      </c>
      <c r="I821" s="5">
        <v>11035</v>
      </c>
      <c r="J821">
        <v>6</v>
      </c>
      <c r="K821" s="6">
        <v>45836</v>
      </c>
      <c r="L821">
        <f>YEAR(Table1[[#This Row],[HireDate]])</f>
        <v>2025</v>
      </c>
      <c r="M821" t="str" cm="1">
        <f t="array" ref="M821">_xlfn.IFS(Table1[[#This Row],[DeptID]]=1,"HR",Table1[[#This Row],[DeptID]]=2,"IT",Table1[[#This Row],[DeptID]]=3,"Sales",Table1[[#This Row],[DeptID]]=4,"Markting",Table1[[#This Row],[DeptID]]=5,"Finance",Table1[[#This Row],[DeptID]]=6,"Operation",Table1[[#This Row],[DeptID]]=7,"Customer Service",Table1[[#This Row],[DeptID]]=8,"Logistics")</f>
        <v>Operation</v>
      </c>
    </row>
    <row r="822" spans="1:13" x14ac:dyDescent="0.3">
      <c r="A822" s="2">
        <v>10821</v>
      </c>
      <c r="B822" s="2" t="str">
        <f t="shared" si="12"/>
        <v>Amr Rashed</v>
      </c>
      <c r="C822" t="s">
        <v>1405</v>
      </c>
      <c r="D822" t="s">
        <v>74</v>
      </c>
      <c r="E822" s="3" t="s">
        <v>69</v>
      </c>
      <c r="F822" s="3" t="s">
        <v>50</v>
      </c>
      <c r="G822" s="4">
        <v>1</v>
      </c>
      <c r="H822" s="3" t="s">
        <v>43</v>
      </c>
      <c r="I822" s="5">
        <v>30804</v>
      </c>
      <c r="J822">
        <v>7</v>
      </c>
      <c r="K822" s="6">
        <v>44958</v>
      </c>
      <c r="L822">
        <f>YEAR(Table1[[#This Row],[HireDate]])</f>
        <v>2023</v>
      </c>
      <c r="M822" t="str" cm="1">
        <f t="array" ref="M822">_xlfn.IFS(Table1[[#This Row],[DeptID]]=1,"HR",Table1[[#This Row],[DeptID]]=2,"IT",Table1[[#This Row],[DeptID]]=3,"Sales",Table1[[#This Row],[DeptID]]=4,"Markting",Table1[[#This Row],[DeptID]]=5,"Finance",Table1[[#This Row],[DeptID]]=6,"Operation",Table1[[#This Row],[DeptID]]=7,"Customer Service",Table1[[#This Row],[DeptID]]=8,"Logistics")</f>
        <v>Customer Service</v>
      </c>
    </row>
    <row r="823" spans="1:13" x14ac:dyDescent="0.3">
      <c r="A823" s="2">
        <v>10822</v>
      </c>
      <c r="B823" s="2" t="str">
        <f t="shared" si="12"/>
        <v>Tala Awad</v>
      </c>
      <c r="C823" t="s">
        <v>735</v>
      </c>
      <c r="D823" t="s">
        <v>53</v>
      </c>
      <c r="E823" s="3" t="s">
        <v>69</v>
      </c>
      <c r="F823" s="3" t="s">
        <v>25</v>
      </c>
      <c r="G823" s="4">
        <v>4</v>
      </c>
      <c r="H823" s="3" t="s">
        <v>15</v>
      </c>
      <c r="I823" s="5">
        <v>25186</v>
      </c>
      <c r="J823">
        <v>8</v>
      </c>
      <c r="K823" s="6">
        <v>45053</v>
      </c>
      <c r="L823">
        <f>YEAR(Table1[[#This Row],[HireDate]])</f>
        <v>2023</v>
      </c>
      <c r="M823" t="str" cm="1">
        <f t="array" ref="M823">_xlfn.IFS(Table1[[#This Row],[DeptID]]=1,"HR",Table1[[#This Row],[DeptID]]=2,"IT",Table1[[#This Row],[DeptID]]=3,"Sales",Table1[[#This Row],[DeptID]]=4,"Markting",Table1[[#This Row],[DeptID]]=5,"Finance",Table1[[#This Row],[DeptID]]=6,"Operation",Table1[[#This Row],[DeptID]]=7,"Customer Service",Table1[[#This Row],[DeptID]]=8,"Logistics")</f>
        <v>Logistics</v>
      </c>
    </row>
    <row r="824" spans="1:13" x14ac:dyDescent="0.3">
      <c r="A824" s="2">
        <v>10823</v>
      </c>
      <c r="B824" s="2" t="str">
        <f t="shared" si="12"/>
        <v>Mona Farag</v>
      </c>
      <c r="C824" t="s">
        <v>1408</v>
      </c>
      <c r="D824" t="s">
        <v>53</v>
      </c>
      <c r="E824" s="3" t="s">
        <v>69</v>
      </c>
      <c r="F824" s="3" t="s">
        <v>20</v>
      </c>
      <c r="G824" s="4">
        <v>2</v>
      </c>
      <c r="H824" s="3" t="s">
        <v>31</v>
      </c>
      <c r="I824" s="5">
        <v>15322</v>
      </c>
      <c r="J824">
        <v>6</v>
      </c>
      <c r="K824" s="6">
        <v>45354</v>
      </c>
      <c r="L824">
        <f>YEAR(Table1[[#This Row],[HireDate]])</f>
        <v>2024</v>
      </c>
      <c r="M824" t="str" cm="1">
        <f t="array" ref="M824">_xlfn.IFS(Table1[[#This Row],[DeptID]]=1,"HR",Table1[[#This Row],[DeptID]]=2,"IT",Table1[[#This Row],[DeptID]]=3,"Sales",Table1[[#This Row],[DeptID]]=4,"Markting",Table1[[#This Row],[DeptID]]=5,"Finance",Table1[[#This Row],[DeptID]]=6,"Operation",Table1[[#This Row],[DeptID]]=7,"Customer Service",Table1[[#This Row],[DeptID]]=8,"Logistics")</f>
        <v>Operation</v>
      </c>
    </row>
    <row r="825" spans="1:13" x14ac:dyDescent="0.3">
      <c r="A825" s="2">
        <v>10824</v>
      </c>
      <c r="B825" s="2" t="str">
        <f t="shared" si="12"/>
        <v>Ayman Saad</v>
      </c>
      <c r="C825" t="s">
        <v>1410</v>
      </c>
      <c r="D825" t="s">
        <v>74</v>
      </c>
      <c r="E825" s="3" t="s">
        <v>69</v>
      </c>
      <c r="F825" s="3" t="s">
        <v>39</v>
      </c>
      <c r="G825" s="4">
        <v>4</v>
      </c>
      <c r="H825" s="3" t="s">
        <v>43</v>
      </c>
      <c r="I825" s="5">
        <v>20420</v>
      </c>
      <c r="J825">
        <v>4</v>
      </c>
      <c r="K825" s="6">
        <v>44020</v>
      </c>
      <c r="L825">
        <f>YEAR(Table1[[#This Row],[HireDate]])</f>
        <v>2020</v>
      </c>
      <c r="M825" t="str" cm="1">
        <f t="array" ref="M825">_xlfn.IFS(Table1[[#This Row],[DeptID]]=1,"HR",Table1[[#This Row],[DeptID]]=2,"IT",Table1[[#This Row],[DeptID]]=3,"Sales",Table1[[#This Row],[DeptID]]=4,"Markting",Table1[[#This Row],[DeptID]]=5,"Finance",Table1[[#This Row],[DeptID]]=6,"Operation",Table1[[#This Row],[DeptID]]=7,"Customer Service",Table1[[#This Row],[DeptID]]=8,"Logistics")</f>
        <v>Markting</v>
      </c>
    </row>
    <row r="826" spans="1:13" x14ac:dyDescent="0.3">
      <c r="A826" s="2">
        <v>10825</v>
      </c>
      <c r="B826" s="2" t="str">
        <f t="shared" si="12"/>
        <v>Khaled Barakat</v>
      </c>
      <c r="C826" t="s">
        <v>1412</v>
      </c>
      <c r="D826" t="s">
        <v>74</v>
      </c>
      <c r="E826" s="3" t="s">
        <v>19</v>
      </c>
      <c r="F826" s="3" t="s">
        <v>50</v>
      </c>
      <c r="G826" s="4">
        <v>4</v>
      </c>
      <c r="H826" s="3" t="s">
        <v>31</v>
      </c>
      <c r="I826" s="5">
        <v>11730</v>
      </c>
      <c r="J826">
        <v>1</v>
      </c>
      <c r="K826" s="6">
        <v>45298</v>
      </c>
      <c r="L826">
        <f>YEAR(Table1[[#This Row],[HireDate]])</f>
        <v>2024</v>
      </c>
      <c r="M826" t="str" cm="1">
        <f t="array" ref="M826">_xlfn.IFS(Table1[[#This Row],[DeptID]]=1,"HR",Table1[[#This Row],[DeptID]]=2,"IT",Table1[[#This Row],[DeptID]]=3,"Sales",Table1[[#This Row],[DeptID]]=4,"Markting",Table1[[#This Row],[DeptID]]=5,"Finance",Table1[[#This Row],[DeptID]]=6,"Operation",Table1[[#This Row],[DeptID]]=7,"Customer Service",Table1[[#This Row],[DeptID]]=8,"Logistics")</f>
        <v>HR</v>
      </c>
    </row>
    <row r="827" spans="1:13" x14ac:dyDescent="0.3">
      <c r="A827" s="2">
        <v>10826</v>
      </c>
      <c r="B827" s="2" t="str">
        <f t="shared" si="12"/>
        <v>Nour Amin</v>
      </c>
      <c r="C827" t="s">
        <v>1414</v>
      </c>
      <c r="D827" t="s">
        <v>53</v>
      </c>
      <c r="E827" s="3" t="s">
        <v>59</v>
      </c>
      <c r="F827" s="3" t="s">
        <v>14</v>
      </c>
      <c r="G827" s="4">
        <v>1</v>
      </c>
      <c r="H827" s="3" t="s">
        <v>43</v>
      </c>
      <c r="I827" s="5">
        <v>29600</v>
      </c>
      <c r="J827">
        <v>7</v>
      </c>
      <c r="K827" s="6">
        <v>45070</v>
      </c>
      <c r="L827">
        <f>YEAR(Table1[[#This Row],[HireDate]])</f>
        <v>2023</v>
      </c>
      <c r="M827" t="str" cm="1">
        <f t="array" ref="M827">_xlfn.IFS(Table1[[#This Row],[DeptID]]=1,"HR",Table1[[#This Row],[DeptID]]=2,"IT",Table1[[#This Row],[DeptID]]=3,"Sales",Table1[[#This Row],[DeptID]]=4,"Markting",Table1[[#This Row],[DeptID]]=5,"Finance",Table1[[#This Row],[DeptID]]=6,"Operation",Table1[[#This Row],[DeptID]]=7,"Customer Service",Table1[[#This Row],[DeptID]]=8,"Logistics")</f>
        <v>Customer Service</v>
      </c>
    </row>
    <row r="828" spans="1:13" x14ac:dyDescent="0.3">
      <c r="A828" s="2">
        <v>10827</v>
      </c>
      <c r="B828" s="2" t="str">
        <f t="shared" si="12"/>
        <v>Nour Fayad</v>
      </c>
      <c r="C828" t="s">
        <v>649</v>
      </c>
      <c r="D828" t="s">
        <v>53</v>
      </c>
      <c r="E828" s="3" t="s">
        <v>133</v>
      </c>
      <c r="F828" s="3" t="s">
        <v>39</v>
      </c>
      <c r="G828" s="4">
        <v>4</v>
      </c>
      <c r="H828" s="3" t="s">
        <v>21</v>
      </c>
      <c r="I828" s="5">
        <v>23254</v>
      </c>
      <c r="J828">
        <v>5</v>
      </c>
      <c r="K828" s="6">
        <v>44554</v>
      </c>
      <c r="L828">
        <f>YEAR(Table1[[#This Row],[HireDate]])</f>
        <v>2021</v>
      </c>
      <c r="M828" t="str" cm="1">
        <f t="array" ref="M828">_xlfn.IFS(Table1[[#This Row],[DeptID]]=1,"HR",Table1[[#This Row],[DeptID]]=2,"IT",Table1[[#This Row],[DeptID]]=3,"Sales",Table1[[#This Row],[DeptID]]=4,"Markting",Table1[[#This Row],[DeptID]]=5,"Finance",Table1[[#This Row],[DeptID]]=6,"Operation",Table1[[#This Row],[DeptID]]=7,"Customer Service",Table1[[#This Row],[DeptID]]=8,"Logistics")</f>
        <v>Finance</v>
      </c>
    </row>
    <row r="829" spans="1:13" x14ac:dyDescent="0.3">
      <c r="A829" s="2">
        <v>10828</v>
      </c>
      <c r="B829" s="2" t="str">
        <f t="shared" si="12"/>
        <v>Omar Najm</v>
      </c>
      <c r="C829" t="s">
        <v>334</v>
      </c>
      <c r="D829" t="s">
        <v>74</v>
      </c>
      <c r="E829" s="3" t="s">
        <v>4926</v>
      </c>
      <c r="F829" s="3" t="s">
        <v>20</v>
      </c>
      <c r="G829" s="4">
        <v>3</v>
      </c>
      <c r="H829" s="3" t="s">
        <v>43</v>
      </c>
      <c r="I829" s="5">
        <v>27808</v>
      </c>
      <c r="J829">
        <v>3</v>
      </c>
      <c r="K829" s="6">
        <v>45406</v>
      </c>
      <c r="L829">
        <f>YEAR(Table1[[#This Row],[HireDate]])</f>
        <v>2024</v>
      </c>
      <c r="M829" t="str" cm="1">
        <f t="array" ref="M829">_xlfn.IFS(Table1[[#This Row],[DeptID]]=1,"HR",Table1[[#This Row],[DeptID]]=2,"IT",Table1[[#This Row],[DeptID]]=3,"Sales",Table1[[#This Row],[DeptID]]=4,"Markting",Table1[[#This Row],[DeptID]]=5,"Finance",Table1[[#This Row],[DeptID]]=6,"Operation",Table1[[#This Row],[DeptID]]=7,"Customer Service",Table1[[#This Row],[DeptID]]=8,"Logistics")</f>
        <v>Sales</v>
      </c>
    </row>
    <row r="830" spans="1:13" x14ac:dyDescent="0.3">
      <c r="A830" s="2">
        <v>10829</v>
      </c>
      <c r="B830" s="2" t="str">
        <f t="shared" si="12"/>
        <v>Sami Nassar</v>
      </c>
      <c r="C830" t="s">
        <v>1418</v>
      </c>
      <c r="D830" t="s">
        <v>74</v>
      </c>
      <c r="E830" s="3" t="s">
        <v>133</v>
      </c>
      <c r="F830" s="3" t="s">
        <v>14</v>
      </c>
      <c r="G830" s="4">
        <v>2</v>
      </c>
      <c r="H830" s="3" t="s">
        <v>21</v>
      </c>
      <c r="I830" s="5">
        <v>16148</v>
      </c>
      <c r="J830">
        <v>2</v>
      </c>
      <c r="K830" s="6">
        <v>45033</v>
      </c>
      <c r="L830">
        <f>YEAR(Table1[[#This Row],[HireDate]])</f>
        <v>2023</v>
      </c>
      <c r="M830" t="str" cm="1">
        <f t="array" ref="M830">_xlfn.IFS(Table1[[#This Row],[DeptID]]=1,"HR",Table1[[#This Row],[DeptID]]=2,"IT",Table1[[#This Row],[DeptID]]=3,"Sales",Table1[[#This Row],[DeptID]]=4,"Markting",Table1[[#This Row],[DeptID]]=5,"Finance",Table1[[#This Row],[DeptID]]=6,"Operation",Table1[[#This Row],[DeptID]]=7,"Customer Service",Table1[[#This Row],[DeptID]]=8,"Logistics")</f>
        <v>IT</v>
      </c>
    </row>
    <row r="831" spans="1:13" x14ac:dyDescent="0.3">
      <c r="A831" s="2">
        <v>10830</v>
      </c>
      <c r="B831" s="2" t="str">
        <f t="shared" si="12"/>
        <v>Marwa Rashed</v>
      </c>
      <c r="C831" t="s">
        <v>1420</v>
      </c>
      <c r="D831" t="s">
        <v>53</v>
      </c>
      <c r="E831" s="3" t="s">
        <v>59</v>
      </c>
      <c r="F831" s="3" t="s">
        <v>25</v>
      </c>
      <c r="G831" s="4">
        <v>3</v>
      </c>
      <c r="H831" s="3" t="s">
        <v>15</v>
      </c>
      <c r="I831" s="5">
        <v>13445</v>
      </c>
      <c r="J831">
        <v>8</v>
      </c>
      <c r="K831" s="6">
        <v>44072</v>
      </c>
      <c r="L831">
        <f>YEAR(Table1[[#This Row],[HireDate]])</f>
        <v>2020</v>
      </c>
      <c r="M831" t="str" cm="1">
        <f t="array" ref="M831">_xlfn.IFS(Table1[[#This Row],[DeptID]]=1,"HR",Table1[[#This Row],[DeptID]]=2,"IT",Table1[[#This Row],[DeptID]]=3,"Sales",Table1[[#This Row],[DeptID]]=4,"Markting",Table1[[#This Row],[DeptID]]=5,"Finance",Table1[[#This Row],[DeptID]]=6,"Operation",Table1[[#This Row],[DeptID]]=7,"Customer Service",Table1[[#This Row],[DeptID]]=8,"Logistics")</f>
        <v>Logistics</v>
      </c>
    </row>
    <row r="832" spans="1:13" x14ac:dyDescent="0.3">
      <c r="A832" s="2">
        <v>10831</v>
      </c>
      <c r="B832" s="2" t="str">
        <f t="shared" si="12"/>
        <v>Mona Salem</v>
      </c>
      <c r="C832" t="s">
        <v>202</v>
      </c>
      <c r="D832" t="s">
        <v>53</v>
      </c>
      <c r="E832" s="3" t="s">
        <v>133</v>
      </c>
      <c r="F832" s="3" t="s">
        <v>25</v>
      </c>
      <c r="G832" s="4">
        <v>4</v>
      </c>
      <c r="H832" s="3" t="s">
        <v>21</v>
      </c>
      <c r="I832" s="5">
        <v>24719</v>
      </c>
      <c r="J832">
        <v>4</v>
      </c>
      <c r="K832" s="6">
        <v>45935</v>
      </c>
      <c r="L832">
        <f>YEAR(Table1[[#This Row],[HireDate]])</f>
        <v>2025</v>
      </c>
      <c r="M832" t="str" cm="1">
        <f t="array" ref="M832">_xlfn.IFS(Table1[[#This Row],[DeptID]]=1,"HR",Table1[[#This Row],[DeptID]]=2,"IT",Table1[[#This Row],[DeptID]]=3,"Sales",Table1[[#This Row],[DeptID]]=4,"Markting",Table1[[#This Row],[DeptID]]=5,"Finance",Table1[[#This Row],[DeptID]]=6,"Operation",Table1[[#This Row],[DeptID]]=7,"Customer Service",Table1[[#This Row],[DeptID]]=8,"Logistics")</f>
        <v>Markting</v>
      </c>
    </row>
    <row r="833" spans="1:13" x14ac:dyDescent="0.3">
      <c r="A833" s="2">
        <v>10832</v>
      </c>
      <c r="B833" s="2" t="str">
        <f t="shared" si="12"/>
        <v>Dina Gamal</v>
      </c>
      <c r="C833" t="s">
        <v>349</v>
      </c>
      <c r="D833" t="s">
        <v>53</v>
      </c>
      <c r="E833" s="3" t="s">
        <v>59</v>
      </c>
      <c r="F833" s="3" t="s">
        <v>20</v>
      </c>
      <c r="G833" s="4">
        <v>2</v>
      </c>
      <c r="H833" s="3" t="s">
        <v>15</v>
      </c>
      <c r="I833" s="5">
        <v>23886</v>
      </c>
      <c r="J833">
        <v>2</v>
      </c>
      <c r="K833" s="6">
        <v>45923</v>
      </c>
      <c r="L833">
        <f>YEAR(Table1[[#This Row],[HireDate]])</f>
        <v>2025</v>
      </c>
      <c r="M833" t="str" cm="1">
        <f t="array" ref="M833">_xlfn.IFS(Table1[[#This Row],[DeptID]]=1,"HR",Table1[[#This Row],[DeptID]]=2,"IT",Table1[[#This Row],[DeptID]]=3,"Sales",Table1[[#This Row],[DeptID]]=4,"Markting",Table1[[#This Row],[DeptID]]=5,"Finance",Table1[[#This Row],[DeptID]]=6,"Operation",Table1[[#This Row],[DeptID]]=7,"Customer Service",Table1[[#This Row],[DeptID]]=8,"Logistics")</f>
        <v>IT</v>
      </c>
    </row>
    <row r="834" spans="1:13" x14ac:dyDescent="0.3">
      <c r="A834" s="2">
        <v>10833</v>
      </c>
      <c r="B834" s="2" t="str">
        <f t="shared" ref="B834:B897" si="13">TRIM(PROPER(C834))</f>
        <v>Ayman Gamal</v>
      </c>
      <c r="C834" t="s">
        <v>1424</v>
      </c>
      <c r="D834" t="s">
        <v>74</v>
      </c>
      <c r="E834" s="3" t="s">
        <v>4926</v>
      </c>
      <c r="F834" s="3" t="s">
        <v>25</v>
      </c>
      <c r="G834" s="4">
        <v>4</v>
      </c>
      <c r="H834" s="3" t="s">
        <v>43</v>
      </c>
      <c r="I834" s="5">
        <v>19454</v>
      </c>
      <c r="J834">
        <v>3</v>
      </c>
      <c r="K834" s="6">
        <v>45707</v>
      </c>
      <c r="L834">
        <f>YEAR(Table1[[#This Row],[HireDate]])</f>
        <v>2025</v>
      </c>
      <c r="M834" t="str" cm="1">
        <f t="array" ref="M834">_xlfn.IFS(Table1[[#This Row],[DeptID]]=1,"HR",Table1[[#This Row],[DeptID]]=2,"IT",Table1[[#This Row],[DeptID]]=3,"Sales",Table1[[#This Row],[DeptID]]=4,"Markting",Table1[[#This Row],[DeptID]]=5,"Finance",Table1[[#This Row],[DeptID]]=6,"Operation",Table1[[#This Row],[DeptID]]=7,"Customer Service",Table1[[#This Row],[DeptID]]=8,"Logistics")</f>
        <v>Sales</v>
      </c>
    </row>
    <row r="835" spans="1:13" x14ac:dyDescent="0.3">
      <c r="A835" s="2">
        <v>10834</v>
      </c>
      <c r="B835" s="2" t="str">
        <f t="shared" si="13"/>
        <v>Ali Salem</v>
      </c>
      <c r="C835" t="s">
        <v>738</v>
      </c>
      <c r="D835" t="s">
        <v>74</v>
      </c>
      <c r="E835" s="3" t="s">
        <v>4926</v>
      </c>
      <c r="F835" s="3" t="s">
        <v>30</v>
      </c>
      <c r="G835" s="4">
        <v>1</v>
      </c>
      <c r="H835" s="3" t="s">
        <v>31</v>
      </c>
      <c r="I835" s="5">
        <v>7943</v>
      </c>
      <c r="J835">
        <v>8</v>
      </c>
      <c r="K835" s="6">
        <v>45380</v>
      </c>
      <c r="L835">
        <f>YEAR(Table1[[#This Row],[HireDate]])</f>
        <v>2024</v>
      </c>
      <c r="M835" t="str" cm="1">
        <f t="array" ref="M835">_xlfn.IFS(Table1[[#This Row],[DeptID]]=1,"HR",Table1[[#This Row],[DeptID]]=2,"IT",Table1[[#This Row],[DeptID]]=3,"Sales",Table1[[#This Row],[DeptID]]=4,"Markting",Table1[[#This Row],[DeptID]]=5,"Finance",Table1[[#This Row],[DeptID]]=6,"Operation",Table1[[#This Row],[DeptID]]=7,"Customer Service",Table1[[#This Row],[DeptID]]=8,"Logistics")</f>
        <v>Logistics</v>
      </c>
    </row>
    <row r="836" spans="1:13" x14ac:dyDescent="0.3">
      <c r="A836" s="2">
        <v>10835</v>
      </c>
      <c r="B836" s="2" t="str">
        <f t="shared" si="13"/>
        <v>Mohamed Sabbagh</v>
      </c>
      <c r="C836" t="s">
        <v>1427</v>
      </c>
      <c r="D836" t="s">
        <v>74</v>
      </c>
      <c r="E836" s="3" t="s">
        <v>4926</v>
      </c>
      <c r="F836" s="3" t="s">
        <v>25</v>
      </c>
      <c r="G836" s="4">
        <v>2</v>
      </c>
      <c r="H836" s="3" t="s">
        <v>31</v>
      </c>
      <c r="I836" s="5">
        <v>21474</v>
      </c>
      <c r="J836">
        <v>6</v>
      </c>
      <c r="K836" s="6">
        <v>44492</v>
      </c>
      <c r="L836">
        <f>YEAR(Table1[[#This Row],[HireDate]])</f>
        <v>2021</v>
      </c>
      <c r="M836" t="str" cm="1">
        <f t="array" ref="M836">_xlfn.IFS(Table1[[#This Row],[DeptID]]=1,"HR",Table1[[#This Row],[DeptID]]=2,"IT",Table1[[#This Row],[DeptID]]=3,"Sales",Table1[[#This Row],[DeptID]]=4,"Markting",Table1[[#This Row],[DeptID]]=5,"Finance",Table1[[#This Row],[DeptID]]=6,"Operation",Table1[[#This Row],[DeptID]]=7,"Customer Service",Table1[[#This Row],[DeptID]]=8,"Logistics")</f>
        <v>Operation</v>
      </c>
    </row>
    <row r="837" spans="1:13" x14ac:dyDescent="0.3">
      <c r="A837" s="2">
        <v>10836</v>
      </c>
      <c r="B837" s="2" t="str">
        <f t="shared" si="13"/>
        <v>Farah Sabbagh</v>
      </c>
      <c r="C837" t="s">
        <v>1429</v>
      </c>
      <c r="D837" t="s">
        <v>53</v>
      </c>
      <c r="E837" s="3" t="s">
        <v>59</v>
      </c>
      <c r="F837" s="3" t="s">
        <v>20</v>
      </c>
      <c r="G837" s="4">
        <v>1</v>
      </c>
      <c r="H837" s="3" t="s">
        <v>43</v>
      </c>
      <c r="I837" s="5">
        <v>15985</v>
      </c>
      <c r="J837">
        <v>3</v>
      </c>
      <c r="K837" s="6">
        <v>45941</v>
      </c>
      <c r="L837">
        <f>YEAR(Table1[[#This Row],[HireDate]])</f>
        <v>2025</v>
      </c>
      <c r="M837" t="str" cm="1">
        <f t="array" ref="M837">_xlfn.IFS(Table1[[#This Row],[DeptID]]=1,"HR",Table1[[#This Row],[DeptID]]=2,"IT",Table1[[#This Row],[DeptID]]=3,"Sales",Table1[[#This Row],[DeptID]]=4,"Markting",Table1[[#This Row],[DeptID]]=5,"Finance",Table1[[#This Row],[DeptID]]=6,"Operation",Table1[[#This Row],[DeptID]]=7,"Customer Service",Table1[[#This Row],[DeptID]]=8,"Logistics")</f>
        <v>Sales</v>
      </c>
    </row>
    <row r="838" spans="1:13" x14ac:dyDescent="0.3">
      <c r="A838" s="2">
        <v>10837</v>
      </c>
      <c r="B838" s="2" t="str">
        <f t="shared" si="13"/>
        <v>Omar Nassar</v>
      </c>
      <c r="C838" t="s">
        <v>1399</v>
      </c>
      <c r="D838" t="s">
        <v>74</v>
      </c>
      <c r="E838" s="3" t="s">
        <v>19</v>
      </c>
      <c r="F838" s="3" t="s">
        <v>39</v>
      </c>
      <c r="G838" s="4">
        <v>5</v>
      </c>
      <c r="H838" s="3" t="s">
        <v>15</v>
      </c>
      <c r="I838" s="5">
        <v>6210</v>
      </c>
      <c r="J838">
        <v>5</v>
      </c>
      <c r="K838" s="6">
        <v>43841</v>
      </c>
      <c r="L838">
        <f>YEAR(Table1[[#This Row],[HireDate]])</f>
        <v>2020</v>
      </c>
      <c r="M838" t="str" cm="1">
        <f t="array" ref="M838">_xlfn.IFS(Table1[[#This Row],[DeptID]]=1,"HR",Table1[[#This Row],[DeptID]]=2,"IT",Table1[[#This Row],[DeptID]]=3,"Sales",Table1[[#This Row],[DeptID]]=4,"Markting",Table1[[#This Row],[DeptID]]=5,"Finance",Table1[[#This Row],[DeptID]]=6,"Operation",Table1[[#This Row],[DeptID]]=7,"Customer Service",Table1[[#This Row],[DeptID]]=8,"Logistics")</f>
        <v>Finance</v>
      </c>
    </row>
    <row r="839" spans="1:13" x14ac:dyDescent="0.3">
      <c r="A839" s="2">
        <v>10838</v>
      </c>
      <c r="B839" s="2" t="str">
        <f t="shared" si="13"/>
        <v>Tala Gamal</v>
      </c>
      <c r="C839" t="s">
        <v>223</v>
      </c>
      <c r="D839" t="s">
        <v>53</v>
      </c>
      <c r="E839" s="3" t="s">
        <v>69</v>
      </c>
      <c r="F839" s="3" t="s">
        <v>39</v>
      </c>
      <c r="G839" s="4">
        <v>1</v>
      </c>
      <c r="H839" s="3" t="s">
        <v>43</v>
      </c>
      <c r="I839" s="5">
        <v>13427</v>
      </c>
      <c r="J839">
        <v>2</v>
      </c>
      <c r="K839" s="6">
        <v>44572</v>
      </c>
      <c r="L839">
        <f>YEAR(Table1[[#This Row],[HireDate]])</f>
        <v>2022</v>
      </c>
      <c r="M839" t="str" cm="1">
        <f t="array" ref="M839">_xlfn.IFS(Table1[[#This Row],[DeptID]]=1,"HR",Table1[[#This Row],[DeptID]]=2,"IT",Table1[[#This Row],[DeptID]]=3,"Sales",Table1[[#This Row],[DeptID]]=4,"Markting",Table1[[#This Row],[DeptID]]=5,"Finance",Table1[[#This Row],[DeptID]]=6,"Operation",Table1[[#This Row],[DeptID]]=7,"Customer Service",Table1[[#This Row],[DeptID]]=8,"Logistics")</f>
        <v>IT</v>
      </c>
    </row>
    <row r="840" spans="1:13" x14ac:dyDescent="0.3">
      <c r="A840" s="2">
        <v>10839</v>
      </c>
      <c r="B840" s="2" t="str">
        <f t="shared" si="13"/>
        <v>Hussein Sabbagh</v>
      </c>
      <c r="C840" t="s">
        <v>1433</v>
      </c>
      <c r="D840" t="s">
        <v>74</v>
      </c>
      <c r="E840" s="3" t="s">
        <v>69</v>
      </c>
      <c r="F840" s="3" t="s">
        <v>14</v>
      </c>
      <c r="G840" s="4">
        <v>5</v>
      </c>
      <c r="H840" s="3" t="s">
        <v>43</v>
      </c>
      <c r="I840" s="5">
        <v>19390</v>
      </c>
      <c r="J840">
        <v>2</v>
      </c>
      <c r="K840" s="6">
        <v>45257</v>
      </c>
      <c r="L840">
        <f>YEAR(Table1[[#This Row],[HireDate]])</f>
        <v>2023</v>
      </c>
      <c r="M840" t="str" cm="1">
        <f t="array" ref="M840">_xlfn.IFS(Table1[[#This Row],[DeptID]]=1,"HR",Table1[[#This Row],[DeptID]]=2,"IT",Table1[[#This Row],[DeptID]]=3,"Sales",Table1[[#This Row],[DeptID]]=4,"Markting",Table1[[#This Row],[DeptID]]=5,"Finance",Table1[[#This Row],[DeptID]]=6,"Operation",Table1[[#This Row],[DeptID]]=7,"Customer Service",Table1[[#This Row],[DeptID]]=8,"Logistics")</f>
        <v>IT</v>
      </c>
    </row>
    <row r="841" spans="1:13" x14ac:dyDescent="0.3">
      <c r="A841" s="2">
        <v>10840</v>
      </c>
      <c r="B841" s="2" t="str">
        <f t="shared" si="13"/>
        <v>Youssef Nassar</v>
      </c>
      <c r="C841" t="s">
        <v>1240</v>
      </c>
      <c r="D841" t="s">
        <v>74</v>
      </c>
      <c r="E841" s="3" t="s">
        <v>69</v>
      </c>
      <c r="F841" s="3" t="s">
        <v>20</v>
      </c>
      <c r="G841" s="4">
        <v>5</v>
      </c>
      <c r="H841" s="3" t="s">
        <v>31</v>
      </c>
      <c r="I841" s="5">
        <v>4653</v>
      </c>
      <c r="J841">
        <v>7</v>
      </c>
      <c r="K841" s="6">
        <v>45683</v>
      </c>
      <c r="L841">
        <f>YEAR(Table1[[#This Row],[HireDate]])</f>
        <v>2025</v>
      </c>
      <c r="M841" t="str" cm="1">
        <f t="array" ref="M841">_xlfn.IFS(Table1[[#This Row],[DeptID]]=1,"HR",Table1[[#This Row],[DeptID]]=2,"IT",Table1[[#This Row],[DeptID]]=3,"Sales",Table1[[#This Row],[DeptID]]=4,"Markting",Table1[[#This Row],[DeptID]]=5,"Finance",Table1[[#This Row],[DeptID]]=6,"Operation",Table1[[#This Row],[DeptID]]=7,"Customer Service",Table1[[#This Row],[DeptID]]=8,"Logistics")</f>
        <v>Customer Service</v>
      </c>
    </row>
    <row r="842" spans="1:13" x14ac:dyDescent="0.3">
      <c r="A842" s="2">
        <v>10841</v>
      </c>
      <c r="B842" s="2" t="str">
        <f t="shared" si="13"/>
        <v>Samah Saad</v>
      </c>
      <c r="C842" t="s">
        <v>1436</v>
      </c>
      <c r="D842" t="s">
        <v>53</v>
      </c>
      <c r="E842" s="3" t="s">
        <v>133</v>
      </c>
      <c r="F842" s="3" t="s">
        <v>14</v>
      </c>
      <c r="G842" s="4">
        <v>1</v>
      </c>
      <c r="H842" s="3" t="s">
        <v>15</v>
      </c>
      <c r="I842" s="5">
        <v>12940</v>
      </c>
      <c r="J842">
        <v>4</v>
      </c>
      <c r="K842" s="6">
        <v>44340</v>
      </c>
      <c r="L842">
        <f>YEAR(Table1[[#This Row],[HireDate]])</f>
        <v>2021</v>
      </c>
      <c r="M842" t="str" cm="1">
        <f t="array" ref="M842">_xlfn.IFS(Table1[[#This Row],[DeptID]]=1,"HR",Table1[[#This Row],[DeptID]]=2,"IT",Table1[[#This Row],[DeptID]]=3,"Sales",Table1[[#This Row],[DeptID]]=4,"Markting",Table1[[#This Row],[DeptID]]=5,"Finance",Table1[[#This Row],[DeptID]]=6,"Operation",Table1[[#This Row],[DeptID]]=7,"Customer Service",Table1[[#This Row],[DeptID]]=8,"Logistics")</f>
        <v>Markting</v>
      </c>
    </row>
    <row r="843" spans="1:13" x14ac:dyDescent="0.3">
      <c r="A843" s="2">
        <v>10842</v>
      </c>
      <c r="B843" s="2" t="str">
        <f t="shared" si="13"/>
        <v>Shaimaa Farag</v>
      </c>
      <c r="C843" t="s">
        <v>1438</v>
      </c>
      <c r="D843" t="s">
        <v>53</v>
      </c>
      <c r="E843" s="3" t="s">
        <v>59</v>
      </c>
      <c r="F843" s="3" t="s">
        <v>30</v>
      </c>
      <c r="G843" s="4">
        <v>5</v>
      </c>
      <c r="H843" s="3" t="s">
        <v>43</v>
      </c>
      <c r="I843" s="5">
        <v>25882</v>
      </c>
      <c r="J843">
        <v>3</v>
      </c>
      <c r="K843" s="6">
        <v>44553</v>
      </c>
      <c r="L843">
        <f>YEAR(Table1[[#This Row],[HireDate]])</f>
        <v>2021</v>
      </c>
      <c r="M843" t="str" cm="1">
        <f t="array" ref="M843">_xlfn.IFS(Table1[[#This Row],[DeptID]]=1,"HR",Table1[[#This Row],[DeptID]]=2,"IT",Table1[[#This Row],[DeptID]]=3,"Sales",Table1[[#This Row],[DeptID]]=4,"Markting",Table1[[#This Row],[DeptID]]=5,"Finance",Table1[[#This Row],[DeptID]]=6,"Operation",Table1[[#This Row],[DeptID]]=7,"Customer Service",Table1[[#This Row],[DeptID]]=8,"Logistics")</f>
        <v>Sales</v>
      </c>
    </row>
    <row r="844" spans="1:13" x14ac:dyDescent="0.3">
      <c r="A844" s="2">
        <v>10843</v>
      </c>
      <c r="B844" s="2" t="str">
        <f t="shared" si="13"/>
        <v>Youssef Barakat</v>
      </c>
      <c r="C844" t="s">
        <v>120</v>
      </c>
      <c r="D844" t="s">
        <v>74</v>
      </c>
      <c r="E844" s="3" t="s">
        <v>133</v>
      </c>
      <c r="F844" s="3" t="s">
        <v>14</v>
      </c>
      <c r="G844" s="4">
        <v>3</v>
      </c>
      <c r="H844" s="3" t="s">
        <v>15</v>
      </c>
      <c r="I844" s="5">
        <v>8785</v>
      </c>
      <c r="J844">
        <v>6</v>
      </c>
      <c r="K844" s="6">
        <v>45251</v>
      </c>
      <c r="L844">
        <f>YEAR(Table1[[#This Row],[HireDate]])</f>
        <v>2023</v>
      </c>
      <c r="M844" t="str" cm="1">
        <f t="array" ref="M844">_xlfn.IFS(Table1[[#This Row],[DeptID]]=1,"HR",Table1[[#This Row],[DeptID]]=2,"IT",Table1[[#This Row],[DeptID]]=3,"Sales",Table1[[#This Row],[DeptID]]=4,"Markting",Table1[[#This Row],[DeptID]]=5,"Finance",Table1[[#This Row],[DeptID]]=6,"Operation",Table1[[#This Row],[DeptID]]=7,"Customer Service",Table1[[#This Row],[DeptID]]=8,"Logistics")</f>
        <v>Operation</v>
      </c>
    </row>
    <row r="845" spans="1:13" x14ac:dyDescent="0.3">
      <c r="A845" s="2">
        <v>10844</v>
      </c>
      <c r="B845" s="2" t="str">
        <f t="shared" si="13"/>
        <v>Amr Salem</v>
      </c>
      <c r="C845" t="s">
        <v>1441</v>
      </c>
      <c r="D845" t="s">
        <v>74</v>
      </c>
      <c r="E845" s="3" t="s">
        <v>133</v>
      </c>
      <c r="F845" s="3" t="s">
        <v>50</v>
      </c>
      <c r="G845" s="4">
        <v>1</v>
      </c>
      <c r="H845" s="3" t="s">
        <v>43</v>
      </c>
      <c r="I845" s="5">
        <v>26271</v>
      </c>
      <c r="J845">
        <v>8</v>
      </c>
      <c r="K845" s="6">
        <v>44276</v>
      </c>
      <c r="L845">
        <f>YEAR(Table1[[#This Row],[HireDate]])</f>
        <v>2021</v>
      </c>
      <c r="M845" t="str" cm="1">
        <f t="array" ref="M845">_xlfn.IFS(Table1[[#This Row],[DeptID]]=1,"HR",Table1[[#This Row],[DeptID]]=2,"IT",Table1[[#This Row],[DeptID]]=3,"Sales",Table1[[#This Row],[DeptID]]=4,"Markting",Table1[[#This Row],[DeptID]]=5,"Finance",Table1[[#This Row],[DeptID]]=6,"Operation",Table1[[#This Row],[DeptID]]=7,"Customer Service",Table1[[#This Row],[DeptID]]=8,"Logistics")</f>
        <v>Logistics</v>
      </c>
    </row>
    <row r="846" spans="1:13" x14ac:dyDescent="0.3">
      <c r="A846" s="2">
        <v>10845</v>
      </c>
      <c r="B846" s="2" t="str">
        <f t="shared" si="13"/>
        <v>Ali Awad</v>
      </c>
      <c r="C846" t="s">
        <v>1443</v>
      </c>
      <c r="D846" t="s">
        <v>74</v>
      </c>
      <c r="E846" s="3" t="s">
        <v>133</v>
      </c>
      <c r="F846" s="3" t="s">
        <v>39</v>
      </c>
      <c r="G846" s="4">
        <v>1</v>
      </c>
      <c r="H846" s="3" t="s">
        <v>15</v>
      </c>
      <c r="I846" s="5">
        <v>12615</v>
      </c>
      <c r="J846">
        <v>3</v>
      </c>
      <c r="K846" s="6">
        <v>44797</v>
      </c>
      <c r="L846">
        <f>YEAR(Table1[[#This Row],[HireDate]])</f>
        <v>2022</v>
      </c>
      <c r="M846" t="str" cm="1">
        <f t="array" ref="M846">_xlfn.IFS(Table1[[#This Row],[DeptID]]=1,"HR",Table1[[#This Row],[DeptID]]=2,"IT",Table1[[#This Row],[DeptID]]=3,"Sales",Table1[[#This Row],[DeptID]]=4,"Markting",Table1[[#This Row],[DeptID]]=5,"Finance",Table1[[#This Row],[DeptID]]=6,"Operation",Table1[[#This Row],[DeptID]]=7,"Customer Service",Table1[[#This Row],[DeptID]]=8,"Logistics")</f>
        <v>Sales</v>
      </c>
    </row>
    <row r="847" spans="1:13" x14ac:dyDescent="0.3">
      <c r="A847" s="2">
        <v>10846</v>
      </c>
      <c r="B847" s="2" t="str">
        <f t="shared" si="13"/>
        <v>Basma Amin</v>
      </c>
      <c r="C847" t="s">
        <v>1445</v>
      </c>
      <c r="D847" t="s">
        <v>53</v>
      </c>
      <c r="E847" s="3" t="s">
        <v>59</v>
      </c>
      <c r="F847" s="3" t="s">
        <v>30</v>
      </c>
      <c r="G847" s="4">
        <v>3</v>
      </c>
      <c r="H847" s="3" t="s">
        <v>21</v>
      </c>
      <c r="I847" s="5">
        <v>26554</v>
      </c>
      <c r="J847">
        <v>1</v>
      </c>
      <c r="K847" s="6">
        <v>44873</v>
      </c>
      <c r="L847">
        <f>YEAR(Table1[[#This Row],[HireDate]])</f>
        <v>2022</v>
      </c>
      <c r="M847" t="str" cm="1">
        <f t="array" ref="M847">_xlfn.IFS(Table1[[#This Row],[DeptID]]=1,"HR",Table1[[#This Row],[DeptID]]=2,"IT",Table1[[#This Row],[DeptID]]=3,"Sales",Table1[[#This Row],[DeptID]]=4,"Markting",Table1[[#This Row],[DeptID]]=5,"Finance",Table1[[#This Row],[DeptID]]=6,"Operation",Table1[[#This Row],[DeptID]]=7,"Customer Service",Table1[[#This Row],[DeptID]]=8,"Logistics")</f>
        <v>HR</v>
      </c>
    </row>
    <row r="848" spans="1:13" x14ac:dyDescent="0.3">
      <c r="A848" s="2">
        <v>10847</v>
      </c>
      <c r="B848" s="2" t="str">
        <f t="shared" si="13"/>
        <v>Heba Farag</v>
      </c>
      <c r="C848" t="s">
        <v>58</v>
      </c>
      <c r="D848" t="s">
        <v>53</v>
      </c>
      <c r="E848" s="3" t="s">
        <v>69</v>
      </c>
      <c r="F848" s="3" t="s">
        <v>20</v>
      </c>
      <c r="G848" s="4">
        <v>4</v>
      </c>
      <c r="H848" s="3" t="s">
        <v>21</v>
      </c>
      <c r="I848" s="5">
        <v>11283</v>
      </c>
      <c r="J848">
        <v>6</v>
      </c>
      <c r="K848" s="6">
        <v>44504</v>
      </c>
      <c r="L848">
        <f>YEAR(Table1[[#This Row],[HireDate]])</f>
        <v>2021</v>
      </c>
      <c r="M848" t="str" cm="1">
        <f t="array" ref="M848">_xlfn.IFS(Table1[[#This Row],[DeptID]]=1,"HR",Table1[[#This Row],[DeptID]]=2,"IT",Table1[[#This Row],[DeptID]]=3,"Sales",Table1[[#This Row],[DeptID]]=4,"Markting",Table1[[#This Row],[DeptID]]=5,"Finance",Table1[[#This Row],[DeptID]]=6,"Operation",Table1[[#This Row],[DeptID]]=7,"Customer Service",Table1[[#This Row],[DeptID]]=8,"Logistics")</f>
        <v>Operation</v>
      </c>
    </row>
    <row r="849" spans="1:13" x14ac:dyDescent="0.3">
      <c r="A849" s="2">
        <v>10848</v>
      </c>
      <c r="B849" s="2" t="str">
        <f t="shared" si="13"/>
        <v>Aisha Fayad</v>
      </c>
      <c r="C849" t="s">
        <v>380</v>
      </c>
      <c r="D849" t="s">
        <v>53</v>
      </c>
      <c r="E849" s="3" t="s">
        <v>19</v>
      </c>
      <c r="F849" s="3" t="s">
        <v>25</v>
      </c>
      <c r="G849" s="4">
        <v>5</v>
      </c>
      <c r="H849" s="3" t="s">
        <v>15</v>
      </c>
      <c r="I849" s="5">
        <v>22700</v>
      </c>
      <c r="J849">
        <v>5</v>
      </c>
      <c r="K849" s="6">
        <v>45048</v>
      </c>
      <c r="L849">
        <f>YEAR(Table1[[#This Row],[HireDate]])</f>
        <v>2023</v>
      </c>
      <c r="M849" t="str" cm="1">
        <f t="array" ref="M849">_xlfn.IFS(Table1[[#This Row],[DeptID]]=1,"HR",Table1[[#This Row],[DeptID]]=2,"IT",Table1[[#This Row],[DeptID]]=3,"Sales",Table1[[#This Row],[DeptID]]=4,"Markting",Table1[[#This Row],[DeptID]]=5,"Finance",Table1[[#This Row],[DeptID]]=6,"Operation",Table1[[#This Row],[DeptID]]=7,"Customer Service",Table1[[#This Row],[DeptID]]=8,"Logistics")</f>
        <v>Finance</v>
      </c>
    </row>
    <row r="850" spans="1:13" x14ac:dyDescent="0.3">
      <c r="A850" s="2">
        <v>10849</v>
      </c>
      <c r="B850" s="2" t="str">
        <f t="shared" si="13"/>
        <v>Mostafa Tawfik</v>
      </c>
      <c r="C850" t="s">
        <v>412</v>
      </c>
      <c r="D850" t="s">
        <v>74</v>
      </c>
      <c r="E850" s="3" t="s">
        <v>69</v>
      </c>
      <c r="F850" s="3" t="s">
        <v>39</v>
      </c>
      <c r="G850" s="4">
        <v>3</v>
      </c>
      <c r="H850" s="3" t="s">
        <v>21</v>
      </c>
      <c r="I850" s="5">
        <v>18009</v>
      </c>
      <c r="J850">
        <v>5</v>
      </c>
      <c r="K850" s="6">
        <v>44906</v>
      </c>
      <c r="L850">
        <f>YEAR(Table1[[#This Row],[HireDate]])</f>
        <v>2022</v>
      </c>
      <c r="M850" t="str" cm="1">
        <f t="array" ref="M850">_xlfn.IFS(Table1[[#This Row],[DeptID]]=1,"HR",Table1[[#This Row],[DeptID]]=2,"IT",Table1[[#This Row],[DeptID]]=3,"Sales",Table1[[#This Row],[DeptID]]=4,"Markting",Table1[[#This Row],[DeptID]]=5,"Finance",Table1[[#This Row],[DeptID]]=6,"Operation",Table1[[#This Row],[DeptID]]=7,"Customer Service",Table1[[#This Row],[DeptID]]=8,"Logistics")</f>
        <v>Finance</v>
      </c>
    </row>
    <row r="851" spans="1:13" x14ac:dyDescent="0.3">
      <c r="A851" s="2">
        <v>10850</v>
      </c>
      <c r="B851" s="2" t="str">
        <f t="shared" si="13"/>
        <v>Farah Barakat</v>
      </c>
      <c r="C851" t="s">
        <v>1450</v>
      </c>
      <c r="D851" t="s">
        <v>53</v>
      </c>
      <c r="E851" s="3" t="s">
        <v>59</v>
      </c>
      <c r="F851" s="3" t="s">
        <v>20</v>
      </c>
      <c r="G851" s="4">
        <v>5</v>
      </c>
      <c r="H851" s="3" t="s">
        <v>31</v>
      </c>
      <c r="I851" s="5">
        <v>9075</v>
      </c>
      <c r="J851">
        <v>6</v>
      </c>
      <c r="K851" s="6">
        <v>44579</v>
      </c>
      <c r="L851">
        <f>YEAR(Table1[[#This Row],[HireDate]])</f>
        <v>2022</v>
      </c>
      <c r="M851" t="str" cm="1">
        <f t="array" ref="M851">_xlfn.IFS(Table1[[#This Row],[DeptID]]=1,"HR",Table1[[#This Row],[DeptID]]=2,"IT",Table1[[#This Row],[DeptID]]=3,"Sales",Table1[[#This Row],[DeptID]]=4,"Markting",Table1[[#This Row],[DeptID]]=5,"Finance",Table1[[#This Row],[DeptID]]=6,"Operation",Table1[[#This Row],[DeptID]]=7,"Customer Service",Table1[[#This Row],[DeptID]]=8,"Logistics")</f>
        <v>Operation</v>
      </c>
    </row>
    <row r="852" spans="1:13" x14ac:dyDescent="0.3">
      <c r="A852" s="2">
        <v>10851</v>
      </c>
      <c r="B852" s="2" t="str">
        <f t="shared" si="13"/>
        <v>Rania Awad</v>
      </c>
      <c r="C852" t="s">
        <v>1303</v>
      </c>
      <c r="D852" t="s">
        <v>53</v>
      </c>
      <c r="E852" s="3" t="s">
        <v>69</v>
      </c>
      <c r="F852" s="3" t="s">
        <v>50</v>
      </c>
      <c r="G852" s="4">
        <v>4</v>
      </c>
      <c r="H852" s="3" t="s">
        <v>21</v>
      </c>
      <c r="I852" s="5">
        <v>12128</v>
      </c>
      <c r="J852">
        <v>4</v>
      </c>
      <c r="K852" s="6">
        <v>45395</v>
      </c>
      <c r="L852">
        <f>YEAR(Table1[[#This Row],[HireDate]])</f>
        <v>2024</v>
      </c>
      <c r="M852" t="str" cm="1">
        <f t="array" ref="M852">_xlfn.IFS(Table1[[#This Row],[DeptID]]=1,"HR",Table1[[#This Row],[DeptID]]=2,"IT",Table1[[#This Row],[DeptID]]=3,"Sales",Table1[[#This Row],[DeptID]]=4,"Markting",Table1[[#This Row],[DeptID]]=5,"Finance",Table1[[#This Row],[DeptID]]=6,"Operation",Table1[[#This Row],[DeptID]]=7,"Customer Service",Table1[[#This Row],[DeptID]]=8,"Logistics")</f>
        <v>Markting</v>
      </c>
    </row>
    <row r="853" spans="1:13" x14ac:dyDescent="0.3">
      <c r="A853" s="2">
        <v>10852</v>
      </c>
      <c r="B853" s="2" t="str">
        <f t="shared" si="13"/>
        <v>Mostafa Zein</v>
      </c>
      <c r="C853" t="s">
        <v>936</v>
      </c>
      <c r="D853" t="s">
        <v>74</v>
      </c>
      <c r="E853" s="3" t="s">
        <v>19</v>
      </c>
      <c r="F853" s="3" t="s">
        <v>39</v>
      </c>
      <c r="G853" s="4">
        <v>2</v>
      </c>
      <c r="H853" s="3" t="s">
        <v>31</v>
      </c>
      <c r="I853" s="5">
        <v>9816</v>
      </c>
      <c r="J853">
        <v>1</v>
      </c>
      <c r="K853" s="6">
        <v>45677</v>
      </c>
      <c r="L853">
        <f>YEAR(Table1[[#This Row],[HireDate]])</f>
        <v>2025</v>
      </c>
      <c r="M853" t="str" cm="1">
        <f t="array" ref="M853">_xlfn.IFS(Table1[[#This Row],[DeptID]]=1,"HR",Table1[[#This Row],[DeptID]]=2,"IT",Table1[[#This Row],[DeptID]]=3,"Sales",Table1[[#This Row],[DeptID]]=4,"Markting",Table1[[#This Row],[DeptID]]=5,"Finance",Table1[[#This Row],[DeptID]]=6,"Operation",Table1[[#This Row],[DeptID]]=7,"Customer Service",Table1[[#This Row],[DeptID]]=8,"Logistics")</f>
        <v>HR</v>
      </c>
    </row>
    <row r="854" spans="1:13" x14ac:dyDescent="0.3">
      <c r="A854" s="2">
        <v>10853</v>
      </c>
      <c r="B854" s="2" t="str">
        <f t="shared" si="13"/>
        <v>Anas Nassar</v>
      </c>
      <c r="C854" t="s">
        <v>1454</v>
      </c>
      <c r="D854" t="s">
        <v>74</v>
      </c>
      <c r="E854" s="3" t="s">
        <v>69</v>
      </c>
      <c r="F854" s="3" t="s">
        <v>30</v>
      </c>
      <c r="G854" s="4">
        <v>2</v>
      </c>
      <c r="H854" s="3" t="s">
        <v>15</v>
      </c>
      <c r="I854" s="5">
        <v>21162</v>
      </c>
      <c r="J854">
        <v>4</v>
      </c>
      <c r="K854" s="6">
        <v>44739</v>
      </c>
      <c r="L854">
        <f>YEAR(Table1[[#This Row],[HireDate]])</f>
        <v>2022</v>
      </c>
      <c r="M854" t="str" cm="1">
        <f t="array" ref="M854">_xlfn.IFS(Table1[[#This Row],[DeptID]]=1,"HR",Table1[[#This Row],[DeptID]]=2,"IT",Table1[[#This Row],[DeptID]]=3,"Sales",Table1[[#This Row],[DeptID]]=4,"Markting",Table1[[#This Row],[DeptID]]=5,"Finance",Table1[[#This Row],[DeptID]]=6,"Operation",Table1[[#This Row],[DeptID]]=7,"Customer Service",Table1[[#This Row],[DeptID]]=8,"Logistics")</f>
        <v>Markting</v>
      </c>
    </row>
    <row r="855" spans="1:13" x14ac:dyDescent="0.3">
      <c r="A855" s="2">
        <v>10854</v>
      </c>
      <c r="B855" s="2" t="str">
        <f t="shared" si="13"/>
        <v>Tamer Najm</v>
      </c>
      <c r="C855" t="s">
        <v>1077</v>
      </c>
      <c r="D855" t="s">
        <v>74</v>
      </c>
      <c r="E855" s="3" t="s">
        <v>133</v>
      </c>
      <c r="F855" s="3" t="s">
        <v>50</v>
      </c>
      <c r="G855" s="4">
        <v>4</v>
      </c>
      <c r="H855" s="3" t="s">
        <v>43</v>
      </c>
      <c r="I855" s="5">
        <v>33786</v>
      </c>
      <c r="J855">
        <v>7</v>
      </c>
      <c r="K855" s="6">
        <v>44615</v>
      </c>
      <c r="L855">
        <f>YEAR(Table1[[#This Row],[HireDate]])</f>
        <v>2022</v>
      </c>
      <c r="M855" t="str" cm="1">
        <f t="array" ref="M855">_xlfn.IFS(Table1[[#This Row],[DeptID]]=1,"HR",Table1[[#This Row],[DeptID]]=2,"IT",Table1[[#This Row],[DeptID]]=3,"Sales",Table1[[#This Row],[DeptID]]=4,"Markting",Table1[[#This Row],[DeptID]]=5,"Finance",Table1[[#This Row],[DeptID]]=6,"Operation",Table1[[#This Row],[DeptID]]=7,"Customer Service",Table1[[#This Row],[DeptID]]=8,"Logistics")</f>
        <v>Customer Service</v>
      </c>
    </row>
    <row r="856" spans="1:13" x14ac:dyDescent="0.3">
      <c r="A856" s="2">
        <v>10855</v>
      </c>
      <c r="B856" s="2" t="str">
        <f t="shared" si="13"/>
        <v>Anas Elsayed</v>
      </c>
      <c r="C856" t="s">
        <v>367</v>
      </c>
      <c r="D856" t="s">
        <v>74</v>
      </c>
      <c r="E856" s="3" t="s">
        <v>4926</v>
      </c>
      <c r="F856" s="3" t="s">
        <v>50</v>
      </c>
      <c r="G856" s="4">
        <v>2</v>
      </c>
      <c r="H856" s="3" t="s">
        <v>43</v>
      </c>
      <c r="I856" s="5">
        <v>17553</v>
      </c>
      <c r="J856">
        <v>8</v>
      </c>
      <c r="K856" s="6">
        <v>45907</v>
      </c>
      <c r="L856">
        <f>YEAR(Table1[[#This Row],[HireDate]])</f>
        <v>2025</v>
      </c>
      <c r="M856" t="str" cm="1">
        <f t="array" ref="M856">_xlfn.IFS(Table1[[#This Row],[DeptID]]=1,"HR",Table1[[#This Row],[DeptID]]=2,"IT",Table1[[#This Row],[DeptID]]=3,"Sales",Table1[[#This Row],[DeptID]]=4,"Markting",Table1[[#This Row],[DeptID]]=5,"Finance",Table1[[#This Row],[DeptID]]=6,"Operation",Table1[[#This Row],[DeptID]]=7,"Customer Service",Table1[[#This Row],[DeptID]]=8,"Logistics")</f>
        <v>Logistics</v>
      </c>
    </row>
    <row r="857" spans="1:13" x14ac:dyDescent="0.3">
      <c r="A857" s="2">
        <v>10856</v>
      </c>
      <c r="B857" s="2" t="str">
        <f t="shared" si="13"/>
        <v>Amal Maher</v>
      </c>
      <c r="C857" t="s">
        <v>1458</v>
      </c>
      <c r="D857" t="s">
        <v>53</v>
      </c>
      <c r="E857" s="3" t="s">
        <v>133</v>
      </c>
      <c r="F857" s="3" t="s">
        <v>39</v>
      </c>
      <c r="G857" s="4">
        <v>4</v>
      </c>
      <c r="H857" s="3" t="s">
        <v>21</v>
      </c>
      <c r="I857" s="5">
        <v>12465</v>
      </c>
      <c r="J857">
        <v>3</v>
      </c>
      <c r="K857" s="6">
        <v>45456</v>
      </c>
      <c r="L857">
        <f>YEAR(Table1[[#This Row],[HireDate]])</f>
        <v>2024</v>
      </c>
      <c r="M857" t="str" cm="1">
        <f t="array" ref="M857">_xlfn.IFS(Table1[[#This Row],[DeptID]]=1,"HR",Table1[[#This Row],[DeptID]]=2,"IT",Table1[[#This Row],[DeptID]]=3,"Sales",Table1[[#This Row],[DeptID]]=4,"Markting",Table1[[#This Row],[DeptID]]=5,"Finance",Table1[[#This Row],[DeptID]]=6,"Operation",Table1[[#This Row],[DeptID]]=7,"Customer Service",Table1[[#This Row],[DeptID]]=8,"Logistics")</f>
        <v>Sales</v>
      </c>
    </row>
    <row r="858" spans="1:13" x14ac:dyDescent="0.3">
      <c r="A858" s="2">
        <v>10857</v>
      </c>
      <c r="B858" s="2" t="str">
        <f t="shared" si="13"/>
        <v>Mahmoud Najm</v>
      </c>
      <c r="C858" t="s">
        <v>902</v>
      </c>
      <c r="D858" t="s">
        <v>74</v>
      </c>
      <c r="E858" s="3" t="s">
        <v>133</v>
      </c>
      <c r="F858" s="3" t="s">
        <v>14</v>
      </c>
      <c r="G858" s="4">
        <v>2</v>
      </c>
      <c r="H858" s="3" t="s">
        <v>31</v>
      </c>
      <c r="I858" s="5">
        <v>14888</v>
      </c>
      <c r="J858">
        <v>7</v>
      </c>
      <c r="K858" s="6">
        <v>44851</v>
      </c>
      <c r="L858">
        <f>YEAR(Table1[[#This Row],[HireDate]])</f>
        <v>2022</v>
      </c>
      <c r="M858" t="str" cm="1">
        <f t="array" ref="M858">_xlfn.IFS(Table1[[#This Row],[DeptID]]=1,"HR",Table1[[#This Row],[DeptID]]=2,"IT",Table1[[#This Row],[DeptID]]=3,"Sales",Table1[[#This Row],[DeptID]]=4,"Markting",Table1[[#This Row],[DeptID]]=5,"Finance",Table1[[#This Row],[DeptID]]=6,"Operation",Table1[[#This Row],[DeptID]]=7,"Customer Service",Table1[[#This Row],[DeptID]]=8,"Logistics")</f>
        <v>Customer Service</v>
      </c>
    </row>
    <row r="859" spans="1:13" x14ac:dyDescent="0.3">
      <c r="A859" s="2">
        <v>10858</v>
      </c>
      <c r="B859" s="2" t="str">
        <f t="shared" si="13"/>
        <v>Laila Rashed</v>
      </c>
      <c r="C859" t="s">
        <v>1258</v>
      </c>
      <c r="D859" t="s">
        <v>53</v>
      </c>
      <c r="E859" s="3" t="s">
        <v>19</v>
      </c>
      <c r="F859" s="3" t="s">
        <v>50</v>
      </c>
      <c r="G859" s="4">
        <v>4</v>
      </c>
      <c r="H859" s="3" t="s">
        <v>43</v>
      </c>
      <c r="I859" s="5">
        <v>12889</v>
      </c>
      <c r="J859">
        <v>1</v>
      </c>
      <c r="K859" s="6">
        <v>45366</v>
      </c>
      <c r="L859">
        <f>YEAR(Table1[[#This Row],[HireDate]])</f>
        <v>2024</v>
      </c>
      <c r="M859" t="str" cm="1">
        <f t="array" ref="M859">_xlfn.IFS(Table1[[#This Row],[DeptID]]=1,"HR",Table1[[#This Row],[DeptID]]=2,"IT",Table1[[#This Row],[DeptID]]=3,"Sales",Table1[[#This Row],[DeptID]]=4,"Markting",Table1[[#This Row],[DeptID]]=5,"Finance",Table1[[#This Row],[DeptID]]=6,"Operation",Table1[[#This Row],[DeptID]]=7,"Customer Service",Table1[[#This Row],[DeptID]]=8,"Logistics")</f>
        <v>HR</v>
      </c>
    </row>
    <row r="860" spans="1:13" x14ac:dyDescent="0.3">
      <c r="A860" s="2">
        <v>10859</v>
      </c>
      <c r="B860" s="2" t="str">
        <f t="shared" si="13"/>
        <v>Jumana Amin</v>
      </c>
      <c r="C860" t="s">
        <v>647</v>
      </c>
      <c r="D860" t="s">
        <v>53</v>
      </c>
      <c r="E860" s="3" t="s">
        <v>133</v>
      </c>
      <c r="F860" s="3" t="s">
        <v>14</v>
      </c>
      <c r="G860" s="4">
        <v>3</v>
      </c>
      <c r="H860" s="3" t="s">
        <v>43</v>
      </c>
      <c r="I860" s="5">
        <v>25359</v>
      </c>
      <c r="J860">
        <v>4</v>
      </c>
      <c r="K860" s="6">
        <v>44908</v>
      </c>
      <c r="L860">
        <f>YEAR(Table1[[#This Row],[HireDate]])</f>
        <v>2022</v>
      </c>
      <c r="M860" t="str" cm="1">
        <f t="array" ref="M860">_xlfn.IFS(Table1[[#This Row],[DeptID]]=1,"HR",Table1[[#This Row],[DeptID]]=2,"IT",Table1[[#This Row],[DeptID]]=3,"Sales",Table1[[#This Row],[DeptID]]=4,"Markting",Table1[[#This Row],[DeptID]]=5,"Finance",Table1[[#This Row],[DeptID]]=6,"Operation",Table1[[#This Row],[DeptID]]=7,"Customer Service",Table1[[#This Row],[DeptID]]=8,"Logistics")</f>
        <v>Markting</v>
      </c>
    </row>
    <row r="861" spans="1:13" x14ac:dyDescent="0.3">
      <c r="A861" s="2">
        <v>10860</v>
      </c>
      <c r="B861" s="2" t="str">
        <f t="shared" si="13"/>
        <v>Mahmoud Amin</v>
      </c>
      <c r="C861" t="s">
        <v>1463</v>
      </c>
      <c r="D861" t="s">
        <v>74</v>
      </c>
      <c r="E861" s="3" t="s">
        <v>19</v>
      </c>
      <c r="F861" s="3" t="s">
        <v>30</v>
      </c>
      <c r="G861" s="4">
        <v>4</v>
      </c>
      <c r="H861" s="3" t="s">
        <v>43</v>
      </c>
      <c r="I861" s="5">
        <v>15174</v>
      </c>
      <c r="J861">
        <v>8</v>
      </c>
      <c r="K861" s="6">
        <v>45998</v>
      </c>
      <c r="L861">
        <f>YEAR(Table1[[#This Row],[HireDate]])</f>
        <v>2025</v>
      </c>
      <c r="M861" t="str" cm="1">
        <f t="array" ref="M861">_xlfn.IFS(Table1[[#This Row],[DeptID]]=1,"HR",Table1[[#This Row],[DeptID]]=2,"IT",Table1[[#This Row],[DeptID]]=3,"Sales",Table1[[#This Row],[DeptID]]=4,"Markting",Table1[[#This Row],[DeptID]]=5,"Finance",Table1[[#This Row],[DeptID]]=6,"Operation",Table1[[#This Row],[DeptID]]=7,"Customer Service",Table1[[#This Row],[DeptID]]=8,"Logistics")</f>
        <v>Logistics</v>
      </c>
    </row>
    <row r="862" spans="1:13" x14ac:dyDescent="0.3">
      <c r="A862" s="2">
        <v>10861</v>
      </c>
      <c r="B862" s="2" t="str">
        <f t="shared" si="13"/>
        <v>Ayman Elsayed</v>
      </c>
      <c r="C862" t="s">
        <v>1465</v>
      </c>
      <c r="D862" t="s">
        <v>74</v>
      </c>
      <c r="E862" s="3" t="s">
        <v>19</v>
      </c>
      <c r="F862" s="3" t="s">
        <v>25</v>
      </c>
      <c r="G862" s="4">
        <v>3</v>
      </c>
      <c r="H862" s="3" t="s">
        <v>21</v>
      </c>
      <c r="I862" s="5">
        <v>27931</v>
      </c>
      <c r="J862">
        <v>3</v>
      </c>
      <c r="K862" s="6">
        <v>44230</v>
      </c>
      <c r="L862">
        <f>YEAR(Table1[[#This Row],[HireDate]])</f>
        <v>2021</v>
      </c>
      <c r="M862" t="str" cm="1">
        <f t="array" ref="M862">_xlfn.IFS(Table1[[#This Row],[DeptID]]=1,"HR",Table1[[#This Row],[DeptID]]=2,"IT",Table1[[#This Row],[DeptID]]=3,"Sales",Table1[[#This Row],[DeptID]]=4,"Markting",Table1[[#This Row],[DeptID]]=5,"Finance",Table1[[#This Row],[DeptID]]=6,"Operation",Table1[[#This Row],[DeptID]]=7,"Customer Service",Table1[[#This Row],[DeptID]]=8,"Logistics")</f>
        <v>Sales</v>
      </c>
    </row>
    <row r="863" spans="1:13" x14ac:dyDescent="0.3">
      <c r="A863" s="2">
        <v>10862</v>
      </c>
      <c r="B863" s="2" t="str">
        <f t="shared" si="13"/>
        <v>Khaled Salem</v>
      </c>
      <c r="C863" t="s">
        <v>1467</v>
      </c>
      <c r="D863" t="s">
        <v>74</v>
      </c>
      <c r="E863" s="3" t="s">
        <v>133</v>
      </c>
      <c r="F863" s="3" t="s">
        <v>30</v>
      </c>
      <c r="G863" s="4">
        <v>5</v>
      </c>
      <c r="H863" s="3" t="s">
        <v>21</v>
      </c>
      <c r="I863" s="5">
        <v>15415</v>
      </c>
      <c r="J863">
        <v>6</v>
      </c>
      <c r="K863" s="6">
        <v>45622</v>
      </c>
      <c r="L863">
        <f>YEAR(Table1[[#This Row],[HireDate]])</f>
        <v>2024</v>
      </c>
      <c r="M863" t="str" cm="1">
        <f t="array" ref="M863">_xlfn.IFS(Table1[[#This Row],[DeptID]]=1,"HR",Table1[[#This Row],[DeptID]]=2,"IT",Table1[[#This Row],[DeptID]]=3,"Sales",Table1[[#This Row],[DeptID]]=4,"Markting",Table1[[#This Row],[DeptID]]=5,"Finance",Table1[[#This Row],[DeptID]]=6,"Operation",Table1[[#This Row],[DeptID]]=7,"Customer Service",Table1[[#This Row],[DeptID]]=8,"Logistics")</f>
        <v>Operation</v>
      </c>
    </row>
    <row r="864" spans="1:13" x14ac:dyDescent="0.3">
      <c r="A864" s="2">
        <v>10863</v>
      </c>
      <c r="B864" s="2" t="str">
        <f t="shared" si="13"/>
        <v>Dina Saad</v>
      </c>
      <c r="C864" t="s">
        <v>447</v>
      </c>
      <c r="D864" t="s">
        <v>53</v>
      </c>
      <c r="E864" s="3" t="s">
        <v>133</v>
      </c>
      <c r="F864" s="3" t="s">
        <v>25</v>
      </c>
      <c r="G864" s="4">
        <v>3</v>
      </c>
      <c r="H864" s="3" t="s">
        <v>21</v>
      </c>
      <c r="I864" s="5">
        <v>27249</v>
      </c>
      <c r="J864">
        <v>3</v>
      </c>
      <c r="K864" s="6">
        <v>46005</v>
      </c>
      <c r="L864">
        <f>YEAR(Table1[[#This Row],[HireDate]])</f>
        <v>2025</v>
      </c>
      <c r="M864" t="str" cm="1">
        <f t="array" ref="M864">_xlfn.IFS(Table1[[#This Row],[DeptID]]=1,"HR",Table1[[#This Row],[DeptID]]=2,"IT",Table1[[#This Row],[DeptID]]=3,"Sales",Table1[[#This Row],[DeptID]]=4,"Markting",Table1[[#This Row],[DeptID]]=5,"Finance",Table1[[#This Row],[DeptID]]=6,"Operation",Table1[[#This Row],[DeptID]]=7,"Customer Service",Table1[[#This Row],[DeptID]]=8,"Logistics")</f>
        <v>Sales</v>
      </c>
    </row>
    <row r="865" spans="1:13" x14ac:dyDescent="0.3">
      <c r="A865" s="2">
        <v>10864</v>
      </c>
      <c r="B865" s="2" t="str">
        <f t="shared" si="13"/>
        <v>Nader Najm</v>
      </c>
      <c r="C865" t="s">
        <v>900</v>
      </c>
      <c r="D865" t="s">
        <v>74</v>
      </c>
      <c r="E865" s="3" t="s">
        <v>133</v>
      </c>
      <c r="F865" s="3" t="s">
        <v>30</v>
      </c>
      <c r="G865" s="4">
        <v>3</v>
      </c>
      <c r="H865" s="3" t="s">
        <v>15</v>
      </c>
      <c r="I865" s="5">
        <v>14515</v>
      </c>
      <c r="J865">
        <v>7</v>
      </c>
      <c r="K865" s="6">
        <v>44192</v>
      </c>
      <c r="L865">
        <f>YEAR(Table1[[#This Row],[HireDate]])</f>
        <v>2020</v>
      </c>
      <c r="M865" t="str" cm="1">
        <f t="array" ref="M865">_xlfn.IFS(Table1[[#This Row],[DeptID]]=1,"HR",Table1[[#This Row],[DeptID]]=2,"IT",Table1[[#This Row],[DeptID]]=3,"Sales",Table1[[#This Row],[DeptID]]=4,"Markting",Table1[[#This Row],[DeptID]]=5,"Finance",Table1[[#This Row],[DeptID]]=6,"Operation",Table1[[#This Row],[DeptID]]=7,"Customer Service",Table1[[#This Row],[DeptID]]=8,"Logistics")</f>
        <v>Customer Service</v>
      </c>
    </row>
    <row r="866" spans="1:13" x14ac:dyDescent="0.3">
      <c r="A866" s="2">
        <v>10865</v>
      </c>
      <c r="B866" s="2" t="str">
        <f t="shared" si="13"/>
        <v>Rania Haddad</v>
      </c>
      <c r="C866" t="s">
        <v>931</v>
      </c>
      <c r="D866" t="s">
        <v>53</v>
      </c>
      <c r="E866" s="3" t="s">
        <v>19</v>
      </c>
      <c r="F866" s="3" t="s">
        <v>39</v>
      </c>
      <c r="G866" s="4">
        <v>2</v>
      </c>
      <c r="H866" s="3" t="s">
        <v>31</v>
      </c>
      <c r="I866" s="5">
        <v>24993</v>
      </c>
      <c r="J866">
        <v>1</v>
      </c>
      <c r="K866" s="6">
        <v>45506</v>
      </c>
      <c r="L866">
        <f>YEAR(Table1[[#This Row],[HireDate]])</f>
        <v>2024</v>
      </c>
      <c r="M866" t="str" cm="1">
        <f t="array" ref="M866">_xlfn.IFS(Table1[[#This Row],[DeptID]]=1,"HR",Table1[[#This Row],[DeptID]]=2,"IT",Table1[[#This Row],[DeptID]]=3,"Sales",Table1[[#This Row],[DeptID]]=4,"Markting",Table1[[#This Row],[DeptID]]=5,"Finance",Table1[[#This Row],[DeptID]]=6,"Operation",Table1[[#This Row],[DeptID]]=7,"Customer Service",Table1[[#This Row],[DeptID]]=8,"Logistics")</f>
        <v>HR</v>
      </c>
    </row>
    <row r="867" spans="1:13" x14ac:dyDescent="0.3">
      <c r="A867" s="2">
        <v>10866</v>
      </c>
      <c r="B867" s="2" t="str">
        <f t="shared" si="13"/>
        <v>Ayman Saad</v>
      </c>
      <c r="C867" t="s">
        <v>1410</v>
      </c>
      <c r="D867" t="s">
        <v>74</v>
      </c>
      <c r="E867" s="3" t="s">
        <v>4926</v>
      </c>
      <c r="F867" s="3" t="s">
        <v>25</v>
      </c>
      <c r="G867" s="4">
        <v>4</v>
      </c>
      <c r="H867" s="3" t="s">
        <v>43</v>
      </c>
      <c r="I867" s="5">
        <v>29547</v>
      </c>
      <c r="J867">
        <v>6</v>
      </c>
      <c r="K867" s="6">
        <v>45558</v>
      </c>
      <c r="L867">
        <f>YEAR(Table1[[#This Row],[HireDate]])</f>
        <v>2024</v>
      </c>
      <c r="M867" t="str" cm="1">
        <f t="array" ref="M867">_xlfn.IFS(Table1[[#This Row],[DeptID]]=1,"HR",Table1[[#This Row],[DeptID]]=2,"IT",Table1[[#This Row],[DeptID]]=3,"Sales",Table1[[#This Row],[DeptID]]=4,"Markting",Table1[[#This Row],[DeptID]]=5,"Finance",Table1[[#This Row],[DeptID]]=6,"Operation",Table1[[#This Row],[DeptID]]=7,"Customer Service",Table1[[#This Row],[DeptID]]=8,"Logistics")</f>
        <v>Operation</v>
      </c>
    </row>
    <row r="868" spans="1:13" x14ac:dyDescent="0.3">
      <c r="A868" s="2">
        <v>10867</v>
      </c>
      <c r="B868" s="2" t="str">
        <f t="shared" si="13"/>
        <v>Shaimaa Gamal</v>
      </c>
      <c r="C868" t="s">
        <v>449</v>
      </c>
      <c r="D868" t="s">
        <v>53</v>
      </c>
      <c r="E868" s="3" t="s">
        <v>133</v>
      </c>
      <c r="F868" s="3" t="s">
        <v>20</v>
      </c>
      <c r="G868" s="4">
        <v>1</v>
      </c>
      <c r="H868" s="3" t="s">
        <v>15</v>
      </c>
      <c r="I868" s="5">
        <v>22027</v>
      </c>
      <c r="J868">
        <v>3</v>
      </c>
      <c r="K868" s="6">
        <v>45596</v>
      </c>
      <c r="L868">
        <f>YEAR(Table1[[#This Row],[HireDate]])</f>
        <v>2024</v>
      </c>
      <c r="M868" t="str" cm="1">
        <f t="array" ref="M868">_xlfn.IFS(Table1[[#This Row],[DeptID]]=1,"HR",Table1[[#This Row],[DeptID]]=2,"IT",Table1[[#This Row],[DeptID]]=3,"Sales",Table1[[#This Row],[DeptID]]=4,"Markting",Table1[[#This Row],[DeptID]]=5,"Finance",Table1[[#This Row],[DeptID]]=6,"Operation",Table1[[#This Row],[DeptID]]=7,"Customer Service",Table1[[#This Row],[DeptID]]=8,"Logistics")</f>
        <v>Sales</v>
      </c>
    </row>
    <row r="869" spans="1:13" x14ac:dyDescent="0.3">
      <c r="A869" s="2">
        <v>10868</v>
      </c>
      <c r="B869" s="2" t="str">
        <f t="shared" si="13"/>
        <v>Sami Farag</v>
      </c>
      <c r="C869" t="s">
        <v>641</v>
      </c>
      <c r="D869" t="s">
        <v>74</v>
      </c>
      <c r="E869" s="3" t="s">
        <v>4926</v>
      </c>
      <c r="F869" s="3" t="s">
        <v>25</v>
      </c>
      <c r="G869" s="4">
        <v>5</v>
      </c>
      <c r="H869" s="3" t="s">
        <v>21</v>
      </c>
      <c r="I869" s="5">
        <v>17042</v>
      </c>
      <c r="J869">
        <v>1</v>
      </c>
      <c r="K869" s="6">
        <v>44700</v>
      </c>
      <c r="L869">
        <f>YEAR(Table1[[#This Row],[HireDate]])</f>
        <v>2022</v>
      </c>
      <c r="M869" t="str" cm="1">
        <f t="array" ref="M869">_xlfn.IFS(Table1[[#This Row],[DeptID]]=1,"HR",Table1[[#This Row],[DeptID]]=2,"IT",Table1[[#This Row],[DeptID]]=3,"Sales",Table1[[#This Row],[DeptID]]=4,"Markting",Table1[[#This Row],[DeptID]]=5,"Finance",Table1[[#This Row],[DeptID]]=6,"Operation",Table1[[#This Row],[DeptID]]=7,"Customer Service",Table1[[#This Row],[DeptID]]=8,"Logistics")</f>
        <v>HR</v>
      </c>
    </row>
    <row r="870" spans="1:13" x14ac:dyDescent="0.3">
      <c r="A870" s="2">
        <v>10869</v>
      </c>
      <c r="B870" s="2" t="str">
        <f t="shared" si="13"/>
        <v>Adel Elsayed</v>
      </c>
      <c r="C870" t="s">
        <v>1475</v>
      </c>
      <c r="D870" t="s">
        <v>74</v>
      </c>
      <c r="E870" s="3" t="s">
        <v>4926</v>
      </c>
      <c r="F870" s="3" t="s">
        <v>14</v>
      </c>
      <c r="G870" s="4">
        <v>3</v>
      </c>
      <c r="H870" s="3" t="s">
        <v>15</v>
      </c>
      <c r="I870" s="5">
        <v>19618</v>
      </c>
      <c r="J870">
        <v>2</v>
      </c>
      <c r="K870" s="6">
        <v>45905</v>
      </c>
      <c r="L870">
        <f>YEAR(Table1[[#This Row],[HireDate]])</f>
        <v>2025</v>
      </c>
      <c r="M870" t="str" cm="1">
        <f t="array" ref="M870">_xlfn.IFS(Table1[[#This Row],[DeptID]]=1,"HR",Table1[[#This Row],[DeptID]]=2,"IT",Table1[[#This Row],[DeptID]]=3,"Sales",Table1[[#This Row],[DeptID]]=4,"Markting",Table1[[#This Row],[DeptID]]=5,"Finance",Table1[[#This Row],[DeptID]]=6,"Operation",Table1[[#This Row],[DeptID]]=7,"Customer Service",Table1[[#This Row],[DeptID]]=8,"Logistics")</f>
        <v>IT</v>
      </c>
    </row>
    <row r="871" spans="1:13" x14ac:dyDescent="0.3">
      <c r="A871" s="2">
        <v>10870</v>
      </c>
      <c r="B871" s="2" t="str">
        <f t="shared" si="13"/>
        <v>Anas Amin</v>
      </c>
      <c r="C871" t="s">
        <v>1360</v>
      </c>
      <c r="D871" t="s">
        <v>74</v>
      </c>
      <c r="E871" s="3" t="s">
        <v>133</v>
      </c>
      <c r="F871" s="3" t="s">
        <v>14</v>
      </c>
      <c r="G871" s="4">
        <v>4</v>
      </c>
      <c r="H871" s="3" t="s">
        <v>31</v>
      </c>
      <c r="I871" s="5">
        <v>5587</v>
      </c>
      <c r="J871">
        <v>3</v>
      </c>
      <c r="K871" s="6">
        <v>44371</v>
      </c>
      <c r="L871">
        <f>YEAR(Table1[[#This Row],[HireDate]])</f>
        <v>2021</v>
      </c>
      <c r="M871" t="str" cm="1">
        <f t="array" ref="M871">_xlfn.IFS(Table1[[#This Row],[DeptID]]=1,"HR",Table1[[#This Row],[DeptID]]=2,"IT",Table1[[#This Row],[DeptID]]=3,"Sales",Table1[[#This Row],[DeptID]]=4,"Markting",Table1[[#This Row],[DeptID]]=5,"Finance",Table1[[#This Row],[DeptID]]=6,"Operation",Table1[[#This Row],[DeptID]]=7,"Customer Service",Table1[[#This Row],[DeptID]]=8,"Logistics")</f>
        <v>Sales</v>
      </c>
    </row>
    <row r="872" spans="1:13" x14ac:dyDescent="0.3">
      <c r="A872" s="2">
        <v>10871</v>
      </c>
      <c r="B872" s="2" t="str">
        <f t="shared" si="13"/>
        <v>Laila Nassar</v>
      </c>
      <c r="C872" t="s">
        <v>190</v>
      </c>
      <c r="D872" t="s">
        <v>53</v>
      </c>
      <c r="E872" s="3" t="s">
        <v>69</v>
      </c>
      <c r="F872" s="3" t="s">
        <v>39</v>
      </c>
      <c r="G872" s="4">
        <v>2</v>
      </c>
      <c r="H872" s="3" t="s">
        <v>43</v>
      </c>
      <c r="I872" s="5">
        <v>29689</v>
      </c>
      <c r="J872">
        <v>1</v>
      </c>
      <c r="K872" s="6">
        <v>44350</v>
      </c>
      <c r="L872">
        <f>YEAR(Table1[[#This Row],[HireDate]])</f>
        <v>2021</v>
      </c>
      <c r="M872" t="str" cm="1">
        <f t="array" ref="M872">_xlfn.IFS(Table1[[#This Row],[DeptID]]=1,"HR",Table1[[#This Row],[DeptID]]=2,"IT",Table1[[#This Row],[DeptID]]=3,"Sales",Table1[[#This Row],[DeptID]]=4,"Markting",Table1[[#This Row],[DeptID]]=5,"Finance",Table1[[#This Row],[DeptID]]=6,"Operation",Table1[[#This Row],[DeptID]]=7,"Customer Service",Table1[[#This Row],[DeptID]]=8,"Logistics")</f>
        <v>HR</v>
      </c>
    </row>
    <row r="873" spans="1:13" x14ac:dyDescent="0.3">
      <c r="A873" s="2">
        <v>10872</v>
      </c>
      <c r="B873" s="2" t="str">
        <f t="shared" si="13"/>
        <v>Nader Ibrahim</v>
      </c>
      <c r="C873" t="s">
        <v>198</v>
      </c>
      <c r="D873" t="s">
        <v>74</v>
      </c>
      <c r="E873" s="3" t="s">
        <v>133</v>
      </c>
      <c r="F873" s="3" t="s">
        <v>30</v>
      </c>
      <c r="G873" s="4">
        <v>2</v>
      </c>
      <c r="H873" s="3" t="s">
        <v>31</v>
      </c>
      <c r="I873" s="5">
        <v>13850</v>
      </c>
      <c r="J873">
        <v>4</v>
      </c>
      <c r="K873" s="6">
        <v>43895</v>
      </c>
      <c r="L873">
        <f>YEAR(Table1[[#This Row],[HireDate]])</f>
        <v>2020</v>
      </c>
      <c r="M873" t="str" cm="1">
        <f t="array" ref="M873">_xlfn.IFS(Table1[[#This Row],[DeptID]]=1,"HR",Table1[[#This Row],[DeptID]]=2,"IT",Table1[[#This Row],[DeptID]]=3,"Sales",Table1[[#This Row],[DeptID]]=4,"Markting",Table1[[#This Row],[DeptID]]=5,"Finance",Table1[[#This Row],[DeptID]]=6,"Operation",Table1[[#This Row],[DeptID]]=7,"Customer Service",Table1[[#This Row],[DeptID]]=8,"Logistics")</f>
        <v>Markting</v>
      </c>
    </row>
    <row r="874" spans="1:13" x14ac:dyDescent="0.3">
      <c r="A874" s="2">
        <v>10873</v>
      </c>
      <c r="B874" s="2" t="str">
        <f t="shared" si="13"/>
        <v>Karim Maher</v>
      </c>
      <c r="C874" t="s">
        <v>938</v>
      </c>
      <c r="D874" t="s">
        <v>74</v>
      </c>
      <c r="E874" s="3" t="s">
        <v>19</v>
      </c>
      <c r="F874" s="3" t="s">
        <v>30</v>
      </c>
      <c r="G874" s="4">
        <v>3</v>
      </c>
      <c r="H874" s="3" t="s">
        <v>31</v>
      </c>
      <c r="I874" s="5">
        <v>19216</v>
      </c>
      <c r="J874">
        <v>4</v>
      </c>
      <c r="K874" s="6">
        <v>44989</v>
      </c>
      <c r="L874">
        <f>YEAR(Table1[[#This Row],[HireDate]])</f>
        <v>2023</v>
      </c>
      <c r="M874" t="str" cm="1">
        <f t="array" ref="M874">_xlfn.IFS(Table1[[#This Row],[DeptID]]=1,"HR",Table1[[#This Row],[DeptID]]=2,"IT",Table1[[#This Row],[DeptID]]=3,"Sales",Table1[[#This Row],[DeptID]]=4,"Markting",Table1[[#This Row],[DeptID]]=5,"Finance",Table1[[#This Row],[DeptID]]=6,"Operation",Table1[[#This Row],[DeptID]]=7,"Customer Service",Table1[[#This Row],[DeptID]]=8,"Logistics")</f>
        <v>Markting</v>
      </c>
    </row>
    <row r="875" spans="1:13" x14ac:dyDescent="0.3">
      <c r="A875" s="2">
        <v>10874</v>
      </c>
      <c r="B875" s="2" t="str">
        <f t="shared" si="13"/>
        <v>Omar Barakat</v>
      </c>
      <c r="C875" t="s">
        <v>1481</v>
      </c>
      <c r="D875" t="s">
        <v>74</v>
      </c>
      <c r="E875" s="3" t="s">
        <v>69</v>
      </c>
      <c r="F875" s="3" t="s">
        <v>20</v>
      </c>
      <c r="G875" s="4">
        <v>3</v>
      </c>
      <c r="H875" s="3" t="s">
        <v>15</v>
      </c>
      <c r="I875" s="5">
        <v>20374</v>
      </c>
      <c r="J875">
        <v>1</v>
      </c>
      <c r="K875" s="6">
        <v>44429</v>
      </c>
      <c r="L875">
        <f>YEAR(Table1[[#This Row],[HireDate]])</f>
        <v>2021</v>
      </c>
      <c r="M875" t="str" cm="1">
        <f t="array" ref="M875">_xlfn.IFS(Table1[[#This Row],[DeptID]]=1,"HR",Table1[[#This Row],[DeptID]]=2,"IT",Table1[[#This Row],[DeptID]]=3,"Sales",Table1[[#This Row],[DeptID]]=4,"Markting",Table1[[#This Row],[DeptID]]=5,"Finance",Table1[[#This Row],[DeptID]]=6,"Operation",Table1[[#This Row],[DeptID]]=7,"Customer Service",Table1[[#This Row],[DeptID]]=8,"Logistics")</f>
        <v>HR</v>
      </c>
    </row>
    <row r="876" spans="1:13" x14ac:dyDescent="0.3">
      <c r="A876" s="2">
        <v>10875</v>
      </c>
      <c r="B876" s="2" t="str">
        <f t="shared" si="13"/>
        <v>Basma Maher</v>
      </c>
      <c r="C876" t="s">
        <v>1483</v>
      </c>
      <c r="D876" t="s">
        <v>53</v>
      </c>
      <c r="E876" s="3" t="s">
        <v>19</v>
      </c>
      <c r="F876" s="3" t="s">
        <v>39</v>
      </c>
      <c r="G876" s="4">
        <v>2</v>
      </c>
      <c r="H876" s="3" t="s">
        <v>15</v>
      </c>
      <c r="I876" s="5">
        <v>20581</v>
      </c>
      <c r="J876">
        <v>2</v>
      </c>
      <c r="K876" s="6">
        <v>44763</v>
      </c>
      <c r="L876">
        <f>YEAR(Table1[[#This Row],[HireDate]])</f>
        <v>2022</v>
      </c>
      <c r="M876" t="str" cm="1">
        <f t="array" ref="M876">_xlfn.IFS(Table1[[#This Row],[DeptID]]=1,"HR",Table1[[#This Row],[DeptID]]=2,"IT",Table1[[#This Row],[DeptID]]=3,"Sales",Table1[[#This Row],[DeptID]]=4,"Markting",Table1[[#This Row],[DeptID]]=5,"Finance",Table1[[#This Row],[DeptID]]=6,"Operation",Table1[[#This Row],[DeptID]]=7,"Customer Service",Table1[[#This Row],[DeptID]]=8,"Logistics")</f>
        <v>IT</v>
      </c>
    </row>
    <row r="877" spans="1:13" x14ac:dyDescent="0.3">
      <c r="A877" s="2">
        <v>10876</v>
      </c>
      <c r="B877" s="2" t="str">
        <f t="shared" si="13"/>
        <v>Khaled Amin</v>
      </c>
      <c r="C877" t="s">
        <v>141</v>
      </c>
      <c r="D877" t="s">
        <v>74</v>
      </c>
      <c r="E877" s="3" t="s">
        <v>69</v>
      </c>
      <c r="F877" s="3" t="s">
        <v>20</v>
      </c>
      <c r="G877" s="4">
        <v>5</v>
      </c>
      <c r="H877" s="3" t="s">
        <v>21</v>
      </c>
      <c r="I877" s="5">
        <v>22503</v>
      </c>
      <c r="J877">
        <v>4</v>
      </c>
      <c r="K877" s="6">
        <v>44007</v>
      </c>
      <c r="L877">
        <f>YEAR(Table1[[#This Row],[HireDate]])</f>
        <v>2020</v>
      </c>
      <c r="M877" t="str" cm="1">
        <f t="array" ref="M877">_xlfn.IFS(Table1[[#This Row],[DeptID]]=1,"HR",Table1[[#This Row],[DeptID]]=2,"IT",Table1[[#This Row],[DeptID]]=3,"Sales",Table1[[#This Row],[DeptID]]=4,"Markting",Table1[[#This Row],[DeptID]]=5,"Finance",Table1[[#This Row],[DeptID]]=6,"Operation",Table1[[#This Row],[DeptID]]=7,"Customer Service",Table1[[#This Row],[DeptID]]=8,"Logistics")</f>
        <v>Markting</v>
      </c>
    </row>
    <row r="878" spans="1:13" x14ac:dyDescent="0.3">
      <c r="A878" s="2">
        <v>10877</v>
      </c>
      <c r="B878" s="2" t="str">
        <f t="shared" si="13"/>
        <v>Adel Fayad</v>
      </c>
      <c r="C878" t="s">
        <v>243</v>
      </c>
      <c r="D878" t="s">
        <v>74</v>
      </c>
      <c r="E878" s="3" t="s">
        <v>133</v>
      </c>
      <c r="F878" s="3" t="s">
        <v>14</v>
      </c>
      <c r="G878" s="4">
        <v>4</v>
      </c>
      <c r="H878" s="3" t="s">
        <v>43</v>
      </c>
      <c r="I878" s="5">
        <v>27053</v>
      </c>
      <c r="J878">
        <v>5</v>
      </c>
      <c r="K878" s="6">
        <v>45051</v>
      </c>
      <c r="L878">
        <f>YEAR(Table1[[#This Row],[HireDate]])</f>
        <v>2023</v>
      </c>
      <c r="M878" t="str" cm="1">
        <f t="array" ref="M878">_xlfn.IFS(Table1[[#This Row],[DeptID]]=1,"HR",Table1[[#This Row],[DeptID]]=2,"IT",Table1[[#This Row],[DeptID]]=3,"Sales",Table1[[#This Row],[DeptID]]=4,"Markting",Table1[[#This Row],[DeptID]]=5,"Finance",Table1[[#This Row],[DeptID]]=6,"Operation",Table1[[#This Row],[DeptID]]=7,"Customer Service",Table1[[#This Row],[DeptID]]=8,"Logistics")</f>
        <v>Finance</v>
      </c>
    </row>
    <row r="879" spans="1:13" x14ac:dyDescent="0.3">
      <c r="A879" s="2">
        <v>10878</v>
      </c>
      <c r="B879" s="2" t="str">
        <f t="shared" si="13"/>
        <v>Basma Farag</v>
      </c>
      <c r="C879" t="s">
        <v>1487</v>
      </c>
      <c r="D879" t="s">
        <v>53</v>
      </c>
      <c r="E879" s="3" t="s">
        <v>133</v>
      </c>
      <c r="F879" s="3" t="s">
        <v>14</v>
      </c>
      <c r="G879" s="4">
        <v>1</v>
      </c>
      <c r="H879" s="3" t="s">
        <v>31</v>
      </c>
      <c r="I879" s="5">
        <v>19305</v>
      </c>
      <c r="J879">
        <v>6</v>
      </c>
      <c r="K879" s="6">
        <v>44034</v>
      </c>
      <c r="L879">
        <f>YEAR(Table1[[#This Row],[HireDate]])</f>
        <v>2020</v>
      </c>
      <c r="M879" t="str" cm="1">
        <f t="array" ref="M879">_xlfn.IFS(Table1[[#This Row],[DeptID]]=1,"HR",Table1[[#This Row],[DeptID]]=2,"IT",Table1[[#This Row],[DeptID]]=3,"Sales",Table1[[#This Row],[DeptID]]=4,"Markting",Table1[[#This Row],[DeptID]]=5,"Finance",Table1[[#This Row],[DeptID]]=6,"Operation",Table1[[#This Row],[DeptID]]=7,"Customer Service",Table1[[#This Row],[DeptID]]=8,"Logistics")</f>
        <v>Operation</v>
      </c>
    </row>
    <row r="880" spans="1:13" x14ac:dyDescent="0.3">
      <c r="A880" s="2">
        <v>10879</v>
      </c>
      <c r="B880" s="2" t="str">
        <f t="shared" si="13"/>
        <v>Islam Zein</v>
      </c>
      <c r="C880" t="s">
        <v>1489</v>
      </c>
      <c r="D880" t="s">
        <v>74</v>
      </c>
      <c r="E880" s="3" t="s">
        <v>69</v>
      </c>
      <c r="F880" s="3" t="s">
        <v>14</v>
      </c>
      <c r="G880" s="4">
        <v>1</v>
      </c>
      <c r="H880" s="3" t="s">
        <v>21</v>
      </c>
      <c r="I880" s="5">
        <v>9639</v>
      </c>
      <c r="J880">
        <v>8</v>
      </c>
      <c r="K880" s="6">
        <v>45364</v>
      </c>
      <c r="L880">
        <f>YEAR(Table1[[#This Row],[HireDate]])</f>
        <v>2024</v>
      </c>
      <c r="M880" t="str" cm="1">
        <f t="array" ref="M880">_xlfn.IFS(Table1[[#This Row],[DeptID]]=1,"HR",Table1[[#This Row],[DeptID]]=2,"IT",Table1[[#This Row],[DeptID]]=3,"Sales",Table1[[#This Row],[DeptID]]=4,"Markting",Table1[[#This Row],[DeptID]]=5,"Finance",Table1[[#This Row],[DeptID]]=6,"Operation",Table1[[#This Row],[DeptID]]=7,"Customer Service",Table1[[#This Row],[DeptID]]=8,"Logistics")</f>
        <v>Logistics</v>
      </c>
    </row>
    <row r="881" spans="1:13" x14ac:dyDescent="0.3">
      <c r="A881" s="2">
        <v>10880</v>
      </c>
      <c r="B881" s="2" t="str">
        <f t="shared" si="13"/>
        <v>Tariq Amin</v>
      </c>
      <c r="C881" t="s">
        <v>1491</v>
      </c>
      <c r="D881" t="s">
        <v>74</v>
      </c>
      <c r="E881" s="3" t="s">
        <v>69</v>
      </c>
      <c r="F881" s="3" t="s">
        <v>39</v>
      </c>
      <c r="G881" s="4">
        <v>5</v>
      </c>
      <c r="H881" s="3" t="s">
        <v>31</v>
      </c>
      <c r="I881" s="5">
        <v>24985</v>
      </c>
      <c r="J881">
        <v>7</v>
      </c>
      <c r="K881" s="6">
        <v>44468</v>
      </c>
      <c r="L881">
        <f>YEAR(Table1[[#This Row],[HireDate]])</f>
        <v>2021</v>
      </c>
      <c r="M881" t="str" cm="1">
        <f t="array" ref="M881">_xlfn.IFS(Table1[[#This Row],[DeptID]]=1,"HR",Table1[[#This Row],[DeptID]]=2,"IT",Table1[[#This Row],[DeptID]]=3,"Sales",Table1[[#This Row],[DeptID]]=4,"Markting",Table1[[#This Row],[DeptID]]=5,"Finance",Table1[[#This Row],[DeptID]]=6,"Operation",Table1[[#This Row],[DeptID]]=7,"Customer Service",Table1[[#This Row],[DeptID]]=8,"Logistics")</f>
        <v>Customer Service</v>
      </c>
    </row>
    <row r="882" spans="1:13" x14ac:dyDescent="0.3">
      <c r="A882" s="2">
        <v>10881</v>
      </c>
      <c r="B882" s="2" t="str">
        <f t="shared" si="13"/>
        <v>Nour Saad</v>
      </c>
      <c r="C882" t="s">
        <v>420</v>
      </c>
      <c r="D882" t="s">
        <v>53</v>
      </c>
      <c r="E882" s="3" t="s">
        <v>19</v>
      </c>
      <c r="F882" s="3" t="s">
        <v>50</v>
      </c>
      <c r="G882" s="4">
        <v>2</v>
      </c>
      <c r="H882" s="3" t="s">
        <v>21</v>
      </c>
      <c r="I882" s="5">
        <v>21073</v>
      </c>
      <c r="J882">
        <v>2</v>
      </c>
      <c r="K882" s="6">
        <v>44375</v>
      </c>
      <c r="L882">
        <f>YEAR(Table1[[#This Row],[HireDate]])</f>
        <v>2021</v>
      </c>
      <c r="M882" t="str" cm="1">
        <f t="array" ref="M882">_xlfn.IFS(Table1[[#This Row],[DeptID]]=1,"HR",Table1[[#This Row],[DeptID]]=2,"IT",Table1[[#This Row],[DeptID]]=3,"Sales",Table1[[#This Row],[DeptID]]=4,"Markting",Table1[[#This Row],[DeptID]]=5,"Finance",Table1[[#This Row],[DeptID]]=6,"Operation",Table1[[#This Row],[DeptID]]=7,"Customer Service",Table1[[#This Row],[DeptID]]=8,"Logistics")</f>
        <v>IT</v>
      </c>
    </row>
    <row r="883" spans="1:13" x14ac:dyDescent="0.3">
      <c r="A883" s="2">
        <v>10882</v>
      </c>
      <c r="B883" s="2" t="str">
        <f t="shared" si="13"/>
        <v>Aisha Salem</v>
      </c>
      <c r="C883" t="s">
        <v>1494</v>
      </c>
      <c r="D883" t="s">
        <v>53</v>
      </c>
      <c r="E883" s="3" t="s">
        <v>19</v>
      </c>
      <c r="F883" s="3" t="s">
        <v>25</v>
      </c>
      <c r="G883" s="4">
        <v>2</v>
      </c>
      <c r="H883" s="3" t="s">
        <v>43</v>
      </c>
      <c r="I883" s="5">
        <v>21701</v>
      </c>
      <c r="J883">
        <v>7</v>
      </c>
      <c r="K883" s="6">
        <v>44459</v>
      </c>
      <c r="L883">
        <f>YEAR(Table1[[#This Row],[HireDate]])</f>
        <v>2021</v>
      </c>
      <c r="M883" t="str" cm="1">
        <f t="array" ref="M883">_xlfn.IFS(Table1[[#This Row],[DeptID]]=1,"HR",Table1[[#This Row],[DeptID]]=2,"IT",Table1[[#This Row],[DeptID]]=3,"Sales",Table1[[#This Row],[DeptID]]=4,"Markting",Table1[[#This Row],[DeptID]]=5,"Finance",Table1[[#This Row],[DeptID]]=6,"Operation",Table1[[#This Row],[DeptID]]=7,"Customer Service",Table1[[#This Row],[DeptID]]=8,"Logistics")</f>
        <v>Customer Service</v>
      </c>
    </row>
    <row r="884" spans="1:13" x14ac:dyDescent="0.3">
      <c r="A884" s="2">
        <v>10883</v>
      </c>
      <c r="B884" s="2" t="str">
        <f t="shared" si="13"/>
        <v>Salma Haddad</v>
      </c>
      <c r="C884" t="s">
        <v>1496</v>
      </c>
      <c r="D884" t="s">
        <v>53</v>
      </c>
      <c r="E884" s="3" t="s">
        <v>133</v>
      </c>
      <c r="F884" s="3" t="s">
        <v>20</v>
      </c>
      <c r="G884" s="4">
        <v>5</v>
      </c>
      <c r="H884" s="3" t="s">
        <v>43</v>
      </c>
      <c r="I884" s="5">
        <v>14757</v>
      </c>
      <c r="J884">
        <v>5</v>
      </c>
      <c r="K884" s="6">
        <v>45700</v>
      </c>
      <c r="L884">
        <f>YEAR(Table1[[#This Row],[HireDate]])</f>
        <v>2025</v>
      </c>
      <c r="M884" t="str" cm="1">
        <f t="array" ref="M884">_xlfn.IFS(Table1[[#This Row],[DeptID]]=1,"HR",Table1[[#This Row],[DeptID]]=2,"IT",Table1[[#This Row],[DeptID]]=3,"Sales",Table1[[#This Row],[DeptID]]=4,"Markting",Table1[[#This Row],[DeptID]]=5,"Finance",Table1[[#This Row],[DeptID]]=6,"Operation",Table1[[#This Row],[DeptID]]=7,"Customer Service",Table1[[#This Row],[DeptID]]=8,"Logistics")</f>
        <v>Finance</v>
      </c>
    </row>
    <row r="885" spans="1:13" x14ac:dyDescent="0.3">
      <c r="A885" s="2">
        <v>10884</v>
      </c>
      <c r="B885" s="2" t="str">
        <f t="shared" si="13"/>
        <v>Basma Rashed</v>
      </c>
      <c r="C885" t="s">
        <v>96</v>
      </c>
      <c r="D885" t="s">
        <v>53</v>
      </c>
      <c r="E885" s="3" t="s">
        <v>69</v>
      </c>
      <c r="F885" s="3" t="s">
        <v>39</v>
      </c>
      <c r="G885" s="4">
        <v>3</v>
      </c>
      <c r="H885" s="3" t="s">
        <v>15</v>
      </c>
      <c r="I885" s="5">
        <v>18524</v>
      </c>
      <c r="J885">
        <v>1</v>
      </c>
      <c r="K885" s="6">
        <v>45998</v>
      </c>
      <c r="L885">
        <f>YEAR(Table1[[#This Row],[HireDate]])</f>
        <v>2025</v>
      </c>
      <c r="M885" t="str" cm="1">
        <f t="array" ref="M885">_xlfn.IFS(Table1[[#This Row],[DeptID]]=1,"HR",Table1[[#This Row],[DeptID]]=2,"IT",Table1[[#This Row],[DeptID]]=3,"Sales",Table1[[#This Row],[DeptID]]=4,"Markting",Table1[[#This Row],[DeptID]]=5,"Finance",Table1[[#This Row],[DeptID]]=6,"Operation",Table1[[#This Row],[DeptID]]=7,"Customer Service",Table1[[#This Row],[DeptID]]=8,"Logistics")</f>
        <v>HR</v>
      </c>
    </row>
    <row r="886" spans="1:13" x14ac:dyDescent="0.3">
      <c r="A886" s="2">
        <v>10885</v>
      </c>
      <c r="B886" s="2" t="str">
        <f t="shared" si="13"/>
        <v>Rana Awad</v>
      </c>
      <c r="C886" t="s">
        <v>1499</v>
      </c>
      <c r="D886" t="s">
        <v>53</v>
      </c>
      <c r="E886" s="3" t="s">
        <v>133</v>
      </c>
      <c r="F886" s="3" t="s">
        <v>20</v>
      </c>
      <c r="G886" s="4">
        <v>4</v>
      </c>
      <c r="H886" s="3" t="s">
        <v>31</v>
      </c>
      <c r="I886" s="5">
        <v>11982</v>
      </c>
      <c r="J886">
        <v>4</v>
      </c>
      <c r="K886" s="6">
        <v>43900</v>
      </c>
      <c r="L886">
        <f>YEAR(Table1[[#This Row],[HireDate]])</f>
        <v>2020</v>
      </c>
      <c r="M886" t="str" cm="1">
        <f t="array" ref="M886">_xlfn.IFS(Table1[[#This Row],[DeptID]]=1,"HR",Table1[[#This Row],[DeptID]]=2,"IT",Table1[[#This Row],[DeptID]]=3,"Sales",Table1[[#This Row],[DeptID]]=4,"Markting",Table1[[#This Row],[DeptID]]=5,"Finance",Table1[[#This Row],[DeptID]]=6,"Operation",Table1[[#This Row],[DeptID]]=7,"Customer Service",Table1[[#This Row],[DeptID]]=8,"Logistics")</f>
        <v>Markting</v>
      </c>
    </row>
    <row r="887" spans="1:13" x14ac:dyDescent="0.3">
      <c r="A887" s="2">
        <v>10886</v>
      </c>
      <c r="B887" s="2" t="str">
        <f t="shared" si="13"/>
        <v>Jumana Amin</v>
      </c>
      <c r="C887" t="s">
        <v>647</v>
      </c>
      <c r="D887" t="s">
        <v>53</v>
      </c>
      <c r="E887" s="3" t="s">
        <v>69</v>
      </c>
      <c r="F887" s="3" t="s">
        <v>14</v>
      </c>
      <c r="G887" s="4">
        <v>4</v>
      </c>
      <c r="H887" s="3" t="s">
        <v>31</v>
      </c>
      <c r="I887" s="5">
        <v>15101</v>
      </c>
      <c r="J887">
        <v>2</v>
      </c>
      <c r="K887" s="6">
        <v>44797</v>
      </c>
      <c r="L887">
        <f>YEAR(Table1[[#This Row],[HireDate]])</f>
        <v>2022</v>
      </c>
      <c r="M887" t="str" cm="1">
        <f t="array" ref="M887">_xlfn.IFS(Table1[[#This Row],[DeptID]]=1,"HR",Table1[[#This Row],[DeptID]]=2,"IT",Table1[[#This Row],[DeptID]]=3,"Sales",Table1[[#This Row],[DeptID]]=4,"Markting",Table1[[#This Row],[DeptID]]=5,"Finance",Table1[[#This Row],[DeptID]]=6,"Operation",Table1[[#This Row],[DeptID]]=7,"Customer Service",Table1[[#This Row],[DeptID]]=8,"Logistics")</f>
        <v>IT</v>
      </c>
    </row>
    <row r="888" spans="1:13" x14ac:dyDescent="0.3">
      <c r="A888" s="2">
        <v>10887</v>
      </c>
      <c r="B888" s="2" t="str">
        <f t="shared" si="13"/>
        <v>Hussein Fayad</v>
      </c>
      <c r="C888" t="s">
        <v>700</v>
      </c>
      <c r="D888" t="s">
        <v>74</v>
      </c>
      <c r="E888" s="3" t="s">
        <v>19</v>
      </c>
      <c r="F888" s="3" t="s">
        <v>39</v>
      </c>
      <c r="G888" s="4">
        <v>4</v>
      </c>
      <c r="H888" s="3" t="s">
        <v>21</v>
      </c>
      <c r="I888" s="5">
        <v>24844</v>
      </c>
      <c r="J888">
        <v>2</v>
      </c>
      <c r="K888" s="6">
        <v>44852</v>
      </c>
      <c r="L888">
        <f>YEAR(Table1[[#This Row],[HireDate]])</f>
        <v>2022</v>
      </c>
      <c r="M888" t="str" cm="1">
        <f t="array" ref="M888">_xlfn.IFS(Table1[[#This Row],[DeptID]]=1,"HR",Table1[[#This Row],[DeptID]]=2,"IT",Table1[[#This Row],[DeptID]]=3,"Sales",Table1[[#This Row],[DeptID]]=4,"Markting",Table1[[#This Row],[DeptID]]=5,"Finance",Table1[[#This Row],[DeptID]]=6,"Operation",Table1[[#This Row],[DeptID]]=7,"Customer Service",Table1[[#This Row],[DeptID]]=8,"Logistics")</f>
        <v>IT</v>
      </c>
    </row>
    <row r="889" spans="1:13" x14ac:dyDescent="0.3">
      <c r="A889" s="2">
        <v>10888</v>
      </c>
      <c r="B889" s="2" t="str">
        <f t="shared" si="13"/>
        <v>Youssef Zein</v>
      </c>
      <c r="C889" t="s">
        <v>1503</v>
      </c>
      <c r="D889" t="s">
        <v>74</v>
      </c>
      <c r="E889" s="3" t="s">
        <v>69</v>
      </c>
      <c r="F889" s="3" t="s">
        <v>25</v>
      </c>
      <c r="G889" s="4">
        <v>2</v>
      </c>
      <c r="H889" s="3" t="s">
        <v>31</v>
      </c>
      <c r="I889" s="5">
        <v>18662</v>
      </c>
      <c r="J889">
        <v>4</v>
      </c>
      <c r="K889" s="6">
        <v>45806</v>
      </c>
      <c r="L889">
        <f>YEAR(Table1[[#This Row],[HireDate]])</f>
        <v>2025</v>
      </c>
      <c r="M889" t="str" cm="1">
        <f t="array" ref="M889">_xlfn.IFS(Table1[[#This Row],[DeptID]]=1,"HR",Table1[[#This Row],[DeptID]]=2,"IT",Table1[[#This Row],[DeptID]]=3,"Sales",Table1[[#This Row],[DeptID]]=4,"Markting",Table1[[#This Row],[DeptID]]=5,"Finance",Table1[[#This Row],[DeptID]]=6,"Operation",Table1[[#This Row],[DeptID]]=7,"Customer Service",Table1[[#This Row],[DeptID]]=8,"Logistics")</f>
        <v>Markting</v>
      </c>
    </row>
    <row r="890" spans="1:13" x14ac:dyDescent="0.3">
      <c r="A890" s="2">
        <v>10889</v>
      </c>
      <c r="B890" s="2" t="str">
        <f t="shared" si="13"/>
        <v>Samah Elsayed</v>
      </c>
      <c r="C890" t="s">
        <v>301</v>
      </c>
      <c r="D890" t="s">
        <v>53</v>
      </c>
      <c r="E890" s="3" t="s">
        <v>69</v>
      </c>
      <c r="F890" s="3" t="s">
        <v>39</v>
      </c>
      <c r="G890" s="4">
        <v>3</v>
      </c>
      <c r="H890" s="3" t="s">
        <v>43</v>
      </c>
      <c r="I890" s="5">
        <v>30133</v>
      </c>
      <c r="J890">
        <v>6</v>
      </c>
      <c r="K890" s="6">
        <v>44728</v>
      </c>
      <c r="L890">
        <f>YEAR(Table1[[#This Row],[HireDate]])</f>
        <v>2022</v>
      </c>
      <c r="M890" t="str" cm="1">
        <f t="array" ref="M890">_xlfn.IFS(Table1[[#This Row],[DeptID]]=1,"HR",Table1[[#This Row],[DeptID]]=2,"IT",Table1[[#This Row],[DeptID]]=3,"Sales",Table1[[#This Row],[DeptID]]=4,"Markting",Table1[[#This Row],[DeptID]]=5,"Finance",Table1[[#This Row],[DeptID]]=6,"Operation",Table1[[#This Row],[DeptID]]=7,"Customer Service",Table1[[#This Row],[DeptID]]=8,"Logistics")</f>
        <v>Operation</v>
      </c>
    </row>
    <row r="891" spans="1:13" x14ac:dyDescent="0.3">
      <c r="A891" s="2">
        <v>10890</v>
      </c>
      <c r="B891" s="2" t="str">
        <f t="shared" si="13"/>
        <v>Nader Nassar</v>
      </c>
      <c r="C891" t="s">
        <v>805</v>
      </c>
      <c r="D891" t="s">
        <v>74</v>
      </c>
      <c r="E891" s="3" t="s">
        <v>69</v>
      </c>
      <c r="F891" s="3" t="s">
        <v>20</v>
      </c>
      <c r="G891" s="4">
        <v>5</v>
      </c>
      <c r="H891" s="3" t="s">
        <v>15</v>
      </c>
      <c r="I891" s="5">
        <v>8686</v>
      </c>
      <c r="J891">
        <v>7</v>
      </c>
      <c r="K891" s="6">
        <v>43838</v>
      </c>
      <c r="L891">
        <f>YEAR(Table1[[#This Row],[HireDate]])</f>
        <v>2020</v>
      </c>
      <c r="M891" t="str" cm="1">
        <f t="array" ref="M891">_xlfn.IFS(Table1[[#This Row],[DeptID]]=1,"HR",Table1[[#This Row],[DeptID]]=2,"IT",Table1[[#This Row],[DeptID]]=3,"Sales",Table1[[#This Row],[DeptID]]=4,"Markting",Table1[[#This Row],[DeptID]]=5,"Finance",Table1[[#This Row],[DeptID]]=6,"Operation",Table1[[#This Row],[DeptID]]=7,"Customer Service",Table1[[#This Row],[DeptID]]=8,"Logistics")</f>
        <v>Customer Service</v>
      </c>
    </row>
    <row r="892" spans="1:13" x14ac:dyDescent="0.3">
      <c r="A892" s="2">
        <v>10891</v>
      </c>
      <c r="B892" s="2" t="str">
        <f t="shared" si="13"/>
        <v>Amal Zein</v>
      </c>
      <c r="C892" t="s">
        <v>1094</v>
      </c>
      <c r="D892" t="s">
        <v>53</v>
      </c>
      <c r="E892" s="3" t="s">
        <v>69</v>
      </c>
      <c r="F892" s="3" t="s">
        <v>39</v>
      </c>
      <c r="G892" s="4">
        <v>2</v>
      </c>
      <c r="H892" s="3" t="s">
        <v>31</v>
      </c>
      <c r="I892" s="5">
        <v>13386</v>
      </c>
      <c r="J892">
        <v>7</v>
      </c>
      <c r="K892" s="6">
        <v>43911</v>
      </c>
      <c r="L892">
        <f>YEAR(Table1[[#This Row],[HireDate]])</f>
        <v>2020</v>
      </c>
      <c r="M892" t="str" cm="1">
        <f t="array" ref="M892">_xlfn.IFS(Table1[[#This Row],[DeptID]]=1,"HR",Table1[[#This Row],[DeptID]]=2,"IT",Table1[[#This Row],[DeptID]]=3,"Sales",Table1[[#This Row],[DeptID]]=4,"Markting",Table1[[#This Row],[DeptID]]=5,"Finance",Table1[[#This Row],[DeptID]]=6,"Operation",Table1[[#This Row],[DeptID]]=7,"Customer Service",Table1[[#This Row],[DeptID]]=8,"Logistics")</f>
        <v>Customer Service</v>
      </c>
    </row>
    <row r="893" spans="1:13" x14ac:dyDescent="0.3">
      <c r="A893" s="2">
        <v>10892</v>
      </c>
      <c r="B893" s="2" t="str">
        <f t="shared" si="13"/>
        <v>Nader Zein</v>
      </c>
      <c r="C893" t="s">
        <v>1508</v>
      </c>
      <c r="D893" t="s">
        <v>74</v>
      </c>
      <c r="E893" s="3" t="s">
        <v>69</v>
      </c>
      <c r="F893" s="3" t="s">
        <v>50</v>
      </c>
      <c r="G893" s="4">
        <v>1</v>
      </c>
      <c r="H893" s="3" t="s">
        <v>43</v>
      </c>
      <c r="I893" s="5">
        <v>29140</v>
      </c>
      <c r="J893">
        <v>2</v>
      </c>
      <c r="K893" s="6">
        <v>43984</v>
      </c>
      <c r="L893">
        <f>YEAR(Table1[[#This Row],[HireDate]])</f>
        <v>2020</v>
      </c>
      <c r="M893" t="str" cm="1">
        <f t="array" ref="M893">_xlfn.IFS(Table1[[#This Row],[DeptID]]=1,"HR",Table1[[#This Row],[DeptID]]=2,"IT",Table1[[#This Row],[DeptID]]=3,"Sales",Table1[[#This Row],[DeptID]]=4,"Markting",Table1[[#This Row],[DeptID]]=5,"Finance",Table1[[#This Row],[DeptID]]=6,"Operation",Table1[[#This Row],[DeptID]]=7,"Customer Service",Table1[[#This Row],[DeptID]]=8,"Logistics")</f>
        <v>IT</v>
      </c>
    </row>
    <row r="894" spans="1:13" x14ac:dyDescent="0.3">
      <c r="A894" s="2">
        <v>10893</v>
      </c>
      <c r="B894" s="2" t="str">
        <f t="shared" si="13"/>
        <v>Tala Barakat</v>
      </c>
      <c r="C894" t="s">
        <v>1376</v>
      </c>
      <c r="D894" t="s">
        <v>53</v>
      </c>
      <c r="E894" s="3" t="s">
        <v>133</v>
      </c>
      <c r="F894" s="3" t="s">
        <v>30</v>
      </c>
      <c r="G894" s="4">
        <v>4</v>
      </c>
      <c r="H894" s="3" t="s">
        <v>43</v>
      </c>
      <c r="I894" s="5">
        <v>15703</v>
      </c>
      <c r="J894">
        <v>8</v>
      </c>
      <c r="K894" s="6">
        <v>44605</v>
      </c>
      <c r="L894">
        <f>YEAR(Table1[[#This Row],[HireDate]])</f>
        <v>2022</v>
      </c>
      <c r="M894" t="str" cm="1">
        <f t="array" ref="M894">_xlfn.IFS(Table1[[#This Row],[DeptID]]=1,"HR",Table1[[#This Row],[DeptID]]=2,"IT",Table1[[#This Row],[DeptID]]=3,"Sales",Table1[[#This Row],[DeptID]]=4,"Markting",Table1[[#This Row],[DeptID]]=5,"Finance",Table1[[#This Row],[DeptID]]=6,"Operation",Table1[[#This Row],[DeptID]]=7,"Customer Service",Table1[[#This Row],[DeptID]]=8,"Logistics")</f>
        <v>Logistics</v>
      </c>
    </row>
    <row r="895" spans="1:13" x14ac:dyDescent="0.3">
      <c r="A895" s="2">
        <v>10894</v>
      </c>
      <c r="B895" s="2" t="str">
        <f t="shared" si="13"/>
        <v>Tariq Tawfik</v>
      </c>
      <c r="C895" t="s">
        <v>163</v>
      </c>
      <c r="D895" t="s">
        <v>74</v>
      </c>
      <c r="E895" s="3" t="s">
        <v>19</v>
      </c>
      <c r="F895" s="3" t="s">
        <v>20</v>
      </c>
      <c r="G895" s="4">
        <v>4</v>
      </c>
      <c r="H895" s="3" t="s">
        <v>31</v>
      </c>
      <c r="I895" s="5">
        <v>22793</v>
      </c>
      <c r="J895">
        <v>6</v>
      </c>
      <c r="K895" s="6">
        <v>46017</v>
      </c>
      <c r="L895">
        <f>YEAR(Table1[[#This Row],[HireDate]])</f>
        <v>2025</v>
      </c>
      <c r="M895" t="str" cm="1">
        <f t="array" ref="M895">_xlfn.IFS(Table1[[#This Row],[DeptID]]=1,"HR",Table1[[#This Row],[DeptID]]=2,"IT",Table1[[#This Row],[DeptID]]=3,"Sales",Table1[[#This Row],[DeptID]]=4,"Markting",Table1[[#This Row],[DeptID]]=5,"Finance",Table1[[#This Row],[DeptID]]=6,"Operation",Table1[[#This Row],[DeptID]]=7,"Customer Service",Table1[[#This Row],[DeptID]]=8,"Logistics")</f>
        <v>Operation</v>
      </c>
    </row>
    <row r="896" spans="1:13" x14ac:dyDescent="0.3">
      <c r="A896" s="2">
        <v>10895</v>
      </c>
      <c r="B896" s="2" t="str">
        <f t="shared" si="13"/>
        <v>Dina Tawfik</v>
      </c>
      <c r="C896" t="s">
        <v>1512</v>
      </c>
      <c r="D896" t="s">
        <v>53</v>
      </c>
      <c r="E896" s="3" t="s">
        <v>133</v>
      </c>
      <c r="F896" s="3" t="s">
        <v>39</v>
      </c>
      <c r="G896" s="4">
        <v>3</v>
      </c>
      <c r="H896" s="3" t="s">
        <v>43</v>
      </c>
      <c r="I896" s="5">
        <v>13094</v>
      </c>
      <c r="J896">
        <v>1</v>
      </c>
      <c r="K896" s="6">
        <v>44372</v>
      </c>
      <c r="L896">
        <f>YEAR(Table1[[#This Row],[HireDate]])</f>
        <v>2021</v>
      </c>
      <c r="M896" t="str" cm="1">
        <f t="array" ref="M896">_xlfn.IFS(Table1[[#This Row],[DeptID]]=1,"HR",Table1[[#This Row],[DeptID]]=2,"IT",Table1[[#This Row],[DeptID]]=3,"Sales",Table1[[#This Row],[DeptID]]=4,"Markting",Table1[[#This Row],[DeptID]]=5,"Finance",Table1[[#This Row],[DeptID]]=6,"Operation",Table1[[#This Row],[DeptID]]=7,"Customer Service",Table1[[#This Row],[DeptID]]=8,"Logistics")</f>
        <v>HR</v>
      </c>
    </row>
    <row r="897" spans="1:13" x14ac:dyDescent="0.3">
      <c r="A897" s="2">
        <v>10896</v>
      </c>
      <c r="B897" s="2" t="str">
        <f t="shared" si="13"/>
        <v>Dina Fayad</v>
      </c>
      <c r="C897" t="s">
        <v>259</v>
      </c>
      <c r="D897" t="s">
        <v>53</v>
      </c>
      <c r="E897" s="3" t="s">
        <v>69</v>
      </c>
      <c r="F897" s="3" t="s">
        <v>50</v>
      </c>
      <c r="G897" s="4">
        <v>2</v>
      </c>
      <c r="H897" s="3" t="s">
        <v>31</v>
      </c>
      <c r="I897" s="5">
        <v>19937</v>
      </c>
      <c r="J897">
        <v>7</v>
      </c>
      <c r="K897" s="6">
        <v>45715</v>
      </c>
      <c r="L897">
        <f>YEAR(Table1[[#This Row],[HireDate]])</f>
        <v>2025</v>
      </c>
      <c r="M897" t="str" cm="1">
        <f t="array" ref="M897">_xlfn.IFS(Table1[[#This Row],[DeptID]]=1,"HR",Table1[[#This Row],[DeptID]]=2,"IT",Table1[[#This Row],[DeptID]]=3,"Sales",Table1[[#This Row],[DeptID]]=4,"Markting",Table1[[#This Row],[DeptID]]=5,"Finance",Table1[[#This Row],[DeptID]]=6,"Operation",Table1[[#This Row],[DeptID]]=7,"Customer Service",Table1[[#This Row],[DeptID]]=8,"Logistics")</f>
        <v>Customer Service</v>
      </c>
    </row>
    <row r="898" spans="1:13" x14ac:dyDescent="0.3">
      <c r="A898" s="2">
        <v>10897</v>
      </c>
      <c r="B898" s="2" t="str">
        <f t="shared" ref="B898:B961" si="14">TRIM(PROPER(C898))</f>
        <v>Ali Najm</v>
      </c>
      <c r="C898" t="s">
        <v>1515</v>
      </c>
      <c r="D898" t="s">
        <v>74</v>
      </c>
      <c r="E898" s="3" t="s">
        <v>4926</v>
      </c>
      <c r="F898" s="3" t="s">
        <v>25</v>
      </c>
      <c r="G898" s="4">
        <v>1</v>
      </c>
      <c r="H898" s="3" t="s">
        <v>43</v>
      </c>
      <c r="I898" s="5">
        <v>30336</v>
      </c>
      <c r="J898">
        <v>8</v>
      </c>
      <c r="K898" s="6">
        <v>45286</v>
      </c>
      <c r="L898">
        <f>YEAR(Table1[[#This Row],[HireDate]])</f>
        <v>2023</v>
      </c>
      <c r="M898" t="str" cm="1">
        <f t="array" ref="M898">_xlfn.IFS(Table1[[#This Row],[DeptID]]=1,"HR",Table1[[#This Row],[DeptID]]=2,"IT",Table1[[#This Row],[DeptID]]=3,"Sales",Table1[[#This Row],[DeptID]]=4,"Markting",Table1[[#This Row],[DeptID]]=5,"Finance",Table1[[#This Row],[DeptID]]=6,"Operation",Table1[[#This Row],[DeptID]]=7,"Customer Service",Table1[[#This Row],[DeptID]]=8,"Logistics")</f>
        <v>Logistics</v>
      </c>
    </row>
    <row r="899" spans="1:13" x14ac:dyDescent="0.3">
      <c r="A899" s="2">
        <v>10898</v>
      </c>
      <c r="B899" s="2" t="str">
        <f t="shared" si="14"/>
        <v>Mohamed Gamal</v>
      </c>
      <c r="C899" t="s">
        <v>1018</v>
      </c>
      <c r="D899" t="s">
        <v>74</v>
      </c>
      <c r="E899" s="3" t="s">
        <v>133</v>
      </c>
      <c r="F899" s="3" t="s">
        <v>20</v>
      </c>
      <c r="G899" s="4">
        <v>1</v>
      </c>
      <c r="H899" s="3" t="s">
        <v>15</v>
      </c>
      <c r="I899" s="5">
        <v>10909</v>
      </c>
      <c r="J899">
        <v>3</v>
      </c>
      <c r="K899" s="6">
        <v>45848</v>
      </c>
      <c r="L899">
        <f>YEAR(Table1[[#This Row],[HireDate]])</f>
        <v>2025</v>
      </c>
      <c r="M899" t="str" cm="1">
        <f t="array" ref="M899">_xlfn.IFS(Table1[[#This Row],[DeptID]]=1,"HR",Table1[[#This Row],[DeptID]]=2,"IT",Table1[[#This Row],[DeptID]]=3,"Sales",Table1[[#This Row],[DeptID]]=4,"Markting",Table1[[#This Row],[DeptID]]=5,"Finance",Table1[[#This Row],[DeptID]]=6,"Operation",Table1[[#This Row],[DeptID]]=7,"Customer Service",Table1[[#This Row],[DeptID]]=8,"Logistics")</f>
        <v>Sales</v>
      </c>
    </row>
    <row r="900" spans="1:13" x14ac:dyDescent="0.3">
      <c r="A900" s="2">
        <v>10899</v>
      </c>
      <c r="B900" s="2" t="str">
        <f t="shared" si="14"/>
        <v>Rania Gamal</v>
      </c>
      <c r="C900" t="s">
        <v>1518</v>
      </c>
      <c r="D900" t="s">
        <v>53</v>
      </c>
      <c r="E900" s="3" t="s">
        <v>69</v>
      </c>
      <c r="F900" s="3" t="s">
        <v>25</v>
      </c>
      <c r="G900" s="4">
        <v>1</v>
      </c>
      <c r="H900" s="3" t="s">
        <v>31</v>
      </c>
      <c r="I900" s="5">
        <v>22720</v>
      </c>
      <c r="J900">
        <v>4</v>
      </c>
      <c r="K900" s="6">
        <v>45650</v>
      </c>
      <c r="L900">
        <f>YEAR(Table1[[#This Row],[HireDate]])</f>
        <v>2024</v>
      </c>
      <c r="M900" t="str" cm="1">
        <f t="array" ref="M900">_xlfn.IFS(Table1[[#This Row],[DeptID]]=1,"HR",Table1[[#This Row],[DeptID]]=2,"IT",Table1[[#This Row],[DeptID]]=3,"Sales",Table1[[#This Row],[DeptID]]=4,"Markting",Table1[[#This Row],[DeptID]]=5,"Finance",Table1[[#This Row],[DeptID]]=6,"Operation",Table1[[#This Row],[DeptID]]=7,"Customer Service",Table1[[#This Row],[DeptID]]=8,"Logistics")</f>
        <v>Markting</v>
      </c>
    </row>
    <row r="901" spans="1:13" x14ac:dyDescent="0.3">
      <c r="A901" s="2">
        <v>10900</v>
      </c>
      <c r="B901" s="2" t="str">
        <f t="shared" si="14"/>
        <v>Samah Gamal</v>
      </c>
      <c r="C901" t="s">
        <v>375</v>
      </c>
      <c r="D901" t="s">
        <v>53</v>
      </c>
      <c r="E901" s="3" t="s">
        <v>59</v>
      </c>
      <c r="F901" s="3" t="s">
        <v>30</v>
      </c>
      <c r="G901" s="4">
        <v>5</v>
      </c>
      <c r="H901" s="3" t="s">
        <v>15</v>
      </c>
      <c r="I901" s="5">
        <v>13667</v>
      </c>
      <c r="J901">
        <v>3</v>
      </c>
      <c r="K901" s="6">
        <v>45914</v>
      </c>
      <c r="L901">
        <f>YEAR(Table1[[#This Row],[HireDate]])</f>
        <v>2025</v>
      </c>
      <c r="M901" t="str" cm="1">
        <f t="array" ref="M901">_xlfn.IFS(Table1[[#This Row],[DeptID]]=1,"HR",Table1[[#This Row],[DeptID]]=2,"IT",Table1[[#This Row],[DeptID]]=3,"Sales",Table1[[#This Row],[DeptID]]=4,"Markting",Table1[[#This Row],[DeptID]]=5,"Finance",Table1[[#This Row],[DeptID]]=6,"Operation",Table1[[#This Row],[DeptID]]=7,"Customer Service",Table1[[#This Row],[DeptID]]=8,"Logistics")</f>
        <v>Sales</v>
      </c>
    </row>
    <row r="902" spans="1:13" x14ac:dyDescent="0.3">
      <c r="A902" s="2">
        <v>10901</v>
      </c>
      <c r="B902" s="2" t="str">
        <f t="shared" si="14"/>
        <v>Tamer Barakat</v>
      </c>
      <c r="C902" t="s">
        <v>1272</v>
      </c>
      <c r="D902" t="s">
        <v>74</v>
      </c>
      <c r="E902" s="3" t="s">
        <v>4926</v>
      </c>
      <c r="F902" s="3" t="s">
        <v>30</v>
      </c>
      <c r="G902" s="4">
        <v>2</v>
      </c>
      <c r="H902" s="3" t="s">
        <v>21</v>
      </c>
      <c r="I902" s="5">
        <v>24306</v>
      </c>
      <c r="J902">
        <v>1</v>
      </c>
      <c r="K902" s="6">
        <v>45914</v>
      </c>
      <c r="L902">
        <f>YEAR(Table1[[#This Row],[HireDate]])</f>
        <v>2025</v>
      </c>
      <c r="M902" t="str" cm="1">
        <f t="array" ref="M902">_xlfn.IFS(Table1[[#This Row],[DeptID]]=1,"HR",Table1[[#This Row],[DeptID]]=2,"IT",Table1[[#This Row],[DeptID]]=3,"Sales",Table1[[#This Row],[DeptID]]=4,"Markting",Table1[[#This Row],[DeptID]]=5,"Finance",Table1[[#This Row],[DeptID]]=6,"Operation",Table1[[#This Row],[DeptID]]=7,"Customer Service",Table1[[#This Row],[DeptID]]=8,"Logistics")</f>
        <v>HR</v>
      </c>
    </row>
    <row r="903" spans="1:13" x14ac:dyDescent="0.3">
      <c r="A903" s="2">
        <v>10902</v>
      </c>
      <c r="B903" s="2" t="str">
        <f t="shared" si="14"/>
        <v>Rania Zein</v>
      </c>
      <c r="C903" t="s">
        <v>1522</v>
      </c>
      <c r="D903" t="s">
        <v>53</v>
      </c>
      <c r="E903" s="3" t="s">
        <v>19</v>
      </c>
      <c r="F903" s="3" t="s">
        <v>25</v>
      </c>
      <c r="G903" s="4">
        <v>1</v>
      </c>
      <c r="H903" s="3" t="s">
        <v>21</v>
      </c>
      <c r="I903" s="5">
        <v>8684</v>
      </c>
      <c r="J903">
        <v>8</v>
      </c>
      <c r="K903" s="6">
        <v>45889</v>
      </c>
      <c r="L903">
        <f>YEAR(Table1[[#This Row],[HireDate]])</f>
        <v>2025</v>
      </c>
      <c r="M903" t="str" cm="1">
        <f t="array" ref="M903">_xlfn.IFS(Table1[[#This Row],[DeptID]]=1,"HR",Table1[[#This Row],[DeptID]]=2,"IT",Table1[[#This Row],[DeptID]]=3,"Sales",Table1[[#This Row],[DeptID]]=4,"Markting",Table1[[#This Row],[DeptID]]=5,"Finance",Table1[[#This Row],[DeptID]]=6,"Operation",Table1[[#This Row],[DeptID]]=7,"Customer Service",Table1[[#This Row],[DeptID]]=8,"Logistics")</f>
        <v>Logistics</v>
      </c>
    </row>
    <row r="904" spans="1:13" x14ac:dyDescent="0.3">
      <c r="A904" s="2">
        <v>10903</v>
      </c>
      <c r="B904" s="2" t="str">
        <f t="shared" si="14"/>
        <v>Ibrahim Salman</v>
      </c>
      <c r="C904" t="s">
        <v>1181</v>
      </c>
      <c r="D904" t="s">
        <v>74</v>
      </c>
      <c r="E904" s="3" t="s">
        <v>19</v>
      </c>
      <c r="F904" s="3" t="s">
        <v>20</v>
      </c>
      <c r="G904" s="4">
        <v>2</v>
      </c>
      <c r="H904" s="3" t="s">
        <v>21</v>
      </c>
      <c r="I904" s="5">
        <v>15385</v>
      </c>
      <c r="J904">
        <v>6</v>
      </c>
      <c r="K904" s="6">
        <v>44984</v>
      </c>
      <c r="L904">
        <f>YEAR(Table1[[#This Row],[HireDate]])</f>
        <v>2023</v>
      </c>
      <c r="M904" t="str" cm="1">
        <f t="array" ref="M904">_xlfn.IFS(Table1[[#This Row],[DeptID]]=1,"HR",Table1[[#This Row],[DeptID]]=2,"IT",Table1[[#This Row],[DeptID]]=3,"Sales",Table1[[#This Row],[DeptID]]=4,"Markting",Table1[[#This Row],[DeptID]]=5,"Finance",Table1[[#This Row],[DeptID]]=6,"Operation",Table1[[#This Row],[DeptID]]=7,"Customer Service",Table1[[#This Row],[DeptID]]=8,"Logistics")</f>
        <v>Operation</v>
      </c>
    </row>
    <row r="905" spans="1:13" x14ac:dyDescent="0.3">
      <c r="A905" s="2">
        <v>10904</v>
      </c>
      <c r="B905" s="2" t="str">
        <f t="shared" si="14"/>
        <v>Amal Sabbagh</v>
      </c>
      <c r="C905" t="s">
        <v>517</v>
      </c>
      <c r="D905" t="s">
        <v>53</v>
      </c>
      <c r="E905" s="3" t="s">
        <v>59</v>
      </c>
      <c r="F905" s="3" t="s">
        <v>25</v>
      </c>
      <c r="G905" s="4">
        <v>1</v>
      </c>
      <c r="H905" s="3" t="s">
        <v>43</v>
      </c>
      <c r="I905" s="5">
        <v>28083</v>
      </c>
      <c r="J905">
        <v>4</v>
      </c>
      <c r="K905" s="6">
        <v>44077</v>
      </c>
      <c r="L905">
        <f>YEAR(Table1[[#This Row],[HireDate]])</f>
        <v>2020</v>
      </c>
      <c r="M905" t="str" cm="1">
        <f t="array" ref="M905">_xlfn.IFS(Table1[[#This Row],[DeptID]]=1,"HR",Table1[[#This Row],[DeptID]]=2,"IT",Table1[[#This Row],[DeptID]]=3,"Sales",Table1[[#This Row],[DeptID]]=4,"Markting",Table1[[#This Row],[DeptID]]=5,"Finance",Table1[[#This Row],[DeptID]]=6,"Operation",Table1[[#This Row],[DeptID]]=7,"Customer Service",Table1[[#This Row],[DeptID]]=8,"Logistics")</f>
        <v>Markting</v>
      </c>
    </row>
    <row r="906" spans="1:13" x14ac:dyDescent="0.3">
      <c r="A906" s="2">
        <v>10905</v>
      </c>
      <c r="B906" s="2" t="str">
        <f t="shared" si="14"/>
        <v>Omar Elsayed</v>
      </c>
      <c r="C906" t="s">
        <v>1526</v>
      </c>
      <c r="D906" t="s">
        <v>74</v>
      </c>
      <c r="E906" s="3" t="s">
        <v>133</v>
      </c>
      <c r="F906" s="3" t="s">
        <v>30</v>
      </c>
      <c r="G906" s="4">
        <v>3</v>
      </c>
      <c r="H906" s="3" t="s">
        <v>31</v>
      </c>
      <c r="I906" s="5">
        <v>19097</v>
      </c>
      <c r="J906">
        <v>6</v>
      </c>
      <c r="K906" s="6">
        <v>44791</v>
      </c>
      <c r="L906">
        <f>YEAR(Table1[[#This Row],[HireDate]])</f>
        <v>2022</v>
      </c>
      <c r="M906" t="str" cm="1">
        <f t="array" ref="M906">_xlfn.IFS(Table1[[#This Row],[DeptID]]=1,"HR",Table1[[#This Row],[DeptID]]=2,"IT",Table1[[#This Row],[DeptID]]=3,"Sales",Table1[[#This Row],[DeptID]]=4,"Markting",Table1[[#This Row],[DeptID]]=5,"Finance",Table1[[#This Row],[DeptID]]=6,"Operation",Table1[[#This Row],[DeptID]]=7,"Customer Service",Table1[[#This Row],[DeptID]]=8,"Logistics")</f>
        <v>Operation</v>
      </c>
    </row>
    <row r="907" spans="1:13" x14ac:dyDescent="0.3">
      <c r="A907" s="2">
        <v>10906</v>
      </c>
      <c r="B907" s="2" t="str">
        <f t="shared" si="14"/>
        <v>Amal Salman</v>
      </c>
      <c r="C907" t="s">
        <v>1528</v>
      </c>
      <c r="D907" t="s">
        <v>53</v>
      </c>
      <c r="E907" s="3" t="s">
        <v>133</v>
      </c>
      <c r="F907" s="3" t="s">
        <v>50</v>
      </c>
      <c r="G907" s="4">
        <v>5</v>
      </c>
      <c r="H907" s="3" t="s">
        <v>15</v>
      </c>
      <c r="I907" s="5">
        <v>25435</v>
      </c>
      <c r="J907">
        <v>7</v>
      </c>
      <c r="K907" s="6">
        <v>45483</v>
      </c>
      <c r="L907">
        <f>YEAR(Table1[[#This Row],[HireDate]])</f>
        <v>2024</v>
      </c>
      <c r="M907" t="str" cm="1">
        <f t="array" ref="M907">_xlfn.IFS(Table1[[#This Row],[DeptID]]=1,"HR",Table1[[#This Row],[DeptID]]=2,"IT",Table1[[#This Row],[DeptID]]=3,"Sales",Table1[[#This Row],[DeptID]]=4,"Markting",Table1[[#This Row],[DeptID]]=5,"Finance",Table1[[#This Row],[DeptID]]=6,"Operation",Table1[[#This Row],[DeptID]]=7,"Customer Service",Table1[[#This Row],[DeptID]]=8,"Logistics")</f>
        <v>Customer Service</v>
      </c>
    </row>
    <row r="908" spans="1:13" x14ac:dyDescent="0.3">
      <c r="A908" s="2">
        <v>10907</v>
      </c>
      <c r="B908" s="2" t="str">
        <f t="shared" si="14"/>
        <v>Heba Salman</v>
      </c>
      <c r="C908" t="s">
        <v>1530</v>
      </c>
      <c r="D908" t="s">
        <v>53</v>
      </c>
      <c r="E908" s="3" t="s">
        <v>59</v>
      </c>
      <c r="F908" s="3" t="s">
        <v>30</v>
      </c>
      <c r="G908" s="4">
        <v>4</v>
      </c>
      <c r="H908" s="3" t="s">
        <v>21</v>
      </c>
      <c r="I908" s="5">
        <v>11658</v>
      </c>
      <c r="J908">
        <v>8</v>
      </c>
      <c r="K908" s="6">
        <v>45127</v>
      </c>
      <c r="L908">
        <f>YEAR(Table1[[#This Row],[HireDate]])</f>
        <v>2023</v>
      </c>
      <c r="M908" t="str" cm="1">
        <f t="array" ref="M908">_xlfn.IFS(Table1[[#This Row],[DeptID]]=1,"HR",Table1[[#This Row],[DeptID]]=2,"IT",Table1[[#This Row],[DeptID]]=3,"Sales",Table1[[#This Row],[DeptID]]=4,"Markting",Table1[[#This Row],[DeptID]]=5,"Finance",Table1[[#This Row],[DeptID]]=6,"Operation",Table1[[#This Row],[DeptID]]=7,"Customer Service",Table1[[#This Row],[DeptID]]=8,"Logistics")</f>
        <v>Logistics</v>
      </c>
    </row>
    <row r="909" spans="1:13" x14ac:dyDescent="0.3">
      <c r="A909" s="2">
        <v>10908</v>
      </c>
      <c r="B909" s="2" t="str">
        <f t="shared" si="14"/>
        <v>Mohamed Najm</v>
      </c>
      <c r="C909" t="s">
        <v>188</v>
      </c>
      <c r="D909" t="s">
        <v>74</v>
      </c>
      <c r="E909" s="3" t="s">
        <v>133</v>
      </c>
      <c r="F909" s="3" t="s">
        <v>25</v>
      </c>
      <c r="G909" s="4">
        <v>1</v>
      </c>
      <c r="H909" s="3" t="s">
        <v>31</v>
      </c>
      <c r="I909" s="5">
        <v>15046</v>
      </c>
      <c r="J909">
        <v>1</v>
      </c>
      <c r="K909" s="6">
        <v>44192</v>
      </c>
      <c r="L909">
        <f>YEAR(Table1[[#This Row],[HireDate]])</f>
        <v>2020</v>
      </c>
      <c r="M909" t="str" cm="1">
        <f t="array" ref="M909">_xlfn.IFS(Table1[[#This Row],[DeptID]]=1,"HR",Table1[[#This Row],[DeptID]]=2,"IT",Table1[[#This Row],[DeptID]]=3,"Sales",Table1[[#This Row],[DeptID]]=4,"Markting",Table1[[#This Row],[DeptID]]=5,"Finance",Table1[[#This Row],[DeptID]]=6,"Operation",Table1[[#This Row],[DeptID]]=7,"Customer Service",Table1[[#This Row],[DeptID]]=8,"Logistics")</f>
        <v>HR</v>
      </c>
    </row>
    <row r="910" spans="1:13" x14ac:dyDescent="0.3">
      <c r="A910" s="2">
        <v>10909</v>
      </c>
      <c r="B910" s="2" t="str">
        <f t="shared" si="14"/>
        <v>Amal Salman</v>
      </c>
      <c r="C910" t="s">
        <v>1528</v>
      </c>
      <c r="D910" t="s">
        <v>53</v>
      </c>
      <c r="E910" s="3" t="s">
        <v>69</v>
      </c>
      <c r="F910" s="3" t="s">
        <v>39</v>
      </c>
      <c r="G910" s="4">
        <v>2</v>
      </c>
      <c r="H910" s="3" t="s">
        <v>43</v>
      </c>
      <c r="I910" s="5">
        <v>25028</v>
      </c>
      <c r="J910">
        <v>5</v>
      </c>
      <c r="K910" s="6">
        <v>45047</v>
      </c>
      <c r="L910">
        <f>YEAR(Table1[[#This Row],[HireDate]])</f>
        <v>2023</v>
      </c>
      <c r="M910" t="str" cm="1">
        <f t="array" ref="M910">_xlfn.IFS(Table1[[#This Row],[DeptID]]=1,"HR",Table1[[#This Row],[DeptID]]=2,"IT",Table1[[#This Row],[DeptID]]=3,"Sales",Table1[[#This Row],[DeptID]]=4,"Markting",Table1[[#This Row],[DeptID]]=5,"Finance",Table1[[#This Row],[DeptID]]=6,"Operation",Table1[[#This Row],[DeptID]]=7,"Customer Service",Table1[[#This Row],[DeptID]]=8,"Logistics")</f>
        <v>Finance</v>
      </c>
    </row>
    <row r="911" spans="1:13" x14ac:dyDescent="0.3">
      <c r="A911" s="2">
        <v>10910</v>
      </c>
      <c r="B911" s="2" t="str">
        <f t="shared" si="14"/>
        <v>Basma Najm</v>
      </c>
      <c r="C911" t="s">
        <v>942</v>
      </c>
      <c r="D911" t="s">
        <v>53</v>
      </c>
      <c r="E911" s="3" t="s">
        <v>133</v>
      </c>
      <c r="F911" s="3" t="s">
        <v>20</v>
      </c>
      <c r="G911" s="4">
        <v>4</v>
      </c>
      <c r="H911" s="3" t="s">
        <v>31</v>
      </c>
      <c r="I911" s="5">
        <v>12228</v>
      </c>
      <c r="J911">
        <v>5</v>
      </c>
      <c r="K911" s="6">
        <v>45867</v>
      </c>
      <c r="L911">
        <f>YEAR(Table1[[#This Row],[HireDate]])</f>
        <v>2025</v>
      </c>
      <c r="M911" t="str" cm="1">
        <f t="array" ref="M911">_xlfn.IFS(Table1[[#This Row],[DeptID]]=1,"HR",Table1[[#This Row],[DeptID]]=2,"IT",Table1[[#This Row],[DeptID]]=3,"Sales",Table1[[#This Row],[DeptID]]=4,"Markting",Table1[[#This Row],[DeptID]]=5,"Finance",Table1[[#This Row],[DeptID]]=6,"Operation",Table1[[#This Row],[DeptID]]=7,"Customer Service",Table1[[#This Row],[DeptID]]=8,"Logistics")</f>
        <v>Finance</v>
      </c>
    </row>
    <row r="912" spans="1:13" x14ac:dyDescent="0.3">
      <c r="A912" s="2">
        <v>10911</v>
      </c>
      <c r="B912" s="2" t="str">
        <f t="shared" si="14"/>
        <v>Ahmed Salman</v>
      </c>
      <c r="C912" t="s">
        <v>1362</v>
      </c>
      <c r="D912" t="s">
        <v>74</v>
      </c>
      <c r="E912" s="3" t="s">
        <v>19</v>
      </c>
      <c r="F912" s="3" t="s">
        <v>25</v>
      </c>
      <c r="G912" s="4">
        <v>2</v>
      </c>
      <c r="H912" s="3" t="s">
        <v>21</v>
      </c>
      <c r="I912" s="5">
        <v>13295</v>
      </c>
      <c r="J912">
        <v>3</v>
      </c>
      <c r="K912" s="6">
        <v>44423</v>
      </c>
      <c r="L912">
        <f>YEAR(Table1[[#This Row],[HireDate]])</f>
        <v>2021</v>
      </c>
      <c r="M912" t="str" cm="1">
        <f t="array" ref="M912">_xlfn.IFS(Table1[[#This Row],[DeptID]]=1,"HR",Table1[[#This Row],[DeptID]]=2,"IT",Table1[[#This Row],[DeptID]]=3,"Sales",Table1[[#This Row],[DeptID]]=4,"Markting",Table1[[#This Row],[DeptID]]=5,"Finance",Table1[[#This Row],[DeptID]]=6,"Operation",Table1[[#This Row],[DeptID]]=7,"Customer Service",Table1[[#This Row],[DeptID]]=8,"Logistics")</f>
        <v>Sales</v>
      </c>
    </row>
    <row r="913" spans="1:13" x14ac:dyDescent="0.3">
      <c r="A913" s="2">
        <v>10912</v>
      </c>
      <c r="B913" s="2" t="str">
        <f t="shared" si="14"/>
        <v>Basel Maher</v>
      </c>
      <c r="C913" t="s">
        <v>684</v>
      </c>
      <c r="D913" t="s">
        <v>74</v>
      </c>
      <c r="E913" s="3" t="s">
        <v>4926</v>
      </c>
      <c r="F913" s="3" t="s">
        <v>50</v>
      </c>
      <c r="G913" s="4">
        <v>2</v>
      </c>
      <c r="H913" s="3" t="s">
        <v>31</v>
      </c>
      <c r="I913" s="5">
        <v>19209</v>
      </c>
      <c r="J913">
        <v>7</v>
      </c>
      <c r="K913" s="6">
        <v>43842</v>
      </c>
      <c r="L913">
        <f>YEAR(Table1[[#This Row],[HireDate]])</f>
        <v>2020</v>
      </c>
      <c r="M913" t="str" cm="1">
        <f t="array" ref="M913">_xlfn.IFS(Table1[[#This Row],[DeptID]]=1,"HR",Table1[[#This Row],[DeptID]]=2,"IT",Table1[[#This Row],[DeptID]]=3,"Sales",Table1[[#This Row],[DeptID]]=4,"Markting",Table1[[#This Row],[DeptID]]=5,"Finance",Table1[[#This Row],[DeptID]]=6,"Operation",Table1[[#This Row],[DeptID]]=7,"Customer Service",Table1[[#This Row],[DeptID]]=8,"Logistics")</f>
        <v>Customer Service</v>
      </c>
    </row>
    <row r="914" spans="1:13" x14ac:dyDescent="0.3">
      <c r="A914" s="2">
        <v>10913</v>
      </c>
      <c r="B914" s="2" t="str">
        <f t="shared" si="14"/>
        <v>Mahmoud Zein</v>
      </c>
      <c r="C914" t="s">
        <v>1537</v>
      </c>
      <c r="D914" t="s">
        <v>74</v>
      </c>
      <c r="E914" s="3" t="s">
        <v>133</v>
      </c>
      <c r="F914" s="3" t="s">
        <v>30</v>
      </c>
      <c r="G914" s="4">
        <v>5</v>
      </c>
      <c r="H914" s="3" t="s">
        <v>43</v>
      </c>
      <c r="I914" s="5">
        <v>20893</v>
      </c>
      <c r="J914">
        <v>2</v>
      </c>
      <c r="K914" s="6">
        <v>43912</v>
      </c>
      <c r="L914">
        <f>YEAR(Table1[[#This Row],[HireDate]])</f>
        <v>2020</v>
      </c>
      <c r="M914" t="str" cm="1">
        <f t="array" ref="M914">_xlfn.IFS(Table1[[#This Row],[DeptID]]=1,"HR",Table1[[#This Row],[DeptID]]=2,"IT",Table1[[#This Row],[DeptID]]=3,"Sales",Table1[[#This Row],[DeptID]]=4,"Markting",Table1[[#This Row],[DeptID]]=5,"Finance",Table1[[#This Row],[DeptID]]=6,"Operation",Table1[[#This Row],[DeptID]]=7,"Customer Service",Table1[[#This Row],[DeptID]]=8,"Logistics")</f>
        <v>IT</v>
      </c>
    </row>
    <row r="915" spans="1:13" x14ac:dyDescent="0.3">
      <c r="A915" s="2">
        <v>10914</v>
      </c>
      <c r="B915" s="2" t="str">
        <f t="shared" si="14"/>
        <v>Omar Zein</v>
      </c>
      <c r="C915" t="s">
        <v>1539</v>
      </c>
      <c r="D915" t="s">
        <v>74</v>
      </c>
      <c r="E915" s="3" t="s">
        <v>19</v>
      </c>
      <c r="F915" s="3" t="s">
        <v>30</v>
      </c>
      <c r="G915" s="4">
        <v>1</v>
      </c>
      <c r="H915" s="3" t="s">
        <v>15</v>
      </c>
      <c r="I915" s="5">
        <v>8942</v>
      </c>
      <c r="J915">
        <v>6</v>
      </c>
      <c r="K915" s="6">
        <v>44136</v>
      </c>
      <c r="L915">
        <f>YEAR(Table1[[#This Row],[HireDate]])</f>
        <v>2020</v>
      </c>
      <c r="M915" t="str" cm="1">
        <f t="array" ref="M915">_xlfn.IFS(Table1[[#This Row],[DeptID]]=1,"HR",Table1[[#This Row],[DeptID]]=2,"IT",Table1[[#This Row],[DeptID]]=3,"Sales",Table1[[#This Row],[DeptID]]=4,"Markting",Table1[[#This Row],[DeptID]]=5,"Finance",Table1[[#This Row],[DeptID]]=6,"Operation",Table1[[#This Row],[DeptID]]=7,"Customer Service",Table1[[#This Row],[DeptID]]=8,"Logistics")</f>
        <v>Operation</v>
      </c>
    </row>
    <row r="916" spans="1:13" x14ac:dyDescent="0.3">
      <c r="A916" s="2">
        <v>10915</v>
      </c>
      <c r="B916" s="2" t="str">
        <f t="shared" si="14"/>
        <v>Hussein Elsayed</v>
      </c>
      <c r="C916" t="s">
        <v>1197</v>
      </c>
      <c r="D916" t="s">
        <v>74</v>
      </c>
      <c r="E916" s="3" t="s">
        <v>69</v>
      </c>
      <c r="F916" s="3" t="s">
        <v>20</v>
      </c>
      <c r="G916" s="4">
        <v>3</v>
      </c>
      <c r="H916" s="3" t="s">
        <v>21</v>
      </c>
      <c r="I916" s="5">
        <v>24662</v>
      </c>
      <c r="J916">
        <v>8</v>
      </c>
      <c r="K916" s="6">
        <v>44921</v>
      </c>
      <c r="L916">
        <f>YEAR(Table1[[#This Row],[HireDate]])</f>
        <v>2022</v>
      </c>
      <c r="M916" t="str" cm="1">
        <f t="array" ref="M916">_xlfn.IFS(Table1[[#This Row],[DeptID]]=1,"HR",Table1[[#This Row],[DeptID]]=2,"IT",Table1[[#This Row],[DeptID]]=3,"Sales",Table1[[#This Row],[DeptID]]=4,"Markting",Table1[[#This Row],[DeptID]]=5,"Finance",Table1[[#This Row],[DeptID]]=6,"Operation",Table1[[#This Row],[DeptID]]=7,"Customer Service",Table1[[#This Row],[DeptID]]=8,"Logistics")</f>
        <v>Logistics</v>
      </c>
    </row>
    <row r="917" spans="1:13" x14ac:dyDescent="0.3">
      <c r="A917" s="2">
        <v>10916</v>
      </c>
      <c r="B917" s="2" t="str">
        <f t="shared" si="14"/>
        <v>Laila Haddad</v>
      </c>
      <c r="C917" t="s">
        <v>1542</v>
      </c>
      <c r="D917" t="s">
        <v>53</v>
      </c>
      <c r="E917" s="3" t="s">
        <v>69</v>
      </c>
      <c r="F917" s="3" t="s">
        <v>14</v>
      </c>
      <c r="G917" s="4">
        <v>1</v>
      </c>
      <c r="H917" s="3" t="s">
        <v>15</v>
      </c>
      <c r="I917" s="5">
        <v>10321</v>
      </c>
      <c r="J917">
        <v>3</v>
      </c>
      <c r="K917" s="6">
        <v>44730</v>
      </c>
      <c r="L917">
        <f>YEAR(Table1[[#This Row],[HireDate]])</f>
        <v>2022</v>
      </c>
      <c r="M917" t="str" cm="1">
        <f t="array" ref="M917">_xlfn.IFS(Table1[[#This Row],[DeptID]]=1,"HR",Table1[[#This Row],[DeptID]]=2,"IT",Table1[[#This Row],[DeptID]]=3,"Sales",Table1[[#This Row],[DeptID]]=4,"Markting",Table1[[#This Row],[DeptID]]=5,"Finance",Table1[[#This Row],[DeptID]]=6,"Operation",Table1[[#This Row],[DeptID]]=7,"Customer Service",Table1[[#This Row],[DeptID]]=8,"Logistics")</f>
        <v>Sales</v>
      </c>
    </row>
    <row r="918" spans="1:13" x14ac:dyDescent="0.3">
      <c r="A918" s="2">
        <v>10917</v>
      </c>
      <c r="B918" s="2" t="str">
        <f t="shared" si="14"/>
        <v>Amr Salman</v>
      </c>
      <c r="C918" t="s">
        <v>1544</v>
      </c>
      <c r="D918" t="s">
        <v>74</v>
      </c>
      <c r="E918" s="3" t="s">
        <v>19</v>
      </c>
      <c r="F918" s="3" t="s">
        <v>25</v>
      </c>
      <c r="G918" s="4">
        <v>1</v>
      </c>
      <c r="H918" s="3" t="s">
        <v>21</v>
      </c>
      <c r="I918" s="5">
        <v>29254</v>
      </c>
      <c r="J918">
        <v>7</v>
      </c>
      <c r="K918" s="6">
        <v>45624</v>
      </c>
      <c r="L918">
        <f>YEAR(Table1[[#This Row],[HireDate]])</f>
        <v>2024</v>
      </c>
      <c r="M918" t="str" cm="1">
        <f t="array" ref="M918">_xlfn.IFS(Table1[[#This Row],[DeptID]]=1,"HR",Table1[[#This Row],[DeptID]]=2,"IT",Table1[[#This Row],[DeptID]]=3,"Sales",Table1[[#This Row],[DeptID]]=4,"Markting",Table1[[#This Row],[DeptID]]=5,"Finance",Table1[[#This Row],[DeptID]]=6,"Operation",Table1[[#This Row],[DeptID]]=7,"Customer Service",Table1[[#This Row],[DeptID]]=8,"Logistics")</f>
        <v>Customer Service</v>
      </c>
    </row>
    <row r="919" spans="1:13" x14ac:dyDescent="0.3">
      <c r="A919" s="2">
        <v>10918</v>
      </c>
      <c r="B919" s="2" t="str">
        <f t="shared" si="14"/>
        <v>Tariq Fayad</v>
      </c>
      <c r="C919" t="s">
        <v>1546</v>
      </c>
      <c r="D919" t="s">
        <v>74</v>
      </c>
      <c r="E919" s="3" t="s">
        <v>69</v>
      </c>
      <c r="F919" s="3" t="s">
        <v>14</v>
      </c>
      <c r="G919" s="4">
        <v>5</v>
      </c>
      <c r="H919" s="3" t="s">
        <v>15</v>
      </c>
      <c r="I919" s="5">
        <v>12456</v>
      </c>
      <c r="J919">
        <v>4</v>
      </c>
      <c r="K919" s="6">
        <v>43839</v>
      </c>
      <c r="L919">
        <f>YEAR(Table1[[#This Row],[HireDate]])</f>
        <v>2020</v>
      </c>
      <c r="M919" t="str" cm="1">
        <f t="array" ref="M919">_xlfn.IFS(Table1[[#This Row],[DeptID]]=1,"HR",Table1[[#This Row],[DeptID]]=2,"IT",Table1[[#This Row],[DeptID]]=3,"Sales",Table1[[#This Row],[DeptID]]=4,"Markting",Table1[[#This Row],[DeptID]]=5,"Finance",Table1[[#This Row],[DeptID]]=6,"Operation",Table1[[#This Row],[DeptID]]=7,"Customer Service",Table1[[#This Row],[DeptID]]=8,"Logistics")</f>
        <v>Markting</v>
      </c>
    </row>
    <row r="920" spans="1:13" x14ac:dyDescent="0.3">
      <c r="A920" s="2">
        <v>10919</v>
      </c>
      <c r="B920" s="2" t="str">
        <f t="shared" si="14"/>
        <v>Ahmed Salman</v>
      </c>
      <c r="C920" t="s">
        <v>1362</v>
      </c>
      <c r="D920" t="s">
        <v>74</v>
      </c>
      <c r="E920" s="3" t="s">
        <v>133</v>
      </c>
      <c r="F920" s="3" t="s">
        <v>20</v>
      </c>
      <c r="G920" s="4">
        <v>2</v>
      </c>
      <c r="H920" s="3" t="s">
        <v>43</v>
      </c>
      <c r="I920" s="5">
        <v>19939</v>
      </c>
      <c r="J920">
        <v>8</v>
      </c>
      <c r="K920" s="6">
        <v>45202</v>
      </c>
      <c r="L920">
        <f>YEAR(Table1[[#This Row],[HireDate]])</f>
        <v>2023</v>
      </c>
      <c r="M920" t="str" cm="1">
        <f t="array" ref="M920">_xlfn.IFS(Table1[[#This Row],[DeptID]]=1,"HR",Table1[[#This Row],[DeptID]]=2,"IT",Table1[[#This Row],[DeptID]]=3,"Sales",Table1[[#This Row],[DeptID]]=4,"Markting",Table1[[#This Row],[DeptID]]=5,"Finance",Table1[[#This Row],[DeptID]]=6,"Operation",Table1[[#This Row],[DeptID]]=7,"Customer Service",Table1[[#This Row],[DeptID]]=8,"Logistics")</f>
        <v>Logistics</v>
      </c>
    </row>
    <row r="921" spans="1:13" x14ac:dyDescent="0.3">
      <c r="A921" s="2">
        <v>10920</v>
      </c>
      <c r="B921" s="2" t="str">
        <f t="shared" si="14"/>
        <v>Islam Sabbagh</v>
      </c>
      <c r="C921" t="s">
        <v>1549</v>
      </c>
      <c r="D921" t="s">
        <v>74</v>
      </c>
      <c r="E921" s="3" t="s">
        <v>69</v>
      </c>
      <c r="F921" s="3" t="s">
        <v>30</v>
      </c>
      <c r="G921" s="4">
        <v>5</v>
      </c>
      <c r="H921" s="3" t="s">
        <v>21</v>
      </c>
      <c r="I921" s="5">
        <v>25813</v>
      </c>
      <c r="J921">
        <v>8</v>
      </c>
      <c r="K921" s="6">
        <v>45368</v>
      </c>
      <c r="L921">
        <f>YEAR(Table1[[#This Row],[HireDate]])</f>
        <v>2024</v>
      </c>
      <c r="M921" t="str" cm="1">
        <f t="array" ref="M921">_xlfn.IFS(Table1[[#This Row],[DeptID]]=1,"HR",Table1[[#This Row],[DeptID]]=2,"IT",Table1[[#This Row],[DeptID]]=3,"Sales",Table1[[#This Row],[DeptID]]=4,"Markting",Table1[[#This Row],[DeptID]]=5,"Finance",Table1[[#This Row],[DeptID]]=6,"Operation",Table1[[#This Row],[DeptID]]=7,"Customer Service",Table1[[#This Row],[DeptID]]=8,"Logistics")</f>
        <v>Logistics</v>
      </c>
    </row>
    <row r="922" spans="1:13" x14ac:dyDescent="0.3">
      <c r="A922" s="2">
        <v>10921</v>
      </c>
      <c r="B922" s="2" t="str">
        <f t="shared" si="14"/>
        <v>Ibrahim Ibrahim</v>
      </c>
      <c r="C922" t="s">
        <v>1169</v>
      </c>
      <c r="D922" t="s">
        <v>74</v>
      </c>
      <c r="E922" s="3" t="s">
        <v>133</v>
      </c>
      <c r="F922" s="3" t="s">
        <v>50</v>
      </c>
      <c r="G922" s="4">
        <v>5</v>
      </c>
      <c r="H922" s="3" t="s">
        <v>31</v>
      </c>
      <c r="I922" s="5">
        <v>5033</v>
      </c>
      <c r="J922">
        <v>7</v>
      </c>
      <c r="K922" s="6">
        <v>45169</v>
      </c>
      <c r="L922">
        <f>YEAR(Table1[[#This Row],[HireDate]])</f>
        <v>2023</v>
      </c>
      <c r="M922" t="str" cm="1">
        <f t="array" ref="M922">_xlfn.IFS(Table1[[#This Row],[DeptID]]=1,"HR",Table1[[#This Row],[DeptID]]=2,"IT",Table1[[#This Row],[DeptID]]=3,"Sales",Table1[[#This Row],[DeptID]]=4,"Markting",Table1[[#This Row],[DeptID]]=5,"Finance",Table1[[#This Row],[DeptID]]=6,"Operation",Table1[[#This Row],[DeptID]]=7,"Customer Service",Table1[[#This Row],[DeptID]]=8,"Logistics")</f>
        <v>Customer Service</v>
      </c>
    </row>
    <row r="923" spans="1:13" x14ac:dyDescent="0.3">
      <c r="A923" s="2">
        <v>10922</v>
      </c>
      <c r="B923" s="2" t="str">
        <f t="shared" si="14"/>
        <v>Ali Amin</v>
      </c>
      <c r="C923" t="s">
        <v>1552</v>
      </c>
      <c r="D923" t="s">
        <v>74</v>
      </c>
      <c r="E923" s="3" t="s">
        <v>133</v>
      </c>
      <c r="F923" s="3" t="s">
        <v>30</v>
      </c>
      <c r="G923" s="4">
        <v>3</v>
      </c>
      <c r="H923" s="3" t="s">
        <v>15</v>
      </c>
      <c r="I923" s="5">
        <v>10748</v>
      </c>
      <c r="J923">
        <v>1</v>
      </c>
      <c r="K923" s="6">
        <v>44831</v>
      </c>
      <c r="L923">
        <f>YEAR(Table1[[#This Row],[HireDate]])</f>
        <v>2022</v>
      </c>
      <c r="M923" t="str" cm="1">
        <f t="array" ref="M923">_xlfn.IFS(Table1[[#This Row],[DeptID]]=1,"HR",Table1[[#This Row],[DeptID]]=2,"IT",Table1[[#This Row],[DeptID]]=3,"Sales",Table1[[#This Row],[DeptID]]=4,"Markting",Table1[[#This Row],[DeptID]]=5,"Finance",Table1[[#This Row],[DeptID]]=6,"Operation",Table1[[#This Row],[DeptID]]=7,"Customer Service",Table1[[#This Row],[DeptID]]=8,"Logistics")</f>
        <v>HR</v>
      </c>
    </row>
    <row r="924" spans="1:13" x14ac:dyDescent="0.3">
      <c r="A924" s="2">
        <v>10923</v>
      </c>
      <c r="B924" s="2" t="str">
        <f t="shared" si="14"/>
        <v>Marwa Farag</v>
      </c>
      <c r="C924" t="s">
        <v>1554</v>
      </c>
      <c r="D924" t="s">
        <v>53</v>
      </c>
      <c r="E924" s="3" t="s">
        <v>59</v>
      </c>
      <c r="F924" s="3" t="s">
        <v>30</v>
      </c>
      <c r="G924" s="4">
        <v>3</v>
      </c>
      <c r="H924" s="3" t="s">
        <v>21</v>
      </c>
      <c r="I924" s="5">
        <v>10008</v>
      </c>
      <c r="J924">
        <v>3</v>
      </c>
      <c r="K924" s="6">
        <v>45780</v>
      </c>
      <c r="L924">
        <f>YEAR(Table1[[#This Row],[HireDate]])</f>
        <v>2025</v>
      </c>
      <c r="M924" t="str" cm="1">
        <f t="array" ref="M924">_xlfn.IFS(Table1[[#This Row],[DeptID]]=1,"HR",Table1[[#This Row],[DeptID]]=2,"IT",Table1[[#This Row],[DeptID]]=3,"Sales",Table1[[#This Row],[DeptID]]=4,"Markting",Table1[[#This Row],[DeptID]]=5,"Finance",Table1[[#This Row],[DeptID]]=6,"Operation",Table1[[#This Row],[DeptID]]=7,"Customer Service",Table1[[#This Row],[DeptID]]=8,"Logistics")</f>
        <v>Sales</v>
      </c>
    </row>
    <row r="925" spans="1:13" x14ac:dyDescent="0.3">
      <c r="A925" s="2">
        <v>10924</v>
      </c>
      <c r="B925" s="2" t="str">
        <f t="shared" si="14"/>
        <v>Mostafa Barakat</v>
      </c>
      <c r="C925" t="s">
        <v>1556</v>
      </c>
      <c r="D925" t="s">
        <v>74</v>
      </c>
      <c r="E925" s="3" t="s">
        <v>69</v>
      </c>
      <c r="F925" s="3" t="s">
        <v>20</v>
      </c>
      <c r="G925" s="4">
        <v>1</v>
      </c>
      <c r="H925" s="3" t="s">
        <v>43</v>
      </c>
      <c r="I925" s="5">
        <v>23632</v>
      </c>
      <c r="J925">
        <v>1</v>
      </c>
      <c r="K925" s="6">
        <v>43854</v>
      </c>
      <c r="L925">
        <f>YEAR(Table1[[#This Row],[HireDate]])</f>
        <v>2020</v>
      </c>
      <c r="M925" t="str" cm="1">
        <f t="array" ref="M925">_xlfn.IFS(Table1[[#This Row],[DeptID]]=1,"HR",Table1[[#This Row],[DeptID]]=2,"IT",Table1[[#This Row],[DeptID]]=3,"Sales",Table1[[#This Row],[DeptID]]=4,"Markting",Table1[[#This Row],[DeptID]]=5,"Finance",Table1[[#This Row],[DeptID]]=6,"Operation",Table1[[#This Row],[DeptID]]=7,"Customer Service",Table1[[#This Row],[DeptID]]=8,"Logistics")</f>
        <v>HR</v>
      </c>
    </row>
    <row r="926" spans="1:13" x14ac:dyDescent="0.3">
      <c r="A926" s="2">
        <v>10925</v>
      </c>
      <c r="B926" s="2" t="str">
        <f t="shared" si="14"/>
        <v>Essam Ibrahim</v>
      </c>
      <c r="C926" t="s">
        <v>330</v>
      </c>
      <c r="D926" t="s">
        <v>74</v>
      </c>
      <c r="E926" s="3" t="s">
        <v>133</v>
      </c>
      <c r="F926" s="3" t="s">
        <v>39</v>
      </c>
      <c r="G926" s="4">
        <v>1</v>
      </c>
      <c r="H926" s="3" t="s">
        <v>31</v>
      </c>
      <c r="I926" s="5">
        <v>7071</v>
      </c>
      <c r="J926">
        <v>8</v>
      </c>
      <c r="K926" s="6">
        <v>44062</v>
      </c>
      <c r="L926">
        <f>YEAR(Table1[[#This Row],[HireDate]])</f>
        <v>2020</v>
      </c>
      <c r="M926" t="str" cm="1">
        <f t="array" ref="M926">_xlfn.IFS(Table1[[#This Row],[DeptID]]=1,"HR",Table1[[#This Row],[DeptID]]=2,"IT",Table1[[#This Row],[DeptID]]=3,"Sales",Table1[[#This Row],[DeptID]]=4,"Markting",Table1[[#This Row],[DeptID]]=5,"Finance",Table1[[#This Row],[DeptID]]=6,"Operation",Table1[[#This Row],[DeptID]]=7,"Customer Service",Table1[[#This Row],[DeptID]]=8,"Logistics")</f>
        <v>Logistics</v>
      </c>
    </row>
    <row r="927" spans="1:13" x14ac:dyDescent="0.3">
      <c r="A927" s="2">
        <v>10926</v>
      </c>
      <c r="B927" s="2" t="str">
        <f t="shared" si="14"/>
        <v>Dina Zein</v>
      </c>
      <c r="C927" t="s">
        <v>1041</v>
      </c>
      <c r="D927" t="s">
        <v>53</v>
      </c>
      <c r="E927" s="3" t="s">
        <v>69</v>
      </c>
      <c r="F927" s="3" t="s">
        <v>14</v>
      </c>
      <c r="G927" s="4">
        <v>3</v>
      </c>
      <c r="H927" s="3" t="s">
        <v>31</v>
      </c>
      <c r="I927" s="5">
        <v>20251</v>
      </c>
      <c r="J927">
        <v>7</v>
      </c>
      <c r="K927" s="6">
        <v>43992</v>
      </c>
      <c r="L927">
        <f>YEAR(Table1[[#This Row],[HireDate]])</f>
        <v>2020</v>
      </c>
      <c r="M927" t="str" cm="1">
        <f t="array" ref="M927">_xlfn.IFS(Table1[[#This Row],[DeptID]]=1,"HR",Table1[[#This Row],[DeptID]]=2,"IT",Table1[[#This Row],[DeptID]]=3,"Sales",Table1[[#This Row],[DeptID]]=4,"Markting",Table1[[#This Row],[DeptID]]=5,"Finance",Table1[[#This Row],[DeptID]]=6,"Operation",Table1[[#This Row],[DeptID]]=7,"Customer Service",Table1[[#This Row],[DeptID]]=8,"Logistics")</f>
        <v>Customer Service</v>
      </c>
    </row>
    <row r="928" spans="1:13" x14ac:dyDescent="0.3">
      <c r="A928" s="2">
        <v>10927</v>
      </c>
      <c r="B928" s="2" t="str">
        <f t="shared" si="14"/>
        <v>Salma Barakat</v>
      </c>
      <c r="C928" t="s">
        <v>1560</v>
      </c>
      <c r="D928" t="s">
        <v>53</v>
      </c>
      <c r="E928" s="3" t="s">
        <v>59</v>
      </c>
      <c r="F928" s="3" t="s">
        <v>50</v>
      </c>
      <c r="G928" s="4">
        <v>4</v>
      </c>
      <c r="H928" s="3" t="s">
        <v>43</v>
      </c>
      <c r="I928" s="5">
        <v>13526</v>
      </c>
      <c r="J928">
        <v>6</v>
      </c>
      <c r="K928" s="6">
        <v>44292</v>
      </c>
      <c r="L928">
        <f>YEAR(Table1[[#This Row],[HireDate]])</f>
        <v>2021</v>
      </c>
      <c r="M928" t="str" cm="1">
        <f t="array" ref="M928">_xlfn.IFS(Table1[[#This Row],[DeptID]]=1,"HR",Table1[[#This Row],[DeptID]]=2,"IT",Table1[[#This Row],[DeptID]]=3,"Sales",Table1[[#This Row],[DeptID]]=4,"Markting",Table1[[#This Row],[DeptID]]=5,"Finance",Table1[[#This Row],[DeptID]]=6,"Operation",Table1[[#This Row],[DeptID]]=7,"Customer Service",Table1[[#This Row],[DeptID]]=8,"Logistics")</f>
        <v>Operation</v>
      </c>
    </row>
    <row r="929" spans="1:13" x14ac:dyDescent="0.3">
      <c r="A929" s="2">
        <v>10928</v>
      </c>
      <c r="B929" s="2" t="str">
        <f t="shared" si="14"/>
        <v>Amal Fayad</v>
      </c>
      <c r="C929" t="s">
        <v>984</v>
      </c>
      <c r="D929" t="s">
        <v>53</v>
      </c>
      <c r="E929" s="3" t="s">
        <v>59</v>
      </c>
      <c r="F929" s="3" t="s">
        <v>30</v>
      </c>
      <c r="G929" s="4">
        <v>5</v>
      </c>
      <c r="H929" s="3" t="s">
        <v>15</v>
      </c>
      <c r="I929" s="5">
        <v>14303</v>
      </c>
      <c r="J929">
        <v>6</v>
      </c>
      <c r="K929" s="6">
        <v>44345</v>
      </c>
      <c r="L929">
        <f>YEAR(Table1[[#This Row],[HireDate]])</f>
        <v>2021</v>
      </c>
      <c r="M929" t="str" cm="1">
        <f t="array" ref="M929">_xlfn.IFS(Table1[[#This Row],[DeptID]]=1,"HR",Table1[[#This Row],[DeptID]]=2,"IT",Table1[[#This Row],[DeptID]]=3,"Sales",Table1[[#This Row],[DeptID]]=4,"Markting",Table1[[#This Row],[DeptID]]=5,"Finance",Table1[[#This Row],[DeptID]]=6,"Operation",Table1[[#This Row],[DeptID]]=7,"Customer Service",Table1[[#This Row],[DeptID]]=8,"Logistics")</f>
        <v>Operation</v>
      </c>
    </row>
    <row r="930" spans="1:13" x14ac:dyDescent="0.3">
      <c r="A930" s="2">
        <v>10929</v>
      </c>
      <c r="B930" s="2" t="str">
        <f t="shared" si="14"/>
        <v>Heba Barakat</v>
      </c>
      <c r="C930" t="s">
        <v>261</v>
      </c>
      <c r="D930" t="s">
        <v>53</v>
      </c>
      <c r="E930" s="3" t="s">
        <v>133</v>
      </c>
      <c r="F930" s="3" t="s">
        <v>39</v>
      </c>
      <c r="G930" s="4">
        <v>1</v>
      </c>
      <c r="H930" s="3" t="s">
        <v>43</v>
      </c>
      <c r="I930" s="5">
        <v>25105</v>
      </c>
      <c r="J930">
        <v>7</v>
      </c>
      <c r="K930" s="6">
        <v>44231</v>
      </c>
      <c r="L930">
        <f>YEAR(Table1[[#This Row],[HireDate]])</f>
        <v>2021</v>
      </c>
      <c r="M930" t="str" cm="1">
        <f t="array" ref="M930">_xlfn.IFS(Table1[[#This Row],[DeptID]]=1,"HR",Table1[[#This Row],[DeptID]]=2,"IT",Table1[[#This Row],[DeptID]]=3,"Sales",Table1[[#This Row],[DeptID]]=4,"Markting",Table1[[#This Row],[DeptID]]=5,"Finance",Table1[[#This Row],[DeptID]]=6,"Operation",Table1[[#This Row],[DeptID]]=7,"Customer Service",Table1[[#This Row],[DeptID]]=8,"Logistics")</f>
        <v>Customer Service</v>
      </c>
    </row>
    <row r="931" spans="1:13" x14ac:dyDescent="0.3">
      <c r="A931" s="2">
        <v>10930</v>
      </c>
      <c r="B931" s="2" t="str">
        <f t="shared" si="14"/>
        <v>Rana Najm</v>
      </c>
      <c r="C931" t="s">
        <v>1324</v>
      </c>
      <c r="D931" t="s">
        <v>53</v>
      </c>
      <c r="E931" s="3" t="s">
        <v>19</v>
      </c>
      <c r="F931" s="3" t="s">
        <v>50</v>
      </c>
      <c r="G931" s="4">
        <v>3</v>
      </c>
      <c r="H931" s="3" t="s">
        <v>15</v>
      </c>
      <c r="I931" s="5">
        <v>23074</v>
      </c>
      <c r="J931">
        <v>8</v>
      </c>
      <c r="K931" s="6">
        <v>44516</v>
      </c>
      <c r="L931">
        <f>YEAR(Table1[[#This Row],[HireDate]])</f>
        <v>2021</v>
      </c>
      <c r="M931" t="str" cm="1">
        <f t="array" ref="M931">_xlfn.IFS(Table1[[#This Row],[DeptID]]=1,"HR",Table1[[#This Row],[DeptID]]=2,"IT",Table1[[#This Row],[DeptID]]=3,"Sales",Table1[[#This Row],[DeptID]]=4,"Markting",Table1[[#This Row],[DeptID]]=5,"Finance",Table1[[#This Row],[DeptID]]=6,"Operation",Table1[[#This Row],[DeptID]]=7,"Customer Service",Table1[[#This Row],[DeptID]]=8,"Logistics")</f>
        <v>Logistics</v>
      </c>
    </row>
    <row r="932" spans="1:13" x14ac:dyDescent="0.3">
      <c r="A932" s="2">
        <v>10931</v>
      </c>
      <c r="B932" s="2" t="str">
        <f t="shared" si="14"/>
        <v>Ahmed Alsayed</v>
      </c>
      <c r="C932" t="s">
        <v>1124</v>
      </c>
      <c r="D932" t="s">
        <v>74</v>
      </c>
      <c r="E932" s="3" t="s">
        <v>19</v>
      </c>
      <c r="F932" s="3" t="s">
        <v>20</v>
      </c>
      <c r="G932" s="4">
        <v>5</v>
      </c>
      <c r="H932" s="3" t="s">
        <v>21</v>
      </c>
      <c r="I932" s="5">
        <v>14905</v>
      </c>
      <c r="J932">
        <v>4</v>
      </c>
      <c r="K932" s="6">
        <v>43869</v>
      </c>
      <c r="L932">
        <f>YEAR(Table1[[#This Row],[HireDate]])</f>
        <v>2020</v>
      </c>
      <c r="M932" t="str" cm="1">
        <f t="array" ref="M932">_xlfn.IFS(Table1[[#This Row],[DeptID]]=1,"HR",Table1[[#This Row],[DeptID]]=2,"IT",Table1[[#This Row],[DeptID]]=3,"Sales",Table1[[#This Row],[DeptID]]=4,"Markting",Table1[[#This Row],[DeptID]]=5,"Finance",Table1[[#This Row],[DeptID]]=6,"Operation",Table1[[#This Row],[DeptID]]=7,"Customer Service",Table1[[#This Row],[DeptID]]=8,"Logistics")</f>
        <v>Markting</v>
      </c>
    </row>
    <row r="933" spans="1:13" x14ac:dyDescent="0.3">
      <c r="A933" s="2">
        <v>10932</v>
      </c>
      <c r="B933" s="2" t="str">
        <f t="shared" si="14"/>
        <v>Essam Nassar</v>
      </c>
      <c r="C933" t="s">
        <v>1264</v>
      </c>
      <c r="D933" t="s">
        <v>74</v>
      </c>
      <c r="E933" s="3" t="s">
        <v>69</v>
      </c>
      <c r="F933" s="3" t="s">
        <v>39</v>
      </c>
      <c r="G933" s="4">
        <v>1</v>
      </c>
      <c r="H933" s="3" t="s">
        <v>43</v>
      </c>
      <c r="I933" s="5">
        <v>21646</v>
      </c>
      <c r="J933">
        <v>6</v>
      </c>
      <c r="K933" s="6">
        <v>45725</v>
      </c>
      <c r="L933">
        <f>YEAR(Table1[[#This Row],[HireDate]])</f>
        <v>2025</v>
      </c>
      <c r="M933" t="str" cm="1">
        <f t="array" ref="M933">_xlfn.IFS(Table1[[#This Row],[DeptID]]=1,"HR",Table1[[#This Row],[DeptID]]=2,"IT",Table1[[#This Row],[DeptID]]=3,"Sales",Table1[[#This Row],[DeptID]]=4,"Markting",Table1[[#This Row],[DeptID]]=5,"Finance",Table1[[#This Row],[DeptID]]=6,"Operation",Table1[[#This Row],[DeptID]]=7,"Customer Service",Table1[[#This Row],[DeptID]]=8,"Logistics")</f>
        <v>Operation</v>
      </c>
    </row>
    <row r="934" spans="1:13" x14ac:dyDescent="0.3">
      <c r="A934" s="2">
        <v>10933</v>
      </c>
      <c r="B934" s="2" t="str">
        <f t="shared" si="14"/>
        <v>Jumana Zein</v>
      </c>
      <c r="C934" t="s">
        <v>1567</v>
      </c>
      <c r="D934" t="s">
        <v>53</v>
      </c>
      <c r="E934" s="3" t="s">
        <v>133</v>
      </c>
      <c r="F934" s="3" t="s">
        <v>20</v>
      </c>
      <c r="G934" s="4">
        <v>5</v>
      </c>
      <c r="H934" s="3" t="s">
        <v>43</v>
      </c>
      <c r="I934" s="5">
        <v>13838</v>
      </c>
      <c r="J934">
        <v>2</v>
      </c>
      <c r="K934" s="6">
        <v>45877</v>
      </c>
      <c r="L934">
        <f>YEAR(Table1[[#This Row],[HireDate]])</f>
        <v>2025</v>
      </c>
      <c r="M934" t="str" cm="1">
        <f t="array" ref="M934">_xlfn.IFS(Table1[[#This Row],[DeptID]]=1,"HR",Table1[[#This Row],[DeptID]]=2,"IT",Table1[[#This Row],[DeptID]]=3,"Sales",Table1[[#This Row],[DeptID]]=4,"Markting",Table1[[#This Row],[DeptID]]=5,"Finance",Table1[[#This Row],[DeptID]]=6,"Operation",Table1[[#This Row],[DeptID]]=7,"Customer Service",Table1[[#This Row],[DeptID]]=8,"Logistics")</f>
        <v>IT</v>
      </c>
    </row>
    <row r="935" spans="1:13" x14ac:dyDescent="0.3">
      <c r="A935" s="2">
        <v>10934</v>
      </c>
      <c r="B935" s="2" t="str">
        <f t="shared" si="14"/>
        <v>Heba Ibrahim</v>
      </c>
      <c r="C935" t="s">
        <v>1569</v>
      </c>
      <c r="D935" t="s">
        <v>53</v>
      </c>
      <c r="E935" s="3" t="s">
        <v>19</v>
      </c>
      <c r="F935" s="3" t="s">
        <v>50</v>
      </c>
      <c r="G935" s="4">
        <v>2</v>
      </c>
      <c r="H935" s="3" t="s">
        <v>43</v>
      </c>
      <c r="I935" s="5">
        <v>14713</v>
      </c>
      <c r="J935">
        <v>7</v>
      </c>
      <c r="K935" s="6">
        <v>45953</v>
      </c>
      <c r="L935">
        <f>YEAR(Table1[[#This Row],[HireDate]])</f>
        <v>2025</v>
      </c>
      <c r="M935" t="str" cm="1">
        <f t="array" ref="M935">_xlfn.IFS(Table1[[#This Row],[DeptID]]=1,"HR",Table1[[#This Row],[DeptID]]=2,"IT",Table1[[#This Row],[DeptID]]=3,"Sales",Table1[[#This Row],[DeptID]]=4,"Markting",Table1[[#This Row],[DeptID]]=5,"Finance",Table1[[#This Row],[DeptID]]=6,"Operation",Table1[[#This Row],[DeptID]]=7,"Customer Service",Table1[[#This Row],[DeptID]]=8,"Logistics")</f>
        <v>Customer Service</v>
      </c>
    </row>
    <row r="936" spans="1:13" x14ac:dyDescent="0.3">
      <c r="A936" s="2">
        <v>10935</v>
      </c>
      <c r="B936" s="2" t="str">
        <f t="shared" si="14"/>
        <v>Rania Amin</v>
      </c>
      <c r="C936" t="s">
        <v>1571</v>
      </c>
      <c r="D936" t="s">
        <v>53</v>
      </c>
      <c r="E936" s="3" t="s">
        <v>133</v>
      </c>
      <c r="F936" s="3" t="s">
        <v>25</v>
      </c>
      <c r="G936" s="4">
        <v>2</v>
      </c>
      <c r="H936" s="3" t="s">
        <v>31</v>
      </c>
      <c r="I936" s="5">
        <v>14636</v>
      </c>
      <c r="J936">
        <v>4</v>
      </c>
      <c r="K936" s="6">
        <v>44993</v>
      </c>
      <c r="L936">
        <f>YEAR(Table1[[#This Row],[HireDate]])</f>
        <v>2023</v>
      </c>
      <c r="M936" t="str" cm="1">
        <f t="array" ref="M936">_xlfn.IFS(Table1[[#This Row],[DeptID]]=1,"HR",Table1[[#This Row],[DeptID]]=2,"IT",Table1[[#This Row],[DeptID]]=3,"Sales",Table1[[#This Row],[DeptID]]=4,"Markting",Table1[[#This Row],[DeptID]]=5,"Finance",Table1[[#This Row],[DeptID]]=6,"Operation",Table1[[#This Row],[DeptID]]=7,"Customer Service",Table1[[#This Row],[DeptID]]=8,"Logistics")</f>
        <v>Markting</v>
      </c>
    </row>
    <row r="937" spans="1:13" x14ac:dyDescent="0.3">
      <c r="A937" s="2">
        <v>10936</v>
      </c>
      <c r="B937" s="2" t="str">
        <f t="shared" si="14"/>
        <v>Sami Awad</v>
      </c>
      <c r="C937" t="s">
        <v>482</v>
      </c>
      <c r="D937" t="s">
        <v>74</v>
      </c>
      <c r="E937" s="3" t="s">
        <v>133</v>
      </c>
      <c r="F937" s="3" t="s">
        <v>25</v>
      </c>
      <c r="G937" s="4">
        <v>3</v>
      </c>
      <c r="H937" s="3" t="s">
        <v>43</v>
      </c>
      <c r="I937" s="5">
        <v>33064</v>
      </c>
      <c r="J937">
        <v>8</v>
      </c>
      <c r="K937" s="6">
        <v>46012</v>
      </c>
      <c r="L937">
        <f>YEAR(Table1[[#This Row],[HireDate]])</f>
        <v>2025</v>
      </c>
      <c r="M937" t="str" cm="1">
        <f t="array" ref="M937">_xlfn.IFS(Table1[[#This Row],[DeptID]]=1,"HR",Table1[[#This Row],[DeptID]]=2,"IT",Table1[[#This Row],[DeptID]]=3,"Sales",Table1[[#This Row],[DeptID]]=4,"Markting",Table1[[#This Row],[DeptID]]=5,"Finance",Table1[[#This Row],[DeptID]]=6,"Operation",Table1[[#This Row],[DeptID]]=7,"Customer Service",Table1[[#This Row],[DeptID]]=8,"Logistics")</f>
        <v>Logistics</v>
      </c>
    </row>
    <row r="938" spans="1:13" x14ac:dyDescent="0.3">
      <c r="A938" s="2">
        <v>10937</v>
      </c>
      <c r="B938" s="2" t="str">
        <f t="shared" si="14"/>
        <v>Amr Alsayed</v>
      </c>
      <c r="C938" t="s">
        <v>428</v>
      </c>
      <c r="D938" t="s">
        <v>74</v>
      </c>
      <c r="E938" s="3" t="s">
        <v>133</v>
      </c>
      <c r="F938" s="3" t="s">
        <v>50</v>
      </c>
      <c r="G938" s="4">
        <v>3</v>
      </c>
      <c r="H938" s="3" t="s">
        <v>31</v>
      </c>
      <c r="I938" s="5">
        <v>17153</v>
      </c>
      <c r="J938">
        <v>3</v>
      </c>
      <c r="K938" s="6">
        <v>45111</v>
      </c>
      <c r="L938">
        <f>YEAR(Table1[[#This Row],[HireDate]])</f>
        <v>2023</v>
      </c>
      <c r="M938" t="str" cm="1">
        <f t="array" ref="M938">_xlfn.IFS(Table1[[#This Row],[DeptID]]=1,"HR",Table1[[#This Row],[DeptID]]=2,"IT",Table1[[#This Row],[DeptID]]=3,"Sales",Table1[[#This Row],[DeptID]]=4,"Markting",Table1[[#This Row],[DeptID]]=5,"Finance",Table1[[#This Row],[DeptID]]=6,"Operation",Table1[[#This Row],[DeptID]]=7,"Customer Service",Table1[[#This Row],[DeptID]]=8,"Logistics")</f>
        <v>Sales</v>
      </c>
    </row>
    <row r="939" spans="1:13" x14ac:dyDescent="0.3">
      <c r="A939" s="2">
        <v>10938</v>
      </c>
      <c r="B939" s="2" t="str">
        <f t="shared" si="14"/>
        <v>Ayman Nassar</v>
      </c>
      <c r="C939" t="s">
        <v>1575</v>
      </c>
      <c r="D939" t="s">
        <v>74</v>
      </c>
      <c r="E939" s="3" t="s">
        <v>69</v>
      </c>
      <c r="F939" s="3" t="s">
        <v>14</v>
      </c>
      <c r="G939" s="4">
        <v>5</v>
      </c>
      <c r="H939" s="3" t="s">
        <v>31</v>
      </c>
      <c r="I939" s="5">
        <v>12653</v>
      </c>
      <c r="J939">
        <v>2</v>
      </c>
      <c r="K939" s="6">
        <v>44873</v>
      </c>
      <c r="L939">
        <f>YEAR(Table1[[#This Row],[HireDate]])</f>
        <v>2022</v>
      </c>
      <c r="M939" t="str" cm="1">
        <f t="array" ref="M939">_xlfn.IFS(Table1[[#This Row],[DeptID]]=1,"HR",Table1[[#This Row],[DeptID]]=2,"IT",Table1[[#This Row],[DeptID]]=3,"Sales",Table1[[#This Row],[DeptID]]=4,"Markting",Table1[[#This Row],[DeptID]]=5,"Finance",Table1[[#This Row],[DeptID]]=6,"Operation",Table1[[#This Row],[DeptID]]=7,"Customer Service",Table1[[#This Row],[DeptID]]=8,"Logistics")</f>
        <v>IT</v>
      </c>
    </row>
    <row r="940" spans="1:13" x14ac:dyDescent="0.3">
      <c r="A940" s="2">
        <v>10939</v>
      </c>
      <c r="B940" s="2" t="str">
        <f t="shared" si="14"/>
        <v>Basma Sabbagh</v>
      </c>
      <c r="C940" t="s">
        <v>1577</v>
      </c>
      <c r="D940" t="s">
        <v>53</v>
      </c>
      <c r="E940" s="3" t="s">
        <v>133</v>
      </c>
      <c r="F940" s="3" t="s">
        <v>25</v>
      </c>
      <c r="G940" s="4">
        <v>3</v>
      </c>
      <c r="H940" s="3" t="s">
        <v>31</v>
      </c>
      <c r="I940" s="5">
        <v>18123</v>
      </c>
      <c r="J940">
        <v>6</v>
      </c>
      <c r="K940" s="6">
        <v>44569</v>
      </c>
      <c r="L940">
        <f>YEAR(Table1[[#This Row],[HireDate]])</f>
        <v>2022</v>
      </c>
      <c r="M940" t="str" cm="1">
        <f t="array" ref="M940">_xlfn.IFS(Table1[[#This Row],[DeptID]]=1,"HR",Table1[[#This Row],[DeptID]]=2,"IT",Table1[[#This Row],[DeptID]]=3,"Sales",Table1[[#This Row],[DeptID]]=4,"Markting",Table1[[#This Row],[DeptID]]=5,"Finance",Table1[[#This Row],[DeptID]]=6,"Operation",Table1[[#This Row],[DeptID]]=7,"Customer Service",Table1[[#This Row],[DeptID]]=8,"Logistics")</f>
        <v>Operation</v>
      </c>
    </row>
    <row r="941" spans="1:13" x14ac:dyDescent="0.3">
      <c r="A941" s="2">
        <v>10940</v>
      </c>
      <c r="B941" s="2" t="str">
        <f t="shared" si="14"/>
        <v>Aisha Awad</v>
      </c>
      <c r="C941" t="s">
        <v>1579</v>
      </c>
      <c r="D941" t="s">
        <v>53</v>
      </c>
      <c r="E941" s="3" t="s">
        <v>19</v>
      </c>
      <c r="F941" s="3" t="s">
        <v>50</v>
      </c>
      <c r="G941" s="4">
        <v>5</v>
      </c>
      <c r="H941" s="3" t="s">
        <v>15</v>
      </c>
      <c r="I941" s="5">
        <v>10139</v>
      </c>
      <c r="J941">
        <v>1</v>
      </c>
      <c r="K941" s="6">
        <v>44361</v>
      </c>
      <c r="L941">
        <f>YEAR(Table1[[#This Row],[HireDate]])</f>
        <v>2021</v>
      </c>
      <c r="M941" t="str" cm="1">
        <f t="array" ref="M941">_xlfn.IFS(Table1[[#This Row],[DeptID]]=1,"HR",Table1[[#This Row],[DeptID]]=2,"IT",Table1[[#This Row],[DeptID]]=3,"Sales",Table1[[#This Row],[DeptID]]=4,"Markting",Table1[[#This Row],[DeptID]]=5,"Finance",Table1[[#This Row],[DeptID]]=6,"Operation",Table1[[#This Row],[DeptID]]=7,"Customer Service",Table1[[#This Row],[DeptID]]=8,"Logistics")</f>
        <v>HR</v>
      </c>
    </row>
    <row r="942" spans="1:13" x14ac:dyDescent="0.3">
      <c r="A942" s="2">
        <v>10941</v>
      </c>
      <c r="B942" s="2" t="str">
        <f t="shared" si="14"/>
        <v>Sami Haddad</v>
      </c>
      <c r="C942" t="s">
        <v>1581</v>
      </c>
      <c r="D942" t="s">
        <v>74</v>
      </c>
      <c r="E942" s="3" t="s">
        <v>69</v>
      </c>
      <c r="F942" s="3" t="s">
        <v>50</v>
      </c>
      <c r="G942" s="4">
        <v>1</v>
      </c>
      <c r="H942" s="3" t="s">
        <v>43</v>
      </c>
      <c r="I942" s="5">
        <v>25002</v>
      </c>
      <c r="J942">
        <v>3</v>
      </c>
      <c r="K942" s="6">
        <v>45448</v>
      </c>
      <c r="L942">
        <f>YEAR(Table1[[#This Row],[HireDate]])</f>
        <v>2024</v>
      </c>
      <c r="M942" t="str" cm="1">
        <f t="array" ref="M942">_xlfn.IFS(Table1[[#This Row],[DeptID]]=1,"HR",Table1[[#This Row],[DeptID]]=2,"IT",Table1[[#This Row],[DeptID]]=3,"Sales",Table1[[#This Row],[DeptID]]=4,"Markting",Table1[[#This Row],[DeptID]]=5,"Finance",Table1[[#This Row],[DeptID]]=6,"Operation",Table1[[#This Row],[DeptID]]=7,"Customer Service",Table1[[#This Row],[DeptID]]=8,"Logistics")</f>
        <v>Sales</v>
      </c>
    </row>
    <row r="943" spans="1:13" x14ac:dyDescent="0.3">
      <c r="A943" s="2">
        <v>10942</v>
      </c>
      <c r="B943" s="2" t="str">
        <f t="shared" si="14"/>
        <v>Omar Nassar</v>
      </c>
      <c r="C943" t="s">
        <v>1399</v>
      </c>
      <c r="D943" t="s">
        <v>74</v>
      </c>
      <c r="E943" s="3" t="s">
        <v>69</v>
      </c>
      <c r="F943" s="3" t="s">
        <v>39</v>
      </c>
      <c r="G943" s="4">
        <v>2</v>
      </c>
      <c r="H943" s="3" t="s">
        <v>43</v>
      </c>
      <c r="I943" s="5">
        <v>19908</v>
      </c>
      <c r="J943">
        <v>7</v>
      </c>
      <c r="K943" s="6">
        <v>45698</v>
      </c>
      <c r="L943">
        <f>YEAR(Table1[[#This Row],[HireDate]])</f>
        <v>2025</v>
      </c>
      <c r="M943" t="str" cm="1">
        <f t="array" ref="M943">_xlfn.IFS(Table1[[#This Row],[DeptID]]=1,"HR",Table1[[#This Row],[DeptID]]=2,"IT",Table1[[#This Row],[DeptID]]=3,"Sales",Table1[[#This Row],[DeptID]]=4,"Markting",Table1[[#This Row],[DeptID]]=5,"Finance",Table1[[#This Row],[DeptID]]=6,"Operation",Table1[[#This Row],[DeptID]]=7,"Customer Service",Table1[[#This Row],[DeptID]]=8,"Logistics")</f>
        <v>Customer Service</v>
      </c>
    </row>
    <row r="944" spans="1:13" x14ac:dyDescent="0.3">
      <c r="A944" s="2">
        <v>10943</v>
      </c>
      <c r="B944" s="2" t="str">
        <f t="shared" si="14"/>
        <v>Ayman Alsayed</v>
      </c>
      <c r="C944" t="s">
        <v>1584</v>
      </c>
      <c r="D944" t="s">
        <v>74</v>
      </c>
      <c r="E944" s="3" t="s">
        <v>19</v>
      </c>
      <c r="F944" s="3" t="s">
        <v>30</v>
      </c>
      <c r="G944" s="4">
        <v>3</v>
      </c>
      <c r="H944" s="3" t="s">
        <v>43</v>
      </c>
      <c r="I944" s="5">
        <v>14683</v>
      </c>
      <c r="J944">
        <v>4</v>
      </c>
      <c r="K944" s="6">
        <v>43966</v>
      </c>
      <c r="L944">
        <f>YEAR(Table1[[#This Row],[HireDate]])</f>
        <v>2020</v>
      </c>
      <c r="M944" t="str" cm="1">
        <f t="array" ref="M944">_xlfn.IFS(Table1[[#This Row],[DeptID]]=1,"HR",Table1[[#This Row],[DeptID]]=2,"IT",Table1[[#This Row],[DeptID]]=3,"Sales",Table1[[#This Row],[DeptID]]=4,"Markting",Table1[[#This Row],[DeptID]]=5,"Finance",Table1[[#This Row],[DeptID]]=6,"Operation",Table1[[#This Row],[DeptID]]=7,"Customer Service",Table1[[#This Row],[DeptID]]=8,"Logistics")</f>
        <v>Markting</v>
      </c>
    </row>
    <row r="945" spans="1:13" x14ac:dyDescent="0.3">
      <c r="A945" s="2">
        <v>10944</v>
      </c>
      <c r="B945" s="2" t="str">
        <f t="shared" si="14"/>
        <v>Nour Maher</v>
      </c>
      <c r="C945" t="s">
        <v>743</v>
      </c>
      <c r="D945" t="s">
        <v>53</v>
      </c>
      <c r="E945" s="3" t="s">
        <v>59</v>
      </c>
      <c r="F945" s="3" t="s">
        <v>25</v>
      </c>
      <c r="G945" s="4">
        <v>2</v>
      </c>
      <c r="H945" s="3" t="s">
        <v>31</v>
      </c>
      <c r="I945" s="5">
        <v>4197</v>
      </c>
      <c r="J945">
        <v>8</v>
      </c>
      <c r="K945" s="6">
        <v>44498</v>
      </c>
      <c r="L945">
        <f>YEAR(Table1[[#This Row],[HireDate]])</f>
        <v>2021</v>
      </c>
      <c r="M945" t="str" cm="1">
        <f t="array" ref="M945">_xlfn.IFS(Table1[[#This Row],[DeptID]]=1,"HR",Table1[[#This Row],[DeptID]]=2,"IT",Table1[[#This Row],[DeptID]]=3,"Sales",Table1[[#This Row],[DeptID]]=4,"Markting",Table1[[#This Row],[DeptID]]=5,"Finance",Table1[[#This Row],[DeptID]]=6,"Operation",Table1[[#This Row],[DeptID]]=7,"Customer Service",Table1[[#This Row],[DeptID]]=8,"Logistics")</f>
        <v>Logistics</v>
      </c>
    </row>
    <row r="946" spans="1:13" x14ac:dyDescent="0.3">
      <c r="A946" s="2">
        <v>10945</v>
      </c>
      <c r="B946" s="2" t="str">
        <f t="shared" si="14"/>
        <v>Shaimaa Saad</v>
      </c>
      <c r="C946" t="s">
        <v>315</v>
      </c>
      <c r="D946" t="s">
        <v>53</v>
      </c>
      <c r="E946" s="3" t="s">
        <v>133</v>
      </c>
      <c r="F946" s="3" t="s">
        <v>39</v>
      </c>
      <c r="G946" s="4">
        <v>3</v>
      </c>
      <c r="H946" s="3" t="s">
        <v>43</v>
      </c>
      <c r="I946" s="5">
        <v>32710</v>
      </c>
      <c r="J946">
        <v>7</v>
      </c>
      <c r="K946" s="6">
        <v>44841</v>
      </c>
      <c r="L946">
        <f>YEAR(Table1[[#This Row],[HireDate]])</f>
        <v>2022</v>
      </c>
      <c r="M946" t="str" cm="1">
        <f t="array" ref="M946">_xlfn.IFS(Table1[[#This Row],[DeptID]]=1,"HR",Table1[[#This Row],[DeptID]]=2,"IT",Table1[[#This Row],[DeptID]]=3,"Sales",Table1[[#This Row],[DeptID]]=4,"Markting",Table1[[#This Row],[DeptID]]=5,"Finance",Table1[[#This Row],[DeptID]]=6,"Operation",Table1[[#This Row],[DeptID]]=7,"Customer Service",Table1[[#This Row],[DeptID]]=8,"Logistics")</f>
        <v>Customer Service</v>
      </c>
    </row>
    <row r="947" spans="1:13" x14ac:dyDescent="0.3">
      <c r="A947" s="2">
        <v>10946</v>
      </c>
      <c r="B947" s="2" t="str">
        <f t="shared" si="14"/>
        <v>Dina Nassar</v>
      </c>
      <c r="C947" t="s">
        <v>1588</v>
      </c>
      <c r="D947" t="s">
        <v>53</v>
      </c>
      <c r="E947" s="3" t="s">
        <v>19</v>
      </c>
      <c r="F947" s="3" t="s">
        <v>20</v>
      </c>
      <c r="G947" s="4">
        <v>5</v>
      </c>
      <c r="H947" s="3" t="s">
        <v>43</v>
      </c>
      <c r="I947" s="5">
        <v>21423</v>
      </c>
      <c r="J947">
        <v>6</v>
      </c>
      <c r="K947" s="6">
        <v>44791</v>
      </c>
      <c r="L947">
        <f>YEAR(Table1[[#This Row],[HireDate]])</f>
        <v>2022</v>
      </c>
      <c r="M947" t="str" cm="1">
        <f t="array" ref="M947">_xlfn.IFS(Table1[[#This Row],[DeptID]]=1,"HR",Table1[[#This Row],[DeptID]]=2,"IT",Table1[[#This Row],[DeptID]]=3,"Sales",Table1[[#This Row],[DeptID]]=4,"Markting",Table1[[#This Row],[DeptID]]=5,"Finance",Table1[[#This Row],[DeptID]]=6,"Operation",Table1[[#This Row],[DeptID]]=7,"Customer Service",Table1[[#This Row],[DeptID]]=8,"Logistics")</f>
        <v>Operation</v>
      </c>
    </row>
    <row r="948" spans="1:13" x14ac:dyDescent="0.3">
      <c r="A948" s="2">
        <v>10947</v>
      </c>
      <c r="B948" s="2" t="str">
        <f t="shared" si="14"/>
        <v>Marwa Maher</v>
      </c>
      <c r="C948" t="s">
        <v>1590</v>
      </c>
      <c r="D948" t="s">
        <v>53</v>
      </c>
      <c r="E948" s="3" t="s">
        <v>69</v>
      </c>
      <c r="F948" s="3" t="s">
        <v>20</v>
      </c>
      <c r="G948" s="4">
        <v>3</v>
      </c>
      <c r="H948" s="3" t="s">
        <v>21</v>
      </c>
      <c r="I948" s="5">
        <v>24265</v>
      </c>
      <c r="J948">
        <v>5</v>
      </c>
      <c r="K948" s="6">
        <v>45718</v>
      </c>
      <c r="L948">
        <f>YEAR(Table1[[#This Row],[HireDate]])</f>
        <v>2025</v>
      </c>
      <c r="M948" t="str" cm="1">
        <f t="array" ref="M948">_xlfn.IFS(Table1[[#This Row],[DeptID]]=1,"HR",Table1[[#This Row],[DeptID]]=2,"IT",Table1[[#This Row],[DeptID]]=3,"Sales",Table1[[#This Row],[DeptID]]=4,"Markting",Table1[[#This Row],[DeptID]]=5,"Finance",Table1[[#This Row],[DeptID]]=6,"Operation",Table1[[#This Row],[DeptID]]=7,"Customer Service",Table1[[#This Row],[DeptID]]=8,"Logistics")</f>
        <v>Finance</v>
      </c>
    </row>
    <row r="949" spans="1:13" x14ac:dyDescent="0.3">
      <c r="A949" s="2">
        <v>10948</v>
      </c>
      <c r="B949" s="2" t="str">
        <f t="shared" si="14"/>
        <v>Mostafa Rashed</v>
      </c>
      <c r="C949" t="s">
        <v>390</v>
      </c>
      <c r="D949" t="s">
        <v>74</v>
      </c>
      <c r="E949" s="3" t="s">
        <v>4926</v>
      </c>
      <c r="F949" s="3" t="s">
        <v>30</v>
      </c>
      <c r="G949" s="4">
        <v>3</v>
      </c>
      <c r="H949" s="3" t="s">
        <v>43</v>
      </c>
      <c r="I949" s="5">
        <v>23511</v>
      </c>
      <c r="J949">
        <v>4</v>
      </c>
      <c r="K949" s="6">
        <v>45306</v>
      </c>
      <c r="L949">
        <f>YEAR(Table1[[#This Row],[HireDate]])</f>
        <v>2024</v>
      </c>
      <c r="M949" t="str" cm="1">
        <f t="array" ref="M949">_xlfn.IFS(Table1[[#This Row],[DeptID]]=1,"HR",Table1[[#This Row],[DeptID]]=2,"IT",Table1[[#This Row],[DeptID]]=3,"Sales",Table1[[#This Row],[DeptID]]=4,"Markting",Table1[[#This Row],[DeptID]]=5,"Finance",Table1[[#This Row],[DeptID]]=6,"Operation",Table1[[#This Row],[DeptID]]=7,"Customer Service",Table1[[#This Row],[DeptID]]=8,"Logistics")</f>
        <v>Markting</v>
      </c>
    </row>
    <row r="950" spans="1:13" x14ac:dyDescent="0.3">
      <c r="A950" s="2">
        <v>10949</v>
      </c>
      <c r="B950" s="2" t="str">
        <f t="shared" si="14"/>
        <v>Ibrahim Barakat</v>
      </c>
      <c r="C950" t="s">
        <v>539</v>
      </c>
      <c r="D950" t="s">
        <v>74</v>
      </c>
      <c r="E950" s="3" t="s">
        <v>69</v>
      </c>
      <c r="F950" s="3" t="s">
        <v>39</v>
      </c>
      <c r="G950" s="4">
        <v>4</v>
      </c>
      <c r="H950" s="3" t="s">
        <v>31</v>
      </c>
      <c r="I950" s="5">
        <v>23747</v>
      </c>
      <c r="J950">
        <v>3</v>
      </c>
      <c r="K950" s="6">
        <v>44985</v>
      </c>
      <c r="L950">
        <f>YEAR(Table1[[#This Row],[HireDate]])</f>
        <v>2023</v>
      </c>
      <c r="M950" t="str" cm="1">
        <f t="array" ref="M950">_xlfn.IFS(Table1[[#This Row],[DeptID]]=1,"HR",Table1[[#This Row],[DeptID]]=2,"IT",Table1[[#This Row],[DeptID]]=3,"Sales",Table1[[#This Row],[DeptID]]=4,"Markting",Table1[[#This Row],[DeptID]]=5,"Finance",Table1[[#This Row],[DeptID]]=6,"Operation",Table1[[#This Row],[DeptID]]=7,"Customer Service",Table1[[#This Row],[DeptID]]=8,"Logistics")</f>
        <v>Sales</v>
      </c>
    </row>
    <row r="951" spans="1:13" x14ac:dyDescent="0.3">
      <c r="A951" s="2">
        <v>10950</v>
      </c>
      <c r="B951" s="2" t="str">
        <f t="shared" si="14"/>
        <v>Amr Saad</v>
      </c>
      <c r="C951" t="s">
        <v>552</v>
      </c>
      <c r="D951" t="s">
        <v>74</v>
      </c>
      <c r="E951" s="3" t="s">
        <v>4926</v>
      </c>
      <c r="F951" s="3" t="s">
        <v>30</v>
      </c>
      <c r="G951" s="4">
        <v>5</v>
      </c>
      <c r="H951" s="3" t="s">
        <v>43</v>
      </c>
      <c r="I951" s="5">
        <v>32122</v>
      </c>
      <c r="J951">
        <v>1</v>
      </c>
      <c r="K951" s="6">
        <v>44395</v>
      </c>
      <c r="L951">
        <f>YEAR(Table1[[#This Row],[HireDate]])</f>
        <v>2021</v>
      </c>
      <c r="M951" t="str" cm="1">
        <f t="array" ref="M951">_xlfn.IFS(Table1[[#This Row],[DeptID]]=1,"HR",Table1[[#This Row],[DeptID]]=2,"IT",Table1[[#This Row],[DeptID]]=3,"Sales",Table1[[#This Row],[DeptID]]=4,"Markting",Table1[[#This Row],[DeptID]]=5,"Finance",Table1[[#This Row],[DeptID]]=6,"Operation",Table1[[#This Row],[DeptID]]=7,"Customer Service",Table1[[#This Row],[DeptID]]=8,"Logistics")</f>
        <v>HR</v>
      </c>
    </row>
    <row r="952" spans="1:13" x14ac:dyDescent="0.3">
      <c r="A952" s="2">
        <v>10951</v>
      </c>
      <c r="B952" s="2" t="str">
        <f t="shared" si="14"/>
        <v>Heba Haddad</v>
      </c>
      <c r="C952" t="s">
        <v>165</v>
      </c>
      <c r="D952" t="s">
        <v>53</v>
      </c>
      <c r="E952" s="3" t="s">
        <v>19</v>
      </c>
      <c r="F952" s="3" t="s">
        <v>20</v>
      </c>
      <c r="G952" s="4">
        <v>3</v>
      </c>
      <c r="H952" s="3" t="s">
        <v>21</v>
      </c>
      <c r="I952" s="5">
        <v>26737</v>
      </c>
      <c r="J952">
        <v>3</v>
      </c>
      <c r="K952" s="6">
        <v>45458</v>
      </c>
      <c r="L952">
        <f>YEAR(Table1[[#This Row],[HireDate]])</f>
        <v>2024</v>
      </c>
      <c r="M952" t="str" cm="1">
        <f t="array" ref="M952">_xlfn.IFS(Table1[[#This Row],[DeptID]]=1,"HR",Table1[[#This Row],[DeptID]]=2,"IT",Table1[[#This Row],[DeptID]]=3,"Sales",Table1[[#This Row],[DeptID]]=4,"Markting",Table1[[#This Row],[DeptID]]=5,"Finance",Table1[[#This Row],[DeptID]]=6,"Operation",Table1[[#This Row],[DeptID]]=7,"Customer Service",Table1[[#This Row],[DeptID]]=8,"Logistics")</f>
        <v>Sales</v>
      </c>
    </row>
    <row r="953" spans="1:13" x14ac:dyDescent="0.3">
      <c r="A953" s="2">
        <v>10952</v>
      </c>
      <c r="B953" s="2" t="str">
        <f t="shared" si="14"/>
        <v>Tariq Sabbagh</v>
      </c>
      <c r="C953" t="s">
        <v>1596</v>
      </c>
      <c r="D953" t="s">
        <v>74</v>
      </c>
      <c r="E953" s="3" t="s">
        <v>133</v>
      </c>
      <c r="F953" s="3" t="s">
        <v>39</v>
      </c>
      <c r="G953" s="4">
        <v>2</v>
      </c>
      <c r="H953" s="3" t="s">
        <v>15</v>
      </c>
      <c r="I953" s="5">
        <v>18538</v>
      </c>
      <c r="J953">
        <v>3</v>
      </c>
      <c r="K953" s="6">
        <v>44090</v>
      </c>
      <c r="L953">
        <f>YEAR(Table1[[#This Row],[HireDate]])</f>
        <v>2020</v>
      </c>
      <c r="M953" t="str" cm="1">
        <f t="array" ref="M953">_xlfn.IFS(Table1[[#This Row],[DeptID]]=1,"HR",Table1[[#This Row],[DeptID]]=2,"IT",Table1[[#This Row],[DeptID]]=3,"Sales",Table1[[#This Row],[DeptID]]=4,"Markting",Table1[[#This Row],[DeptID]]=5,"Finance",Table1[[#This Row],[DeptID]]=6,"Operation",Table1[[#This Row],[DeptID]]=7,"Customer Service",Table1[[#This Row],[DeptID]]=8,"Logistics")</f>
        <v>Sales</v>
      </c>
    </row>
    <row r="954" spans="1:13" x14ac:dyDescent="0.3">
      <c r="A954" s="2">
        <v>10953</v>
      </c>
      <c r="B954" s="2" t="str">
        <f t="shared" si="14"/>
        <v>Dina Barakat</v>
      </c>
      <c r="C954" t="s">
        <v>1598</v>
      </c>
      <c r="D954" t="s">
        <v>53</v>
      </c>
      <c r="E954" s="3" t="s">
        <v>59</v>
      </c>
      <c r="F954" s="3" t="s">
        <v>50</v>
      </c>
      <c r="G954" s="4">
        <v>5</v>
      </c>
      <c r="H954" s="3" t="s">
        <v>15</v>
      </c>
      <c r="I954" s="5">
        <v>7957</v>
      </c>
      <c r="J954">
        <v>7</v>
      </c>
      <c r="K954" s="6">
        <v>45131</v>
      </c>
      <c r="L954">
        <f>YEAR(Table1[[#This Row],[HireDate]])</f>
        <v>2023</v>
      </c>
      <c r="M954" t="str" cm="1">
        <f t="array" ref="M954">_xlfn.IFS(Table1[[#This Row],[DeptID]]=1,"HR",Table1[[#This Row],[DeptID]]=2,"IT",Table1[[#This Row],[DeptID]]=3,"Sales",Table1[[#This Row],[DeptID]]=4,"Markting",Table1[[#This Row],[DeptID]]=5,"Finance",Table1[[#This Row],[DeptID]]=6,"Operation",Table1[[#This Row],[DeptID]]=7,"Customer Service",Table1[[#This Row],[DeptID]]=8,"Logistics")</f>
        <v>Customer Service</v>
      </c>
    </row>
    <row r="955" spans="1:13" x14ac:dyDescent="0.3">
      <c r="A955" s="2">
        <v>10954</v>
      </c>
      <c r="B955" s="2" t="str">
        <f t="shared" si="14"/>
        <v>Shaimaa Farag</v>
      </c>
      <c r="C955" t="s">
        <v>1438</v>
      </c>
      <c r="D955" t="s">
        <v>53</v>
      </c>
      <c r="E955" s="3" t="s">
        <v>69</v>
      </c>
      <c r="F955" s="3" t="s">
        <v>50</v>
      </c>
      <c r="G955" s="4">
        <v>1</v>
      </c>
      <c r="H955" s="3" t="s">
        <v>21</v>
      </c>
      <c r="I955" s="5">
        <v>25167</v>
      </c>
      <c r="J955">
        <v>8</v>
      </c>
      <c r="K955" s="6">
        <v>44914</v>
      </c>
      <c r="L955">
        <f>YEAR(Table1[[#This Row],[HireDate]])</f>
        <v>2022</v>
      </c>
      <c r="M955" t="str" cm="1">
        <f t="array" ref="M955">_xlfn.IFS(Table1[[#This Row],[DeptID]]=1,"HR",Table1[[#This Row],[DeptID]]=2,"IT",Table1[[#This Row],[DeptID]]=3,"Sales",Table1[[#This Row],[DeptID]]=4,"Markting",Table1[[#This Row],[DeptID]]=5,"Finance",Table1[[#This Row],[DeptID]]=6,"Operation",Table1[[#This Row],[DeptID]]=7,"Customer Service",Table1[[#This Row],[DeptID]]=8,"Logistics")</f>
        <v>Logistics</v>
      </c>
    </row>
    <row r="956" spans="1:13" x14ac:dyDescent="0.3">
      <c r="A956" s="2">
        <v>10955</v>
      </c>
      <c r="B956" s="2" t="str">
        <f t="shared" si="14"/>
        <v>Anas Gamal</v>
      </c>
      <c r="C956" t="s">
        <v>241</v>
      </c>
      <c r="D956" t="s">
        <v>74</v>
      </c>
      <c r="E956" s="3" t="s">
        <v>19</v>
      </c>
      <c r="F956" s="3" t="s">
        <v>14</v>
      </c>
      <c r="G956" s="4">
        <v>4</v>
      </c>
      <c r="H956" s="3" t="s">
        <v>31</v>
      </c>
      <c r="I956" s="5">
        <v>22335</v>
      </c>
      <c r="J956">
        <v>8</v>
      </c>
      <c r="K956" s="6">
        <v>44887</v>
      </c>
      <c r="L956">
        <f>YEAR(Table1[[#This Row],[HireDate]])</f>
        <v>2022</v>
      </c>
      <c r="M956" t="str" cm="1">
        <f t="array" ref="M956">_xlfn.IFS(Table1[[#This Row],[DeptID]]=1,"HR",Table1[[#This Row],[DeptID]]=2,"IT",Table1[[#This Row],[DeptID]]=3,"Sales",Table1[[#This Row],[DeptID]]=4,"Markting",Table1[[#This Row],[DeptID]]=5,"Finance",Table1[[#This Row],[DeptID]]=6,"Operation",Table1[[#This Row],[DeptID]]=7,"Customer Service",Table1[[#This Row],[DeptID]]=8,"Logistics")</f>
        <v>Logistics</v>
      </c>
    </row>
    <row r="957" spans="1:13" x14ac:dyDescent="0.3">
      <c r="A957" s="2">
        <v>10956</v>
      </c>
      <c r="B957" s="2" t="str">
        <f t="shared" si="14"/>
        <v>Aya Alsayed</v>
      </c>
      <c r="C957" t="s">
        <v>153</v>
      </c>
      <c r="D957" t="s">
        <v>53</v>
      </c>
      <c r="E957" s="3" t="s">
        <v>19</v>
      </c>
      <c r="F957" s="3" t="s">
        <v>30</v>
      </c>
      <c r="G957" s="4">
        <v>2</v>
      </c>
      <c r="H957" s="3" t="s">
        <v>15</v>
      </c>
      <c r="I957" s="5">
        <v>19910</v>
      </c>
      <c r="J957">
        <v>5</v>
      </c>
      <c r="K957" s="6">
        <v>45715</v>
      </c>
      <c r="L957">
        <f>YEAR(Table1[[#This Row],[HireDate]])</f>
        <v>2025</v>
      </c>
      <c r="M957" t="str" cm="1">
        <f t="array" ref="M957">_xlfn.IFS(Table1[[#This Row],[DeptID]]=1,"HR",Table1[[#This Row],[DeptID]]=2,"IT",Table1[[#This Row],[DeptID]]=3,"Sales",Table1[[#This Row],[DeptID]]=4,"Markting",Table1[[#This Row],[DeptID]]=5,"Finance",Table1[[#This Row],[DeptID]]=6,"Operation",Table1[[#This Row],[DeptID]]=7,"Customer Service",Table1[[#This Row],[DeptID]]=8,"Logistics")</f>
        <v>Finance</v>
      </c>
    </row>
    <row r="958" spans="1:13" x14ac:dyDescent="0.3">
      <c r="A958" s="2">
        <v>10957</v>
      </c>
      <c r="B958" s="2" t="str">
        <f t="shared" si="14"/>
        <v>Yasmin Maher</v>
      </c>
      <c r="C958" t="s">
        <v>1603</v>
      </c>
      <c r="D958" t="s">
        <v>53</v>
      </c>
      <c r="E958" s="3" t="s">
        <v>19</v>
      </c>
      <c r="F958" s="3" t="s">
        <v>25</v>
      </c>
      <c r="G958" s="4">
        <v>5</v>
      </c>
      <c r="H958" s="3" t="s">
        <v>15</v>
      </c>
      <c r="I958" s="5">
        <v>17254</v>
      </c>
      <c r="J958">
        <v>4</v>
      </c>
      <c r="K958" s="6">
        <v>46020</v>
      </c>
      <c r="L958">
        <f>YEAR(Table1[[#This Row],[HireDate]])</f>
        <v>2025</v>
      </c>
      <c r="M958" t="str" cm="1">
        <f t="array" ref="M958">_xlfn.IFS(Table1[[#This Row],[DeptID]]=1,"HR",Table1[[#This Row],[DeptID]]=2,"IT",Table1[[#This Row],[DeptID]]=3,"Sales",Table1[[#This Row],[DeptID]]=4,"Markting",Table1[[#This Row],[DeptID]]=5,"Finance",Table1[[#This Row],[DeptID]]=6,"Operation",Table1[[#This Row],[DeptID]]=7,"Customer Service",Table1[[#This Row],[DeptID]]=8,"Logistics")</f>
        <v>Markting</v>
      </c>
    </row>
    <row r="959" spans="1:13" x14ac:dyDescent="0.3">
      <c r="A959" s="2">
        <v>10958</v>
      </c>
      <c r="B959" s="2" t="str">
        <f t="shared" si="14"/>
        <v>Ahmed Amin</v>
      </c>
      <c r="C959" t="s">
        <v>1288</v>
      </c>
      <c r="D959" t="s">
        <v>74</v>
      </c>
      <c r="E959" s="3" t="s">
        <v>19</v>
      </c>
      <c r="F959" s="3" t="s">
        <v>20</v>
      </c>
      <c r="G959" s="4">
        <v>1</v>
      </c>
      <c r="H959" s="3" t="s">
        <v>31</v>
      </c>
      <c r="I959" s="5">
        <v>7576</v>
      </c>
      <c r="J959">
        <v>4</v>
      </c>
      <c r="K959" s="6">
        <v>44230</v>
      </c>
      <c r="L959">
        <f>YEAR(Table1[[#This Row],[HireDate]])</f>
        <v>2021</v>
      </c>
      <c r="M959" t="str" cm="1">
        <f t="array" ref="M959">_xlfn.IFS(Table1[[#This Row],[DeptID]]=1,"HR",Table1[[#This Row],[DeptID]]=2,"IT",Table1[[#This Row],[DeptID]]=3,"Sales",Table1[[#This Row],[DeptID]]=4,"Markting",Table1[[#This Row],[DeptID]]=5,"Finance",Table1[[#This Row],[DeptID]]=6,"Operation",Table1[[#This Row],[DeptID]]=7,"Customer Service",Table1[[#This Row],[DeptID]]=8,"Logistics")</f>
        <v>Markting</v>
      </c>
    </row>
    <row r="960" spans="1:13" x14ac:dyDescent="0.3">
      <c r="A960" s="2">
        <v>10959</v>
      </c>
      <c r="B960" s="2" t="str">
        <f t="shared" si="14"/>
        <v>Aya Salem</v>
      </c>
      <c r="C960" t="s">
        <v>692</v>
      </c>
      <c r="D960" t="s">
        <v>53</v>
      </c>
      <c r="E960" s="3" t="s">
        <v>69</v>
      </c>
      <c r="F960" s="3" t="s">
        <v>20</v>
      </c>
      <c r="G960" s="4">
        <v>2</v>
      </c>
      <c r="H960" s="3" t="s">
        <v>15</v>
      </c>
      <c r="I960" s="5">
        <v>9769</v>
      </c>
      <c r="J960">
        <v>2</v>
      </c>
      <c r="K960" s="6">
        <v>44541</v>
      </c>
      <c r="L960">
        <f>YEAR(Table1[[#This Row],[HireDate]])</f>
        <v>2021</v>
      </c>
      <c r="M960" t="str" cm="1">
        <f t="array" ref="M960">_xlfn.IFS(Table1[[#This Row],[DeptID]]=1,"HR",Table1[[#This Row],[DeptID]]=2,"IT",Table1[[#This Row],[DeptID]]=3,"Sales",Table1[[#This Row],[DeptID]]=4,"Markting",Table1[[#This Row],[DeptID]]=5,"Finance",Table1[[#This Row],[DeptID]]=6,"Operation",Table1[[#This Row],[DeptID]]=7,"Customer Service",Table1[[#This Row],[DeptID]]=8,"Logistics")</f>
        <v>IT</v>
      </c>
    </row>
    <row r="961" spans="1:13" x14ac:dyDescent="0.3">
      <c r="A961" s="2">
        <v>10960</v>
      </c>
      <c r="B961" s="2" t="str">
        <f t="shared" si="14"/>
        <v>Youssef Elsayed</v>
      </c>
      <c r="C961" t="s">
        <v>1607</v>
      </c>
      <c r="D961" t="s">
        <v>74</v>
      </c>
      <c r="E961" s="3" t="s">
        <v>133</v>
      </c>
      <c r="F961" s="3" t="s">
        <v>30</v>
      </c>
      <c r="G961" s="4">
        <v>2</v>
      </c>
      <c r="H961" s="3" t="s">
        <v>31</v>
      </c>
      <c r="I961" s="5">
        <v>11679</v>
      </c>
      <c r="J961">
        <v>5</v>
      </c>
      <c r="K961" s="6">
        <v>44153</v>
      </c>
      <c r="L961">
        <f>YEAR(Table1[[#This Row],[HireDate]])</f>
        <v>2020</v>
      </c>
      <c r="M961" t="str" cm="1">
        <f t="array" ref="M961">_xlfn.IFS(Table1[[#This Row],[DeptID]]=1,"HR",Table1[[#This Row],[DeptID]]=2,"IT",Table1[[#This Row],[DeptID]]=3,"Sales",Table1[[#This Row],[DeptID]]=4,"Markting",Table1[[#This Row],[DeptID]]=5,"Finance",Table1[[#This Row],[DeptID]]=6,"Operation",Table1[[#This Row],[DeptID]]=7,"Customer Service",Table1[[#This Row],[DeptID]]=8,"Logistics")</f>
        <v>Finance</v>
      </c>
    </row>
    <row r="962" spans="1:13" x14ac:dyDescent="0.3">
      <c r="A962" s="2">
        <v>10961</v>
      </c>
      <c r="B962" s="2" t="str">
        <f t="shared" ref="B962:B1025" si="15">TRIM(PROPER(C962))</f>
        <v>Amr Tawfik</v>
      </c>
      <c r="C962" t="s">
        <v>1609</v>
      </c>
      <c r="D962" t="s">
        <v>74</v>
      </c>
      <c r="E962" s="3" t="s">
        <v>4926</v>
      </c>
      <c r="F962" s="3" t="s">
        <v>30</v>
      </c>
      <c r="G962" s="4">
        <v>4</v>
      </c>
      <c r="H962" s="3" t="s">
        <v>15</v>
      </c>
      <c r="I962" s="5">
        <v>25749</v>
      </c>
      <c r="J962">
        <v>4</v>
      </c>
      <c r="K962" s="6">
        <v>44252</v>
      </c>
      <c r="L962">
        <f>YEAR(Table1[[#This Row],[HireDate]])</f>
        <v>2021</v>
      </c>
      <c r="M962" t="str" cm="1">
        <f t="array" ref="M962">_xlfn.IFS(Table1[[#This Row],[DeptID]]=1,"HR",Table1[[#This Row],[DeptID]]=2,"IT",Table1[[#This Row],[DeptID]]=3,"Sales",Table1[[#This Row],[DeptID]]=4,"Markting",Table1[[#This Row],[DeptID]]=5,"Finance",Table1[[#This Row],[DeptID]]=6,"Operation",Table1[[#This Row],[DeptID]]=7,"Customer Service",Table1[[#This Row],[DeptID]]=8,"Logistics")</f>
        <v>Markting</v>
      </c>
    </row>
    <row r="963" spans="1:13" x14ac:dyDescent="0.3">
      <c r="A963" s="2">
        <v>10962</v>
      </c>
      <c r="B963" s="2" t="str">
        <f t="shared" si="15"/>
        <v>Laila Zein</v>
      </c>
      <c r="C963" t="s">
        <v>673</v>
      </c>
      <c r="D963" t="s">
        <v>53</v>
      </c>
      <c r="E963" s="3" t="s">
        <v>59</v>
      </c>
      <c r="F963" s="3" t="s">
        <v>50</v>
      </c>
      <c r="G963" s="4">
        <v>5</v>
      </c>
      <c r="H963" s="3" t="s">
        <v>15</v>
      </c>
      <c r="I963" s="5">
        <v>8703</v>
      </c>
      <c r="J963">
        <v>1</v>
      </c>
      <c r="K963" s="6">
        <v>44623</v>
      </c>
      <c r="L963">
        <f>YEAR(Table1[[#This Row],[HireDate]])</f>
        <v>2022</v>
      </c>
      <c r="M963" t="str" cm="1">
        <f t="array" ref="M963">_xlfn.IFS(Table1[[#This Row],[DeptID]]=1,"HR",Table1[[#This Row],[DeptID]]=2,"IT",Table1[[#This Row],[DeptID]]=3,"Sales",Table1[[#This Row],[DeptID]]=4,"Markting",Table1[[#This Row],[DeptID]]=5,"Finance",Table1[[#This Row],[DeptID]]=6,"Operation",Table1[[#This Row],[DeptID]]=7,"Customer Service",Table1[[#This Row],[DeptID]]=8,"Logistics")</f>
        <v>HR</v>
      </c>
    </row>
    <row r="964" spans="1:13" x14ac:dyDescent="0.3">
      <c r="A964" s="2">
        <v>10963</v>
      </c>
      <c r="B964" s="2" t="str">
        <f t="shared" si="15"/>
        <v>Amal Salman</v>
      </c>
      <c r="C964" t="s">
        <v>1528</v>
      </c>
      <c r="D964" t="s">
        <v>53</v>
      </c>
      <c r="E964" s="3" t="s">
        <v>69</v>
      </c>
      <c r="F964" s="3" t="s">
        <v>20</v>
      </c>
      <c r="G964" s="4">
        <v>5</v>
      </c>
      <c r="H964" s="3" t="s">
        <v>43</v>
      </c>
      <c r="I964" s="5">
        <v>14129</v>
      </c>
      <c r="J964">
        <v>2</v>
      </c>
      <c r="K964" s="6">
        <v>44895</v>
      </c>
      <c r="L964">
        <f>YEAR(Table1[[#This Row],[HireDate]])</f>
        <v>2022</v>
      </c>
      <c r="M964" t="str" cm="1">
        <f t="array" ref="M964">_xlfn.IFS(Table1[[#This Row],[DeptID]]=1,"HR",Table1[[#This Row],[DeptID]]=2,"IT",Table1[[#This Row],[DeptID]]=3,"Sales",Table1[[#This Row],[DeptID]]=4,"Markting",Table1[[#This Row],[DeptID]]=5,"Finance",Table1[[#This Row],[DeptID]]=6,"Operation",Table1[[#This Row],[DeptID]]=7,"Customer Service",Table1[[#This Row],[DeptID]]=8,"Logistics")</f>
        <v>IT</v>
      </c>
    </row>
    <row r="965" spans="1:13" x14ac:dyDescent="0.3">
      <c r="A965" s="2">
        <v>10964</v>
      </c>
      <c r="B965" s="2" t="str">
        <f t="shared" si="15"/>
        <v>Khaled Najm</v>
      </c>
      <c r="C965" t="s">
        <v>1146</v>
      </c>
      <c r="D965" t="s">
        <v>74</v>
      </c>
      <c r="E965" s="3" t="s">
        <v>4926</v>
      </c>
      <c r="F965" s="3" t="s">
        <v>50</v>
      </c>
      <c r="G965" s="4">
        <v>1</v>
      </c>
      <c r="H965" s="3" t="s">
        <v>43</v>
      </c>
      <c r="I965" s="5">
        <v>15422</v>
      </c>
      <c r="J965">
        <v>7</v>
      </c>
      <c r="K965" s="6">
        <v>44432</v>
      </c>
      <c r="L965">
        <f>YEAR(Table1[[#This Row],[HireDate]])</f>
        <v>2021</v>
      </c>
      <c r="M965" t="str" cm="1">
        <f t="array" ref="M965">_xlfn.IFS(Table1[[#This Row],[DeptID]]=1,"HR",Table1[[#This Row],[DeptID]]=2,"IT",Table1[[#This Row],[DeptID]]=3,"Sales",Table1[[#This Row],[DeptID]]=4,"Markting",Table1[[#This Row],[DeptID]]=5,"Finance",Table1[[#This Row],[DeptID]]=6,"Operation",Table1[[#This Row],[DeptID]]=7,"Customer Service",Table1[[#This Row],[DeptID]]=8,"Logistics")</f>
        <v>Customer Service</v>
      </c>
    </row>
    <row r="966" spans="1:13" x14ac:dyDescent="0.3">
      <c r="A966" s="2">
        <v>10965</v>
      </c>
      <c r="B966" s="2" t="str">
        <f t="shared" si="15"/>
        <v>Aya Haddad</v>
      </c>
      <c r="C966" t="s">
        <v>207</v>
      </c>
      <c r="D966" t="s">
        <v>53</v>
      </c>
      <c r="E966" s="3" t="s">
        <v>59</v>
      </c>
      <c r="F966" s="3" t="s">
        <v>25</v>
      </c>
      <c r="G966" s="4">
        <v>5</v>
      </c>
      <c r="H966" s="3" t="s">
        <v>43</v>
      </c>
      <c r="I966" s="5">
        <v>31723</v>
      </c>
      <c r="J966">
        <v>1</v>
      </c>
      <c r="K966" s="6">
        <v>44682</v>
      </c>
      <c r="L966">
        <f>YEAR(Table1[[#This Row],[HireDate]])</f>
        <v>2022</v>
      </c>
      <c r="M966" t="str" cm="1">
        <f t="array" ref="M966">_xlfn.IFS(Table1[[#This Row],[DeptID]]=1,"HR",Table1[[#This Row],[DeptID]]=2,"IT",Table1[[#This Row],[DeptID]]=3,"Sales",Table1[[#This Row],[DeptID]]=4,"Markting",Table1[[#This Row],[DeptID]]=5,"Finance",Table1[[#This Row],[DeptID]]=6,"Operation",Table1[[#This Row],[DeptID]]=7,"Customer Service",Table1[[#This Row],[DeptID]]=8,"Logistics")</f>
        <v>HR</v>
      </c>
    </row>
    <row r="967" spans="1:13" x14ac:dyDescent="0.3">
      <c r="A967" s="2">
        <v>10966</v>
      </c>
      <c r="B967" s="2" t="str">
        <f t="shared" si="15"/>
        <v>Ali Rashed</v>
      </c>
      <c r="C967" t="s">
        <v>125</v>
      </c>
      <c r="D967" t="s">
        <v>74</v>
      </c>
      <c r="E967" s="3" t="s">
        <v>4926</v>
      </c>
      <c r="F967" s="3" t="s">
        <v>25</v>
      </c>
      <c r="G967" s="4">
        <v>1</v>
      </c>
      <c r="H967" s="3" t="s">
        <v>43</v>
      </c>
      <c r="I967" s="5">
        <v>32260</v>
      </c>
      <c r="J967">
        <v>2</v>
      </c>
      <c r="K967" s="6">
        <v>44216</v>
      </c>
      <c r="L967">
        <f>YEAR(Table1[[#This Row],[HireDate]])</f>
        <v>2021</v>
      </c>
      <c r="M967" t="str" cm="1">
        <f t="array" ref="M967">_xlfn.IFS(Table1[[#This Row],[DeptID]]=1,"HR",Table1[[#This Row],[DeptID]]=2,"IT",Table1[[#This Row],[DeptID]]=3,"Sales",Table1[[#This Row],[DeptID]]=4,"Markting",Table1[[#This Row],[DeptID]]=5,"Finance",Table1[[#This Row],[DeptID]]=6,"Operation",Table1[[#This Row],[DeptID]]=7,"Customer Service",Table1[[#This Row],[DeptID]]=8,"Logistics")</f>
        <v>IT</v>
      </c>
    </row>
    <row r="968" spans="1:13" x14ac:dyDescent="0.3">
      <c r="A968" s="2">
        <v>10967</v>
      </c>
      <c r="B968" s="2" t="str">
        <f t="shared" si="15"/>
        <v>Tala Fayad</v>
      </c>
      <c r="C968" t="s">
        <v>1035</v>
      </c>
      <c r="D968" t="s">
        <v>53</v>
      </c>
      <c r="E968" s="3" t="s">
        <v>133</v>
      </c>
      <c r="F968" s="3" t="s">
        <v>30</v>
      </c>
      <c r="G968" s="4">
        <v>3</v>
      </c>
      <c r="H968" s="3" t="s">
        <v>43</v>
      </c>
      <c r="I968" s="5">
        <v>31251</v>
      </c>
      <c r="J968">
        <v>7</v>
      </c>
      <c r="K968" s="6">
        <v>45080</v>
      </c>
      <c r="L968">
        <f>YEAR(Table1[[#This Row],[HireDate]])</f>
        <v>2023</v>
      </c>
      <c r="M968" t="str" cm="1">
        <f t="array" ref="M968">_xlfn.IFS(Table1[[#This Row],[DeptID]]=1,"HR",Table1[[#This Row],[DeptID]]=2,"IT",Table1[[#This Row],[DeptID]]=3,"Sales",Table1[[#This Row],[DeptID]]=4,"Markting",Table1[[#This Row],[DeptID]]=5,"Finance",Table1[[#This Row],[DeptID]]=6,"Operation",Table1[[#This Row],[DeptID]]=7,"Customer Service",Table1[[#This Row],[DeptID]]=8,"Logistics")</f>
        <v>Customer Service</v>
      </c>
    </row>
    <row r="969" spans="1:13" x14ac:dyDescent="0.3">
      <c r="A969" s="2">
        <v>10968</v>
      </c>
      <c r="B969" s="2" t="str">
        <f t="shared" si="15"/>
        <v>Tamer Nassar</v>
      </c>
      <c r="C969" t="s">
        <v>1617</v>
      </c>
      <c r="D969" t="s">
        <v>74</v>
      </c>
      <c r="E969" s="3" t="s">
        <v>133</v>
      </c>
      <c r="F969" s="3" t="s">
        <v>25</v>
      </c>
      <c r="G969" s="4">
        <v>1</v>
      </c>
      <c r="H969" s="3" t="s">
        <v>31</v>
      </c>
      <c r="I969" s="5">
        <v>14087</v>
      </c>
      <c r="J969">
        <v>4</v>
      </c>
      <c r="K969" s="6">
        <v>45386</v>
      </c>
      <c r="L969">
        <f>YEAR(Table1[[#This Row],[HireDate]])</f>
        <v>2024</v>
      </c>
      <c r="M969" t="str" cm="1">
        <f t="array" ref="M969">_xlfn.IFS(Table1[[#This Row],[DeptID]]=1,"HR",Table1[[#This Row],[DeptID]]=2,"IT",Table1[[#This Row],[DeptID]]=3,"Sales",Table1[[#This Row],[DeptID]]=4,"Markting",Table1[[#This Row],[DeptID]]=5,"Finance",Table1[[#This Row],[DeptID]]=6,"Operation",Table1[[#This Row],[DeptID]]=7,"Customer Service",Table1[[#This Row],[DeptID]]=8,"Logistics")</f>
        <v>Markting</v>
      </c>
    </row>
    <row r="970" spans="1:13" x14ac:dyDescent="0.3">
      <c r="A970" s="2">
        <v>10969</v>
      </c>
      <c r="B970" s="2" t="str">
        <f t="shared" si="15"/>
        <v>Mahmoud Ibrahim</v>
      </c>
      <c r="C970" t="s">
        <v>1619</v>
      </c>
      <c r="D970" t="s">
        <v>74</v>
      </c>
      <c r="E970" s="3" t="s">
        <v>69</v>
      </c>
      <c r="F970" s="3" t="s">
        <v>30</v>
      </c>
      <c r="G970" s="4">
        <v>3</v>
      </c>
      <c r="H970" s="3" t="s">
        <v>15</v>
      </c>
      <c r="I970" s="5">
        <v>7735</v>
      </c>
      <c r="J970">
        <v>8</v>
      </c>
      <c r="K970" s="6">
        <v>44396</v>
      </c>
      <c r="L970">
        <f>YEAR(Table1[[#This Row],[HireDate]])</f>
        <v>2021</v>
      </c>
      <c r="M970" t="str" cm="1">
        <f t="array" ref="M970">_xlfn.IFS(Table1[[#This Row],[DeptID]]=1,"HR",Table1[[#This Row],[DeptID]]=2,"IT",Table1[[#This Row],[DeptID]]=3,"Sales",Table1[[#This Row],[DeptID]]=4,"Markting",Table1[[#This Row],[DeptID]]=5,"Finance",Table1[[#This Row],[DeptID]]=6,"Operation",Table1[[#This Row],[DeptID]]=7,"Customer Service",Table1[[#This Row],[DeptID]]=8,"Logistics")</f>
        <v>Logistics</v>
      </c>
    </row>
    <row r="971" spans="1:13" x14ac:dyDescent="0.3">
      <c r="A971" s="2">
        <v>10970</v>
      </c>
      <c r="B971" s="2" t="str">
        <f t="shared" si="15"/>
        <v>Adel Rashed</v>
      </c>
      <c r="C971" t="s">
        <v>1621</v>
      </c>
      <c r="D971" t="s">
        <v>74</v>
      </c>
      <c r="E971" s="3" t="s">
        <v>133</v>
      </c>
      <c r="F971" s="3" t="s">
        <v>25</v>
      </c>
      <c r="G971" s="4">
        <v>1</v>
      </c>
      <c r="H971" s="3" t="s">
        <v>15</v>
      </c>
      <c r="I971" s="5">
        <v>9460</v>
      </c>
      <c r="J971">
        <v>5</v>
      </c>
      <c r="K971" s="6">
        <v>45361</v>
      </c>
      <c r="L971">
        <f>YEAR(Table1[[#This Row],[HireDate]])</f>
        <v>2024</v>
      </c>
      <c r="M971" t="str" cm="1">
        <f t="array" ref="M971">_xlfn.IFS(Table1[[#This Row],[DeptID]]=1,"HR",Table1[[#This Row],[DeptID]]=2,"IT",Table1[[#This Row],[DeptID]]=3,"Sales",Table1[[#This Row],[DeptID]]=4,"Markting",Table1[[#This Row],[DeptID]]=5,"Finance",Table1[[#This Row],[DeptID]]=6,"Operation",Table1[[#This Row],[DeptID]]=7,"Customer Service",Table1[[#This Row],[DeptID]]=8,"Logistics")</f>
        <v>Finance</v>
      </c>
    </row>
    <row r="972" spans="1:13" x14ac:dyDescent="0.3">
      <c r="A972" s="2">
        <v>10971</v>
      </c>
      <c r="B972" s="2" t="str">
        <f t="shared" si="15"/>
        <v>Karim Najm</v>
      </c>
      <c r="C972" t="s">
        <v>1623</v>
      </c>
      <c r="D972" t="s">
        <v>74</v>
      </c>
      <c r="E972" s="3" t="s">
        <v>133</v>
      </c>
      <c r="F972" s="3" t="s">
        <v>20</v>
      </c>
      <c r="G972" s="4">
        <v>2</v>
      </c>
      <c r="H972" s="3" t="s">
        <v>43</v>
      </c>
      <c r="I972" s="5">
        <v>33954</v>
      </c>
      <c r="J972">
        <v>6</v>
      </c>
      <c r="K972" s="6">
        <v>45213</v>
      </c>
      <c r="L972">
        <f>YEAR(Table1[[#This Row],[HireDate]])</f>
        <v>2023</v>
      </c>
      <c r="M972" t="str" cm="1">
        <f t="array" ref="M972">_xlfn.IFS(Table1[[#This Row],[DeptID]]=1,"HR",Table1[[#This Row],[DeptID]]=2,"IT",Table1[[#This Row],[DeptID]]=3,"Sales",Table1[[#This Row],[DeptID]]=4,"Markting",Table1[[#This Row],[DeptID]]=5,"Finance",Table1[[#This Row],[DeptID]]=6,"Operation",Table1[[#This Row],[DeptID]]=7,"Customer Service",Table1[[#This Row],[DeptID]]=8,"Logistics")</f>
        <v>Operation</v>
      </c>
    </row>
    <row r="973" spans="1:13" x14ac:dyDescent="0.3">
      <c r="A973" s="2">
        <v>10972</v>
      </c>
      <c r="B973" s="2" t="str">
        <f t="shared" si="15"/>
        <v>Basma Gamal</v>
      </c>
      <c r="C973" t="s">
        <v>176</v>
      </c>
      <c r="D973" t="s">
        <v>53</v>
      </c>
      <c r="E973" s="3" t="s">
        <v>69</v>
      </c>
      <c r="F973" s="3" t="s">
        <v>14</v>
      </c>
      <c r="G973" s="4">
        <v>4</v>
      </c>
      <c r="H973" s="3" t="s">
        <v>21</v>
      </c>
      <c r="I973" s="5">
        <v>18803</v>
      </c>
      <c r="J973">
        <v>7</v>
      </c>
      <c r="K973" s="6">
        <v>44969</v>
      </c>
      <c r="L973">
        <f>YEAR(Table1[[#This Row],[HireDate]])</f>
        <v>2023</v>
      </c>
      <c r="M973" t="str" cm="1">
        <f t="array" ref="M973">_xlfn.IFS(Table1[[#This Row],[DeptID]]=1,"HR",Table1[[#This Row],[DeptID]]=2,"IT",Table1[[#This Row],[DeptID]]=3,"Sales",Table1[[#This Row],[DeptID]]=4,"Markting",Table1[[#This Row],[DeptID]]=5,"Finance",Table1[[#This Row],[DeptID]]=6,"Operation",Table1[[#This Row],[DeptID]]=7,"Customer Service",Table1[[#This Row],[DeptID]]=8,"Logistics")</f>
        <v>Customer Service</v>
      </c>
    </row>
    <row r="974" spans="1:13" x14ac:dyDescent="0.3">
      <c r="A974" s="2">
        <v>10973</v>
      </c>
      <c r="B974" s="2" t="str">
        <f t="shared" si="15"/>
        <v>Shaimaa Fayad</v>
      </c>
      <c r="C974" t="s">
        <v>1207</v>
      </c>
      <c r="D974" t="s">
        <v>53</v>
      </c>
      <c r="E974" s="3" t="s">
        <v>19</v>
      </c>
      <c r="F974" s="3" t="s">
        <v>30</v>
      </c>
      <c r="G974" s="4">
        <v>1</v>
      </c>
      <c r="H974" s="3" t="s">
        <v>15</v>
      </c>
      <c r="I974" s="5">
        <v>20706</v>
      </c>
      <c r="J974">
        <v>7</v>
      </c>
      <c r="K974" s="6">
        <v>45096</v>
      </c>
      <c r="L974">
        <f>YEAR(Table1[[#This Row],[HireDate]])</f>
        <v>2023</v>
      </c>
      <c r="M974" t="str" cm="1">
        <f t="array" ref="M974">_xlfn.IFS(Table1[[#This Row],[DeptID]]=1,"HR",Table1[[#This Row],[DeptID]]=2,"IT",Table1[[#This Row],[DeptID]]=3,"Sales",Table1[[#This Row],[DeptID]]=4,"Markting",Table1[[#This Row],[DeptID]]=5,"Finance",Table1[[#This Row],[DeptID]]=6,"Operation",Table1[[#This Row],[DeptID]]=7,"Customer Service",Table1[[#This Row],[DeptID]]=8,"Logistics")</f>
        <v>Customer Service</v>
      </c>
    </row>
    <row r="975" spans="1:13" x14ac:dyDescent="0.3">
      <c r="A975" s="2">
        <v>10974</v>
      </c>
      <c r="B975" s="2" t="str">
        <f t="shared" si="15"/>
        <v>Tala Sabbagh</v>
      </c>
      <c r="C975" t="s">
        <v>1627</v>
      </c>
      <c r="D975" t="s">
        <v>53</v>
      </c>
      <c r="E975" s="3" t="s">
        <v>19</v>
      </c>
      <c r="F975" s="3" t="s">
        <v>30</v>
      </c>
      <c r="G975" s="4">
        <v>2</v>
      </c>
      <c r="H975" s="3" t="s">
        <v>21</v>
      </c>
      <c r="I975" s="5">
        <v>18432</v>
      </c>
      <c r="J975">
        <v>8</v>
      </c>
      <c r="K975" s="6">
        <v>45251</v>
      </c>
      <c r="L975">
        <f>YEAR(Table1[[#This Row],[HireDate]])</f>
        <v>2023</v>
      </c>
      <c r="M975" t="str" cm="1">
        <f t="array" ref="M975">_xlfn.IFS(Table1[[#This Row],[DeptID]]=1,"HR",Table1[[#This Row],[DeptID]]=2,"IT",Table1[[#This Row],[DeptID]]=3,"Sales",Table1[[#This Row],[DeptID]]=4,"Markting",Table1[[#This Row],[DeptID]]=5,"Finance",Table1[[#This Row],[DeptID]]=6,"Operation",Table1[[#This Row],[DeptID]]=7,"Customer Service",Table1[[#This Row],[DeptID]]=8,"Logistics")</f>
        <v>Logistics</v>
      </c>
    </row>
    <row r="976" spans="1:13" x14ac:dyDescent="0.3">
      <c r="A976" s="2">
        <v>10975</v>
      </c>
      <c r="B976" s="2" t="str">
        <f t="shared" si="15"/>
        <v>Anas Ibrahim</v>
      </c>
      <c r="C976" t="s">
        <v>963</v>
      </c>
      <c r="D976" t="s">
        <v>74</v>
      </c>
      <c r="E976" s="3" t="s">
        <v>19</v>
      </c>
      <c r="F976" s="3" t="s">
        <v>50</v>
      </c>
      <c r="G976" s="4">
        <v>3</v>
      </c>
      <c r="H976" s="3" t="s">
        <v>21</v>
      </c>
      <c r="I976" s="5">
        <v>19929</v>
      </c>
      <c r="J976">
        <v>1</v>
      </c>
      <c r="K976" s="6">
        <v>44234</v>
      </c>
      <c r="L976">
        <f>YEAR(Table1[[#This Row],[HireDate]])</f>
        <v>2021</v>
      </c>
      <c r="M976" t="str" cm="1">
        <f t="array" ref="M976">_xlfn.IFS(Table1[[#This Row],[DeptID]]=1,"HR",Table1[[#This Row],[DeptID]]=2,"IT",Table1[[#This Row],[DeptID]]=3,"Sales",Table1[[#This Row],[DeptID]]=4,"Markting",Table1[[#This Row],[DeptID]]=5,"Finance",Table1[[#This Row],[DeptID]]=6,"Operation",Table1[[#This Row],[DeptID]]=7,"Customer Service",Table1[[#This Row],[DeptID]]=8,"Logistics")</f>
        <v>HR</v>
      </c>
    </row>
    <row r="977" spans="1:13" x14ac:dyDescent="0.3">
      <c r="A977" s="2">
        <v>10976</v>
      </c>
      <c r="B977" s="2" t="str">
        <f t="shared" si="15"/>
        <v>Tamer Gamal</v>
      </c>
      <c r="C977" t="s">
        <v>908</v>
      </c>
      <c r="D977" t="s">
        <v>74</v>
      </c>
      <c r="E977" s="3" t="s">
        <v>19</v>
      </c>
      <c r="F977" s="3" t="s">
        <v>20</v>
      </c>
      <c r="G977" s="4">
        <v>2</v>
      </c>
      <c r="H977" s="3" t="s">
        <v>43</v>
      </c>
      <c r="I977" s="5">
        <v>28831</v>
      </c>
      <c r="J977">
        <v>3</v>
      </c>
      <c r="K977" s="6">
        <v>44864</v>
      </c>
      <c r="L977">
        <f>YEAR(Table1[[#This Row],[HireDate]])</f>
        <v>2022</v>
      </c>
      <c r="M977" t="str" cm="1">
        <f t="array" ref="M977">_xlfn.IFS(Table1[[#This Row],[DeptID]]=1,"HR",Table1[[#This Row],[DeptID]]=2,"IT",Table1[[#This Row],[DeptID]]=3,"Sales",Table1[[#This Row],[DeptID]]=4,"Markting",Table1[[#This Row],[DeptID]]=5,"Finance",Table1[[#This Row],[DeptID]]=6,"Operation",Table1[[#This Row],[DeptID]]=7,"Customer Service",Table1[[#This Row],[DeptID]]=8,"Logistics")</f>
        <v>Sales</v>
      </c>
    </row>
    <row r="978" spans="1:13" x14ac:dyDescent="0.3">
      <c r="A978" s="2">
        <v>10977</v>
      </c>
      <c r="B978" s="2" t="str">
        <f t="shared" si="15"/>
        <v>Islam Elsayed</v>
      </c>
      <c r="C978" t="s">
        <v>127</v>
      </c>
      <c r="D978" t="s">
        <v>74</v>
      </c>
      <c r="E978" s="3" t="s">
        <v>69</v>
      </c>
      <c r="F978" s="3" t="s">
        <v>50</v>
      </c>
      <c r="G978" s="4">
        <v>3</v>
      </c>
      <c r="H978" s="3" t="s">
        <v>43</v>
      </c>
      <c r="I978" s="5">
        <v>27818</v>
      </c>
      <c r="J978">
        <v>6</v>
      </c>
      <c r="K978" s="6">
        <v>45394</v>
      </c>
      <c r="L978">
        <f>YEAR(Table1[[#This Row],[HireDate]])</f>
        <v>2024</v>
      </c>
      <c r="M978" t="str" cm="1">
        <f t="array" ref="M978">_xlfn.IFS(Table1[[#This Row],[DeptID]]=1,"HR",Table1[[#This Row],[DeptID]]=2,"IT",Table1[[#This Row],[DeptID]]=3,"Sales",Table1[[#This Row],[DeptID]]=4,"Markting",Table1[[#This Row],[DeptID]]=5,"Finance",Table1[[#This Row],[DeptID]]=6,"Operation",Table1[[#This Row],[DeptID]]=7,"Customer Service",Table1[[#This Row],[DeptID]]=8,"Logistics")</f>
        <v>Operation</v>
      </c>
    </row>
    <row r="979" spans="1:13" x14ac:dyDescent="0.3">
      <c r="A979" s="2">
        <v>10978</v>
      </c>
      <c r="B979" s="2" t="str">
        <f t="shared" si="15"/>
        <v>Rana Awad</v>
      </c>
      <c r="C979" t="s">
        <v>1499</v>
      </c>
      <c r="D979" t="s">
        <v>53</v>
      </c>
      <c r="E979" s="3" t="s">
        <v>59</v>
      </c>
      <c r="F979" s="3" t="s">
        <v>25</v>
      </c>
      <c r="G979" s="4">
        <v>2</v>
      </c>
      <c r="H979" s="3" t="s">
        <v>43</v>
      </c>
      <c r="I979" s="5">
        <v>15688</v>
      </c>
      <c r="J979">
        <v>1</v>
      </c>
      <c r="K979" s="6">
        <v>44628</v>
      </c>
      <c r="L979">
        <f>YEAR(Table1[[#This Row],[HireDate]])</f>
        <v>2022</v>
      </c>
      <c r="M979" t="str" cm="1">
        <f t="array" ref="M979">_xlfn.IFS(Table1[[#This Row],[DeptID]]=1,"HR",Table1[[#This Row],[DeptID]]=2,"IT",Table1[[#This Row],[DeptID]]=3,"Sales",Table1[[#This Row],[DeptID]]=4,"Markting",Table1[[#This Row],[DeptID]]=5,"Finance",Table1[[#This Row],[DeptID]]=6,"Operation",Table1[[#This Row],[DeptID]]=7,"Customer Service",Table1[[#This Row],[DeptID]]=8,"Logistics")</f>
        <v>HR</v>
      </c>
    </row>
    <row r="980" spans="1:13" x14ac:dyDescent="0.3">
      <c r="A980" s="2">
        <v>10979</v>
      </c>
      <c r="B980" s="2" t="str">
        <f t="shared" si="15"/>
        <v>Shaimaa Farag</v>
      </c>
      <c r="C980" t="s">
        <v>1438</v>
      </c>
      <c r="D980" t="s">
        <v>53</v>
      </c>
      <c r="E980" s="3" t="s">
        <v>133</v>
      </c>
      <c r="F980" s="3" t="s">
        <v>25</v>
      </c>
      <c r="G980" s="4">
        <v>5</v>
      </c>
      <c r="H980" s="3" t="s">
        <v>31</v>
      </c>
      <c r="I980" s="5">
        <v>4718</v>
      </c>
      <c r="J980">
        <v>5</v>
      </c>
      <c r="K980" s="6">
        <v>44847</v>
      </c>
      <c r="L980">
        <f>YEAR(Table1[[#This Row],[HireDate]])</f>
        <v>2022</v>
      </c>
      <c r="M980" t="str" cm="1">
        <f t="array" ref="M980">_xlfn.IFS(Table1[[#This Row],[DeptID]]=1,"HR",Table1[[#This Row],[DeptID]]=2,"IT",Table1[[#This Row],[DeptID]]=3,"Sales",Table1[[#This Row],[DeptID]]=4,"Markting",Table1[[#This Row],[DeptID]]=5,"Finance",Table1[[#This Row],[DeptID]]=6,"Operation",Table1[[#This Row],[DeptID]]=7,"Customer Service",Table1[[#This Row],[DeptID]]=8,"Logistics")</f>
        <v>Finance</v>
      </c>
    </row>
    <row r="981" spans="1:13" x14ac:dyDescent="0.3">
      <c r="A981" s="2">
        <v>10980</v>
      </c>
      <c r="B981" s="2" t="str">
        <f t="shared" si="15"/>
        <v>Mohamed Saad</v>
      </c>
      <c r="C981" t="s">
        <v>1243</v>
      </c>
      <c r="D981" t="s">
        <v>74</v>
      </c>
      <c r="E981" s="3" t="s">
        <v>69</v>
      </c>
      <c r="F981" s="3" t="s">
        <v>50</v>
      </c>
      <c r="G981" s="4">
        <v>2</v>
      </c>
      <c r="H981" s="3" t="s">
        <v>15</v>
      </c>
      <c r="I981" s="5">
        <v>18424</v>
      </c>
      <c r="J981">
        <v>7</v>
      </c>
      <c r="K981" s="6">
        <v>45559</v>
      </c>
      <c r="L981">
        <f>YEAR(Table1[[#This Row],[HireDate]])</f>
        <v>2024</v>
      </c>
      <c r="M981" t="str" cm="1">
        <f t="array" ref="M981">_xlfn.IFS(Table1[[#This Row],[DeptID]]=1,"HR",Table1[[#This Row],[DeptID]]=2,"IT",Table1[[#This Row],[DeptID]]=3,"Sales",Table1[[#This Row],[DeptID]]=4,"Markting",Table1[[#This Row],[DeptID]]=5,"Finance",Table1[[#This Row],[DeptID]]=6,"Operation",Table1[[#This Row],[DeptID]]=7,"Customer Service",Table1[[#This Row],[DeptID]]=8,"Logistics")</f>
        <v>Customer Service</v>
      </c>
    </row>
    <row r="982" spans="1:13" x14ac:dyDescent="0.3">
      <c r="A982" s="2">
        <v>10981</v>
      </c>
      <c r="B982" s="2" t="str">
        <f t="shared" si="15"/>
        <v>Ayman Amin</v>
      </c>
      <c r="C982" t="s">
        <v>1635</v>
      </c>
      <c r="D982" t="s">
        <v>74</v>
      </c>
      <c r="E982" s="3" t="s">
        <v>69</v>
      </c>
      <c r="F982" s="3" t="s">
        <v>39</v>
      </c>
      <c r="G982" s="4">
        <v>1</v>
      </c>
      <c r="H982" s="3" t="s">
        <v>43</v>
      </c>
      <c r="I982" s="5">
        <v>27567</v>
      </c>
      <c r="J982">
        <v>3</v>
      </c>
      <c r="K982" s="6">
        <v>44423</v>
      </c>
      <c r="L982">
        <f>YEAR(Table1[[#This Row],[HireDate]])</f>
        <v>2021</v>
      </c>
      <c r="M982" t="str" cm="1">
        <f t="array" ref="M982">_xlfn.IFS(Table1[[#This Row],[DeptID]]=1,"HR",Table1[[#This Row],[DeptID]]=2,"IT",Table1[[#This Row],[DeptID]]=3,"Sales",Table1[[#This Row],[DeptID]]=4,"Markting",Table1[[#This Row],[DeptID]]=5,"Finance",Table1[[#This Row],[DeptID]]=6,"Operation",Table1[[#This Row],[DeptID]]=7,"Customer Service",Table1[[#This Row],[DeptID]]=8,"Logistics")</f>
        <v>Sales</v>
      </c>
    </row>
    <row r="983" spans="1:13" x14ac:dyDescent="0.3">
      <c r="A983" s="2">
        <v>10982</v>
      </c>
      <c r="B983" s="2" t="str">
        <f t="shared" si="15"/>
        <v>Samah Tawfik</v>
      </c>
      <c r="C983" t="s">
        <v>1637</v>
      </c>
      <c r="D983" t="s">
        <v>53</v>
      </c>
      <c r="E983" s="3" t="s">
        <v>133</v>
      </c>
      <c r="F983" s="3" t="s">
        <v>50</v>
      </c>
      <c r="G983" s="4">
        <v>3</v>
      </c>
      <c r="H983" s="3" t="s">
        <v>31</v>
      </c>
      <c r="I983" s="5">
        <v>20936</v>
      </c>
      <c r="J983">
        <v>4</v>
      </c>
      <c r="K983" s="6">
        <v>44065</v>
      </c>
      <c r="L983">
        <f>YEAR(Table1[[#This Row],[HireDate]])</f>
        <v>2020</v>
      </c>
      <c r="M983" t="str" cm="1">
        <f t="array" ref="M983">_xlfn.IFS(Table1[[#This Row],[DeptID]]=1,"HR",Table1[[#This Row],[DeptID]]=2,"IT",Table1[[#This Row],[DeptID]]=3,"Sales",Table1[[#This Row],[DeptID]]=4,"Markting",Table1[[#This Row],[DeptID]]=5,"Finance",Table1[[#This Row],[DeptID]]=6,"Operation",Table1[[#This Row],[DeptID]]=7,"Customer Service",Table1[[#This Row],[DeptID]]=8,"Logistics")</f>
        <v>Markting</v>
      </c>
    </row>
    <row r="984" spans="1:13" x14ac:dyDescent="0.3">
      <c r="A984" s="2">
        <v>10983</v>
      </c>
      <c r="B984" s="2" t="str">
        <f t="shared" si="15"/>
        <v>Mostafa Haddad</v>
      </c>
      <c r="C984" t="s">
        <v>1639</v>
      </c>
      <c r="D984" t="s">
        <v>74</v>
      </c>
      <c r="E984" s="3" t="s">
        <v>4926</v>
      </c>
      <c r="F984" s="3" t="s">
        <v>20</v>
      </c>
      <c r="G984" s="4">
        <v>1</v>
      </c>
      <c r="H984" s="3" t="s">
        <v>15</v>
      </c>
      <c r="I984" s="5">
        <v>11545</v>
      </c>
      <c r="J984">
        <v>7</v>
      </c>
      <c r="K984" s="6">
        <v>45575</v>
      </c>
      <c r="L984">
        <f>YEAR(Table1[[#This Row],[HireDate]])</f>
        <v>2024</v>
      </c>
      <c r="M984" t="str" cm="1">
        <f t="array" ref="M984">_xlfn.IFS(Table1[[#This Row],[DeptID]]=1,"HR",Table1[[#This Row],[DeptID]]=2,"IT",Table1[[#This Row],[DeptID]]=3,"Sales",Table1[[#This Row],[DeptID]]=4,"Markting",Table1[[#This Row],[DeptID]]=5,"Finance",Table1[[#This Row],[DeptID]]=6,"Operation",Table1[[#This Row],[DeptID]]=7,"Customer Service",Table1[[#This Row],[DeptID]]=8,"Logistics")</f>
        <v>Customer Service</v>
      </c>
    </row>
    <row r="985" spans="1:13" x14ac:dyDescent="0.3">
      <c r="A985" s="2">
        <v>10984</v>
      </c>
      <c r="B985" s="2" t="str">
        <f t="shared" si="15"/>
        <v>Islam Sabbagh</v>
      </c>
      <c r="C985" t="s">
        <v>1549</v>
      </c>
      <c r="D985" t="s">
        <v>74</v>
      </c>
      <c r="E985" s="3" t="s">
        <v>4926</v>
      </c>
      <c r="F985" s="3" t="s">
        <v>39</v>
      </c>
      <c r="G985" s="4">
        <v>1</v>
      </c>
      <c r="H985" s="3" t="s">
        <v>31</v>
      </c>
      <c r="I985" s="5">
        <v>6801</v>
      </c>
      <c r="J985">
        <v>8</v>
      </c>
      <c r="K985" s="6">
        <v>45026</v>
      </c>
      <c r="L985">
        <f>YEAR(Table1[[#This Row],[HireDate]])</f>
        <v>2023</v>
      </c>
      <c r="M985" t="str" cm="1">
        <f t="array" ref="M985">_xlfn.IFS(Table1[[#This Row],[DeptID]]=1,"HR",Table1[[#This Row],[DeptID]]=2,"IT",Table1[[#This Row],[DeptID]]=3,"Sales",Table1[[#This Row],[DeptID]]=4,"Markting",Table1[[#This Row],[DeptID]]=5,"Finance",Table1[[#This Row],[DeptID]]=6,"Operation",Table1[[#This Row],[DeptID]]=7,"Customer Service",Table1[[#This Row],[DeptID]]=8,"Logistics")</f>
        <v>Logistics</v>
      </c>
    </row>
    <row r="986" spans="1:13" x14ac:dyDescent="0.3">
      <c r="A986" s="2">
        <v>10985</v>
      </c>
      <c r="B986" s="2" t="str">
        <f t="shared" si="15"/>
        <v>Anas Saad</v>
      </c>
      <c r="C986" t="s">
        <v>1642</v>
      </c>
      <c r="D986" t="s">
        <v>74</v>
      </c>
      <c r="E986" s="3" t="s">
        <v>69</v>
      </c>
      <c r="F986" s="3" t="s">
        <v>25</v>
      </c>
      <c r="G986" s="4">
        <v>2</v>
      </c>
      <c r="H986" s="3" t="s">
        <v>31</v>
      </c>
      <c r="I986" s="5">
        <v>10212</v>
      </c>
      <c r="J986">
        <v>8</v>
      </c>
      <c r="K986" s="6">
        <v>45039</v>
      </c>
      <c r="L986">
        <f>YEAR(Table1[[#This Row],[HireDate]])</f>
        <v>2023</v>
      </c>
      <c r="M986" t="str" cm="1">
        <f t="array" ref="M986">_xlfn.IFS(Table1[[#This Row],[DeptID]]=1,"HR",Table1[[#This Row],[DeptID]]=2,"IT",Table1[[#This Row],[DeptID]]=3,"Sales",Table1[[#This Row],[DeptID]]=4,"Markting",Table1[[#This Row],[DeptID]]=5,"Finance",Table1[[#This Row],[DeptID]]=6,"Operation",Table1[[#This Row],[DeptID]]=7,"Customer Service",Table1[[#This Row],[DeptID]]=8,"Logistics")</f>
        <v>Logistics</v>
      </c>
    </row>
    <row r="987" spans="1:13" x14ac:dyDescent="0.3">
      <c r="A987" s="2">
        <v>10986</v>
      </c>
      <c r="B987" s="2" t="str">
        <f t="shared" si="15"/>
        <v>Omar Zein</v>
      </c>
      <c r="C987" t="s">
        <v>1539</v>
      </c>
      <c r="D987" t="s">
        <v>74</v>
      </c>
      <c r="E987" s="3" t="s">
        <v>4926</v>
      </c>
      <c r="F987" s="3" t="s">
        <v>14</v>
      </c>
      <c r="G987" s="4">
        <v>5</v>
      </c>
      <c r="H987" s="3" t="s">
        <v>21</v>
      </c>
      <c r="I987" s="5">
        <v>19975</v>
      </c>
      <c r="J987">
        <v>8</v>
      </c>
      <c r="K987" s="6">
        <v>44376</v>
      </c>
      <c r="L987">
        <f>YEAR(Table1[[#This Row],[HireDate]])</f>
        <v>2021</v>
      </c>
      <c r="M987" t="str" cm="1">
        <f t="array" ref="M987">_xlfn.IFS(Table1[[#This Row],[DeptID]]=1,"HR",Table1[[#This Row],[DeptID]]=2,"IT",Table1[[#This Row],[DeptID]]=3,"Sales",Table1[[#This Row],[DeptID]]=4,"Markting",Table1[[#This Row],[DeptID]]=5,"Finance",Table1[[#This Row],[DeptID]]=6,"Operation",Table1[[#This Row],[DeptID]]=7,"Customer Service",Table1[[#This Row],[DeptID]]=8,"Logistics")</f>
        <v>Logistics</v>
      </c>
    </row>
    <row r="988" spans="1:13" x14ac:dyDescent="0.3">
      <c r="A988" s="2">
        <v>10987</v>
      </c>
      <c r="B988" s="2" t="str">
        <f t="shared" si="15"/>
        <v>Basel Elsayed</v>
      </c>
      <c r="C988" t="s">
        <v>1645</v>
      </c>
      <c r="D988" t="s">
        <v>74</v>
      </c>
      <c r="E988" s="3" t="s">
        <v>69</v>
      </c>
      <c r="F988" s="3" t="s">
        <v>39</v>
      </c>
      <c r="G988" s="4">
        <v>3</v>
      </c>
      <c r="H988" s="3" t="s">
        <v>21</v>
      </c>
      <c r="I988" s="5">
        <v>20743</v>
      </c>
      <c r="J988">
        <v>5</v>
      </c>
      <c r="K988" s="6">
        <v>44249</v>
      </c>
      <c r="L988">
        <f>YEAR(Table1[[#This Row],[HireDate]])</f>
        <v>2021</v>
      </c>
      <c r="M988" t="str" cm="1">
        <f t="array" ref="M988">_xlfn.IFS(Table1[[#This Row],[DeptID]]=1,"HR",Table1[[#This Row],[DeptID]]=2,"IT",Table1[[#This Row],[DeptID]]=3,"Sales",Table1[[#This Row],[DeptID]]=4,"Markting",Table1[[#This Row],[DeptID]]=5,"Finance",Table1[[#This Row],[DeptID]]=6,"Operation",Table1[[#This Row],[DeptID]]=7,"Customer Service",Table1[[#This Row],[DeptID]]=8,"Logistics")</f>
        <v>Finance</v>
      </c>
    </row>
    <row r="989" spans="1:13" x14ac:dyDescent="0.3">
      <c r="A989" s="2">
        <v>10988</v>
      </c>
      <c r="B989" s="2" t="str">
        <f t="shared" si="15"/>
        <v>Tariq Nassar</v>
      </c>
      <c r="C989" t="s">
        <v>829</v>
      </c>
      <c r="D989" t="s">
        <v>74</v>
      </c>
      <c r="E989" s="3" t="s">
        <v>19</v>
      </c>
      <c r="F989" s="3" t="s">
        <v>20</v>
      </c>
      <c r="G989" s="4">
        <v>4</v>
      </c>
      <c r="H989" s="3" t="s">
        <v>43</v>
      </c>
      <c r="I989" s="5">
        <v>24230</v>
      </c>
      <c r="J989">
        <v>4</v>
      </c>
      <c r="K989" s="6">
        <v>46000</v>
      </c>
      <c r="L989">
        <f>YEAR(Table1[[#This Row],[HireDate]])</f>
        <v>2025</v>
      </c>
      <c r="M989" t="str" cm="1">
        <f t="array" ref="M989">_xlfn.IFS(Table1[[#This Row],[DeptID]]=1,"HR",Table1[[#This Row],[DeptID]]=2,"IT",Table1[[#This Row],[DeptID]]=3,"Sales",Table1[[#This Row],[DeptID]]=4,"Markting",Table1[[#This Row],[DeptID]]=5,"Finance",Table1[[#This Row],[DeptID]]=6,"Operation",Table1[[#This Row],[DeptID]]=7,"Customer Service",Table1[[#This Row],[DeptID]]=8,"Logistics")</f>
        <v>Markting</v>
      </c>
    </row>
    <row r="990" spans="1:13" x14ac:dyDescent="0.3">
      <c r="A990" s="2">
        <v>10989</v>
      </c>
      <c r="B990" s="2" t="str">
        <f t="shared" si="15"/>
        <v>Amr Ibrahim</v>
      </c>
      <c r="C990" t="s">
        <v>1648</v>
      </c>
      <c r="D990" t="s">
        <v>74</v>
      </c>
      <c r="E990" s="3" t="s">
        <v>133</v>
      </c>
      <c r="F990" s="3" t="s">
        <v>25</v>
      </c>
      <c r="G990" s="4">
        <v>3</v>
      </c>
      <c r="H990" s="3" t="s">
        <v>21</v>
      </c>
      <c r="I990" s="5">
        <v>23757</v>
      </c>
      <c r="J990">
        <v>8</v>
      </c>
      <c r="K990" s="6">
        <v>44796</v>
      </c>
      <c r="L990">
        <f>YEAR(Table1[[#This Row],[HireDate]])</f>
        <v>2022</v>
      </c>
      <c r="M990" t="str" cm="1">
        <f t="array" ref="M990">_xlfn.IFS(Table1[[#This Row],[DeptID]]=1,"HR",Table1[[#This Row],[DeptID]]=2,"IT",Table1[[#This Row],[DeptID]]=3,"Sales",Table1[[#This Row],[DeptID]]=4,"Markting",Table1[[#This Row],[DeptID]]=5,"Finance",Table1[[#This Row],[DeptID]]=6,"Operation",Table1[[#This Row],[DeptID]]=7,"Customer Service",Table1[[#This Row],[DeptID]]=8,"Logistics")</f>
        <v>Logistics</v>
      </c>
    </row>
    <row r="991" spans="1:13" x14ac:dyDescent="0.3">
      <c r="A991" s="2">
        <v>10990</v>
      </c>
      <c r="B991" s="2" t="str">
        <f t="shared" si="15"/>
        <v>Heba Elsayed</v>
      </c>
      <c r="C991" t="s">
        <v>776</v>
      </c>
      <c r="D991" t="s">
        <v>53</v>
      </c>
      <c r="E991" s="3" t="s">
        <v>133</v>
      </c>
      <c r="F991" s="3" t="s">
        <v>20</v>
      </c>
      <c r="G991" s="4">
        <v>3</v>
      </c>
      <c r="H991" s="3" t="s">
        <v>43</v>
      </c>
      <c r="I991" s="5">
        <v>13520</v>
      </c>
      <c r="J991">
        <v>5</v>
      </c>
      <c r="K991" s="6">
        <v>44392</v>
      </c>
      <c r="L991">
        <f>YEAR(Table1[[#This Row],[HireDate]])</f>
        <v>2021</v>
      </c>
      <c r="M991" t="str" cm="1">
        <f t="array" ref="M991">_xlfn.IFS(Table1[[#This Row],[DeptID]]=1,"HR",Table1[[#This Row],[DeptID]]=2,"IT",Table1[[#This Row],[DeptID]]=3,"Sales",Table1[[#This Row],[DeptID]]=4,"Markting",Table1[[#This Row],[DeptID]]=5,"Finance",Table1[[#This Row],[DeptID]]=6,"Operation",Table1[[#This Row],[DeptID]]=7,"Customer Service",Table1[[#This Row],[DeptID]]=8,"Logistics")</f>
        <v>Finance</v>
      </c>
    </row>
    <row r="992" spans="1:13" x14ac:dyDescent="0.3">
      <c r="A992" s="2">
        <v>10991</v>
      </c>
      <c r="B992" s="2" t="str">
        <f t="shared" si="15"/>
        <v>Nader Gamal</v>
      </c>
      <c r="C992" t="s">
        <v>263</v>
      </c>
      <c r="D992" t="s">
        <v>74</v>
      </c>
      <c r="E992" s="3" t="s">
        <v>69</v>
      </c>
      <c r="F992" s="3" t="s">
        <v>30</v>
      </c>
      <c r="G992" s="4">
        <v>1</v>
      </c>
      <c r="H992" s="3" t="s">
        <v>15</v>
      </c>
      <c r="I992" s="5">
        <v>14969</v>
      </c>
      <c r="J992">
        <v>3</v>
      </c>
      <c r="K992" s="6">
        <v>45800</v>
      </c>
      <c r="L992">
        <f>YEAR(Table1[[#This Row],[HireDate]])</f>
        <v>2025</v>
      </c>
      <c r="M992" t="str" cm="1">
        <f t="array" ref="M992">_xlfn.IFS(Table1[[#This Row],[DeptID]]=1,"HR",Table1[[#This Row],[DeptID]]=2,"IT",Table1[[#This Row],[DeptID]]=3,"Sales",Table1[[#This Row],[DeptID]]=4,"Markting",Table1[[#This Row],[DeptID]]=5,"Finance",Table1[[#This Row],[DeptID]]=6,"Operation",Table1[[#This Row],[DeptID]]=7,"Customer Service",Table1[[#This Row],[DeptID]]=8,"Logistics")</f>
        <v>Sales</v>
      </c>
    </row>
    <row r="993" spans="1:13" x14ac:dyDescent="0.3">
      <c r="A993" s="2">
        <v>10992</v>
      </c>
      <c r="B993" s="2" t="str">
        <f t="shared" si="15"/>
        <v>Dina Fayad</v>
      </c>
      <c r="C993" t="s">
        <v>259</v>
      </c>
      <c r="D993" t="s">
        <v>53</v>
      </c>
      <c r="E993" s="3" t="s">
        <v>69</v>
      </c>
      <c r="F993" s="3" t="s">
        <v>14</v>
      </c>
      <c r="G993" s="4">
        <v>3</v>
      </c>
      <c r="H993" s="3" t="s">
        <v>15</v>
      </c>
      <c r="I993" s="5">
        <v>22249</v>
      </c>
      <c r="J993">
        <v>7</v>
      </c>
      <c r="K993" s="6">
        <v>44668</v>
      </c>
      <c r="L993">
        <f>YEAR(Table1[[#This Row],[HireDate]])</f>
        <v>2022</v>
      </c>
      <c r="M993" t="str" cm="1">
        <f t="array" ref="M993">_xlfn.IFS(Table1[[#This Row],[DeptID]]=1,"HR",Table1[[#This Row],[DeptID]]=2,"IT",Table1[[#This Row],[DeptID]]=3,"Sales",Table1[[#This Row],[DeptID]]=4,"Markting",Table1[[#This Row],[DeptID]]=5,"Finance",Table1[[#This Row],[DeptID]]=6,"Operation",Table1[[#This Row],[DeptID]]=7,"Customer Service",Table1[[#This Row],[DeptID]]=8,"Logistics")</f>
        <v>Customer Service</v>
      </c>
    </row>
    <row r="994" spans="1:13" x14ac:dyDescent="0.3">
      <c r="A994" s="2">
        <v>10993</v>
      </c>
      <c r="B994" s="2" t="str">
        <f t="shared" si="15"/>
        <v>Heba Haddad</v>
      </c>
      <c r="C994" t="s">
        <v>165</v>
      </c>
      <c r="D994" t="s">
        <v>53</v>
      </c>
      <c r="E994" s="3" t="s">
        <v>19</v>
      </c>
      <c r="F994" s="3" t="s">
        <v>50</v>
      </c>
      <c r="G994" s="4">
        <v>3</v>
      </c>
      <c r="H994" s="3" t="s">
        <v>21</v>
      </c>
      <c r="I994" s="5">
        <v>12122</v>
      </c>
      <c r="J994">
        <v>3</v>
      </c>
      <c r="K994" s="6">
        <v>44527</v>
      </c>
      <c r="L994">
        <f>YEAR(Table1[[#This Row],[HireDate]])</f>
        <v>2021</v>
      </c>
      <c r="M994" t="str" cm="1">
        <f t="array" ref="M994">_xlfn.IFS(Table1[[#This Row],[DeptID]]=1,"HR",Table1[[#This Row],[DeptID]]=2,"IT",Table1[[#This Row],[DeptID]]=3,"Sales",Table1[[#This Row],[DeptID]]=4,"Markting",Table1[[#This Row],[DeptID]]=5,"Finance",Table1[[#This Row],[DeptID]]=6,"Operation",Table1[[#This Row],[DeptID]]=7,"Customer Service",Table1[[#This Row],[DeptID]]=8,"Logistics")</f>
        <v>Sales</v>
      </c>
    </row>
    <row r="995" spans="1:13" x14ac:dyDescent="0.3">
      <c r="A995" s="2">
        <v>10994</v>
      </c>
      <c r="B995" s="2" t="str">
        <f t="shared" si="15"/>
        <v>Rania Najm</v>
      </c>
      <c r="C995" t="s">
        <v>1364</v>
      </c>
      <c r="D995" t="s">
        <v>53</v>
      </c>
      <c r="E995" s="3" t="s">
        <v>133</v>
      </c>
      <c r="F995" s="3" t="s">
        <v>39</v>
      </c>
      <c r="G995" s="4">
        <v>4</v>
      </c>
      <c r="H995" s="3" t="s">
        <v>21</v>
      </c>
      <c r="I995" s="5">
        <v>24396</v>
      </c>
      <c r="J995">
        <v>4</v>
      </c>
      <c r="K995" s="6">
        <v>44801</v>
      </c>
      <c r="L995">
        <f>YEAR(Table1[[#This Row],[HireDate]])</f>
        <v>2022</v>
      </c>
      <c r="M995" t="str" cm="1">
        <f t="array" ref="M995">_xlfn.IFS(Table1[[#This Row],[DeptID]]=1,"HR",Table1[[#This Row],[DeptID]]=2,"IT",Table1[[#This Row],[DeptID]]=3,"Sales",Table1[[#This Row],[DeptID]]=4,"Markting",Table1[[#This Row],[DeptID]]=5,"Finance",Table1[[#This Row],[DeptID]]=6,"Operation",Table1[[#This Row],[DeptID]]=7,"Customer Service",Table1[[#This Row],[DeptID]]=8,"Logistics")</f>
        <v>Markting</v>
      </c>
    </row>
    <row r="996" spans="1:13" x14ac:dyDescent="0.3">
      <c r="A996" s="2">
        <v>10995</v>
      </c>
      <c r="B996" s="2" t="str">
        <f t="shared" si="15"/>
        <v>Rana Gamal</v>
      </c>
      <c r="C996" t="s">
        <v>873</v>
      </c>
      <c r="D996" t="s">
        <v>53</v>
      </c>
      <c r="E996" s="3" t="s">
        <v>69</v>
      </c>
      <c r="F996" s="3" t="s">
        <v>14</v>
      </c>
      <c r="G996" s="4">
        <v>3</v>
      </c>
      <c r="H996" s="3" t="s">
        <v>31</v>
      </c>
      <c r="I996" s="5">
        <v>4612</v>
      </c>
      <c r="J996">
        <v>6</v>
      </c>
      <c r="K996" s="6">
        <v>44596</v>
      </c>
      <c r="L996">
        <f>YEAR(Table1[[#This Row],[HireDate]])</f>
        <v>2022</v>
      </c>
      <c r="M996" t="str" cm="1">
        <f t="array" ref="M996">_xlfn.IFS(Table1[[#This Row],[DeptID]]=1,"HR",Table1[[#This Row],[DeptID]]=2,"IT",Table1[[#This Row],[DeptID]]=3,"Sales",Table1[[#This Row],[DeptID]]=4,"Markting",Table1[[#This Row],[DeptID]]=5,"Finance",Table1[[#This Row],[DeptID]]=6,"Operation",Table1[[#This Row],[DeptID]]=7,"Customer Service",Table1[[#This Row],[DeptID]]=8,"Logistics")</f>
        <v>Operation</v>
      </c>
    </row>
    <row r="997" spans="1:13" x14ac:dyDescent="0.3">
      <c r="A997" s="2">
        <v>10996</v>
      </c>
      <c r="B997" s="2" t="str">
        <f t="shared" si="15"/>
        <v>Karim Alsayed</v>
      </c>
      <c r="C997" t="s">
        <v>84</v>
      </c>
      <c r="D997" t="s">
        <v>74</v>
      </c>
      <c r="E997" s="3" t="s">
        <v>69</v>
      </c>
      <c r="F997" s="3" t="s">
        <v>20</v>
      </c>
      <c r="G997" s="4">
        <v>4</v>
      </c>
      <c r="H997" s="3" t="s">
        <v>43</v>
      </c>
      <c r="I997" s="5">
        <v>25677</v>
      </c>
      <c r="J997">
        <v>8</v>
      </c>
      <c r="K997" s="6">
        <v>45158</v>
      </c>
      <c r="L997">
        <f>YEAR(Table1[[#This Row],[HireDate]])</f>
        <v>2023</v>
      </c>
      <c r="M997" t="str" cm="1">
        <f t="array" ref="M997">_xlfn.IFS(Table1[[#This Row],[DeptID]]=1,"HR",Table1[[#This Row],[DeptID]]=2,"IT",Table1[[#This Row],[DeptID]]=3,"Sales",Table1[[#This Row],[DeptID]]=4,"Markting",Table1[[#This Row],[DeptID]]=5,"Finance",Table1[[#This Row],[DeptID]]=6,"Operation",Table1[[#This Row],[DeptID]]=7,"Customer Service",Table1[[#This Row],[DeptID]]=8,"Logistics")</f>
        <v>Logistics</v>
      </c>
    </row>
    <row r="998" spans="1:13" x14ac:dyDescent="0.3">
      <c r="A998" s="2">
        <v>10997</v>
      </c>
      <c r="B998" s="2" t="str">
        <f t="shared" si="15"/>
        <v>Basma Farag</v>
      </c>
      <c r="C998" t="s">
        <v>1487</v>
      </c>
      <c r="D998" t="s">
        <v>53</v>
      </c>
      <c r="E998" s="3" t="s">
        <v>59</v>
      </c>
      <c r="F998" s="3" t="s">
        <v>30</v>
      </c>
      <c r="G998" s="4">
        <v>1</v>
      </c>
      <c r="H998" s="3" t="s">
        <v>15</v>
      </c>
      <c r="I998" s="5">
        <v>15927</v>
      </c>
      <c r="J998">
        <v>2</v>
      </c>
      <c r="K998" s="6">
        <v>45367</v>
      </c>
      <c r="L998">
        <f>YEAR(Table1[[#This Row],[HireDate]])</f>
        <v>2024</v>
      </c>
      <c r="M998" t="str" cm="1">
        <f t="array" ref="M998">_xlfn.IFS(Table1[[#This Row],[DeptID]]=1,"HR",Table1[[#This Row],[DeptID]]=2,"IT",Table1[[#This Row],[DeptID]]=3,"Sales",Table1[[#This Row],[DeptID]]=4,"Markting",Table1[[#This Row],[DeptID]]=5,"Finance",Table1[[#This Row],[DeptID]]=6,"Operation",Table1[[#This Row],[DeptID]]=7,"Customer Service",Table1[[#This Row],[DeptID]]=8,"Logistics")</f>
        <v>IT</v>
      </c>
    </row>
    <row r="999" spans="1:13" x14ac:dyDescent="0.3">
      <c r="A999" s="2">
        <v>10998</v>
      </c>
      <c r="B999" s="2" t="str">
        <f t="shared" si="15"/>
        <v>Salma Saad</v>
      </c>
      <c r="C999" t="s">
        <v>1658</v>
      </c>
      <c r="D999" t="s">
        <v>53</v>
      </c>
      <c r="E999" s="3" t="s">
        <v>19</v>
      </c>
      <c r="F999" s="3" t="s">
        <v>25</v>
      </c>
      <c r="G999" s="4">
        <v>2</v>
      </c>
      <c r="H999" s="3" t="s">
        <v>43</v>
      </c>
      <c r="I999" s="5">
        <v>21506</v>
      </c>
      <c r="J999">
        <v>6</v>
      </c>
      <c r="K999" s="6">
        <v>45522</v>
      </c>
      <c r="L999">
        <f>YEAR(Table1[[#This Row],[HireDate]])</f>
        <v>2024</v>
      </c>
      <c r="M999" t="str" cm="1">
        <f t="array" ref="M999">_xlfn.IFS(Table1[[#This Row],[DeptID]]=1,"HR",Table1[[#This Row],[DeptID]]=2,"IT",Table1[[#This Row],[DeptID]]=3,"Sales",Table1[[#This Row],[DeptID]]=4,"Markting",Table1[[#This Row],[DeptID]]=5,"Finance",Table1[[#This Row],[DeptID]]=6,"Operation",Table1[[#This Row],[DeptID]]=7,"Customer Service",Table1[[#This Row],[DeptID]]=8,"Logistics")</f>
        <v>Operation</v>
      </c>
    </row>
    <row r="1000" spans="1:13" x14ac:dyDescent="0.3">
      <c r="A1000" s="2">
        <v>10999</v>
      </c>
      <c r="B1000" s="2" t="str">
        <f t="shared" si="15"/>
        <v>Basma Zein</v>
      </c>
      <c r="C1000" t="s">
        <v>269</v>
      </c>
      <c r="D1000" t="s">
        <v>53</v>
      </c>
      <c r="E1000" s="3" t="s">
        <v>69</v>
      </c>
      <c r="F1000" s="3" t="s">
        <v>14</v>
      </c>
      <c r="G1000" s="4">
        <v>1</v>
      </c>
      <c r="H1000" s="3" t="s">
        <v>21</v>
      </c>
      <c r="I1000" s="5">
        <v>23509</v>
      </c>
      <c r="J1000">
        <v>4</v>
      </c>
      <c r="K1000" s="6">
        <v>44685</v>
      </c>
      <c r="L1000">
        <f>YEAR(Table1[[#This Row],[HireDate]])</f>
        <v>2022</v>
      </c>
      <c r="M1000" t="str" cm="1">
        <f t="array" ref="M1000">_xlfn.IFS(Table1[[#This Row],[DeptID]]=1,"HR",Table1[[#This Row],[DeptID]]=2,"IT",Table1[[#This Row],[DeptID]]=3,"Sales",Table1[[#This Row],[DeptID]]=4,"Markting",Table1[[#This Row],[DeptID]]=5,"Finance",Table1[[#This Row],[DeptID]]=6,"Operation",Table1[[#This Row],[DeptID]]=7,"Customer Service",Table1[[#This Row],[DeptID]]=8,"Logistics")</f>
        <v>Markting</v>
      </c>
    </row>
    <row r="1001" spans="1:13" x14ac:dyDescent="0.3">
      <c r="A1001" s="2">
        <v>11000</v>
      </c>
      <c r="B1001" s="2" t="str">
        <f t="shared" si="15"/>
        <v>Jumana Haddad</v>
      </c>
      <c r="C1001" t="s">
        <v>388</v>
      </c>
      <c r="D1001" t="s">
        <v>53</v>
      </c>
      <c r="E1001" s="3" t="s">
        <v>133</v>
      </c>
      <c r="F1001" s="3" t="s">
        <v>39</v>
      </c>
      <c r="G1001" s="4">
        <v>1</v>
      </c>
      <c r="H1001" s="3" t="s">
        <v>21</v>
      </c>
      <c r="I1001" s="5">
        <v>17834</v>
      </c>
      <c r="J1001">
        <v>7</v>
      </c>
      <c r="K1001" s="6">
        <v>44228</v>
      </c>
      <c r="L1001">
        <f>YEAR(Table1[[#This Row],[HireDate]])</f>
        <v>2021</v>
      </c>
      <c r="M1001" t="str" cm="1">
        <f t="array" ref="M1001">_xlfn.IFS(Table1[[#This Row],[DeptID]]=1,"HR",Table1[[#This Row],[DeptID]]=2,"IT",Table1[[#This Row],[DeptID]]=3,"Sales",Table1[[#This Row],[DeptID]]=4,"Markting",Table1[[#This Row],[DeptID]]=5,"Finance",Table1[[#This Row],[DeptID]]=6,"Operation",Table1[[#This Row],[DeptID]]=7,"Customer Service",Table1[[#This Row],[DeptID]]=8,"Logistics")</f>
        <v>Customer Service</v>
      </c>
    </row>
    <row r="1002" spans="1:13" x14ac:dyDescent="0.3">
      <c r="A1002" s="2">
        <v>11001</v>
      </c>
      <c r="B1002" s="2" t="str">
        <f t="shared" si="15"/>
        <v>Mostafa Zein</v>
      </c>
      <c r="C1002" t="s">
        <v>936</v>
      </c>
      <c r="D1002" t="s">
        <v>74</v>
      </c>
      <c r="E1002" s="3" t="s">
        <v>133</v>
      </c>
      <c r="F1002" s="3" t="s">
        <v>14</v>
      </c>
      <c r="G1002" s="4">
        <v>2</v>
      </c>
      <c r="H1002" s="3" t="s">
        <v>43</v>
      </c>
      <c r="I1002" s="5">
        <v>29624</v>
      </c>
      <c r="J1002">
        <v>8</v>
      </c>
      <c r="K1002" s="6">
        <v>43868</v>
      </c>
      <c r="L1002">
        <f>YEAR(Table1[[#This Row],[HireDate]])</f>
        <v>2020</v>
      </c>
      <c r="M1002" t="str" cm="1">
        <f t="array" ref="M1002">_xlfn.IFS(Table1[[#This Row],[DeptID]]=1,"HR",Table1[[#This Row],[DeptID]]=2,"IT",Table1[[#This Row],[DeptID]]=3,"Sales",Table1[[#This Row],[DeptID]]=4,"Markting",Table1[[#This Row],[DeptID]]=5,"Finance",Table1[[#This Row],[DeptID]]=6,"Operation",Table1[[#This Row],[DeptID]]=7,"Customer Service",Table1[[#This Row],[DeptID]]=8,"Logistics")</f>
        <v>Logistics</v>
      </c>
    </row>
    <row r="1003" spans="1:13" x14ac:dyDescent="0.3">
      <c r="A1003" s="2">
        <v>11002</v>
      </c>
      <c r="B1003" s="2" t="str">
        <f t="shared" si="15"/>
        <v>Heba Ibrahim</v>
      </c>
      <c r="C1003" t="s">
        <v>1569</v>
      </c>
      <c r="D1003" t="s">
        <v>53</v>
      </c>
      <c r="E1003" s="3" t="s">
        <v>59</v>
      </c>
      <c r="F1003" s="3" t="s">
        <v>25</v>
      </c>
      <c r="G1003" s="4">
        <v>4</v>
      </c>
      <c r="H1003" s="3" t="s">
        <v>31</v>
      </c>
      <c r="I1003" s="5">
        <v>17469</v>
      </c>
      <c r="J1003">
        <v>7</v>
      </c>
      <c r="K1003" s="6">
        <v>44211</v>
      </c>
      <c r="L1003">
        <f>YEAR(Table1[[#This Row],[HireDate]])</f>
        <v>2021</v>
      </c>
      <c r="M1003" t="str" cm="1">
        <f t="array" ref="M1003">_xlfn.IFS(Table1[[#This Row],[DeptID]]=1,"HR",Table1[[#This Row],[DeptID]]=2,"IT",Table1[[#This Row],[DeptID]]=3,"Sales",Table1[[#This Row],[DeptID]]=4,"Markting",Table1[[#This Row],[DeptID]]=5,"Finance",Table1[[#This Row],[DeptID]]=6,"Operation",Table1[[#This Row],[DeptID]]=7,"Customer Service",Table1[[#This Row],[DeptID]]=8,"Logistics")</f>
        <v>Customer Service</v>
      </c>
    </row>
    <row r="1004" spans="1:13" x14ac:dyDescent="0.3">
      <c r="A1004" s="2">
        <v>11003</v>
      </c>
      <c r="B1004" s="2" t="str">
        <f t="shared" si="15"/>
        <v>Ibrahim Ibrahim</v>
      </c>
      <c r="C1004" t="s">
        <v>1169</v>
      </c>
      <c r="D1004" t="s">
        <v>74</v>
      </c>
      <c r="E1004" s="3" t="s">
        <v>4926</v>
      </c>
      <c r="F1004" s="3" t="s">
        <v>25</v>
      </c>
      <c r="G1004" s="4">
        <v>3</v>
      </c>
      <c r="H1004" s="3" t="s">
        <v>31</v>
      </c>
      <c r="I1004" s="5">
        <v>10286</v>
      </c>
      <c r="J1004">
        <v>8</v>
      </c>
      <c r="K1004" s="6">
        <v>44108</v>
      </c>
      <c r="L1004">
        <f>YEAR(Table1[[#This Row],[HireDate]])</f>
        <v>2020</v>
      </c>
      <c r="M1004" t="str" cm="1">
        <f t="array" ref="M1004">_xlfn.IFS(Table1[[#This Row],[DeptID]]=1,"HR",Table1[[#This Row],[DeptID]]=2,"IT",Table1[[#This Row],[DeptID]]=3,"Sales",Table1[[#This Row],[DeptID]]=4,"Markting",Table1[[#This Row],[DeptID]]=5,"Finance",Table1[[#This Row],[DeptID]]=6,"Operation",Table1[[#This Row],[DeptID]]=7,"Customer Service",Table1[[#This Row],[DeptID]]=8,"Logistics")</f>
        <v>Logistics</v>
      </c>
    </row>
    <row r="1005" spans="1:13" x14ac:dyDescent="0.3">
      <c r="A1005" s="2">
        <v>11004</v>
      </c>
      <c r="B1005" s="2" t="str">
        <f t="shared" si="15"/>
        <v>Ahmed Salman</v>
      </c>
      <c r="C1005" t="s">
        <v>1362</v>
      </c>
      <c r="D1005" t="s">
        <v>74</v>
      </c>
      <c r="E1005" s="3" t="s">
        <v>4926</v>
      </c>
      <c r="F1005" s="3" t="s">
        <v>39</v>
      </c>
      <c r="G1005" s="4">
        <v>4</v>
      </c>
      <c r="H1005" s="3" t="s">
        <v>21</v>
      </c>
      <c r="I1005" s="5">
        <v>10691</v>
      </c>
      <c r="J1005">
        <v>5</v>
      </c>
      <c r="K1005" s="6">
        <v>45837</v>
      </c>
      <c r="L1005">
        <f>YEAR(Table1[[#This Row],[HireDate]])</f>
        <v>2025</v>
      </c>
      <c r="M1005" t="str" cm="1">
        <f t="array" ref="M1005">_xlfn.IFS(Table1[[#This Row],[DeptID]]=1,"HR",Table1[[#This Row],[DeptID]]=2,"IT",Table1[[#This Row],[DeptID]]=3,"Sales",Table1[[#This Row],[DeptID]]=4,"Markting",Table1[[#This Row],[DeptID]]=5,"Finance",Table1[[#This Row],[DeptID]]=6,"Operation",Table1[[#This Row],[DeptID]]=7,"Customer Service",Table1[[#This Row],[DeptID]]=8,"Logistics")</f>
        <v>Finance</v>
      </c>
    </row>
    <row r="1006" spans="1:13" x14ac:dyDescent="0.3">
      <c r="A1006" s="2">
        <v>11005</v>
      </c>
      <c r="B1006" s="2" t="str">
        <f t="shared" si="15"/>
        <v>Reem Sabbagh</v>
      </c>
      <c r="C1006" t="s">
        <v>1666</v>
      </c>
      <c r="D1006" t="s">
        <v>53</v>
      </c>
      <c r="E1006" s="3" t="s">
        <v>19</v>
      </c>
      <c r="F1006" s="3" t="s">
        <v>30</v>
      </c>
      <c r="G1006" s="4">
        <v>3</v>
      </c>
      <c r="H1006" s="3" t="s">
        <v>21</v>
      </c>
      <c r="I1006" s="5">
        <v>20393</v>
      </c>
      <c r="J1006">
        <v>7</v>
      </c>
      <c r="K1006" s="6">
        <v>45970</v>
      </c>
      <c r="L1006">
        <f>YEAR(Table1[[#This Row],[HireDate]])</f>
        <v>2025</v>
      </c>
      <c r="M1006" t="str" cm="1">
        <f t="array" ref="M1006">_xlfn.IFS(Table1[[#This Row],[DeptID]]=1,"HR",Table1[[#This Row],[DeptID]]=2,"IT",Table1[[#This Row],[DeptID]]=3,"Sales",Table1[[#This Row],[DeptID]]=4,"Markting",Table1[[#This Row],[DeptID]]=5,"Finance",Table1[[#This Row],[DeptID]]=6,"Operation",Table1[[#This Row],[DeptID]]=7,"Customer Service",Table1[[#This Row],[DeptID]]=8,"Logistics")</f>
        <v>Customer Service</v>
      </c>
    </row>
    <row r="1007" spans="1:13" x14ac:dyDescent="0.3">
      <c r="A1007" s="2">
        <v>11006</v>
      </c>
      <c r="B1007" s="2" t="str">
        <f t="shared" si="15"/>
        <v>Nader Najm</v>
      </c>
      <c r="C1007" t="s">
        <v>900</v>
      </c>
      <c r="D1007" t="s">
        <v>74</v>
      </c>
      <c r="E1007" s="3" t="s">
        <v>19</v>
      </c>
      <c r="F1007" s="3" t="s">
        <v>20</v>
      </c>
      <c r="G1007" s="4">
        <v>5</v>
      </c>
      <c r="H1007" s="3" t="s">
        <v>21</v>
      </c>
      <c r="I1007" s="5">
        <v>14739</v>
      </c>
      <c r="J1007">
        <v>8</v>
      </c>
      <c r="K1007" s="6">
        <v>45703</v>
      </c>
      <c r="L1007">
        <f>YEAR(Table1[[#This Row],[HireDate]])</f>
        <v>2025</v>
      </c>
      <c r="M1007" t="str" cm="1">
        <f t="array" ref="M1007">_xlfn.IFS(Table1[[#This Row],[DeptID]]=1,"HR",Table1[[#This Row],[DeptID]]=2,"IT",Table1[[#This Row],[DeptID]]=3,"Sales",Table1[[#This Row],[DeptID]]=4,"Markting",Table1[[#This Row],[DeptID]]=5,"Finance",Table1[[#This Row],[DeptID]]=6,"Operation",Table1[[#This Row],[DeptID]]=7,"Customer Service",Table1[[#This Row],[DeptID]]=8,"Logistics")</f>
        <v>Logistics</v>
      </c>
    </row>
    <row r="1008" spans="1:13" x14ac:dyDescent="0.3">
      <c r="A1008" s="2">
        <v>11007</v>
      </c>
      <c r="B1008" s="2" t="str">
        <f t="shared" si="15"/>
        <v>Dina Salem</v>
      </c>
      <c r="C1008" t="s">
        <v>1669</v>
      </c>
      <c r="D1008" t="s">
        <v>53</v>
      </c>
      <c r="E1008" s="3" t="s">
        <v>133</v>
      </c>
      <c r="F1008" s="3" t="s">
        <v>30</v>
      </c>
      <c r="G1008" s="4">
        <v>4</v>
      </c>
      <c r="H1008" s="3" t="s">
        <v>21</v>
      </c>
      <c r="I1008" s="5">
        <v>11013</v>
      </c>
      <c r="J1008">
        <v>4</v>
      </c>
      <c r="K1008" s="6">
        <v>43901</v>
      </c>
      <c r="L1008">
        <f>YEAR(Table1[[#This Row],[HireDate]])</f>
        <v>2020</v>
      </c>
      <c r="M1008" t="str" cm="1">
        <f t="array" ref="M1008">_xlfn.IFS(Table1[[#This Row],[DeptID]]=1,"HR",Table1[[#This Row],[DeptID]]=2,"IT",Table1[[#This Row],[DeptID]]=3,"Sales",Table1[[#This Row],[DeptID]]=4,"Markting",Table1[[#This Row],[DeptID]]=5,"Finance",Table1[[#This Row],[DeptID]]=6,"Operation",Table1[[#This Row],[DeptID]]=7,"Customer Service",Table1[[#This Row],[DeptID]]=8,"Logistics")</f>
        <v>Markting</v>
      </c>
    </row>
    <row r="1009" spans="1:13" x14ac:dyDescent="0.3">
      <c r="A1009" s="2">
        <v>11008</v>
      </c>
      <c r="B1009" s="2" t="str">
        <f t="shared" si="15"/>
        <v>Farah Nassar</v>
      </c>
      <c r="C1009" t="s">
        <v>543</v>
      </c>
      <c r="D1009" t="s">
        <v>53</v>
      </c>
      <c r="E1009" s="3" t="s">
        <v>69</v>
      </c>
      <c r="F1009" s="3" t="s">
        <v>30</v>
      </c>
      <c r="G1009" s="4">
        <v>5</v>
      </c>
      <c r="H1009" s="3" t="s">
        <v>21</v>
      </c>
      <c r="I1009" s="5">
        <v>14455</v>
      </c>
      <c r="J1009">
        <v>6</v>
      </c>
      <c r="K1009" s="6">
        <v>44338</v>
      </c>
      <c r="L1009">
        <f>YEAR(Table1[[#This Row],[HireDate]])</f>
        <v>2021</v>
      </c>
      <c r="M1009" t="str" cm="1">
        <f t="array" ref="M1009">_xlfn.IFS(Table1[[#This Row],[DeptID]]=1,"HR",Table1[[#This Row],[DeptID]]=2,"IT",Table1[[#This Row],[DeptID]]=3,"Sales",Table1[[#This Row],[DeptID]]=4,"Markting",Table1[[#This Row],[DeptID]]=5,"Finance",Table1[[#This Row],[DeptID]]=6,"Operation",Table1[[#This Row],[DeptID]]=7,"Customer Service",Table1[[#This Row],[DeptID]]=8,"Logistics")</f>
        <v>Operation</v>
      </c>
    </row>
    <row r="1010" spans="1:13" x14ac:dyDescent="0.3">
      <c r="A1010" s="2">
        <v>11009</v>
      </c>
      <c r="B1010" s="2" t="str">
        <f t="shared" si="15"/>
        <v>Shaimaa Tawfik</v>
      </c>
      <c r="C1010" t="s">
        <v>1157</v>
      </c>
      <c r="D1010" t="s">
        <v>53</v>
      </c>
      <c r="E1010" s="3" t="s">
        <v>59</v>
      </c>
      <c r="F1010" s="3" t="s">
        <v>14</v>
      </c>
      <c r="G1010" s="4">
        <v>2</v>
      </c>
      <c r="H1010" s="3" t="s">
        <v>21</v>
      </c>
      <c r="I1010" s="5">
        <v>17372</v>
      </c>
      <c r="J1010">
        <v>2</v>
      </c>
      <c r="K1010" s="6">
        <v>44714</v>
      </c>
      <c r="L1010">
        <f>YEAR(Table1[[#This Row],[HireDate]])</f>
        <v>2022</v>
      </c>
      <c r="M1010" t="str" cm="1">
        <f t="array" ref="M1010">_xlfn.IFS(Table1[[#This Row],[DeptID]]=1,"HR",Table1[[#This Row],[DeptID]]=2,"IT",Table1[[#This Row],[DeptID]]=3,"Sales",Table1[[#This Row],[DeptID]]=4,"Markting",Table1[[#This Row],[DeptID]]=5,"Finance",Table1[[#This Row],[DeptID]]=6,"Operation",Table1[[#This Row],[DeptID]]=7,"Customer Service",Table1[[#This Row],[DeptID]]=8,"Logistics")</f>
        <v>IT</v>
      </c>
    </row>
    <row r="1011" spans="1:13" x14ac:dyDescent="0.3">
      <c r="A1011" s="2">
        <v>11010</v>
      </c>
      <c r="B1011" s="2" t="str">
        <f t="shared" si="15"/>
        <v>Mohamed Fayad</v>
      </c>
      <c r="C1011" t="s">
        <v>886</v>
      </c>
      <c r="D1011" t="s">
        <v>74</v>
      </c>
      <c r="E1011" s="3" t="s">
        <v>69</v>
      </c>
      <c r="F1011" s="3" t="s">
        <v>25</v>
      </c>
      <c r="G1011" s="4">
        <v>2</v>
      </c>
      <c r="H1011" s="3" t="s">
        <v>31</v>
      </c>
      <c r="I1011" s="5">
        <v>14929</v>
      </c>
      <c r="J1011">
        <v>4</v>
      </c>
      <c r="K1011" s="6">
        <v>45211</v>
      </c>
      <c r="L1011">
        <f>YEAR(Table1[[#This Row],[HireDate]])</f>
        <v>2023</v>
      </c>
      <c r="M1011" t="str" cm="1">
        <f t="array" ref="M1011">_xlfn.IFS(Table1[[#This Row],[DeptID]]=1,"HR",Table1[[#This Row],[DeptID]]=2,"IT",Table1[[#This Row],[DeptID]]=3,"Sales",Table1[[#This Row],[DeptID]]=4,"Markting",Table1[[#This Row],[DeptID]]=5,"Finance",Table1[[#This Row],[DeptID]]=6,"Operation",Table1[[#This Row],[DeptID]]=7,"Customer Service",Table1[[#This Row],[DeptID]]=8,"Logistics")</f>
        <v>Markting</v>
      </c>
    </row>
    <row r="1012" spans="1:13" x14ac:dyDescent="0.3">
      <c r="A1012" s="2">
        <v>11011</v>
      </c>
      <c r="B1012" s="2" t="str">
        <f t="shared" si="15"/>
        <v>Tariq Zein</v>
      </c>
      <c r="C1012" t="s">
        <v>541</v>
      </c>
      <c r="D1012" t="s">
        <v>74</v>
      </c>
      <c r="E1012" s="3" t="s">
        <v>19</v>
      </c>
      <c r="F1012" s="3" t="s">
        <v>50</v>
      </c>
      <c r="G1012" s="4">
        <v>1</v>
      </c>
      <c r="H1012" s="3" t="s">
        <v>21</v>
      </c>
      <c r="I1012" s="5">
        <v>12745</v>
      </c>
      <c r="J1012">
        <v>2</v>
      </c>
      <c r="K1012" s="6">
        <v>43840</v>
      </c>
      <c r="L1012">
        <f>YEAR(Table1[[#This Row],[HireDate]])</f>
        <v>2020</v>
      </c>
      <c r="M1012" t="str" cm="1">
        <f t="array" ref="M1012">_xlfn.IFS(Table1[[#This Row],[DeptID]]=1,"HR",Table1[[#This Row],[DeptID]]=2,"IT",Table1[[#This Row],[DeptID]]=3,"Sales",Table1[[#This Row],[DeptID]]=4,"Markting",Table1[[#This Row],[DeptID]]=5,"Finance",Table1[[#This Row],[DeptID]]=6,"Operation",Table1[[#This Row],[DeptID]]=7,"Customer Service",Table1[[#This Row],[DeptID]]=8,"Logistics")</f>
        <v>IT</v>
      </c>
    </row>
    <row r="1013" spans="1:13" x14ac:dyDescent="0.3">
      <c r="A1013" s="2">
        <v>11012</v>
      </c>
      <c r="B1013" s="2" t="str">
        <f t="shared" si="15"/>
        <v>Tala Alsayed</v>
      </c>
      <c r="C1013" t="s">
        <v>52</v>
      </c>
      <c r="D1013" t="s">
        <v>53</v>
      </c>
      <c r="E1013" s="3" t="s">
        <v>133</v>
      </c>
      <c r="F1013" s="3" t="s">
        <v>30</v>
      </c>
      <c r="G1013" s="4">
        <v>5</v>
      </c>
      <c r="H1013" s="3" t="s">
        <v>43</v>
      </c>
      <c r="I1013" s="5">
        <v>14902</v>
      </c>
      <c r="J1013">
        <v>5</v>
      </c>
      <c r="K1013" s="6">
        <v>45764</v>
      </c>
      <c r="L1013">
        <f>YEAR(Table1[[#This Row],[HireDate]])</f>
        <v>2025</v>
      </c>
      <c r="M1013" t="str" cm="1">
        <f t="array" ref="M1013">_xlfn.IFS(Table1[[#This Row],[DeptID]]=1,"HR",Table1[[#This Row],[DeptID]]=2,"IT",Table1[[#This Row],[DeptID]]=3,"Sales",Table1[[#This Row],[DeptID]]=4,"Markting",Table1[[#This Row],[DeptID]]=5,"Finance",Table1[[#This Row],[DeptID]]=6,"Operation",Table1[[#This Row],[DeptID]]=7,"Customer Service",Table1[[#This Row],[DeptID]]=8,"Logistics")</f>
        <v>Finance</v>
      </c>
    </row>
    <row r="1014" spans="1:13" x14ac:dyDescent="0.3">
      <c r="A1014" s="2">
        <v>11013</v>
      </c>
      <c r="B1014" s="2" t="str">
        <f t="shared" si="15"/>
        <v>Mostafa Saad</v>
      </c>
      <c r="C1014" t="s">
        <v>1676</v>
      </c>
      <c r="D1014" t="s">
        <v>74</v>
      </c>
      <c r="E1014" s="3" t="s">
        <v>4926</v>
      </c>
      <c r="F1014" s="3" t="s">
        <v>20</v>
      </c>
      <c r="G1014" s="4">
        <v>2</v>
      </c>
      <c r="H1014" s="3" t="s">
        <v>31</v>
      </c>
      <c r="I1014" s="5">
        <v>4123</v>
      </c>
      <c r="J1014">
        <v>2</v>
      </c>
      <c r="K1014" s="6">
        <v>43851</v>
      </c>
      <c r="L1014">
        <f>YEAR(Table1[[#This Row],[HireDate]])</f>
        <v>2020</v>
      </c>
      <c r="M1014" t="str" cm="1">
        <f t="array" ref="M1014">_xlfn.IFS(Table1[[#This Row],[DeptID]]=1,"HR",Table1[[#This Row],[DeptID]]=2,"IT",Table1[[#This Row],[DeptID]]=3,"Sales",Table1[[#This Row],[DeptID]]=4,"Markting",Table1[[#This Row],[DeptID]]=5,"Finance",Table1[[#This Row],[DeptID]]=6,"Operation",Table1[[#This Row],[DeptID]]=7,"Customer Service",Table1[[#This Row],[DeptID]]=8,"Logistics")</f>
        <v>IT</v>
      </c>
    </row>
    <row r="1015" spans="1:13" x14ac:dyDescent="0.3">
      <c r="A1015" s="2">
        <v>11014</v>
      </c>
      <c r="B1015" s="2" t="str">
        <f t="shared" si="15"/>
        <v>Hussein Salman</v>
      </c>
      <c r="C1015" t="s">
        <v>79</v>
      </c>
      <c r="D1015" t="s">
        <v>74</v>
      </c>
      <c r="E1015" s="3" t="s">
        <v>19</v>
      </c>
      <c r="F1015" s="3" t="s">
        <v>20</v>
      </c>
      <c r="G1015" s="4">
        <v>3</v>
      </c>
      <c r="H1015" s="3" t="s">
        <v>15</v>
      </c>
      <c r="I1015" s="5">
        <v>17605</v>
      </c>
      <c r="J1015">
        <v>4</v>
      </c>
      <c r="K1015" s="6">
        <v>44507</v>
      </c>
      <c r="L1015">
        <f>YEAR(Table1[[#This Row],[HireDate]])</f>
        <v>2021</v>
      </c>
      <c r="M1015" t="str" cm="1">
        <f t="array" ref="M1015">_xlfn.IFS(Table1[[#This Row],[DeptID]]=1,"HR",Table1[[#This Row],[DeptID]]=2,"IT",Table1[[#This Row],[DeptID]]=3,"Sales",Table1[[#This Row],[DeptID]]=4,"Markting",Table1[[#This Row],[DeptID]]=5,"Finance",Table1[[#This Row],[DeptID]]=6,"Operation",Table1[[#This Row],[DeptID]]=7,"Customer Service",Table1[[#This Row],[DeptID]]=8,"Logistics")</f>
        <v>Markting</v>
      </c>
    </row>
    <row r="1016" spans="1:13" x14ac:dyDescent="0.3">
      <c r="A1016" s="2">
        <v>11015</v>
      </c>
      <c r="B1016" s="2" t="str">
        <f t="shared" si="15"/>
        <v>Hussein Alsayed</v>
      </c>
      <c r="C1016" t="s">
        <v>357</v>
      </c>
      <c r="D1016" t="s">
        <v>74</v>
      </c>
      <c r="E1016" s="3" t="s">
        <v>4926</v>
      </c>
      <c r="F1016" s="3" t="s">
        <v>50</v>
      </c>
      <c r="G1016" s="4">
        <v>4</v>
      </c>
      <c r="H1016" s="3" t="s">
        <v>43</v>
      </c>
      <c r="I1016" s="5">
        <v>21950</v>
      </c>
      <c r="J1016">
        <v>6</v>
      </c>
      <c r="K1016" s="6">
        <v>44934</v>
      </c>
      <c r="L1016">
        <f>YEAR(Table1[[#This Row],[HireDate]])</f>
        <v>2023</v>
      </c>
      <c r="M1016" t="str" cm="1">
        <f t="array" ref="M1016">_xlfn.IFS(Table1[[#This Row],[DeptID]]=1,"HR",Table1[[#This Row],[DeptID]]=2,"IT",Table1[[#This Row],[DeptID]]=3,"Sales",Table1[[#This Row],[DeptID]]=4,"Markting",Table1[[#This Row],[DeptID]]=5,"Finance",Table1[[#This Row],[DeptID]]=6,"Operation",Table1[[#This Row],[DeptID]]=7,"Customer Service",Table1[[#This Row],[DeptID]]=8,"Logistics")</f>
        <v>Operation</v>
      </c>
    </row>
    <row r="1017" spans="1:13" x14ac:dyDescent="0.3">
      <c r="A1017" s="2">
        <v>11016</v>
      </c>
      <c r="B1017" s="2" t="str">
        <f t="shared" si="15"/>
        <v>Ali Sabbagh</v>
      </c>
      <c r="C1017" t="s">
        <v>1680</v>
      </c>
      <c r="D1017" t="s">
        <v>74</v>
      </c>
      <c r="E1017" s="3" t="s">
        <v>19</v>
      </c>
      <c r="F1017" s="3" t="s">
        <v>25</v>
      </c>
      <c r="G1017" s="4">
        <v>5</v>
      </c>
      <c r="H1017" s="3" t="s">
        <v>31</v>
      </c>
      <c r="I1017" s="5">
        <v>24741</v>
      </c>
      <c r="J1017">
        <v>7</v>
      </c>
      <c r="K1017" s="6">
        <v>44641</v>
      </c>
      <c r="L1017">
        <f>YEAR(Table1[[#This Row],[HireDate]])</f>
        <v>2022</v>
      </c>
      <c r="M1017" t="str" cm="1">
        <f t="array" ref="M1017">_xlfn.IFS(Table1[[#This Row],[DeptID]]=1,"HR",Table1[[#This Row],[DeptID]]=2,"IT",Table1[[#This Row],[DeptID]]=3,"Sales",Table1[[#This Row],[DeptID]]=4,"Markting",Table1[[#This Row],[DeptID]]=5,"Finance",Table1[[#This Row],[DeptID]]=6,"Operation",Table1[[#This Row],[DeptID]]=7,"Customer Service",Table1[[#This Row],[DeptID]]=8,"Logistics")</f>
        <v>Customer Service</v>
      </c>
    </row>
    <row r="1018" spans="1:13" x14ac:dyDescent="0.3">
      <c r="A1018" s="2">
        <v>11017</v>
      </c>
      <c r="B1018" s="2" t="str">
        <f t="shared" si="15"/>
        <v>Basma Maher</v>
      </c>
      <c r="C1018" t="s">
        <v>1483</v>
      </c>
      <c r="D1018" t="s">
        <v>53</v>
      </c>
      <c r="E1018" s="3" t="s">
        <v>69</v>
      </c>
      <c r="F1018" s="3" t="s">
        <v>25</v>
      </c>
      <c r="G1018" s="4">
        <v>1</v>
      </c>
      <c r="H1018" s="3" t="s">
        <v>15</v>
      </c>
      <c r="I1018" s="5">
        <v>26379</v>
      </c>
      <c r="J1018">
        <v>6</v>
      </c>
      <c r="K1018" s="6">
        <v>45478</v>
      </c>
      <c r="L1018">
        <f>YEAR(Table1[[#This Row],[HireDate]])</f>
        <v>2024</v>
      </c>
      <c r="M1018" t="str" cm="1">
        <f t="array" ref="M1018">_xlfn.IFS(Table1[[#This Row],[DeptID]]=1,"HR",Table1[[#This Row],[DeptID]]=2,"IT",Table1[[#This Row],[DeptID]]=3,"Sales",Table1[[#This Row],[DeptID]]=4,"Markting",Table1[[#This Row],[DeptID]]=5,"Finance",Table1[[#This Row],[DeptID]]=6,"Operation",Table1[[#This Row],[DeptID]]=7,"Customer Service",Table1[[#This Row],[DeptID]]=8,"Logistics")</f>
        <v>Operation</v>
      </c>
    </row>
    <row r="1019" spans="1:13" x14ac:dyDescent="0.3">
      <c r="A1019" s="2">
        <v>11018</v>
      </c>
      <c r="B1019" s="2" t="str">
        <f t="shared" si="15"/>
        <v>Tala Rashed</v>
      </c>
      <c r="C1019" t="s">
        <v>484</v>
      </c>
      <c r="D1019" t="s">
        <v>53</v>
      </c>
      <c r="E1019" s="3" t="s">
        <v>133</v>
      </c>
      <c r="F1019" s="3" t="s">
        <v>25</v>
      </c>
      <c r="G1019" s="4">
        <v>2</v>
      </c>
      <c r="H1019" s="3" t="s">
        <v>15</v>
      </c>
      <c r="I1019" s="5">
        <v>14686</v>
      </c>
      <c r="J1019">
        <v>8</v>
      </c>
      <c r="K1019" s="6">
        <v>45722</v>
      </c>
      <c r="L1019">
        <f>YEAR(Table1[[#This Row],[HireDate]])</f>
        <v>2025</v>
      </c>
      <c r="M1019" t="str" cm="1">
        <f t="array" ref="M1019">_xlfn.IFS(Table1[[#This Row],[DeptID]]=1,"HR",Table1[[#This Row],[DeptID]]=2,"IT",Table1[[#This Row],[DeptID]]=3,"Sales",Table1[[#This Row],[DeptID]]=4,"Markting",Table1[[#This Row],[DeptID]]=5,"Finance",Table1[[#This Row],[DeptID]]=6,"Operation",Table1[[#This Row],[DeptID]]=7,"Customer Service",Table1[[#This Row],[DeptID]]=8,"Logistics")</f>
        <v>Logistics</v>
      </c>
    </row>
    <row r="1020" spans="1:13" x14ac:dyDescent="0.3">
      <c r="A1020" s="2">
        <v>11019</v>
      </c>
      <c r="B1020" s="2" t="str">
        <f t="shared" si="15"/>
        <v>Ibrahim Salem</v>
      </c>
      <c r="C1020" t="s">
        <v>494</v>
      </c>
      <c r="D1020" t="s">
        <v>74</v>
      </c>
      <c r="E1020" s="3" t="s">
        <v>19</v>
      </c>
      <c r="F1020" s="3" t="s">
        <v>20</v>
      </c>
      <c r="G1020" s="4">
        <v>2</v>
      </c>
      <c r="H1020" s="3" t="s">
        <v>31</v>
      </c>
      <c r="I1020" s="5">
        <v>5076</v>
      </c>
      <c r="J1020">
        <v>5</v>
      </c>
      <c r="K1020" s="6">
        <v>45556</v>
      </c>
      <c r="L1020">
        <f>YEAR(Table1[[#This Row],[HireDate]])</f>
        <v>2024</v>
      </c>
      <c r="M1020" t="str" cm="1">
        <f t="array" ref="M1020">_xlfn.IFS(Table1[[#This Row],[DeptID]]=1,"HR",Table1[[#This Row],[DeptID]]=2,"IT",Table1[[#This Row],[DeptID]]=3,"Sales",Table1[[#This Row],[DeptID]]=4,"Markting",Table1[[#This Row],[DeptID]]=5,"Finance",Table1[[#This Row],[DeptID]]=6,"Operation",Table1[[#This Row],[DeptID]]=7,"Customer Service",Table1[[#This Row],[DeptID]]=8,"Logistics")</f>
        <v>Finance</v>
      </c>
    </row>
    <row r="1021" spans="1:13" x14ac:dyDescent="0.3">
      <c r="A1021" s="2">
        <v>11020</v>
      </c>
      <c r="B1021" s="2" t="str">
        <f t="shared" si="15"/>
        <v>Amal Zein</v>
      </c>
      <c r="C1021" t="s">
        <v>1094</v>
      </c>
      <c r="D1021" t="s">
        <v>53</v>
      </c>
      <c r="E1021" s="3" t="s">
        <v>69</v>
      </c>
      <c r="F1021" s="3" t="s">
        <v>25</v>
      </c>
      <c r="G1021" s="4">
        <v>1</v>
      </c>
      <c r="H1021" s="3" t="s">
        <v>43</v>
      </c>
      <c r="I1021" s="5">
        <v>14406</v>
      </c>
      <c r="J1021">
        <v>8</v>
      </c>
      <c r="K1021" s="6">
        <v>44382</v>
      </c>
      <c r="L1021">
        <f>YEAR(Table1[[#This Row],[HireDate]])</f>
        <v>2021</v>
      </c>
      <c r="M1021" t="str" cm="1">
        <f t="array" ref="M1021">_xlfn.IFS(Table1[[#This Row],[DeptID]]=1,"HR",Table1[[#This Row],[DeptID]]=2,"IT",Table1[[#This Row],[DeptID]]=3,"Sales",Table1[[#This Row],[DeptID]]=4,"Markting",Table1[[#This Row],[DeptID]]=5,"Finance",Table1[[#This Row],[DeptID]]=6,"Operation",Table1[[#This Row],[DeptID]]=7,"Customer Service",Table1[[#This Row],[DeptID]]=8,"Logistics")</f>
        <v>Logistics</v>
      </c>
    </row>
    <row r="1022" spans="1:13" x14ac:dyDescent="0.3">
      <c r="A1022" s="2">
        <v>11021</v>
      </c>
      <c r="B1022" s="2" t="str">
        <f t="shared" si="15"/>
        <v>Ahmed Nassar</v>
      </c>
      <c r="C1022" t="s">
        <v>1686</v>
      </c>
      <c r="D1022" t="s">
        <v>74</v>
      </c>
      <c r="E1022" s="3" t="s">
        <v>19</v>
      </c>
      <c r="F1022" s="3" t="s">
        <v>20</v>
      </c>
      <c r="G1022" s="4">
        <v>1</v>
      </c>
      <c r="H1022" s="3" t="s">
        <v>21</v>
      </c>
      <c r="I1022" s="5">
        <v>22420</v>
      </c>
      <c r="J1022">
        <v>4</v>
      </c>
      <c r="K1022" s="6">
        <v>45226</v>
      </c>
      <c r="L1022">
        <f>YEAR(Table1[[#This Row],[HireDate]])</f>
        <v>2023</v>
      </c>
      <c r="M1022" t="str" cm="1">
        <f t="array" ref="M1022">_xlfn.IFS(Table1[[#This Row],[DeptID]]=1,"HR",Table1[[#This Row],[DeptID]]=2,"IT",Table1[[#This Row],[DeptID]]=3,"Sales",Table1[[#This Row],[DeptID]]=4,"Markting",Table1[[#This Row],[DeptID]]=5,"Finance",Table1[[#This Row],[DeptID]]=6,"Operation",Table1[[#This Row],[DeptID]]=7,"Customer Service",Table1[[#This Row],[DeptID]]=8,"Logistics")</f>
        <v>Markting</v>
      </c>
    </row>
    <row r="1023" spans="1:13" x14ac:dyDescent="0.3">
      <c r="A1023" s="2">
        <v>11022</v>
      </c>
      <c r="B1023" s="2" t="str">
        <f t="shared" si="15"/>
        <v>Islam Salem</v>
      </c>
      <c r="C1023" t="s">
        <v>998</v>
      </c>
      <c r="D1023" t="s">
        <v>74</v>
      </c>
      <c r="E1023" s="3" t="s">
        <v>4926</v>
      </c>
      <c r="F1023" s="3" t="s">
        <v>25</v>
      </c>
      <c r="G1023" s="4">
        <v>4</v>
      </c>
      <c r="H1023" s="3" t="s">
        <v>31</v>
      </c>
      <c r="I1023" s="5">
        <v>24482</v>
      </c>
      <c r="J1023">
        <v>4</v>
      </c>
      <c r="K1023" s="6">
        <v>44736</v>
      </c>
      <c r="L1023">
        <f>YEAR(Table1[[#This Row],[HireDate]])</f>
        <v>2022</v>
      </c>
      <c r="M1023" t="str" cm="1">
        <f t="array" ref="M1023">_xlfn.IFS(Table1[[#This Row],[DeptID]]=1,"HR",Table1[[#This Row],[DeptID]]=2,"IT",Table1[[#This Row],[DeptID]]=3,"Sales",Table1[[#This Row],[DeptID]]=4,"Markting",Table1[[#This Row],[DeptID]]=5,"Finance",Table1[[#This Row],[DeptID]]=6,"Operation",Table1[[#This Row],[DeptID]]=7,"Customer Service",Table1[[#This Row],[DeptID]]=8,"Logistics")</f>
        <v>Markting</v>
      </c>
    </row>
    <row r="1024" spans="1:13" x14ac:dyDescent="0.3">
      <c r="A1024" s="2">
        <v>11023</v>
      </c>
      <c r="B1024" s="2" t="str">
        <f t="shared" si="15"/>
        <v>Mahmoud Najm</v>
      </c>
      <c r="C1024" t="s">
        <v>902</v>
      </c>
      <c r="D1024" t="s">
        <v>74</v>
      </c>
      <c r="E1024" s="3" t="s">
        <v>19</v>
      </c>
      <c r="F1024" s="3" t="s">
        <v>14</v>
      </c>
      <c r="G1024" s="4">
        <v>5</v>
      </c>
      <c r="H1024" s="3" t="s">
        <v>31</v>
      </c>
      <c r="I1024" s="5">
        <v>18891</v>
      </c>
      <c r="J1024">
        <v>6</v>
      </c>
      <c r="K1024" s="6">
        <v>44994</v>
      </c>
      <c r="L1024">
        <f>YEAR(Table1[[#This Row],[HireDate]])</f>
        <v>2023</v>
      </c>
      <c r="M1024" t="str" cm="1">
        <f t="array" ref="M1024">_xlfn.IFS(Table1[[#This Row],[DeptID]]=1,"HR",Table1[[#This Row],[DeptID]]=2,"IT",Table1[[#This Row],[DeptID]]=3,"Sales",Table1[[#This Row],[DeptID]]=4,"Markting",Table1[[#This Row],[DeptID]]=5,"Finance",Table1[[#This Row],[DeptID]]=6,"Operation",Table1[[#This Row],[DeptID]]=7,"Customer Service",Table1[[#This Row],[DeptID]]=8,"Logistics")</f>
        <v>Operation</v>
      </c>
    </row>
    <row r="1025" spans="1:13" x14ac:dyDescent="0.3">
      <c r="A1025" s="2">
        <v>11024</v>
      </c>
      <c r="B1025" s="2" t="str">
        <f t="shared" si="15"/>
        <v>Ayman Salem</v>
      </c>
      <c r="C1025" t="s">
        <v>718</v>
      </c>
      <c r="D1025" t="s">
        <v>74</v>
      </c>
      <c r="E1025" s="3" t="s">
        <v>69</v>
      </c>
      <c r="F1025" s="3" t="s">
        <v>14</v>
      </c>
      <c r="G1025" s="4">
        <v>3</v>
      </c>
      <c r="H1025" s="3" t="s">
        <v>21</v>
      </c>
      <c r="I1025" s="5">
        <v>15203</v>
      </c>
      <c r="J1025">
        <v>7</v>
      </c>
      <c r="K1025" s="6">
        <v>44030</v>
      </c>
      <c r="L1025">
        <f>YEAR(Table1[[#This Row],[HireDate]])</f>
        <v>2020</v>
      </c>
      <c r="M1025" t="str" cm="1">
        <f t="array" ref="M1025">_xlfn.IFS(Table1[[#This Row],[DeptID]]=1,"HR",Table1[[#This Row],[DeptID]]=2,"IT",Table1[[#This Row],[DeptID]]=3,"Sales",Table1[[#This Row],[DeptID]]=4,"Markting",Table1[[#This Row],[DeptID]]=5,"Finance",Table1[[#This Row],[DeptID]]=6,"Operation",Table1[[#This Row],[DeptID]]=7,"Customer Service",Table1[[#This Row],[DeptID]]=8,"Logistics")</f>
        <v>Customer Service</v>
      </c>
    </row>
    <row r="1026" spans="1:13" x14ac:dyDescent="0.3">
      <c r="A1026" s="2">
        <v>11025</v>
      </c>
      <c r="B1026" s="2" t="str">
        <f t="shared" ref="B1026:B1089" si="16">TRIM(PROPER(C1026))</f>
        <v>Ahmed Amin</v>
      </c>
      <c r="C1026" t="s">
        <v>1288</v>
      </c>
      <c r="D1026" t="s">
        <v>74</v>
      </c>
      <c r="E1026" s="3" t="s">
        <v>19</v>
      </c>
      <c r="F1026" s="3" t="s">
        <v>25</v>
      </c>
      <c r="G1026" s="4">
        <v>4</v>
      </c>
      <c r="H1026" s="3" t="s">
        <v>15</v>
      </c>
      <c r="I1026" s="5">
        <v>16888</v>
      </c>
      <c r="J1026">
        <v>2</v>
      </c>
      <c r="K1026" s="6">
        <v>45668</v>
      </c>
      <c r="L1026">
        <f>YEAR(Table1[[#This Row],[HireDate]])</f>
        <v>2025</v>
      </c>
      <c r="M1026" t="str" cm="1">
        <f t="array" ref="M1026">_xlfn.IFS(Table1[[#This Row],[DeptID]]=1,"HR",Table1[[#This Row],[DeptID]]=2,"IT",Table1[[#This Row],[DeptID]]=3,"Sales",Table1[[#This Row],[DeptID]]=4,"Markting",Table1[[#This Row],[DeptID]]=5,"Finance",Table1[[#This Row],[DeptID]]=6,"Operation",Table1[[#This Row],[DeptID]]=7,"Customer Service",Table1[[#This Row],[DeptID]]=8,"Logistics")</f>
        <v>IT</v>
      </c>
    </row>
    <row r="1027" spans="1:13" x14ac:dyDescent="0.3">
      <c r="A1027" s="2">
        <v>11026</v>
      </c>
      <c r="B1027" s="2" t="str">
        <f t="shared" si="16"/>
        <v>Rania Haddad</v>
      </c>
      <c r="C1027" t="s">
        <v>931</v>
      </c>
      <c r="D1027" t="s">
        <v>53</v>
      </c>
      <c r="E1027" s="3" t="s">
        <v>19</v>
      </c>
      <c r="F1027" s="3" t="s">
        <v>20</v>
      </c>
      <c r="G1027" s="4">
        <v>5</v>
      </c>
      <c r="H1027" s="3" t="s">
        <v>15</v>
      </c>
      <c r="I1027" s="5">
        <v>11350</v>
      </c>
      <c r="J1027">
        <v>5</v>
      </c>
      <c r="K1027" s="6">
        <v>45858</v>
      </c>
      <c r="L1027">
        <f>YEAR(Table1[[#This Row],[HireDate]])</f>
        <v>2025</v>
      </c>
      <c r="M1027" t="str" cm="1">
        <f t="array" ref="M1027">_xlfn.IFS(Table1[[#This Row],[DeptID]]=1,"HR",Table1[[#This Row],[DeptID]]=2,"IT",Table1[[#This Row],[DeptID]]=3,"Sales",Table1[[#This Row],[DeptID]]=4,"Markting",Table1[[#This Row],[DeptID]]=5,"Finance",Table1[[#This Row],[DeptID]]=6,"Operation",Table1[[#This Row],[DeptID]]=7,"Customer Service",Table1[[#This Row],[DeptID]]=8,"Logistics")</f>
        <v>Finance</v>
      </c>
    </row>
    <row r="1028" spans="1:13" x14ac:dyDescent="0.3">
      <c r="A1028" s="2">
        <v>11027</v>
      </c>
      <c r="B1028" s="2" t="str">
        <f t="shared" si="16"/>
        <v>Yasmin Elsayed</v>
      </c>
      <c r="C1028" t="s">
        <v>1693</v>
      </c>
      <c r="D1028" t="s">
        <v>53</v>
      </c>
      <c r="E1028" s="3" t="s">
        <v>133</v>
      </c>
      <c r="F1028" s="3" t="s">
        <v>30</v>
      </c>
      <c r="G1028" s="4">
        <v>4</v>
      </c>
      <c r="H1028" s="3" t="s">
        <v>15</v>
      </c>
      <c r="I1028" s="5">
        <v>13514</v>
      </c>
      <c r="J1028">
        <v>4</v>
      </c>
      <c r="K1028" s="6">
        <v>44093</v>
      </c>
      <c r="L1028">
        <f>YEAR(Table1[[#This Row],[HireDate]])</f>
        <v>2020</v>
      </c>
      <c r="M1028" t="str" cm="1">
        <f t="array" ref="M1028">_xlfn.IFS(Table1[[#This Row],[DeptID]]=1,"HR",Table1[[#This Row],[DeptID]]=2,"IT",Table1[[#This Row],[DeptID]]=3,"Sales",Table1[[#This Row],[DeptID]]=4,"Markting",Table1[[#This Row],[DeptID]]=5,"Finance",Table1[[#This Row],[DeptID]]=6,"Operation",Table1[[#This Row],[DeptID]]=7,"Customer Service",Table1[[#This Row],[DeptID]]=8,"Logistics")</f>
        <v>Markting</v>
      </c>
    </row>
    <row r="1029" spans="1:13" x14ac:dyDescent="0.3">
      <c r="A1029" s="2">
        <v>11028</v>
      </c>
      <c r="B1029" s="2" t="str">
        <f t="shared" si="16"/>
        <v>Reem Farag</v>
      </c>
      <c r="C1029" t="s">
        <v>1695</v>
      </c>
      <c r="D1029" t="s">
        <v>53</v>
      </c>
      <c r="E1029" s="3" t="s">
        <v>69</v>
      </c>
      <c r="F1029" s="3" t="s">
        <v>25</v>
      </c>
      <c r="G1029" s="4">
        <v>3</v>
      </c>
      <c r="H1029" s="3" t="s">
        <v>21</v>
      </c>
      <c r="I1029" s="5">
        <v>22174</v>
      </c>
      <c r="J1029">
        <v>2</v>
      </c>
      <c r="K1029" s="6">
        <v>44034</v>
      </c>
      <c r="L1029">
        <f>YEAR(Table1[[#This Row],[HireDate]])</f>
        <v>2020</v>
      </c>
      <c r="M1029" t="str" cm="1">
        <f t="array" ref="M1029">_xlfn.IFS(Table1[[#This Row],[DeptID]]=1,"HR",Table1[[#This Row],[DeptID]]=2,"IT",Table1[[#This Row],[DeptID]]=3,"Sales",Table1[[#This Row],[DeptID]]=4,"Markting",Table1[[#This Row],[DeptID]]=5,"Finance",Table1[[#This Row],[DeptID]]=6,"Operation",Table1[[#This Row],[DeptID]]=7,"Customer Service",Table1[[#This Row],[DeptID]]=8,"Logistics")</f>
        <v>IT</v>
      </c>
    </row>
    <row r="1030" spans="1:13" x14ac:dyDescent="0.3">
      <c r="A1030" s="2">
        <v>11029</v>
      </c>
      <c r="B1030" s="2" t="str">
        <f t="shared" si="16"/>
        <v>Mona Najm</v>
      </c>
      <c r="C1030" t="s">
        <v>227</v>
      </c>
      <c r="D1030" t="s">
        <v>53</v>
      </c>
      <c r="E1030" s="3" t="s">
        <v>69</v>
      </c>
      <c r="F1030" s="3" t="s">
        <v>14</v>
      </c>
      <c r="G1030" s="4">
        <v>4</v>
      </c>
      <c r="H1030" s="3" t="s">
        <v>15</v>
      </c>
      <c r="I1030" s="5">
        <v>18341</v>
      </c>
      <c r="J1030">
        <v>8</v>
      </c>
      <c r="K1030" s="6">
        <v>44938</v>
      </c>
      <c r="L1030">
        <f>YEAR(Table1[[#This Row],[HireDate]])</f>
        <v>2023</v>
      </c>
      <c r="M1030" t="str" cm="1">
        <f t="array" ref="M1030">_xlfn.IFS(Table1[[#This Row],[DeptID]]=1,"HR",Table1[[#This Row],[DeptID]]=2,"IT",Table1[[#This Row],[DeptID]]=3,"Sales",Table1[[#This Row],[DeptID]]=4,"Markting",Table1[[#This Row],[DeptID]]=5,"Finance",Table1[[#This Row],[DeptID]]=6,"Operation",Table1[[#This Row],[DeptID]]=7,"Customer Service",Table1[[#This Row],[DeptID]]=8,"Logistics")</f>
        <v>Logistics</v>
      </c>
    </row>
    <row r="1031" spans="1:13" x14ac:dyDescent="0.3">
      <c r="A1031" s="2">
        <v>11030</v>
      </c>
      <c r="B1031" s="2" t="str">
        <f t="shared" si="16"/>
        <v>Anas Barakat</v>
      </c>
      <c r="C1031" t="s">
        <v>1149</v>
      </c>
      <c r="D1031" t="s">
        <v>74</v>
      </c>
      <c r="E1031" s="3" t="s">
        <v>19</v>
      </c>
      <c r="F1031" s="3" t="s">
        <v>50</v>
      </c>
      <c r="G1031" s="4">
        <v>2</v>
      </c>
      <c r="H1031" s="3" t="s">
        <v>21</v>
      </c>
      <c r="I1031" s="5">
        <v>8765</v>
      </c>
      <c r="J1031">
        <v>6</v>
      </c>
      <c r="K1031" s="6">
        <v>44205</v>
      </c>
      <c r="L1031">
        <f>YEAR(Table1[[#This Row],[HireDate]])</f>
        <v>2021</v>
      </c>
      <c r="M1031" t="str" cm="1">
        <f t="array" ref="M1031">_xlfn.IFS(Table1[[#This Row],[DeptID]]=1,"HR",Table1[[#This Row],[DeptID]]=2,"IT",Table1[[#This Row],[DeptID]]=3,"Sales",Table1[[#This Row],[DeptID]]=4,"Markting",Table1[[#This Row],[DeptID]]=5,"Finance",Table1[[#This Row],[DeptID]]=6,"Operation",Table1[[#This Row],[DeptID]]=7,"Customer Service",Table1[[#This Row],[DeptID]]=8,"Logistics")</f>
        <v>Operation</v>
      </c>
    </row>
    <row r="1032" spans="1:13" x14ac:dyDescent="0.3">
      <c r="A1032" s="2">
        <v>11031</v>
      </c>
      <c r="B1032" s="2" t="str">
        <f t="shared" si="16"/>
        <v>Omar Salman</v>
      </c>
      <c r="C1032" t="s">
        <v>436</v>
      </c>
      <c r="D1032" t="s">
        <v>74</v>
      </c>
      <c r="E1032" s="3" t="s">
        <v>19</v>
      </c>
      <c r="F1032" s="3" t="s">
        <v>25</v>
      </c>
      <c r="G1032" s="4">
        <v>5</v>
      </c>
      <c r="H1032" s="3" t="s">
        <v>31</v>
      </c>
      <c r="I1032" s="5">
        <v>7165</v>
      </c>
      <c r="J1032">
        <v>3</v>
      </c>
      <c r="K1032" s="6">
        <v>45616</v>
      </c>
      <c r="L1032">
        <f>YEAR(Table1[[#This Row],[HireDate]])</f>
        <v>2024</v>
      </c>
      <c r="M1032" t="str" cm="1">
        <f t="array" ref="M1032">_xlfn.IFS(Table1[[#This Row],[DeptID]]=1,"HR",Table1[[#This Row],[DeptID]]=2,"IT",Table1[[#This Row],[DeptID]]=3,"Sales",Table1[[#This Row],[DeptID]]=4,"Markting",Table1[[#This Row],[DeptID]]=5,"Finance",Table1[[#This Row],[DeptID]]=6,"Operation",Table1[[#This Row],[DeptID]]=7,"Customer Service",Table1[[#This Row],[DeptID]]=8,"Logistics")</f>
        <v>Sales</v>
      </c>
    </row>
    <row r="1033" spans="1:13" x14ac:dyDescent="0.3">
      <c r="A1033" s="2">
        <v>11032</v>
      </c>
      <c r="B1033" s="2" t="str">
        <f t="shared" si="16"/>
        <v>Dina Maher</v>
      </c>
      <c r="C1033" t="s">
        <v>823</v>
      </c>
      <c r="D1033" t="s">
        <v>53</v>
      </c>
      <c r="E1033" s="3" t="s">
        <v>19</v>
      </c>
      <c r="F1033" s="3" t="s">
        <v>30</v>
      </c>
      <c r="G1033" s="4">
        <v>4</v>
      </c>
      <c r="H1033" s="3" t="s">
        <v>31</v>
      </c>
      <c r="I1033" s="5">
        <v>15821</v>
      </c>
      <c r="J1033">
        <v>6</v>
      </c>
      <c r="K1033" s="6">
        <v>44491</v>
      </c>
      <c r="L1033">
        <f>YEAR(Table1[[#This Row],[HireDate]])</f>
        <v>2021</v>
      </c>
      <c r="M1033" t="str" cm="1">
        <f t="array" ref="M1033">_xlfn.IFS(Table1[[#This Row],[DeptID]]=1,"HR",Table1[[#This Row],[DeptID]]=2,"IT",Table1[[#This Row],[DeptID]]=3,"Sales",Table1[[#This Row],[DeptID]]=4,"Markting",Table1[[#This Row],[DeptID]]=5,"Finance",Table1[[#This Row],[DeptID]]=6,"Operation",Table1[[#This Row],[DeptID]]=7,"Customer Service",Table1[[#This Row],[DeptID]]=8,"Logistics")</f>
        <v>Operation</v>
      </c>
    </row>
    <row r="1034" spans="1:13" x14ac:dyDescent="0.3">
      <c r="A1034" s="2">
        <v>11033</v>
      </c>
      <c r="B1034" s="2" t="str">
        <f t="shared" si="16"/>
        <v>Basma Sabbagh</v>
      </c>
      <c r="C1034" t="s">
        <v>1577</v>
      </c>
      <c r="D1034" t="s">
        <v>53</v>
      </c>
      <c r="E1034" s="3" t="s">
        <v>69</v>
      </c>
      <c r="F1034" s="3" t="s">
        <v>39</v>
      </c>
      <c r="G1034" s="4">
        <v>3</v>
      </c>
      <c r="H1034" s="3" t="s">
        <v>21</v>
      </c>
      <c r="I1034" s="5">
        <v>29830</v>
      </c>
      <c r="J1034">
        <v>3</v>
      </c>
      <c r="K1034" s="6">
        <v>44592</v>
      </c>
      <c r="L1034">
        <f>YEAR(Table1[[#This Row],[HireDate]])</f>
        <v>2022</v>
      </c>
      <c r="M1034" t="str" cm="1">
        <f t="array" ref="M1034">_xlfn.IFS(Table1[[#This Row],[DeptID]]=1,"HR",Table1[[#This Row],[DeptID]]=2,"IT",Table1[[#This Row],[DeptID]]=3,"Sales",Table1[[#This Row],[DeptID]]=4,"Markting",Table1[[#This Row],[DeptID]]=5,"Finance",Table1[[#This Row],[DeptID]]=6,"Operation",Table1[[#This Row],[DeptID]]=7,"Customer Service",Table1[[#This Row],[DeptID]]=8,"Logistics")</f>
        <v>Sales</v>
      </c>
    </row>
    <row r="1035" spans="1:13" x14ac:dyDescent="0.3">
      <c r="A1035" s="2">
        <v>11034</v>
      </c>
      <c r="B1035" s="2" t="str">
        <f t="shared" si="16"/>
        <v>Jumana Alsayed</v>
      </c>
      <c r="C1035" t="s">
        <v>630</v>
      </c>
      <c r="D1035" t="s">
        <v>53</v>
      </c>
      <c r="E1035" s="3" t="s">
        <v>69</v>
      </c>
      <c r="F1035" s="3" t="s">
        <v>14</v>
      </c>
      <c r="G1035" s="4">
        <v>4</v>
      </c>
      <c r="H1035" s="3" t="s">
        <v>31</v>
      </c>
      <c r="I1035" s="5">
        <v>20222</v>
      </c>
      <c r="J1035">
        <v>2</v>
      </c>
      <c r="K1035" s="6">
        <v>45263</v>
      </c>
      <c r="L1035">
        <f>YEAR(Table1[[#This Row],[HireDate]])</f>
        <v>2023</v>
      </c>
      <c r="M1035" t="str" cm="1">
        <f t="array" ref="M1035">_xlfn.IFS(Table1[[#This Row],[DeptID]]=1,"HR",Table1[[#This Row],[DeptID]]=2,"IT",Table1[[#This Row],[DeptID]]=3,"Sales",Table1[[#This Row],[DeptID]]=4,"Markting",Table1[[#This Row],[DeptID]]=5,"Finance",Table1[[#This Row],[DeptID]]=6,"Operation",Table1[[#This Row],[DeptID]]=7,"Customer Service",Table1[[#This Row],[DeptID]]=8,"Logistics")</f>
        <v>IT</v>
      </c>
    </row>
    <row r="1036" spans="1:13" x14ac:dyDescent="0.3">
      <c r="A1036" s="2">
        <v>11035</v>
      </c>
      <c r="B1036" s="2" t="str">
        <f t="shared" si="16"/>
        <v>Basma Sabbagh</v>
      </c>
      <c r="C1036" t="s">
        <v>1577</v>
      </c>
      <c r="D1036" t="s">
        <v>53</v>
      </c>
      <c r="E1036" s="3" t="s">
        <v>69</v>
      </c>
      <c r="F1036" s="3" t="s">
        <v>30</v>
      </c>
      <c r="G1036" s="4">
        <v>3</v>
      </c>
      <c r="H1036" s="3" t="s">
        <v>15</v>
      </c>
      <c r="I1036" s="5">
        <v>19592</v>
      </c>
      <c r="J1036">
        <v>6</v>
      </c>
      <c r="K1036" s="6">
        <v>45967</v>
      </c>
      <c r="L1036">
        <f>YEAR(Table1[[#This Row],[HireDate]])</f>
        <v>2025</v>
      </c>
      <c r="M1036" t="str" cm="1">
        <f t="array" ref="M1036">_xlfn.IFS(Table1[[#This Row],[DeptID]]=1,"HR",Table1[[#This Row],[DeptID]]=2,"IT",Table1[[#This Row],[DeptID]]=3,"Sales",Table1[[#This Row],[DeptID]]=4,"Markting",Table1[[#This Row],[DeptID]]=5,"Finance",Table1[[#This Row],[DeptID]]=6,"Operation",Table1[[#This Row],[DeptID]]=7,"Customer Service",Table1[[#This Row],[DeptID]]=8,"Logistics")</f>
        <v>Operation</v>
      </c>
    </row>
    <row r="1037" spans="1:13" x14ac:dyDescent="0.3">
      <c r="A1037" s="2">
        <v>11036</v>
      </c>
      <c r="B1037" s="2" t="str">
        <f t="shared" si="16"/>
        <v>Tala Alsayed</v>
      </c>
      <c r="C1037" t="s">
        <v>52</v>
      </c>
      <c r="D1037" t="s">
        <v>53</v>
      </c>
      <c r="E1037" s="3" t="s">
        <v>69</v>
      </c>
      <c r="F1037" s="3" t="s">
        <v>25</v>
      </c>
      <c r="G1037" s="4">
        <v>2</v>
      </c>
      <c r="H1037" s="3" t="s">
        <v>15</v>
      </c>
      <c r="I1037" s="5">
        <v>25448</v>
      </c>
      <c r="J1037">
        <v>5</v>
      </c>
      <c r="K1037" s="6">
        <v>45417</v>
      </c>
      <c r="L1037">
        <f>YEAR(Table1[[#This Row],[HireDate]])</f>
        <v>2024</v>
      </c>
      <c r="M1037" t="str" cm="1">
        <f t="array" ref="M1037">_xlfn.IFS(Table1[[#This Row],[DeptID]]=1,"HR",Table1[[#This Row],[DeptID]]=2,"IT",Table1[[#This Row],[DeptID]]=3,"Sales",Table1[[#This Row],[DeptID]]=4,"Markting",Table1[[#This Row],[DeptID]]=5,"Finance",Table1[[#This Row],[DeptID]]=6,"Operation",Table1[[#This Row],[DeptID]]=7,"Customer Service",Table1[[#This Row],[DeptID]]=8,"Logistics")</f>
        <v>Finance</v>
      </c>
    </row>
    <row r="1038" spans="1:13" x14ac:dyDescent="0.3">
      <c r="A1038" s="2">
        <v>11037</v>
      </c>
      <c r="B1038" s="2" t="str">
        <f t="shared" si="16"/>
        <v>Nour Nassar</v>
      </c>
      <c r="C1038" t="s">
        <v>458</v>
      </c>
      <c r="D1038" t="s">
        <v>53</v>
      </c>
      <c r="E1038" s="3" t="s">
        <v>69</v>
      </c>
      <c r="F1038" s="3" t="s">
        <v>14</v>
      </c>
      <c r="G1038" s="4">
        <v>4</v>
      </c>
      <c r="H1038" s="3" t="s">
        <v>43</v>
      </c>
      <c r="I1038" s="5">
        <v>30363</v>
      </c>
      <c r="J1038">
        <v>4</v>
      </c>
      <c r="K1038" s="6">
        <v>44670</v>
      </c>
      <c r="L1038">
        <f>YEAR(Table1[[#This Row],[HireDate]])</f>
        <v>2022</v>
      </c>
      <c r="M1038" t="str" cm="1">
        <f t="array" ref="M1038">_xlfn.IFS(Table1[[#This Row],[DeptID]]=1,"HR",Table1[[#This Row],[DeptID]]=2,"IT",Table1[[#This Row],[DeptID]]=3,"Sales",Table1[[#This Row],[DeptID]]=4,"Markting",Table1[[#This Row],[DeptID]]=5,"Finance",Table1[[#This Row],[DeptID]]=6,"Operation",Table1[[#This Row],[DeptID]]=7,"Customer Service",Table1[[#This Row],[DeptID]]=8,"Logistics")</f>
        <v>Markting</v>
      </c>
    </row>
    <row r="1039" spans="1:13" x14ac:dyDescent="0.3">
      <c r="A1039" s="2">
        <v>11038</v>
      </c>
      <c r="B1039" s="2" t="str">
        <f t="shared" si="16"/>
        <v>Basel Awad</v>
      </c>
      <c r="C1039" t="s">
        <v>1706</v>
      </c>
      <c r="D1039" t="s">
        <v>74</v>
      </c>
      <c r="E1039" s="3" t="s">
        <v>69</v>
      </c>
      <c r="F1039" s="3" t="s">
        <v>14</v>
      </c>
      <c r="G1039" s="4">
        <v>1</v>
      </c>
      <c r="H1039" s="3" t="s">
        <v>21</v>
      </c>
      <c r="I1039" s="5">
        <v>17071</v>
      </c>
      <c r="J1039">
        <v>6</v>
      </c>
      <c r="K1039" s="6">
        <v>43873</v>
      </c>
      <c r="L1039">
        <f>YEAR(Table1[[#This Row],[HireDate]])</f>
        <v>2020</v>
      </c>
      <c r="M1039" t="str" cm="1">
        <f t="array" ref="M1039">_xlfn.IFS(Table1[[#This Row],[DeptID]]=1,"HR",Table1[[#This Row],[DeptID]]=2,"IT",Table1[[#This Row],[DeptID]]=3,"Sales",Table1[[#This Row],[DeptID]]=4,"Markting",Table1[[#This Row],[DeptID]]=5,"Finance",Table1[[#This Row],[DeptID]]=6,"Operation",Table1[[#This Row],[DeptID]]=7,"Customer Service",Table1[[#This Row],[DeptID]]=8,"Logistics")</f>
        <v>Operation</v>
      </c>
    </row>
    <row r="1040" spans="1:13" x14ac:dyDescent="0.3">
      <c r="A1040" s="2">
        <v>11039</v>
      </c>
      <c r="B1040" s="2" t="str">
        <f t="shared" si="16"/>
        <v>Tala Fayad</v>
      </c>
      <c r="C1040" t="s">
        <v>1035</v>
      </c>
      <c r="D1040" t="s">
        <v>53</v>
      </c>
      <c r="E1040" s="3" t="s">
        <v>19</v>
      </c>
      <c r="F1040" s="3" t="s">
        <v>14</v>
      </c>
      <c r="G1040" s="4">
        <v>5</v>
      </c>
      <c r="H1040" s="3" t="s">
        <v>31</v>
      </c>
      <c r="I1040" s="5">
        <v>23167</v>
      </c>
      <c r="J1040">
        <v>1</v>
      </c>
      <c r="K1040" s="6">
        <v>45469</v>
      </c>
      <c r="L1040">
        <f>YEAR(Table1[[#This Row],[HireDate]])</f>
        <v>2024</v>
      </c>
      <c r="M1040" t="str" cm="1">
        <f t="array" ref="M1040">_xlfn.IFS(Table1[[#This Row],[DeptID]]=1,"HR",Table1[[#This Row],[DeptID]]=2,"IT",Table1[[#This Row],[DeptID]]=3,"Sales",Table1[[#This Row],[DeptID]]=4,"Markting",Table1[[#This Row],[DeptID]]=5,"Finance",Table1[[#This Row],[DeptID]]=6,"Operation",Table1[[#This Row],[DeptID]]=7,"Customer Service",Table1[[#This Row],[DeptID]]=8,"Logistics")</f>
        <v>HR</v>
      </c>
    </row>
    <row r="1041" spans="1:13" x14ac:dyDescent="0.3">
      <c r="A1041" s="2">
        <v>11040</v>
      </c>
      <c r="B1041" s="2" t="str">
        <f t="shared" si="16"/>
        <v>Mohamed Ibrahim</v>
      </c>
      <c r="C1041" t="s">
        <v>954</v>
      </c>
      <c r="D1041" t="s">
        <v>74</v>
      </c>
      <c r="E1041" s="3" t="s">
        <v>4926</v>
      </c>
      <c r="F1041" s="3" t="s">
        <v>20</v>
      </c>
      <c r="G1041" s="4">
        <v>3</v>
      </c>
      <c r="H1041" s="3" t="s">
        <v>43</v>
      </c>
      <c r="I1041" s="5">
        <v>13389</v>
      </c>
      <c r="J1041">
        <v>3</v>
      </c>
      <c r="K1041" s="6">
        <v>45608</v>
      </c>
      <c r="L1041">
        <f>YEAR(Table1[[#This Row],[HireDate]])</f>
        <v>2024</v>
      </c>
      <c r="M1041" t="str" cm="1">
        <f t="array" ref="M1041">_xlfn.IFS(Table1[[#This Row],[DeptID]]=1,"HR",Table1[[#This Row],[DeptID]]=2,"IT",Table1[[#This Row],[DeptID]]=3,"Sales",Table1[[#This Row],[DeptID]]=4,"Markting",Table1[[#This Row],[DeptID]]=5,"Finance",Table1[[#This Row],[DeptID]]=6,"Operation",Table1[[#This Row],[DeptID]]=7,"Customer Service",Table1[[#This Row],[DeptID]]=8,"Logistics")</f>
        <v>Sales</v>
      </c>
    </row>
    <row r="1042" spans="1:13" x14ac:dyDescent="0.3">
      <c r="A1042" s="2">
        <v>11041</v>
      </c>
      <c r="B1042" s="2" t="str">
        <f t="shared" si="16"/>
        <v>Basel Tawfik</v>
      </c>
      <c r="C1042" t="s">
        <v>1073</v>
      </c>
      <c r="D1042" t="s">
        <v>74</v>
      </c>
      <c r="E1042" s="3" t="s">
        <v>19</v>
      </c>
      <c r="F1042" s="3" t="s">
        <v>30</v>
      </c>
      <c r="G1042" s="4">
        <v>4</v>
      </c>
      <c r="H1042" s="3" t="s">
        <v>31</v>
      </c>
      <c r="I1042" s="5">
        <v>20533</v>
      </c>
      <c r="J1042">
        <v>8</v>
      </c>
      <c r="K1042" s="6">
        <v>44583</v>
      </c>
      <c r="L1042">
        <f>YEAR(Table1[[#This Row],[HireDate]])</f>
        <v>2022</v>
      </c>
      <c r="M1042" t="str" cm="1">
        <f t="array" ref="M1042">_xlfn.IFS(Table1[[#This Row],[DeptID]]=1,"HR",Table1[[#This Row],[DeptID]]=2,"IT",Table1[[#This Row],[DeptID]]=3,"Sales",Table1[[#This Row],[DeptID]]=4,"Markting",Table1[[#This Row],[DeptID]]=5,"Finance",Table1[[#This Row],[DeptID]]=6,"Operation",Table1[[#This Row],[DeptID]]=7,"Customer Service",Table1[[#This Row],[DeptID]]=8,"Logistics")</f>
        <v>Logistics</v>
      </c>
    </row>
    <row r="1043" spans="1:13" x14ac:dyDescent="0.3">
      <c r="A1043" s="2">
        <v>11042</v>
      </c>
      <c r="B1043" s="2" t="str">
        <f t="shared" si="16"/>
        <v>Nour Tawfik</v>
      </c>
      <c r="C1043" t="s">
        <v>756</v>
      </c>
      <c r="D1043" t="s">
        <v>53</v>
      </c>
      <c r="E1043" s="3" t="s">
        <v>69</v>
      </c>
      <c r="F1043" s="3" t="s">
        <v>39</v>
      </c>
      <c r="G1043" s="4">
        <v>3</v>
      </c>
      <c r="H1043" s="3" t="s">
        <v>31</v>
      </c>
      <c r="I1043" s="5">
        <v>5855</v>
      </c>
      <c r="J1043">
        <v>6</v>
      </c>
      <c r="K1043" s="6">
        <v>44891</v>
      </c>
      <c r="L1043">
        <f>YEAR(Table1[[#This Row],[HireDate]])</f>
        <v>2022</v>
      </c>
      <c r="M1043" t="str" cm="1">
        <f t="array" ref="M1043">_xlfn.IFS(Table1[[#This Row],[DeptID]]=1,"HR",Table1[[#This Row],[DeptID]]=2,"IT",Table1[[#This Row],[DeptID]]=3,"Sales",Table1[[#This Row],[DeptID]]=4,"Markting",Table1[[#This Row],[DeptID]]=5,"Finance",Table1[[#This Row],[DeptID]]=6,"Operation",Table1[[#This Row],[DeptID]]=7,"Customer Service",Table1[[#This Row],[DeptID]]=8,"Logistics")</f>
        <v>Operation</v>
      </c>
    </row>
    <row r="1044" spans="1:13" x14ac:dyDescent="0.3">
      <c r="A1044" s="2">
        <v>11043</v>
      </c>
      <c r="B1044" s="2" t="str">
        <f t="shared" si="16"/>
        <v>Basel Sabbagh</v>
      </c>
      <c r="C1044" t="s">
        <v>332</v>
      </c>
      <c r="D1044" t="s">
        <v>74</v>
      </c>
      <c r="E1044" s="3" t="s">
        <v>19</v>
      </c>
      <c r="F1044" s="3" t="s">
        <v>39</v>
      </c>
      <c r="G1044" s="4">
        <v>5</v>
      </c>
      <c r="H1044" s="3" t="s">
        <v>43</v>
      </c>
      <c r="I1044" s="5">
        <v>23098</v>
      </c>
      <c r="J1044">
        <v>2</v>
      </c>
      <c r="K1044" s="6">
        <v>43853</v>
      </c>
      <c r="L1044">
        <f>YEAR(Table1[[#This Row],[HireDate]])</f>
        <v>2020</v>
      </c>
      <c r="M1044" t="str" cm="1">
        <f t="array" ref="M1044">_xlfn.IFS(Table1[[#This Row],[DeptID]]=1,"HR",Table1[[#This Row],[DeptID]]=2,"IT",Table1[[#This Row],[DeptID]]=3,"Sales",Table1[[#This Row],[DeptID]]=4,"Markting",Table1[[#This Row],[DeptID]]=5,"Finance",Table1[[#This Row],[DeptID]]=6,"Operation",Table1[[#This Row],[DeptID]]=7,"Customer Service",Table1[[#This Row],[DeptID]]=8,"Logistics")</f>
        <v>IT</v>
      </c>
    </row>
    <row r="1045" spans="1:13" x14ac:dyDescent="0.3">
      <c r="A1045" s="2">
        <v>11044</v>
      </c>
      <c r="B1045" s="2" t="str">
        <f t="shared" si="16"/>
        <v>Khaled Nassar</v>
      </c>
      <c r="C1045" t="s">
        <v>793</v>
      </c>
      <c r="D1045" t="s">
        <v>74</v>
      </c>
      <c r="E1045" s="3" t="s">
        <v>133</v>
      </c>
      <c r="F1045" s="3" t="s">
        <v>39</v>
      </c>
      <c r="G1045" s="4">
        <v>1</v>
      </c>
      <c r="H1045" s="3" t="s">
        <v>31</v>
      </c>
      <c r="I1045" s="5">
        <v>24998</v>
      </c>
      <c r="J1045">
        <v>5</v>
      </c>
      <c r="K1045" s="6">
        <v>45381</v>
      </c>
      <c r="L1045">
        <f>YEAR(Table1[[#This Row],[HireDate]])</f>
        <v>2024</v>
      </c>
      <c r="M1045" t="str" cm="1">
        <f t="array" ref="M1045">_xlfn.IFS(Table1[[#This Row],[DeptID]]=1,"HR",Table1[[#This Row],[DeptID]]=2,"IT",Table1[[#This Row],[DeptID]]=3,"Sales",Table1[[#This Row],[DeptID]]=4,"Markting",Table1[[#This Row],[DeptID]]=5,"Finance",Table1[[#This Row],[DeptID]]=6,"Operation",Table1[[#This Row],[DeptID]]=7,"Customer Service",Table1[[#This Row],[DeptID]]=8,"Logistics")</f>
        <v>Finance</v>
      </c>
    </row>
    <row r="1046" spans="1:13" x14ac:dyDescent="0.3">
      <c r="A1046" s="2">
        <v>11045</v>
      </c>
      <c r="B1046" s="2" t="str">
        <f t="shared" si="16"/>
        <v>Karim Salem</v>
      </c>
      <c r="C1046" t="s">
        <v>842</v>
      </c>
      <c r="D1046" t="s">
        <v>74</v>
      </c>
      <c r="E1046" s="3" t="s">
        <v>69</v>
      </c>
      <c r="F1046" s="3" t="s">
        <v>39</v>
      </c>
      <c r="G1046" s="4">
        <v>5</v>
      </c>
      <c r="H1046" s="3" t="s">
        <v>31</v>
      </c>
      <c r="I1046" s="5">
        <v>14844</v>
      </c>
      <c r="J1046">
        <v>1</v>
      </c>
      <c r="K1046" s="6">
        <v>45104</v>
      </c>
      <c r="L1046">
        <f>YEAR(Table1[[#This Row],[HireDate]])</f>
        <v>2023</v>
      </c>
      <c r="M1046" t="str" cm="1">
        <f t="array" ref="M1046">_xlfn.IFS(Table1[[#This Row],[DeptID]]=1,"HR",Table1[[#This Row],[DeptID]]=2,"IT",Table1[[#This Row],[DeptID]]=3,"Sales",Table1[[#This Row],[DeptID]]=4,"Markting",Table1[[#This Row],[DeptID]]=5,"Finance",Table1[[#This Row],[DeptID]]=6,"Operation",Table1[[#This Row],[DeptID]]=7,"Customer Service",Table1[[#This Row],[DeptID]]=8,"Logistics")</f>
        <v>HR</v>
      </c>
    </row>
    <row r="1047" spans="1:13" x14ac:dyDescent="0.3">
      <c r="A1047" s="2">
        <v>11046</v>
      </c>
      <c r="B1047" s="2" t="str">
        <f t="shared" si="16"/>
        <v>Aisha Haddad</v>
      </c>
      <c r="C1047" t="s">
        <v>37</v>
      </c>
      <c r="D1047" t="s">
        <v>53</v>
      </c>
      <c r="E1047" s="3" t="s">
        <v>69</v>
      </c>
      <c r="F1047" s="3" t="s">
        <v>25</v>
      </c>
      <c r="G1047" s="4">
        <v>4</v>
      </c>
      <c r="H1047" s="3" t="s">
        <v>43</v>
      </c>
      <c r="I1047" s="5">
        <v>22437</v>
      </c>
      <c r="J1047">
        <v>4</v>
      </c>
      <c r="K1047" s="6">
        <v>45980</v>
      </c>
      <c r="L1047">
        <f>YEAR(Table1[[#This Row],[HireDate]])</f>
        <v>2025</v>
      </c>
      <c r="M1047" t="str" cm="1">
        <f t="array" ref="M1047">_xlfn.IFS(Table1[[#This Row],[DeptID]]=1,"HR",Table1[[#This Row],[DeptID]]=2,"IT",Table1[[#This Row],[DeptID]]=3,"Sales",Table1[[#This Row],[DeptID]]=4,"Markting",Table1[[#This Row],[DeptID]]=5,"Finance",Table1[[#This Row],[DeptID]]=6,"Operation",Table1[[#This Row],[DeptID]]=7,"Customer Service",Table1[[#This Row],[DeptID]]=8,"Logistics")</f>
        <v>Markting</v>
      </c>
    </row>
    <row r="1048" spans="1:13" x14ac:dyDescent="0.3">
      <c r="A1048" s="2">
        <v>11047</v>
      </c>
      <c r="B1048" s="2" t="str">
        <f t="shared" si="16"/>
        <v>Omar Ibrahim</v>
      </c>
      <c r="C1048" t="s">
        <v>1716</v>
      </c>
      <c r="D1048" t="s">
        <v>74</v>
      </c>
      <c r="E1048" s="3" t="s">
        <v>133</v>
      </c>
      <c r="F1048" s="3" t="s">
        <v>50</v>
      </c>
      <c r="G1048" s="4">
        <v>4</v>
      </c>
      <c r="H1048" s="3" t="s">
        <v>43</v>
      </c>
      <c r="I1048" s="5">
        <v>29072</v>
      </c>
      <c r="J1048">
        <v>8</v>
      </c>
      <c r="K1048" s="6">
        <v>44704</v>
      </c>
      <c r="L1048">
        <f>YEAR(Table1[[#This Row],[HireDate]])</f>
        <v>2022</v>
      </c>
      <c r="M1048" t="str" cm="1">
        <f t="array" ref="M1048">_xlfn.IFS(Table1[[#This Row],[DeptID]]=1,"HR",Table1[[#This Row],[DeptID]]=2,"IT",Table1[[#This Row],[DeptID]]=3,"Sales",Table1[[#This Row],[DeptID]]=4,"Markting",Table1[[#This Row],[DeptID]]=5,"Finance",Table1[[#This Row],[DeptID]]=6,"Operation",Table1[[#This Row],[DeptID]]=7,"Customer Service",Table1[[#This Row],[DeptID]]=8,"Logistics")</f>
        <v>Logistics</v>
      </c>
    </row>
    <row r="1049" spans="1:13" x14ac:dyDescent="0.3">
      <c r="A1049" s="2">
        <v>11048</v>
      </c>
      <c r="B1049" s="2" t="str">
        <f t="shared" si="16"/>
        <v>Dina Najm</v>
      </c>
      <c r="C1049" t="s">
        <v>181</v>
      </c>
      <c r="D1049" t="s">
        <v>53</v>
      </c>
      <c r="E1049" s="3" t="s">
        <v>69</v>
      </c>
      <c r="F1049" s="3" t="s">
        <v>50</v>
      </c>
      <c r="G1049" s="4">
        <v>5</v>
      </c>
      <c r="H1049" s="3" t="s">
        <v>31</v>
      </c>
      <c r="I1049" s="5">
        <v>16544</v>
      </c>
      <c r="J1049">
        <v>1</v>
      </c>
      <c r="K1049" s="6">
        <v>44508</v>
      </c>
      <c r="L1049">
        <f>YEAR(Table1[[#This Row],[HireDate]])</f>
        <v>2021</v>
      </c>
      <c r="M1049" t="str" cm="1">
        <f t="array" ref="M1049">_xlfn.IFS(Table1[[#This Row],[DeptID]]=1,"HR",Table1[[#This Row],[DeptID]]=2,"IT",Table1[[#This Row],[DeptID]]=3,"Sales",Table1[[#This Row],[DeptID]]=4,"Markting",Table1[[#This Row],[DeptID]]=5,"Finance",Table1[[#This Row],[DeptID]]=6,"Operation",Table1[[#This Row],[DeptID]]=7,"Customer Service",Table1[[#This Row],[DeptID]]=8,"Logistics")</f>
        <v>HR</v>
      </c>
    </row>
    <row r="1050" spans="1:13" x14ac:dyDescent="0.3">
      <c r="A1050" s="2">
        <v>11049</v>
      </c>
      <c r="B1050" s="2" t="str">
        <f t="shared" si="16"/>
        <v>Mohamed Saad</v>
      </c>
      <c r="C1050" t="s">
        <v>1243</v>
      </c>
      <c r="D1050" t="s">
        <v>74</v>
      </c>
      <c r="E1050" s="3" t="s">
        <v>69</v>
      </c>
      <c r="F1050" s="3" t="s">
        <v>50</v>
      </c>
      <c r="G1050" s="4">
        <v>1</v>
      </c>
      <c r="H1050" s="3" t="s">
        <v>15</v>
      </c>
      <c r="I1050" s="5">
        <v>13073</v>
      </c>
      <c r="J1050">
        <v>4</v>
      </c>
      <c r="K1050" s="6">
        <v>43838</v>
      </c>
      <c r="L1050">
        <f>YEAR(Table1[[#This Row],[HireDate]])</f>
        <v>2020</v>
      </c>
      <c r="M1050" t="str" cm="1">
        <f t="array" ref="M1050">_xlfn.IFS(Table1[[#This Row],[DeptID]]=1,"HR",Table1[[#This Row],[DeptID]]=2,"IT",Table1[[#This Row],[DeptID]]=3,"Sales",Table1[[#This Row],[DeptID]]=4,"Markting",Table1[[#This Row],[DeptID]]=5,"Finance",Table1[[#This Row],[DeptID]]=6,"Operation",Table1[[#This Row],[DeptID]]=7,"Customer Service",Table1[[#This Row],[DeptID]]=8,"Logistics")</f>
        <v>Markting</v>
      </c>
    </row>
    <row r="1051" spans="1:13" x14ac:dyDescent="0.3">
      <c r="A1051" s="2">
        <v>11050</v>
      </c>
      <c r="B1051" s="2" t="str">
        <f t="shared" si="16"/>
        <v>Islam Najm</v>
      </c>
      <c r="C1051" t="s">
        <v>137</v>
      </c>
      <c r="D1051" t="s">
        <v>74</v>
      </c>
      <c r="E1051" s="3" t="s">
        <v>133</v>
      </c>
      <c r="F1051" s="3" t="s">
        <v>30</v>
      </c>
      <c r="G1051" s="4">
        <v>2</v>
      </c>
      <c r="H1051" s="3" t="s">
        <v>31</v>
      </c>
      <c r="I1051" s="5">
        <v>4867</v>
      </c>
      <c r="J1051">
        <v>8</v>
      </c>
      <c r="K1051" s="6">
        <v>45680</v>
      </c>
      <c r="L1051">
        <f>YEAR(Table1[[#This Row],[HireDate]])</f>
        <v>2025</v>
      </c>
      <c r="M1051" t="str" cm="1">
        <f t="array" ref="M1051">_xlfn.IFS(Table1[[#This Row],[DeptID]]=1,"HR",Table1[[#This Row],[DeptID]]=2,"IT",Table1[[#This Row],[DeptID]]=3,"Sales",Table1[[#This Row],[DeptID]]=4,"Markting",Table1[[#This Row],[DeptID]]=5,"Finance",Table1[[#This Row],[DeptID]]=6,"Operation",Table1[[#This Row],[DeptID]]=7,"Customer Service",Table1[[#This Row],[DeptID]]=8,"Logistics")</f>
        <v>Logistics</v>
      </c>
    </row>
    <row r="1052" spans="1:13" x14ac:dyDescent="0.3">
      <c r="A1052" s="2">
        <v>11051</v>
      </c>
      <c r="B1052" s="2" t="str">
        <f t="shared" si="16"/>
        <v>Khaled Salman</v>
      </c>
      <c r="C1052" t="s">
        <v>1721</v>
      </c>
      <c r="D1052" t="s">
        <v>74</v>
      </c>
      <c r="E1052" s="3" t="s">
        <v>133</v>
      </c>
      <c r="F1052" s="3" t="s">
        <v>25</v>
      </c>
      <c r="G1052" s="4">
        <v>1</v>
      </c>
      <c r="H1052" s="3" t="s">
        <v>43</v>
      </c>
      <c r="I1052" s="5">
        <v>22743</v>
      </c>
      <c r="J1052">
        <v>2</v>
      </c>
      <c r="K1052" s="6">
        <v>45334</v>
      </c>
      <c r="L1052">
        <f>YEAR(Table1[[#This Row],[HireDate]])</f>
        <v>2024</v>
      </c>
      <c r="M1052" t="str" cm="1">
        <f t="array" ref="M1052">_xlfn.IFS(Table1[[#This Row],[DeptID]]=1,"HR",Table1[[#This Row],[DeptID]]=2,"IT",Table1[[#This Row],[DeptID]]=3,"Sales",Table1[[#This Row],[DeptID]]=4,"Markting",Table1[[#This Row],[DeptID]]=5,"Finance",Table1[[#This Row],[DeptID]]=6,"Operation",Table1[[#This Row],[DeptID]]=7,"Customer Service",Table1[[#This Row],[DeptID]]=8,"Logistics")</f>
        <v>IT</v>
      </c>
    </row>
    <row r="1053" spans="1:13" x14ac:dyDescent="0.3">
      <c r="A1053" s="2">
        <v>11052</v>
      </c>
      <c r="B1053" s="2" t="str">
        <f t="shared" si="16"/>
        <v>Farah Saad</v>
      </c>
      <c r="C1053" t="s">
        <v>505</v>
      </c>
      <c r="D1053" t="s">
        <v>53</v>
      </c>
      <c r="E1053" s="3" t="s">
        <v>133</v>
      </c>
      <c r="F1053" s="3" t="s">
        <v>25</v>
      </c>
      <c r="G1053" s="4">
        <v>4</v>
      </c>
      <c r="H1053" s="3" t="s">
        <v>31</v>
      </c>
      <c r="I1053" s="5">
        <v>17577</v>
      </c>
      <c r="J1053">
        <v>8</v>
      </c>
      <c r="K1053" s="6">
        <v>46010</v>
      </c>
      <c r="L1053">
        <f>YEAR(Table1[[#This Row],[HireDate]])</f>
        <v>2025</v>
      </c>
      <c r="M1053" t="str" cm="1">
        <f t="array" ref="M1053">_xlfn.IFS(Table1[[#This Row],[DeptID]]=1,"HR",Table1[[#This Row],[DeptID]]=2,"IT",Table1[[#This Row],[DeptID]]=3,"Sales",Table1[[#This Row],[DeptID]]=4,"Markting",Table1[[#This Row],[DeptID]]=5,"Finance",Table1[[#This Row],[DeptID]]=6,"Operation",Table1[[#This Row],[DeptID]]=7,"Customer Service",Table1[[#This Row],[DeptID]]=8,"Logistics")</f>
        <v>Logistics</v>
      </c>
    </row>
    <row r="1054" spans="1:13" x14ac:dyDescent="0.3">
      <c r="A1054" s="2">
        <v>11053</v>
      </c>
      <c r="B1054" s="2" t="str">
        <f t="shared" si="16"/>
        <v>Tala Salman</v>
      </c>
      <c r="C1054" t="s">
        <v>528</v>
      </c>
      <c r="D1054" t="s">
        <v>53</v>
      </c>
      <c r="E1054" s="3" t="s">
        <v>19</v>
      </c>
      <c r="F1054" s="3" t="s">
        <v>50</v>
      </c>
      <c r="G1054" s="4">
        <v>4</v>
      </c>
      <c r="H1054" s="3" t="s">
        <v>31</v>
      </c>
      <c r="I1054" s="5">
        <v>5103</v>
      </c>
      <c r="J1054">
        <v>7</v>
      </c>
      <c r="K1054" s="6">
        <v>45749</v>
      </c>
      <c r="L1054">
        <f>YEAR(Table1[[#This Row],[HireDate]])</f>
        <v>2025</v>
      </c>
      <c r="M1054" t="str" cm="1">
        <f t="array" ref="M1054">_xlfn.IFS(Table1[[#This Row],[DeptID]]=1,"HR",Table1[[#This Row],[DeptID]]=2,"IT",Table1[[#This Row],[DeptID]]=3,"Sales",Table1[[#This Row],[DeptID]]=4,"Markting",Table1[[#This Row],[DeptID]]=5,"Finance",Table1[[#This Row],[DeptID]]=6,"Operation",Table1[[#This Row],[DeptID]]=7,"Customer Service",Table1[[#This Row],[DeptID]]=8,"Logistics")</f>
        <v>Customer Service</v>
      </c>
    </row>
    <row r="1055" spans="1:13" x14ac:dyDescent="0.3">
      <c r="A1055" s="2">
        <v>11054</v>
      </c>
      <c r="B1055" s="2" t="str">
        <f t="shared" si="16"/>
        <v>Tamer Farag</v>
      </c>
      <c r="C1055" t="s">
        <v>1194</v>
      </c>
      <c r="D1055" t="s">
        <v>74</v>
      </c>
      <c r="E1055" s="3" t="s">
        <v>133</v>
      </c>
      <c r="F1055" s="3" t="s">
        <v>20</v>
      </c>
      <c r="G1055" s="4">
        <v>1</v>
      </c>
      <c r="H1055" s="3" t="s">
        <v>15</v>
      </c>
      <c r="I1055" s="5">
        <v>21175</v>
      </c>
      <c r="J1055">
        <v>8</v>
      </c>
      <c r="K1055" s="6">
        <v>45978</v>
      </c>
      <c r="L1055">
        <f>YEAR(Table1[[#This Row],[HireDate]])</f>
        <v>2025</v>
      </c>
      <c r="M1055" t="str" cm="1">
        <f t="array" ref="M1055">_xlfn.IFS(Table1[[#This Row],[DeptID]]=1,"HR",Table1[[#This Row],[DeptID]]=2,"IT",Table1[[#This Row],[DeptID]]=3,"Sales",Table1[[#This Row],[DeptID]]=4,"Markting",Table1[[#This Row],[DeptID]]=5,"Finance",Table1[[#This Row],[DeptID]]=6,"Operation",Table1[[#This Row],[DeptID]]=7,"Customer Service",Table1[[#This Row],[DeptID]]=8,"Logistics")</f>
        <v>Logistics</v>
      </c>
    </row>
    <row r="1056" spans="1:13" x14ac:dyDescent="0.3">
      <c r="A1056" s="2">
        <v>11055</v>
      </c>
      <c r="B1056" s="2" t="str">
        <f t="shared" si="16"/>
        <v>Islam Amin</v>
      </c>
      <c r="C1056" t="s">
        <v>245</v>
      </c>
      <c r="D1056" t="s">
        <v>74</v>
      </c>
      <c r="E1056" s="3" t="s">
        <v>69</v>
      </c>
      <c r="F1056" s="3" t="s">
        <v>50</v>
      </c>
      <c r="G1056" s="4">
        <v>4</v>
      </c>
      <c r="H1056" s="3" t="s">
        <v>43</v>
      </c>
      <c r="I1056" s="5">
        <v>23546</v>
      </c>
      <c r="J1056">
        <v>6</v>
      </c>
      <c r="K1056" s="6">
        <v>45036</v>
      </c>
      <c r="L1056">
        <f>YEAR(Table1[[#This Row],[HireDate]])</f>
        <v>2023</v>
      </c>
      <c r="M1056" t="str" cm="1">
        <f t="array" ref="M1056">_xlfn.IFS(Table1[[#This Row],[DeptID]]=1,"HR",Table1[[#This Row],[DeptID]]=2,"IT",Table1[[#This Row],[DeptID]]=3,"Sales",Table1[[#This Row],[DeptID]]=4,"Markting",Table1[[#This Row],[DeptID]]=5,"Finance",Table1[[#This Row],[DeptID]]=6,"Operation",Table1[[#This Row],[DeptID]]=7,"Customer Service",Table1[[#This Row],[DeptID]]=8,"Logistics")</f>
        <v>Operation</v>
      </c>
    </row>
    <row r="1057" spans="1:13" x14ac:dyDescent="0.3">
      <c r="A1057" s="2">
        <v>11056</v>
      </c>
      <c r="B1057" s="2" t="str">
        <f t="shared" si="16"/>
        <v>Aisha Ibrahim</v>
      </c>
      <c r="C1057" t="s">
        <v>1727</v>
      </c>
      <c r="D1057" t="s">
        <v>53</v>
      </c>
      <c r="E1057" s="3" t="s">
        <v>59</v>
      </c>
      <c r="F1057" s="3" t="s">
        <v>20</v>
      </c>
      <c r="G1057" s="4">
        <v>2</v>
      </c>
      <c r="H1057" s="3" t="s">
        <v>21</v>
      </c>
      <c r="I1057" s="5">
        <v>23713</v>
      </c>
      <c r="J1057">
        <v>1</v>
      </c>
      <c r="K1057" s="6">
        <v>44664</v>
      </c>
      <c r="L1057">
        <f>YEAR(Table1[[#This Row],[HireDate]])</f>
        <v>2022</v>
      </c>
      <c r="M1057" t="str" cm="1">
        <f t="array" ref="M1057">_xlfn.IFS(Table1[[#This Row],[DeptID]]=1,"HR",Table1[[#This Row],[DeptID]]=2,"IT",Table1[[#This Row],[DeptID]]=3,"Sales",Table1[[#This Row],[DeptID]]=4,"Markting",Table1[[#This Row],[DeptID]]=5,"Finance",Table1[[#This Row],[DeptID]]=6,"Operation",Table1[[#This Row],[DeptID]]=7,"Customer Service",Table1[[#This Row],[DeptID]]=8,"Logistics")</f>
        <v>HR</v>
      </c>
    </row>
    <row r="1058" spans="1:13" x14ac:dyDescent="0.3">
      <c r="A1058" s="2">
        <v>11057</v>
      </c>
      <c r="B1058" s="2" t="str">
        <f t="shared" si="16"/>
        <v>Nour Zein</v>
      </c>
      <c r="C1058" t="s">
        <v>884</v>
      </c>
      <c r="D1058" t="s">
        <v>53</v>
      </c>
      <c r="E1058" s="3" t="s">
        <v>133</v>
      </c>
      <c r="F1058" s="3" t="s">
        <v>39</v>
      </c>
      <c r="G1058" s="4">
        <v>1</v>
      </c>
      <c r="H1058" s="3" t="s">
        <v>43</v>
      </c>
      <c r="I1058" s="5">
        <v>21192</v>
      </c>
      <c r="J1058">
        <v>2</v>
      </c>
      <c r="K1058" s="6">
        <v>44322</v>
      </c>
      <c r="L1058">
        <f>YEAR(Table1[[#This Row],[HireDate]])</f>
        <v>2021</v>
      </c>
      <c r="M1058" t="str" cm="1">
        <f t="array" ref="M1058">_xlfn.IFS(Table1[[#This Row],[DeptID]]=1,"HR",Table1[[#This Row],[DeptID]]=2,"IT",Table1[[#This Row],[DeptID]]=3,"Sales",Table1[[#This Row],[DeptID]]=4,"Markting",Table1[[#This Row],[DeptID]]=5,"Finance",Table1[[#This Row],[DeptID]]=6,"Operation",Table1[[#This Row],[DeptID]]=7,"Customer Service",Table1[[#This Row],[DeptID]]=8,"Logistics")</f>
        <v>IT</v>
      </c>
    </row>
    <row r="1059" spans="1:13" x14ac:dyDescent="0.3">
      <c r="A1059" s="2">
        <v>11058</v>
      </c>
      <c r="B1059" s="2" t="str">
        <f t="shared" si="16"/>
        <v>Heba Najm</v>
      </c>
      <c r="C1059" t="s">
        <v>434</v>
      </c>
      <c r="D1059" t="s">
        <v>53</v>
      </c>
      <c r="E1059" s="3" t="s">
        <v>133</v>
      </c>
      <c r="F1059" s="3" t="s">
        <v>39</v>
      </c>
      <c r="G1059" s="4">
        <v>3</v>
      </c>
      <c r="H1059" s="3" t="s">
        <v>15</v>
      </c>
      <c r="I1059" s="5">
        <v>10619</v>
      </c>
      <c r="J1059">
        <v>7</v>
      </c>
      <c r="K1059" s="6">
        <v>44362</v>
      </c>
      <c r="L1059">
        <f>YEAR(Table1[[#This Row],[HireDate]])</f>
        <v>2021</v>
      </c>
      <c r="M1059" t="str" cm="1">
        <f t="array" ref="M1059">_xlfn.IFS(Table1[[#This Row],[DeptID]]=1,"HR",Table1[[#This Row],[DeptID]]=2,"IT",Table1[[#This Row],[DeptID]]=3,"Sales",Table1[[#This Row],[DeptID]]=4,"Markting",Table1[[#This Row],[DeptID]]=5,"Finance",Table1[[#This Row],[DeptID]]=6,"Operation",Table1[[#This Row],[DeptID]]=7,"Customer Service",Table1[[#This Row],[DeptID]]=8,"Logistics")</f>
        <v>Customer Service</v>
      </c>
    </row>
    <row r="1060" spans="1:13" x14ac:dyDescent="0.3">
      <c r="A1060" s="2">
        <v>11059</v>
      </c>
      <c r="B1060" s="2" t="str">
        <f t="shared" si="16"/>
        <v>Heba Alsayed</v>
      </c>
      <c r="C1060" t="s">
        <v>295</v>
      </c>
      <c r="D1060" t="s">
        <v>53</v>
      </c>
      <c r="E1060" s="3" t="s">
        <v>69</v>
      </c>
      <c r="F1060" s="3" t="s">
        <v>39</v>
      </c>
      <c r="G1060" s="4">
        <v>2</v>
      </c>
      <c r="H1060" s="3" t="s">
        <v>21</v>
      </c>
      <c r="I1060" s="5">
        <v>13611</v>
      </c>
      <c r="J1060">
        <v>4</v>
      </c>
      <c r="K1060" s="6">
        <v>44481</v>
      </c>
      <c r="L1060">
        <f>YEAR(Table1[[#This Row],[HireDate]])</f>
        <v>2021</v>
      </c>
      <c r="M1060" t="str" cm="1">
        <f t="array" ref="M1060">_xlfn.IFS(Table1[[#This Row],[DeptID]]=1,"HR",Table1[[#This Row],[DeptID]]=2,"IT",Table1[[#This Row],[DeptID]]=3,"Sales",Table1[[#This Row],[DeptID]]=4,"Markting",Table1[[#This Row],[DeptID]]=5,"Finance",Table1[[#This Row],[DeptID]]=6,"Operation",Table1[[#This Row],[DeptID]]=7,"Customer Service",Table1[[#This Row],[DeptID]]=8,"Logistics")</f>
        <v>Markting</v>
      </c>
    </row>
    <row r="1061" spans="1:13" x14ac:dyDescent="0.3">
      <c r="A1061" s="2">
        <v>11060</v>
      </c>
      <c r="B1061" s="2" t="str">
        <f t="shared" si="16"/>
        <v>Ayman Barakat</v>
      </c>
      <c r="C1061" t="s">
        <v>1142</v>
      </c>
      <c r="D1061" t="s">
        <v>74</v>
      </c>
      <c r="E1061" s="3" t="s">
        <v>4926</v>
      </c>
      <c r="F1061" s="3" t="s">
        <v>50</v>
      </c>
      <c r="G1061" s="4">
        <v>1</v>
      </c>
      <c r="H1061" s="3" t="s">
        <v>21</v>
      </c>
      <c r="I1061" s="5">
        <v>8531</v>
      </c>
      <c r="J1061">
        <v>5</v>
      </c>
      <c r="K1061" s="6">
        <v>45057</v>
      </c>
      <c r="L1061">
        <f>YEAR(Table1[[#This Row],[HireDate]])</f>
        <v>2023</v>
      </c>
      <c r="M1061" t="str" cm="1">
        <f t="array" ref="M1061">_xlfn.IFS(Table1[[#This Row],[DeptID]]=1,"HR",Table1[[#This Row],[DeptID]]=2,"IT",Table1[[#This Row],[DeptID]]=3,"Sales",Table1[[#This Row],[DeptID]]=4,"Markting",Table1[[#This Row],[DeptID]]=5,"Finance",Table1[[#This Row],[DeptID]]=6,"Operation",Table1[[#This Row],[DeptID]]=7,"Customer Service",Table1[[#This Row],[DeptID]]=8,"Logistics")</f>
        <v>Finance</v>
      </c>
    </row>
    <row r="1062" spans="1:13" x14ac:dyDescent="0.3">
      <c r="A1062" s="2">
        <v>11061</v>
      </c>
      <c r="B1062" s="2" t="str">
        <f t="shared" si="16"/>
        <v>Yasmin Najm</v>
      </c>
      <c r="C1062" t="s">
        <v>965</v>
      </c>
      <c r="D1062" t="s">
        <v>53</v>
      </c>
      <c r="E1062" s="3" t="s">
        <v>133</v>
      </c>
      <c r="F1062" s="3" t="s">
        <v>25</v>
      </c>
      <c r="G1062" s="4">
        <v>1</v>
      </c>
      <c r="H1062" s="3" t="s">
        <v>15</v>
      </c>
      <c r="I1062" s="5">
        <v>14900</v>
      </c>
      <c r="J1062">
        <v>3</v>
      </c>
      <c r="K1062" s="6">
        <v>44698</v>
      </c>
      <c r="L1062">
        <f>YEAR(Table1[[#This Row],[HireDate]])</f>
        <v>2022</v>
      </c>
      <c r="M1062" t="str" cm="1">
        <f t="array" ref="M1062">_xlfn.IFS(Table1[[#This Row],[DeptID]]=1,"HR",Table1[[#This Row],[DeptID]]=2,"IT",Table1[[#This Row],[DeptID]]=3,"Sales",Table1[[#This Row],[DeptID]]=4,"Markting",Table1[[#This Row],[DeptID]]=5,"Finance",Table1[[#This Row],[DeptID]]=6,"Operation",Table1[[#This Row],[DeptID]]=7,"Customer Service",Table1[[#This Row],[DeptID]]=8,"Logistics")</f>
        <v>Sales</v>
      </c>
    </row>
    <row r="1063" spans="1:13" x14ac:dyDescent="0.3">
      <c r="A1063" s="2">
        <v>11062</v>
      </c>
      <c r="B1063" s="2" t="str">
        <f t="shared" si="16"/>
        <v>Samah Amin</v>
      </c>
      <c r="C1063" t="s">
        <v>1734</v>
      </c>
      <c r="D1063" t="s">
        <v>53</v>
      </c>
      <c r="E1063" s="3" t="s">
        <v>133</v>
      </c>
      <c r="F1063" s="3" t="s">
        <v>50</v>
      </c>
      <c r="G1063" s="4">
        <v>5</v>
      </c>
      <c r="H1063" s="3" t="s">
        <v>15</v>
      </c>
      <c r="I1063" s="5">
        <v>17993</v>
      </c>
      <c r="J1063">
        <v>4</v>
      </c>
      <c r="K1063" s="6">
        <v>43852</v>
      </c>
      <c r="L1063">
        <f>YEAR(Table1[[#This Row],[HireDate]])</f>
        <v>2020</v>
      </c>
      <c r="M1063" t="str" cm="1">
        <f t="array" ref="M1063">_xlfn.IFS(Table1[[#This Row],[DeptID]]=1,"HR",Table1[[#This Row],[DeptID]]=2,"IT",Table1[[#This Row],[DeptID]]=3,"Sales",Table1[[#This Row],[DeptID]]=4,"Markting",Table1[[#This Row],[DeptID]]=5,"Finance",Table1[[#This Row],[DeptID]]=6,"Operation",Table1[[#This Row],[DeptID]]=7,"Customer Service",Table1[[#This Row],[DeptID]]=8,"Logistics")</f>
        <v>Markting</v>
      </c>
    </row>
    <row r="1064" spans="1:13" x14ac:dyDescent="0.3">
      <c r="A1064" s="2">
        <v>11063</v>
      </c>
      <c r="B1064" s="2" t="str">
        <f t="shared" si="16"/>
        <v>Salma Rashed</v>
      </c>
      <c r="C1064" t="s">
        <v>492</v>
      </c>
      <c r="D1064" t="s">
        <v>53</v>
      </c>
      <c r="E1064" s="3" t="s">
        <v>19</v>
      </c>
      <c r="F1064" s="3" t="s">
        <v>20</v>
      </c>
      <c r="G1064" s="4">
        <v>4</v>
      </c>
      <c r="H1064" s="3" t="s">
        <v>43</v>
      </c>
      <c r="I1064" s="5">
        <v>22866</v>
      </c>
      <c r="J1064">
        <v>2</v>
      </c>
      <c r="K1064" s="6">
        <v>44475</v>
      </c>
      <c r="L1064">
        <f>YEAR(Table1[[#This Row],[HireDate]])</f>
        <v>2021</v>
      </c>
      <c r="M1064" t="str" cm="1">
        <f t="array" ref="M1064">_xlfn.IFS(Table1[[#This Row],[DeptID]]=1,"HR",Table1[[#This Row],[DeptID]]=2,"IT",Table1[[#This Row],[DeptID]]=3,"Sales",Table1[[#This Row],[DeptID]]=4,"Markting",Table1[[#This Row],[DeptID]]=5,"Finance",Table1[[#This Row],[DeptID]]=6,"Operation",Table1[[#This Row],[DeptID]]=7,"Customer Service",Table1[[#This Row],[DeptID]]=8,"Logistics")</f>
        <v>IT</v>
      </c>
    </row>
    <row r="1065" spans="1:13" x14ac:dyDescent="0.3">
      <c r="A1065" s="2">
        <v>11064</v>
      </c>
      <c r="B1065" s="2" t="str">
        <f t="shared" si="16"/>
        <v>Marwa Rashed</v>
      </c>
      <c r="C1065" t="s">
        <v>1420</v>
      </c>
      <c r="D1065" t="s">
        <v>53</v>
      </c>
      <c r="E1065" s="3" t="s">
        <v>133</v>
      </c>
      <c r="F1065" s="3" t="s">
        <v>14</v>
      </c>
      <c r="G1065" s="4">
        <v>1</v>
      </c>
      <c r="H1065" s="3" t="s">
        <v>15</v>
      </c>
      <c r="I1065" s="5">
        <v>25126</v>
      </c>
      <c r="J1065">
        <v>1</v>
      </c>
      <c r="K1065" s="6">
        <v>44690</v>
      </c>
      <c r="L1065">
        <f>YEAR(Table1[[#This Row],[HireDate]])</f>
        <v>2022</v>
      </c>
      <c r="M1065" t="str" cm="1">
        <f t="array" ref="M1065">_xlfn.IFS(Table1[[#This Row],[DeptID]]=1,"HR",Table1[[#This Row],[DeptID]]=2,"IT",Table1[[#This Row],[DeptID]]=3,"Sales",Table1[[#This Row],[DeptID]]=4,"Markting",Table1[[#This Row],[DeptID]]=5,"Finance",Table1[[#This Row],[DeptID]]=6,"Operation",Table1[[#This Row],[DeptID]]=7,"Customer Service",Table1[[#This Row],[DeptID]]=8,"Logistics")</f>
        <v>HR</v>
      </c>
    </row>
    <row r="1066" spans="1:13" x14ac:dyDescent="0.3">
      <c r="A1066" s="2">
        <v>11065</v>
      </c>
      <c r="B1066" s="2" t="str">
        <f t="shared" si="16"/>
        <v>Basel Fayad</v>
      </c>
      <c r="C1066" t="s">
        <v>1738</v>
      </c>
      <c r="D1066" t="s">
        <v>74</v>
      </c>
      <c r="E1066" s="3" t="s">
        <v>133</v>
      </c>
      <c r="F1066" s="3" t="s">
        <v>20</v>
      </c>
      <c r="G1066" s="4">
        <v>4</v>
      </c>
      <c r="H1066" s="3" t="s">
        <v>21</v>
      </c>
      <c r="I1066" s="5">
        <v>9395</v>
      </c>
      <c r="J1066">
        <v>8</v>
      </c>
      <c r="K1066" s="6">
        <v>44739</v>
      </c>
      <c r="L1066">
        <f>YEAR(Table1[[#This Row],[HireDate]])</f>
        <v>2022</v>
      </c>
      <c r="M1066" t="str" cm="1">
        <f t="array" ref="M1066">_xlfn.IFS(Table1[[#This Row],[DeptID]]=1,"HR",Table1[[#This Row],[DeptID]]=2,"IT",Table1[[#This Row],[DeptID]]=3,"Sales",Table1[[#This Row],[DeptID]]=4,"Markting",Table1[[#This Row],[DeptID]]=5,"Finance",Table1[[#This Row],[DeptID]]=6,"Operation",Table1[[#This Row],[DeptID]]=7,"Customer Service",Table1[[#This Row],[DeptID]]=8,"Logistics")</f>
        <v>Logistics</v>
      </c>
    </row>
    <row r="1067" spans="1:13" x14ac:dyDescent="0.3">
      <c r="A1067" s="2">
        <v>11066</v>
      </c>
      <c r="B1067" s="2" t="str">
        <f t="shared" si="16"/>
        <v>Farah Barakat</v>
      </c>
      <c r="C1067" t="s">
        <v>1450</v>
      </c>
      <c r="D1067" t="s">
        <v>53</v>
      </c>
      <c r="E1067" s="3" t="s">
        <v>69</v>
      </c>
      <c r="F1067" s="3" t="s">
        <v>50</v>
      </c>
      <c r="G1067" s="4">
        <v>5</v>
      </c>
      <c r="H1067" s="3" t="s">
        <v>43</v>
      </c>
      <c r="I1067" s="5">
        <v>28678</v>
      </c>
      <c r="J1067">
        <v>8</v>
      </c>
      <c r="K1067" s="6">
        <v>43877</v>
      </c>
      <c r="L1067">
        <f>YEAR(Table1[[#This Row],[HireDate]])</f>
        <v>2020</v>
      </c>
      <c r="M1067" t="str" cm="1">
        <f t="array" ref="M1067">_xlfn.IFS(Table1[[#This Row],[DeptID]]=1,"HR",Table1[[#This Row],[DeptID]]=2,"IT",Table1[[#This Row],[DeptID]]=3,"Sales",Table1[[#This Row],[DeptID]]=4,"Markting",Table1[[#This Row],[DeptID]]=5,"Finance",Table1[[#This Row],[DeptID]]=6,"Operation",Table1[[#This Row],[DeptID]]=7,"Customer Service",Table1[[#This Row],[DeptID]]=8,"Logistics")</f>
        <v>Logistics</v>
      </c>
    </row>
    <row r="1068" spans="1:13" x14ac:dyDescent="0.3">
      <c r="A1068" s="2">
        <v>11067</v>
      </c>
      <c r="B1068" s="2" t="str">
        <f t="shared" si="16"/>
        <v>Aisha Farag</v>
      </c>
      <c r="C1068" t="s">
        <v>1741</v>
      </c>
      <c r="D1068" t="s">
        <v>53</v>
      </c>
      <c r="E1068" s="3" t="s">
        <v>19</v>
      </c>
      <c r="F1068" s="3" t="s">
        <v>14</v>
      </c>
      <c r="G1068" s="4">
        <v>5</v>
      </c>
      <c r="H1068" s="3" t="s">
        <v>15</v>
      </c>
      <c r="I1068" s="5">
        <v>21387</v>
      </c>
      <c r="J1068">
        <v>5</v>
      </c>
      <c r="K1068" s="6">
        <v>44218</v>
      </c>
      <c r="L1068">
        <f>YEAR(Table1[[#This Row],[HireDate]])</f>
        <v>2021</v>
      </c>
      <c r="M1068" t="str" cm="1">
        <f t="array" ref="M1068">_xlfn.IFS(Table1[[#This Row],[DeptID]]=1,"HR",Table1[[#This Row],[DeptID]]=2,"IT",Table1[[#This Row],[DeptID]]=3,"Sales",Table1[[#This Row],[DeptID]]=4,"Markting",Table1[[#This Row],[DeptID]]=5,"Finance",Table1[[#This Row],[DeptID]]=6,"Operation",Table1[[#This Row],[DeptID]]=7,"Customer Service",Table1[[#This Row],[DeptID]]=8,"Logistics")</f>
        <v>Finance</v>
      </c>
    </row>
    <row r="1069" spans="1:13" x14ac:dyDescent="0.3">
      <c r="A1069" s="2">
        <v>11068</v>
      </c>
      <c r="B1069" s="2" t="str">
        <f t="shared" si="16"/>
        <v>Mohamed Alsayed</v>
      </c>
      <c r="C1069" t="s">
        <v>172</v>
      </c>
      <c r="D1069" t="s">
        <v>74</v>
      </c>
      <c r="E1069" s="3" t="s">
        <v>69</v>
      </c>
      <c r="F1069" s="3" t="s">
        <v>39</v>
      </c>
      <c r="G1069" s="4">
        <v>1</v>
      </c>
      <c r="H1069" s="3" t="s">
        <v>15</v>
      </c>
      <c r="I1069" s="5">
        <v>21765</v>
      </c>
      <c r="J1069">
        <v>6</v>
      </c>
      <c r="K1069" s="6">
        <v>45483</v>
      </c>
      <c r="L1069">
        <f>YEAR(Table1[[#This Row],[HireDate]])</f>
        <v>2024</v>
      </c>
      <c r="M1069" t="str" cm="1">
        <f t="array" ref="M1069">_xlfn.IFS(Table1[[#This Row],[DeptID]]=1,"HR",Table1[[#This Row],[DeptID]]=2,"IT",Table1[[#This Row],[DeptID]]=3,"Sales",Table1[[#This Row],[DeptID]]=4,"Markting",Table1[[#This Row],[DeptID]]=5,"Finance",Table1[[#This Row],[DeptID]]=6,"Operation",Table1[[#This Row],[DeptID]]=7,"Customer Service",Table1[[#This Row],[DeptID]]=8,"Logistics")</f>
        <v>Operation</v>
      </c>
    </row>
    <row r="1070" spans="1:13" x14ac:dyDescent="0.3">
      <c r="A1070" s="2">
        <v>11069</v>
      </c>
      <c r="B1070" s="2" t="str">
        <f t="shared" si="16"/>
        <v>Tariq Zein</v>
      </c>
      <c r="C1070" t="s">
        <v>541</v>
      </c>
      <c r="D1070" t="s">
        <v>74</v>
      </c>
      <c r="E1070" s="3" t="s">
        <v>69</v>
      </c>
      <c r="F1070" s="3" t="s">
        <v>50</v>
      </c>
      <c r="G1070" s="4">
        <v>3</v>
      </c>
      <c r="H1070" s="3" t="s">
        <v>43</v>
      </c>
      <c r="I1070" s="5">
        <v>33286</v>
      </c>
      <c r="J1070">
        <v>8</v>
      </c>
      <c r="K1070" s="6">
        <v>44287</v>
      </c>
      <c r="L1070">
        <f>YEAR(Table1[[#This Row],[HireDate]])</f>
        <v>2021</v>
      </c>
      <c r="M1070" t="str" cm="1">
        <f t="array" ref="M1070">_xlfn.IFS(Table1[[#This Row],[DeptID]]=1,"HR",Table1[[#This Row],[DeptID]]=2,"IT",Table1[[#This Row],[DeptID]]=3,"Sales",Table1[[#This Row],[DeptID]]=4,"Markting",Table1[[#This Row],[DeptID]]=5,"Finance",Table1[[#This Row],[DeptID]]=6,"Operation",Table1[[#This Row],[DeptID]]=7,"Customer Service",Table1[[#This Row],[DeptID]]=8,"Logistics")</f>
        <v>Logistics</v>
      </c>
    </row>
    <row r="1071" spans="1:13" x14ac:dyDescent="0.3">
      <c r="A1071" s="2">
        <v>11070</v>
      </c>
      <c r="B1071" s="2" t="str">
        <f t="shared" si="16"/>
        <v>Tariq Rashed</v>
      </c>
      <c r="C1071" t="s">
        <v>107</v>
      </c>
      <c r="D1071" t="s">
        <v>74</v>
      </c>
      <c r="E1071" s="3" t="s">
        <v>4926</v>
      </c>
      <c r="F1071" s="3" t="s">
        <v>39</v>
      </c>
      <c r="G1071" s="4">
        <v>5</v>
      </c>
      <c r="H1071" s="3" t="s">
        <v>43</v>
      </c>
      <c r="I1071" s="5">
        <v>17929</v>
      </c>
      <c r="J1071">
        <v>8</v>
      </c>
      <c r="K1071" s="6">
        <v>43942</v>
      </c>
      <c r="L1071">
        <f>YEAR(Table1[[#This Row],[HireDate]])</f>
        <v>2020</v>
      </c>
      <c r="M1071" t="str" cm="1">
        <f t="array" ref="M1071">_xlfn.IFS(Table1[[#This Row],[DeptID]]=1,"HR",Table1[[#This Row],[DeptID]]=2,"IT",Table1[[#This Row],[DeptID]]=3,"Sales",Table1[[#This Row],[DeptID]]=4,"Markting",Table1[[#This Row],[DeptID]]=5,"Finance",Table1[[#This Row],[DeptID]]=6,"Operation",Table1[[#This Row],[DeptID]]=7,"Customer Service",Table1[[#This Row],[DeptID]]=8,"Logistics")</f>
        <v>Logistics</v>
      </c>
    </row>
    <row r="1072" spans="1:13" x14ac:dyDescent="0.3">
      <c r="A1072" s="2">
        <v>11071</v>
      </c>
      <c r="B1072" s="2" t="str">
        <f t="shared" si="16"/>
        <v>Hussein Najm</v>
      </c>
      <c r="C1072" t="s">
        <v>432</v>
      </c>
      <c r="D1072" t="s">
        <v>74</v>
      </c>
      <c r="E1072" s="3" t="s">
        <v>4926</v>
      </c>
      <c r="F1072" s="3" t="s">
        <v>14</v>
      </c>
      <c r="G1072" s="4">
        <v>5</v>
      </c>
      <c r="H1072" s="3" t="s">
        <v>31</v>
      </c>
      <c r="I1072" s="5">
        <v>23243</v>
      </c>
      <c r="J1072">
        <v>1</v>
      </c>
      <c r="K1072" s="6">
        <v>44288</v>
      </c>
      <c r="L1072">
        <f>YEAR(Table1[[#This Row],[HireDate]])</f>
        <v>2021</v>
      </c>
      <c r="M1072" t="str" cm="1">
        <f t="array" ref="M1072">_xlfn.IFS(Table1[[#This Row],[DeptID]]=1,"HR",Table1[[#This Row],[DeptID]]=2,"IT",Table1[[#This Row],[DeptID]]=3,"Sales",Table1[[#This Row],[DeptID]]=4,"Markting",Table1[[#This Row],[DeptID]]=5,"Finance",Table1[[#This Row],[DeptID]]=6,"Operation",Table1[[#This Row],[DeptID]]=7,"Customer Service",Table1[[#This Row],[DeptID]]=8,"Logistics")</f>
        <v>HR</v>
      </c>
    </row>
    <row r="1073" spans="1:13" x14ac:dyDescent="0.3">
      <c r="A1073" s="2">
        <v>11072</v>
      </c>
      <c r="B1073" s="2" t="str">
        <f t="shared" si="16"/>
        <v>Basma Alsayed</v>
      </c>
      <c r="C1073" t="s">
        <v>321</v>
      </c>
      <c r="D1073" t="s">
        <v>53</v>
      </c>
      <c r="E1073" s="3" t="s">
        <v>19</v>
      </c>
      <c r="F1073" s="3" t="s">
        <v>20</v>
      </c>
      <c r="G1073" s="4">
        <v>5</v>
      </c>
      <c r="H1073" s="3" t="s">
        <v>15</v>
      </c>
      <c r="I1073" s="5">
        <v>26892</v>
      </c>
      <c r="J1073">
        <v>5</v>
      </c>
      <c r="K1073" s="6">
        <v>45962</v>
      </c>
      <c r="L1073">
        <f>YEAR(Table1[[#This Row],[HireDate]])</f>
        <v>2025</v>
      </c>
      <c r="M1073" t="str" cm="1">
        <f t="array" ref="M1073">_xlfn.IFS(Table1[[#This Row],[DeptID]]=1,"HR",Table1[[#This Row],[DeptID]]=2,"IT",Table1[[#This Row],[DeptID]]=3,"Sales",Table1[[#This Row],[DeptID]]=4,"Markting",Table1[[#This Row],[DeptID]]=5,"Finance",Table1[[#This Row],[DeptID]]=6,"Operation",Table1[[#This Row],[DeptID]]=7,"Customer Service",Table1[[#This Row],[DeptID]]=8,"Logistics")</f>
        <v>Finance</v>
      </c>
    </row>
    <row r="1074" spans="1:13" x14ac:dyDescent="0.3">
      <c r="A1074" s="2">
        <v>11073</v>
      </c>
      <c r="B1074" s="2" t="str">
        <f t="shared" si="16"/>
        <v>Mostafa Tawfik</v>
      </c>
      <c r="C1074" t="s">
        <v>412</v>
      </c>
      <c r="D1074" t="s">
        <v>74</v>
      </c>
      <c r="E1074" s="3" t="s">
        <v>133</v>
      </c>
      <c r="F1074" s="3" t="s">
        <v>20</v>
      </c>
      <c r="G1074" s="4">
        <v>2</v>
      </c>
      <c r="H1074" s="3" t="s">
        <v>31</v>
      </c>
      <c r="I1074" s="5">
        <v>4588</v>
      </c>
      <c r="J1074">
        <v>1</v>
      </c>
      <c r="K1074" s="6">
        <v>45431</v>
      </c>
      <c r="L1074">
        <f>YEAR(Table1[[#This Row],[HireDate]])</f>
        <v>2024</v>
      </c>
      <c r="M1074" t="str" cm="1">
        <f t="array" ref="M1074">_xlfn.IFS(Table1[[#This Row],[DeptID]]=1,"HR",Table1[[#This Row],[DeptID]]=2,"IT",Table1[[#This Row],[DeptID]]=3,"Sales",Table1[[#This Row],[DeptID]]=4,"Markting",Table1[[#This Row],[DeptID]]=5,"Finance",Table1[[#This Row],[DeptID]]=6,"Operation",Table1[[#This Row],[DeptID]]=7,"Customer Service",Table1[[#This Row],[DeptID]]=8,"Logistics")</f>
        <v>HR</v>
      </c>
    </row>
    <row r="1075" spans="1:13" x14ac:dyDescent="0.3">
      <c r="A1075" s="2">
        <v>11074</v>
      </c>
      <c r="B1075" s="2" t="str">
        <f t="shared" si="16"/>
        <v>Ibrahim Sabbagh</v>
      </c>
      <c r="C1075" t="s">
        <v>1200</v>
      </c>
      <c r="D1075" t="s">
        <v>74</v>
      </c>
      <c r="E1075" s="3" t="s">
        <v>133</v>
      </c>
      <c r="F1075" s="3" t="s">
        <v>30</v>
      </c>
      <c r="G1075" s="4">
        <v>5</v>
      </c>
      <c r="H1075" s="3" t="s">
        <v>31</v>
      </c>
      <c r="I1075" s="5">
        <v>13497</v>
      </c>
      <c r="J1075">
        <v>6</v>
      </c>
      <c r="K1075" s="6">
        <v>44334</v>
      </c>
      <c r="L1075">
        <f>YEAR(Table1[[#This Row],[HireDate]])</f>
        <v>2021</v>
      </c>
      <c r="M1075" t="str" cm="1">
        <f t="array" ref="M1075">_xlfn.IFS(Table1[[#This Row],[DeptID]]=1,"HR",Table1[[#This Row],[DeptID]]=2,"IT",Table1[[#This Row],[DeptID]]=3,"Sales",Table1[[#This Row],[DeptID]]=4,"Markting",Table1[[#This Row],[DeptID]]=5,"Finance",Table1[[#This Row],[DeptID]]=6,"Operation",Table1[[#This Row],[DeptID]]=7,"Customer Service",Table1[[#This Row],[DeptID]]=8,"Logistics")</f>
        <v>Operation</v>
      </c>
    </row>
    <row r="1076" spans="1:13" x14ac:dyDescent="0.3">
      <c r="A1076" s="2">
        <v>11075</v>
      </c>
      <c r="B1076" s="2" t="str">
        <f t="shared" si="16"/>
        <v>Ayman Elsayed</v>
      </c>
      <c r="C1076" t="s">
        <v>1465</v>
      </c>
      <c r="D1076" t="s">
        <v>74</v>
      </c>
      <c r="E1076" s="3" t="s">
        <v>69</v>
      </c>
      <c r="F1076" s="3" t="s">
        <v>14</v>
      </c>
      <c r="G1076" s="4">
        <v>1</v>
      </c>
      <c r="H1076" s="3" t="s">
        <v>21</v>
      </c>
      <c r="I1076" s="5">
        <v>18800</v>
      </c>
      <c r="J1076">
        <v>4</v>
      </c>
      <c r="K1076" s="6">
        <v>44537</v>
      </c>
      <c r="L1076">
        <f>YEAR(Table1[[#This Row],[HireDate]])</f>
        <v>2021</v>
      </c>
      <c r="M1076" t="str" cm="1">
        <f t="array" ref="M1076">_xlfn.IFS(Table1[[#This Row],[DeptID]]=1,"HR",Table1[[#This Row],[DeptID]]=2,"IT",Table1[[#This Row],[DeptID]]=3,"Sales",Table1[[#This Row],[DeptID]]=4,"Markting",Table1[[#This Row],[DeptID]]=5,"Finance",Table1[[#This Row],[DeptID]]=6,"Operation",Table1[[#This Row],[DeptID]]=7,"Customer Service",Table1[[#This Row],[DeptID]]=8,"Logistics")</f>
        <v>Markting</v>
      </c>
    </row>
    <row r="1077" spans="1:13" x14ac:dyDescent="0.3">
      <c r="A1077" s="2">
        <v>11076</v>
      </c>
      <c r="B1077" s="2" t="str">
        <f t="shared" si="16"/>
        <v>Islam Farag</v>
      </c>
      <c r="C1077" t="s">
        <v>1274</v>
      </c>
      <c r="D1077" t="s">
        <v>74</v>
      </c>
      <c r="E1077" s="3" t="s">
        <v>19</v>
      </c>
      <c r="F1077" s="3" t="s">
        <v>14</v>
      </c>
      <c r="G1077" s="4">
        <v>1</v>
      </c>
      <c r="H1077" s="3" t="s">
        <v>15</v>
      </c>
      <c r="I1077" s="5">
        <v>17802</v>
      </c>
      <c r="J1077">
        <v>1</v>
      </c>
      <c r="K1077" s="6">
        <v>45743</v>
      </c>
      <c r="L1077">
        <f>YEAR(Table1[[#This Row],[HireDate]])</f>
        <v>2025</v>
      </c>
      <c r="M1077" t="str" cm="1">
        <f t="array" ref="M1077">_xlfn.IFS(Table1[[#This Row],[DeptID]]=1,"HR",Table1[[#This Row],[DeptID]]=2,"IT",Table1[[#This Row],[DeptID]]=3,"Sales",Table1[[#This Row],[DeptID]]=4,"Markting",Table1[[#This Row],[DeptID]]=5,"Finance",Table1[[#This Row],[DeptID]]=6,"Operation",Table1[[#This Row],[DeptID]]=7,"Customer Service",Table1[[#This Row],[DeptID]]=8,"Logistics")</f>
        <v>HR</v>
      </c>
    </row>
    <row r="1078" spans="1:13" x14ac:dyDescent="0.3">
      <c r="A1078" s="2">
        <v>11077</v>
      </c>
      <c r="B1078" s="2" t="str">
        <f t="shared" si="16"/>
        <v>Essam Salem</v>
      </c>
      <c r="C1078" t="s">
        <v>1752</v>
      </c>
      <c r="D1078" t="s">
        <v>74</v>
      </c>
      <c r="E1078" s="3" t="s">
        <v>69</v>
      </c>
      <c r="F1078" s="3" t="s">
        <v>39</v>
      </c>
      <c r="G1078" s="4">
        <v>4</v>
      </c>
      <c r="H1078" s="3" t="s">
        <v>21</v>
      </c>
      <c r="I1078" s="5">
        <v>26758</v>
      </c>
      <c r="J1078">
        <v>8</v>
      </c>
      <c r="K1078" s="6">
        <v>44073</v>
      </c>
      <c r="L1078">
        <f>YEAR(Table1[[#This Row],[HireDate]])</f>
        <v>2020</v>
      </c>
      <c r="M1078" t="str" cm="1">
        <f t="array" ref="M1078">_xlfn.IFS(Table1[[#This Row],[DeptID]]=1,"HR",Table1[[#This Row],[DeptID]]=2,"IT",Table1[[#This Row],[DeptID]]=3,"Sales",Table1[[#This Row],[DeptID]]=4,"Markting",Table1[[#This Row],[DeptID]]=5,"Finance",Table1[[#This Row],[DeptID]]=6,"Operation",Table1[[#This Row],[DeptID]]=7,"Customer Service",Table1[[#This Row],[DeptID]]=8,"Logistics")</f>
        <v>Logistics</v>
      </c>
    </row>
    <row r="1079" spans="1:13" x14ac:dyDescent="0.3">
      <c r="A1079" s="2">
        <v>11078</v>
      </c>
      <c r="B1079" s="2" t="str">
        <f t="shared" si="16"/>
        <v>Islam Farag</v>
      </c>
      <c r="C1079" t="s">
        <v>1274</v>
      </c>
      <c r="D1079" t="s">
        <v>74</v>
      </c>
      <c r="E1079" s="3" t="s">
        <v>69</v>
      </c>
      <c r="F1079" s="3" t="s">
        <v>39</v>
      </c>
      <c r="G1079" s="4">
        <v>2</v>
      </c>
      <c r="H1079" s="3" t="s">
        <v>21</v>
      </c>
      <c r="I1079" s="5">
        <v>17960</v>
      </c>
      <c r="J1079">
        <v>2</v>
      </c>
      <c r="K1079" s="6">
        <v>44146</v>
      </c>
      <c r="L1079">
        <f>YEAR(Table1[[#This Row],[HireDate]])</f>
        <v>2020</v>
      </c>
      <c r="M1079" t="str" cm="1">
        <f t="array" ref="M1079">_xlfn.IFS(Table1[[#This Row],[DeptID]]=1,"HR",Table1[[#This Row],[DeptID]]=2,"IT",Table1[[#This Row],[DeptID]]=3,"Sales",Table1[[#This Row],[DeptID]]=4,"Markting",Table1[[#This Row],[DeptID]]=5,"Finance",Table1[[#This Row],[DeptID]]=6,"Operation",Table1[[#This Row],[DeptID]]=7,"Customer Service",Table1[[#This Row],[DeptID]]=8,"Logistics")</f>
        <v>IT</v>
      </c>
    </row>
    <row r="1080" spans="1:13" x14ac:dyDescent="0.3">
      <c r="A1080" s="2">
        <v>11079</v>
      </c>
      <c r="B1080" s="2" t="str">
        <f t="shared" si="16"/>
        <v>Mona Tawfik</v>
      </c>
      <c r="C1080" t="s">
        <v>1755</v>
      </c>
      <c r="D1080" t="s">
        <v>53</v>
      </c>
      <c r="E1080" s="3" t="s">
        <v>69</v>
      </c>
      <c r="F1080" s="3" t="s">
        <v>50</v>
      </c>
      <c r="G1080" s="4">
        <v>2</v>
      </c>
      <c r="H1080" s="3" t="s">
        <v>21</v>
      </c>
      <c r="I1080" s="5">
        <v>17763</v>
      </c>
      <c r="J1080">
        <v>4</v>
      </c>
      <c r="K1080" s="6">
        <v>45730</v>
      </c>
      <c r="L1080">
        <f>YEAR(Table1[[#This Row],[HireDate]])</f>
        <v>2025</v>
      </c>
      <c r="M1080" t="str" cm="1">
        <f t="array" ref="M1080">_xlfn.IFS(Table1[[#This Row],[DeptID]]=1,"HR",Table1[[#This Row],[DeptID]]=2,"IT",Table1[[#This Row],[DeptID]]=3,"Sales",Table1[[#This Row],[DeptID]]=4,"Markting",Table1[[#This Row],[DeptID]]=5,"Finance",Table1[[#This Row],[DeptID]]=6,"Operation",Table1[[#This Row],[DeptID]]=7,"Customer Service",Table1[[#This Row],[DeptID]]=8,"Logistics")</f>
        <v>Markting</v>
      </c>
    </row>
    <row r="1081" spans="1:13" x14ac:dyDescent="0.3">
      <c r="A1081" s="2">
        <v>11080</v>
      </c>
      <c r="B1081" s="2" t="str">
        <f t="shared" si="16"/>
        <v>Sami Ibrahim</v>
      </c>
      <c r="C1081" t="s">
        <v>466</v>
      </c>
      <c r="D1081" t="s">
        <v>74</v>
      </c>
      <c r="E1081" s="3" t="s">
        <v>19</v>
      </c>
      <c r="F1081" s="3" t="s">
        <v>39</v>
      </c>
      <c r="G1081" s="4">
        <v>1</v>
      </c>
      <c r="H1081" s="3" t="s">
        <v>43</v>
      </c>
      <c r="I1081" s="5">
        <v>33261</v>
      </c>
      <c r="J1081">
        <v>6</v>
      </c>
      <c r="K1081" s="6">
        <v>44419</v>
      </c>
      <c r="L1081">
        <f>YEAR(Table1[[#This Row],[HireDate]])</f>
        <v>2021</v>
      </c>
      <c r="M1081" t="str" cm="1">
        <f t="array" ref="M1081">_xlfn.IFS(Table1[[#This Row],[DeptID]]=1,"HR",Table1[[#This Row],[DeptID]]=2,"IT",Table1[[#This Row],[DeptID]]=3,"Sales",Table1[[#This Row],[DeptID]]=4,"Markting",Table1[[#This Row],[DeptID]]=5,"Finance",Table1[[#This Row],[DeptID]]=6,"Operation",Table1[[#This Row],[DeptID]]=7,"Customer Service",Table1[[#This Row],[DeptID]]=8,"Logistics")</f>
        <v>Operation</v>
      </c>
    </row>
    <row r="1082" spans="1:13" x14ac:dyDescent="0.3">
      <c r="A1082" s="2">
        <v>11081</v>
      </c>
      <c r="B1082" s="2" t="str">
        <f t="shared" si="16"/>
        <v>Ibrahim Rashed</v>
      </c>
      <c r="C1082" t="s">
        <v>1758</v>
      </c>
      <c r="D1082" t="s">
        <v>74</v>
      </c>
      <c r="E1082" s="3" t="s">
        <v>133</v>
      </c>
      <c r="F1082" s="3" t="s">
        <v>25</v>
      </c>
      <c r="G1082" s="4">
        <v>4</v>
      </c>
      <c r="H1082" s="3" t="s">
        <v>43</v>
      </c>
      <c r="I1082" s="5">
        <v>33429</v>
      </c>
      <c r="J1082">
        <v>1</v>
      </c>
      <c r="K1082" s="6">
        <v>45192</v>
      </c>
      <c r="L1082">
        <f>YEAR(Table1[[#This Row],[HireDate]])</f>
        <v>2023</v>
      </c>
      <c r="M1082" t="str" cm="1">
        <f t="array" ref="M1082">_xlfn.IFS(Table1[[#This Row],[DeptID]]=1,"HR",Table1[[#This Row],[DeptID]]=2,"IT",Table1[[#This Row],[DeptID]]=3,"Sales",Table1[[#This Row],[DeptID]]=4,"Markting",Table1[[#This Row],[DeptID]]=5,"Finance",Table1[[#This Row],[DeptID]]=6,"Operation",Table1[[#This Row],[DeptID]]=7,"Customer Service",Table1[[#This Row],[DeptID]]=8,"Logistics")</f>
        <v>HR</v>
      </c>
    </row>
    <row r="1083" spans="1:13" x14ac:dyDescent="0.3">
      <c r="A1083" s="2">
        <v>11082</v>
      </c>
      <c r="B1083" s="2" t="str">
        <f t="shared" si="16"/>
        <v>Tamer Maher</v>
      </c>
      <c r="C1083" t="s">
        <v>1760</v>
      </c>
      <c r="D1083" t="s">
        <v>74</v>
      </c>
      <c r="E1083" s="3" t="s">
        <v>69</v>
      </c>
      <c r="F1083" s="3" t="s">
        <v>20</v>
      </c>
      <c r="G1083" s="4">
        <v>1</v>
      </c>
      <c r="H1083" s="3" t="s">
        <v>15</v>
      </c>
      <c r="I1083" s="5">
        <v>15397</v>
      </c>
      <c r="J1083">
        <v>1</v>
      </c>
      <c r="K1083" s="6">
        <v>44425</v>
      </c>
      <c r="L1083">
        <f>YEAR(Table1[[#This Row],[HireDate]])</f>
        <v>2021</v>
      </c>
      <c r="M1083" t="str" cm="1">
        <f t="array" ref="M1083">_xlfn.IFS(Table1[[#This Row],[DeptID]]=1,"HR",Table1[[#This Row],[DeptID]]=2,"IT",Table1[[#This Row],[DeptID]]=3,"Sales",Table1[[#This Row],[DeptID]]=4,"Markting",Table1[[#This Row],[DeptID]]=5,"Finance",Table1[[#This Row],[DeptID]]=6,"Operation",Table1[[#This Row],[DeptID]]=7,"Customer Service",Table1[[#This Row],[DeptID]]=8,"Logistics")</f>
        <v>HR</v>
      </c>
    </row>
    <row r="1084" spans="1:13" x14ac:dyDescent="0.3">
      <c r="A1084" s="2">
        <v>11083</v>
      </c>
      <c r="B1084" s="2" t="str">
        <f t="shared" si="16"/>
        <v>Salma Salem</v>
      </c>
      <c r="C1084" t="s">
        <v>1762</v>
      </c>
      <c r="D1084" t="s">
        <v>53</v>
      </c>
      <c r="E1084" s="3" t="s">
        <v>133</v>
      </c>
      <c r="F1084" s="3" t="s">
        <v>14</v>
      </c>
      <c r="G1084" s="4">
        <v>5</v>
      </c>
      <c r="H1084" s="3" t="s">
        <v>15</v>
      </c>
      <c r="I1084" s="5">
        <v>17163</v>
      </c>
      <c r="J1084">
        <v>8</v>
      </c>
      <c r="K1084" s="6">
        <v>44508</v>
      </c>
      <c r="L1084">
        <f>YEAR(Table1[[#This Row],[HireDate]])</f>
        <v>2021</v>
      </c>
      <c r="M1084" t="str" cm="1">
        <f t="array" ref="M1084">_xlfn.IFS(Table1[[#This Row],[DeptID]]=1,"HR",Table1[[#This Row],[DeptID]]=2,"IT",Table1[[#This Row],[DeptID]]=3,"Sales",Table1[[#This Row],[DeptID]]=4,"Markting",Table1[[#This Row],[DeptID]]=5,"Finance",Table1[[#This Row],[DeptID]]=6,"Operation",Table1[[#This Row],[DeptID]]=7,"Customer Service",Table1[[#This Row],[DeptID]]=8,"Logistics")</f>
        <v>Logistics</v>
      </c>
    </row>
    <row r="1085" spans="1:13" x14ac:dyDescent="0.3">
      <c r="A1085" s="2">
        <v>11084</v>
      </c>
      <c r="B1085" s="2" t="str">
        <f t="shared" si="16"/>
        <v>Tala Farag</v>
      </c>
      <c r="C1085" t="s">
        <v>1764</v>
      </c>
      <c r="D1085" t="s">
        <v>53</v>
      </c>
      <c r="E1085" s="3" t="s">
        <v>19</v>
      </c>
      <c r="F1085" s="3" t="s">
        <v>50</v>
      </c>
      <c r="G1085" s="4">
        <v>3</v>
      </c>
      <c r="H1085" s="3" t="s">
        <v>43</v>
      </c>
      <c r="I1085" s="5">
        <v>27674</v>
      </c>
      <c r="J1085">
        <v>3</v>
      </c>
      <c r="K1085" s="6">
        <v>44447</v>
      </c>
      <c r="L1085">
        <f>YEAR(Table1[[#This Row],[HireDate]])</f>
        <v>2021</v>
      </c>
      <c r="M1085" t="str" cm="1">
        <f t="array" ref="M1085">_xlfn.IFS(Table1[[#This Row],[DeptID]]=1,"HR",Table1[[#This Row],[DeptID]]=2,"IT",Table1[[#This Row],[DeptID]]=3,"Sales",Table1[[#This Row],[DeptID]]=4,"Markting",Table1[[#This Row],[DeptID]]=5,"Finance",Table1[[#This Row],[DeptID]]=6,"Operation",Table1[[#This Row],[DeptID]]=7,"Customer Service",Table1[[#This Row],[DeptID]]=8,"Logistics")</f>
        <v>Sales</v>
      </c>
    </row>
    <row r="1086" spans="1:13" x14ac:dyDescent="0.3">
      <c r="A1086" s="2">
        <v>11085</v>
      </c>
      <c r="B1086" s="2" t="str">
        <f t="shared" si="16"/>
        <v>Tariq Maher</v>
      </c>
      <c r="C1086" t="s">
        <v>344</v>
      </c>
      <c r="D1086" t="s">
        <v>74</v>
      </c>
      <c r="E1086" s="3" t="s">
        <v>133</v>
      </c>
      <c r="F1086" s="3" t="s">
        <v>25</v>
      </c>
      <c r="G1086" s="4">
        <v>5</v>
      </c>
      <c r="H1086" s="3" t="s">
        <v>31</v>
      </c>
      <c r="I1086" s="5">
        <v>5584</v>
      </c>
      <c r="J1086">
        <v>3</v>
      </c>
      <c r="K1086" s="6">
        <v>45271</v>
      </c>
      <c r="L1086">
        <f>YEAR(Table1[[#This Row],[HireDate]])</f>
        <v>2023</v>
      </c>
      <c r="M1086" t="str" cm="1">
        <f t="array" ref="M1086">_xlfn.IFS(Table1[[#This Row],[DeptID]]=1,"HR",Table1[[#This Row],[DeptID]]=2,"IT",Table1[[#This Row],[DeptID]]=3,"Sales",Table1[[#This Row],[DeptID]]=4,"Markting",Table1[[#This Row],[DeptID]]=5,"Finance",Table1[[#This Row],[DeptID]]=6,"Operation",Table1[[#This Row],[DeptID]]=7,"Customer Service",Table1[[#This Row],[DeptID]]=8,"Logistics")</f>
        <v>Sales</v>
      </c>
    </row>
    <row r="1087" spans="1:13" x14ac:dyDescent="0.3">
      <c r="A1087" s="2">
        <v>11086</v>
      </c>
      <c r="B1087" s="2" t="str">
        <f t="shared" si="16"/>
        <v>Islam Salman</v>
      </c>
      <c r="C1087" t="s">
        <v>818</v>
      </c>
      <c r="D1087" t="s">
        <v>74</v>
      </c>
      <c r="E1087" s="3" t="s">
        <v>69</v>
      </c>
      <c r="F1087" s="3" t="s">
        <v>20</v>
      </c>
      <c r="G1087" s="4">
        <v>3</v>
      </c>
      <c r="H1087" s="3" t="s">
        <v>43</v>
      </c>
      <c r="I1087" s="5">
        <v>14290</v>
      </c>
      <c r="J1087">
        <v>4</v>
      </c>
      <c r="K1087" s="6">
        <v>44068</v>
      </c>
      <c r="L1087">
        <f>YEAR(Table1[[#This Row],[HireDate]])</f>
        <v>2020</v>
      </c>
      <c r="M1087" t="str" cm="1">
        <f t="array" ref="M1087">_xlfn.IFS(Table1[[#This Row],[DeptID]]=1,"HR",Table1[[#This Row],[DeptID]]=2,"IT",Table1[[#This Row],[DeptID]]=3,"Sales",Table1[[#This Row],[DeptID]]=4,"Markting",Table1[[#This Row],[DeptID]]=5,"Finance",Table1[[#This Row],[DeptID]]=6,"Operation",Table1[[#This Row],[DeptID]]=7,"Customer Service",Table1[[#This Row],[DeptID]]=8,"Logistics")</f>
        <v>Markting</v>
      </c>
    </row>
    <row r="1088" spans="1:13" x14ac:dyDescent="0.3">
      <c r="A1088" s="2">
        <v>11087</v>
      </c>
      <c r="B1088" s="2" t="str">
        <f t="shared" si="16"/>
        <v>Ahmed Najm</v>
      </c>
      <c r="C1088" t="s">
        <v>745</v>
      </c>
      <c r="D1088" t="s">
        <v>74</v>
      </c>
      <c r="E1088" s="3" t="s">
        <v>133</v>
      </c>
      <c r="F1088" s="3" t="s">
        <v>39</v>
      </c>
      <c r="G1088" s="4">
        <v>4</v>
      </c>
      <c r="H1088" s="3" t="s">
        <v>31</v>
      </c>
      <c r="I1088" s="5">
        <v>16616</v>
      </c>
      <c r="J1088">
        <v>4</v>
      </c>
      <c r="K1088" s="6">
        <v>44777</v>
      </c>
      <c r="L1088">
        <f>YEAR(Table1[[#This Row],[HireDate]])</f>
        <v>2022</v>
      </c>
      <c r="M1088" t="str" cm="1">
        <f t="array" ref="M1088">_xlfn.IFS(Table1[[#This Row],[DeptID]]=1,"HR",Table1[[#This Row],[DeptID]]=2,"IT",Table1[[#This Row],[DeptID]]=3,"Sales",Table1[[#This Row],[DeptID]]=4,"Markting",Table1[[#This Row],[DeptID]]=5,"Finance",Table1[[#This Row],[DeptID]]=6,"Operation",Table1[[#This Row],[DeptID]]=7,"Customer Service",Table1[[#This Row],[DeptID]]=8,"Logistics")</f>
        <v>Markting</v>
      </c>
    </row>
    <row r="1089" spans="1:13" x14ac:dyDescent="0.3">
      <c r="A1089" s="2">
        <v>11088</v>
      </c>
      <c r="B1089" s="2" t="str">
        <f t="shared" si="16"/>
        <v>Dina Salem</v>
      </c>
      <c r="C1089" t="s">
        <v>1669</v>
      </c>
      <c r="D1089" t="s">
        <v>53</v>
      </c>
      <c r="E1089" s="3" t="s">
        <v>19</v>
      </c>
      <c r="F1089" s="3" t="s">
        <v>14</v>
      </c>
      <c r="G1089" s="4">
        <v>5</v>
      </c>
      <c r="H1089" s="3" t="s">
        <v>21</v>
      </c>
      <c r="I1089" s="5">
        <v>21763</v>
      </c>
      <c r="J1089">
        <v>7</v>
      </c>
      <c r="K1089" s="6">
        <v>44966</v>
      </c>
      <c r="L1089">
        <f>YEAR(Table1[[#This Row],[HireDate]])</f>
        <v>2023</v>
      </c>
      <c r="M1089" t="str" cm="1">
        <f t="array" ref="M1089">_xlfn.IFS(Table1[[#This Row],[DeptID]]=1,"HR",Table1[[#This Row],[DeptID]]=2,"IT",Table1[[#This Row],[DeptID]]=3,"Sales",Table1[[#This Row],[DeptID]]=4,"Markting",Table1[[#This Row],[DeptID]]=5,"Finance",Table1[[#This Row],[DeptID]]=6,"Operation",Table1[[#This Row],[DeptID]]=7,"Customer Service",Table1[[#This Row],[DeptID]]=8,"Logistics")</f>
        <v>Customer Service</v>
      </c>
    </row>
    <row r="1090" spans="1:13" x14ac:dyDescent="0.3">
      <c r="A1090" s="2">
        <v>11089</v>
      </c>
      <c r="B1090" s="2" t="str">
        <f t="shared" ref="B1090:B1153" si="17">TRIM(PROPER(C1090))</f>
        <v>Tariq Sabbagh</v>
      </c>
      <c r="C1090" t="s">
        <v>1596</v>
      </c>
      <c r="D1090" t="s">
        <v>74</v>
      </c>
      <c r="E1090" s="3" t="s">
        <v>19</v>
      </c>
      <c r="F1090" s="3" t="s">
        <v>39</v>
      </c>
      <c r="G1090" s="4">
        <v>5</v>
      </c>
      <c r="H1090" s="3" t="s">
        <v>21</v>
      </c>
      <c r="I1090" s="5">
        <v>26828</v>
      </c>
      <c r="J1090">
        <v>4</v>
      </c>
      <c r="K1090" s="6">
        <v>44455</v>
      </c>
      <c r="L1090">
        <f>YEAR(Table1[[#This Row],[HireDate]])</f>
        <v>2021</v>
      </c>
      <c r="M1090" t="str" cm="1">
        <f t="array" ref="M1090">_xlfn.IFS(Table1[[#This Row],[DeptID]]=1,"HR",Table1[[#This Row],[DeptID]]=2,"IT",Table1[[#This Row],[DeptID]]=3,"Sales",Table1[[#This Row],[DeptID]]=4,"Markting",Table1[[#This Row],[DeptID]]=5,"Finance",Table1[[#This Row],[DeptID]]=6,"Operation",Table1[[#This Row],[DeptID]]=7,"Customer Service",Table1[[#This Row],[DeptID]]=8,"Logistics")</f>
        <v>Markting</v>
      </c>
    </row>
    <row r="1091" spans="1:13" x14ac:dyDescent="0.3">
      <c r="A1091" s="2">
        <v>11090</v>
      </c>
      <c r="B1091" s="2" t="str">
        <f t="shared" si="17"/>
        <v>Ibrahim Alsayed</v>
      </c>
      <c r="C1091" t="s">
        <v>1771</v>
      </c>
      <c r="D1091" t="s">
        <v>74</v>
      </c>
      <c r="E1091" s="3" t="s">
        <v>19</v>
      </c>
      <c r="F1091" s="3" t="s">
        <v>20</v>
      </c>
      <c r="G1091" s="4">
        <v>5</v>
      </c>
      <c r="H1091" s="3" t="s">
        <v>21</v>
      </c>
      <c r="I1091" s="5">
        <v>21465</v>
      </c>
      <c r="J1091">
        <v>8</v>
      </c>
      <c r="K1091" s="6">
        <v>44974</v>
      </c>
      <c r="L1091">
        <f>YEAR(Table1[[#This Row],[HireDate]])</f>
        <v>2023</v>
      </c>
      <c r="M1091" t="str" cm="1">
        <f t="array" ref="M1091">_xlfn.IFS(Table1[[#This Row],[DeptID]]=1,"HR",Table1[[#This Row],[DeptID]]=2,"IT",Table1[[#This Row],[DeptID]]=3,"Sales",Table1[[#This Row],[DeptID]]=4,"Markting",Table1[[#This Row],[DeptID]]=5,"Finance",Table1[[#This Row],[DeptID]]=6,"Operation",Table1[[#This Row],[DeptID]]=7,"Customer Service",Table1[[#This Row],[DeptID]]=8,"Logistics")</f>
        <v>Logistics</v>
      </c>
    </row>
    <row r="1092" spans="1:13" x14ac:dyDescent="0.3">
      <c r="A1092" s="2">
        <v>11091</v>
      </c>
      <c r="B1092" s="2" t="str">
        <f t="shared" si="17"/>
        <v>Mona Sabbagh</v>
      </c>
      <c r="C1092" t="s">
        <v>1773</v>
      </c>
      <c r="D1092" t="s">
        <v>53</v>
      </c>
      <c r="E1092" s="3" t="s">
        <v>59</v>
      </c>
      <c r="F1092" s="3" t="s">
        <v>25</v>
      </c>
      <c r="G1092" s="4">
        <v>1</v>
      </c>
      <c r="H1092" s="3" t="s">
        <v>15</v>
      </c>
      <c r="I1092" s="5">
        <v>13308</v>
      </c>
      <c r="J1092">
        <v>3</v>
      </c>
      <c r="K1092" s="6">
        <v>45709</v>
      </c>
      <c r="L1092">
        <f>YEAR(Table1[[#This Row],[HireDate]])</f>
        <v>2025</v>
      </c>
      <c r="M1092" t="str" cm="1">
        <f t="array" ref="M1092">_xlfn.IFS(Table1[[#This Row],[DeptID]]=1,"HR",Table1[[#This Row],[DeptID]]=2,"IT",Table1[[#This Row],[DeptID]]=3,"Sales",Table1[[#This Row],[DeptID]]=4,"Markting",Table1[[#This Row],[DeptID]]=5,"Finance",Table1[[#This Row],[DeptID]]=6,"Operation",Table1[[#This Row],[DeptID]]=7,"Customer Service",Table1[[#This Row],[DeptID]]=8,"Logistics")</f>
        <v>Sales</v>
      </c>
    </row>
    <row r="1093" spans="1:13" x14ac:dyDescent="0.3">
      <c r="A1093" s="2">
        <v>11092</v>
      </c>
      <c r="B1093" s="2" t="str">
        <f t="shared" si="17"/>
        <v>Mostafa Saad</v>
      </c>
      <c r="C1093" t="s">
        <v>1676</v>
      </c>
      <c r="D1093" t="s">
        <v>74</v>
      </c>
      <c r="E1093" s="3" t="s">
        <v>4926</v>
      </c>
      <c r="F1093" s="3" t="s">
        <v>30</v>
      </c>
      <c r="G1093" s="4">
        <v>2</v>
      </c>
      <c r="H1093" s="3" t="s">
        <v>21</v>
      </c>
      <c r="I1093" s="5">
        <v>20208</v>
      </c>
      <c r="J1093">
        <v>3</v>
      </c>
      <c r="K1093" s="6">
        <v>44642</v>
      </c>
      <c r="L1093">
        <f>YEAR(Table1[[#This Row],[HireDate]])</f>
        <v>2022</v>
      </c>
      <c r="M1093" t="str" cm="1">
        <f t="array" ref="M1093">_xlfn.IFS(Table1[[#This Row],[DeptID]]=1,"HR",Table1[[#This Row],[DeptID]]=2,"IT",Table1[[#This Row],[DeptID]]=3,"Sales",Table1[[#This Row],[DeptID]]=4,"Markting",Table1[[#This Row],[DeptID]]=5,"Finance",Table1[[#This Row],[DeptID]]=6,"Operation",Table1[[#This Row],[DeptID]]=7,"Customer Service",Table1[[#This Row],[DeptID]]=8,"Logistics")</f>
        <v>Sales</v>
      </c>
    </row>
    <row r="1094" spans="1:13" x14ac:dyDescent="0.3">
      <c r="A1094" s="2">
        <v>11093</v>
      </c>
      <c r="B1094" s="2" t="str">
        <f t="shared" si="17"/>
        <v>Ahmed Alsayed</v>
      </c>
      <c r="C1094" t="s">
        <v>1124</v>
      </c>
      <c r="D1094" t="s">
        <v>74</v>
      </c>
      <c r="E1094" s="3" t="s">
        <v>133</v>
      </c>
      <c r="F1094" s="3" t="s">
        <v>39</v>
      </c>
      <c r="G1094" s="4">
        <v>2</v>
      </c>
      <c r="H1094" s="3" t="s">
        <v>31</v>
      </c>
      <c r="I1094" s="5">
        <v>10504</v>
      </c>
      <c r="J1094">
        <v>6</v>
      </c>
      <c r="K1094" s="6">
        <v>45952</v>
      </c>
      <c r="L1094">
        <f>YEAR(Table1[[#This Row],[HireDate]])</f>
        <v>2025</v>
      </c>
      <c r="M1094" t="str" cm="1">
        <f t="array" ref="M1094">_xlfn.IFS(Table1[[#This Row],[DeptID]]=1,"HR",Table1[[#This Row],[DeptID]]=2,"IT",Table1[[#This Row],[DeptID]]=3,"Sales",Table1[[#This Row],[DeptID]]=4,"Markting",Table1[[#This Row],[DeptID]]=5,"Finance",Table1[[#This Row],[DeptID]]=6,"Operation",Table1[[#This Row],[DeptID]]=7,"Customer Service",Table1[[#This Row],[DeptID]]=8,"Logistics")</f>
        <v>Operation</v>
      </c>
    </row>
    <row r="1095" spans="1:13" x14ac:dyDescent="0.3">
      <c r="A1095" s="2">
        <v>11094</v>
      </c>
      <c r="B1095" s="2" t="str">
        <f t="shared" si="17"/>
        <v>Khaled Gamal</v>
      </c>
      <c r="C1095" t="s">
        <v>178</v>
      </c>
      <c r="D1095" t="s">
        <v>74</v>
      </c>
      <c r="E1095" s="3" t="s">
        <v>19</v>
      </c>
      <c r="F1095" s="3" t="s">
        <v>20</v>
      </c>
      <c r="G1095" s="4">
        <v>5</v>
      </c>
      <c r="H1095" s="3" t="s">
        <v>21</v>
      </c>
      <c r="I1095" s="5">
        <v>28899</v>
      </c>
      <c r="J1095">
        <v>2</v>
      </c>
      <c r="K1095" s="6">
        <v>44226</v>
      </c>
      <c r="L1095">
        <f>YEAR(Table1[[#This Row],[HireDate]])</f>
        <v>2021</v>
      </c>
      <c r="M1095" t="str" cm="1">
        <f t="array" ref="M1095">_xlfn.IFS(Table1[[#This Row],[DeptID]]=1,"HR",Table1[[#This Row],[DeptID]]=2,"IT",Table1[[#This Row],[DeptID]]=3,"Sales",Table1[[#This Row],[DeptID]]=4,"Markting",Table1[[#This Row],[DeptID]]=5,"Finance",Table1[[#This Row],[DeptID]]=6,"Operation",Table1[[#This Row],[DeptID]]=7,"Customer Service",Table1[[#This Row],[DeptID]]=8,"Logistics")</f>
        <v>IT</v>
      </c>
    </row>
    <row r="1096" spans="1:13" x14ac:dyDescent="0.3">
      <c r="A1096" s="2">
        <v>11095</v>
      </c>
      <c r="B1096" s="2" t="str">
        <f t="shared" si="17"/>
        <v>Hassan Sabbagh</v>
      </c>
      <c r="C1096" t="s">
        <v>1778</v>
      </c>
      <c r="D1096" t="s">
        <v>74</v>
      </c>
      <c r="E1096" s="3" t="s">
        <v>19</v>
      </c>
      <c r="F1096" s="3" t="s">
        <v>50</v>
      </c>
      <c r="G1096" s="4">
        <v>4</v>
      </c>
      <c r="H1096" s="3" t="s">
        <v>15</v>
      </c>
      <c r="I1096" s="5">
        <v>10026</v>
      </c>
      <c r="J1096">
        <v>7</v>
      </c>
      <c r="K1096" s="6">
        <v>45389</v>
      </c>
      <c r="L1096">
        <f>YEAR(Table1[[#This Row],[HireDate]])</f>
        <v>2024</v>
      </c>
      <c r="M1096" t="str" cm="1">
        <f t="array" ref="M1096">_xlfn.IFS(Table1[[#This Row],[DeptID]]=1,"HR",Table1[[#This Row],[DeptID]]=2,"IT",Table1[[#This Row],[DeptID]]=3,"Sales",Table1[[#This Row],[DeptID]]=4,"Markting",Table1[[#This Row],[DeptID]]=5,"Finance",Table1[[#This Row],[DeptID]]=6,"Operation",Table1[[#This Row],[DeptID]]=7,"Customer Service",Table1[[#This Row],[DeptID]]=8,"Logistics")</f>
        <v>Customer Service</v>
      </c>
    </row>
    <row r="1097" spans="1:13" x14ac:dyDescent="0.3">
      <c r="A1097" s="2">
        <v>11096</v>
      </c>
      <c r="B1097" s="2" t="str">
        <f t="shared" si="17"/>
        <v>Aisha Salem</v>
      </c>
      <c r="C1097" t="s">
        <v>1494</v>
      </c>
      <c r="D1097" t="s">
        <v>53</v>
      </c>
      <c r="E1097" s="3" t="s">
        <v>133</v>
      </c>
      <c r="F1097" s="3" t="s">
        <v>39</v>
      </c>
      <c r="G1097" s="4">
        <v>2</v>
      </c>
      <c r="H1097" s="3" t="s">
        <v>31</v>
      </c>
      <c r="I1097" s="5">
        <v>20509</v>
      </c>
      <c r="J1097">
        <v>1</v>
      </c>
      <c r="K1097" s="6">
        <v>44337</v>
      </c>
      <c r="L1097">
        <f>YEAR(Table1[[#This Row],[HireDate]])</f>
        <v>2021</v>
      </c>
      <c r="M1097" t="str" cm="1">
        <f t="array" ref="M1097">_xlfn.IFS(Table1[[#This Row],[DeptID]]=1,"HR",Table1[[#This Row],[DeptID]]=2,"IT",Table1[[#This Row],[DeptID]]=3,"Sales",Table1[[#This Row],[DeptID]]=4,"Markting",Table1[[#This Row],[DeptID]]=5,"Finance",Table1[[#This Row],[DeptID]]=6,"Operation",Table1[[#This Row],[DeptID]]=7,"Customer Service",Table1[[#This Row],[DeptID]]=8,"Logistics")</f>
        <v>HR</v>
      </c>
    </row>
    <row r="1098" spans="1:13" x14ac:dyDescent="0.3">
      <c r="A1098" s="2">
        <v>11097</v>
      </c>
      <c r="B1098" s="2" t="str">
        <f t="shared" si="17"/>
        <v>Mostafa Fayad</v>
      </c>
      <c r="C1098" t="s">
        <v>1781</v>
      </c>
      <c r="D1098" t="s">
        <v>74</v>
      </c>
      <c r="E1098" s="3" t="s">
        <v>69</v>
      </c>
      <c r="F1098" s="3" t="s">
        <v>50</v>
      </c>
      <c r="G1098" s="4">
        <v>2</v>
      </c>
      <c r="H1098" s="3" t="s">
        <v>15</v>
      </c>
      <c r="I1098" s="5">
        <v>19979</v>
      </c>
      <c r="J1098">
        <v>4</v>
      </c>
      <c r="K1098" s="6">
        <v>45353</v>
      </c>
      <c r="L1098">
        <f>YEAR(Table1[[#This Row],[HireDate]])</f>
        <v>2024</v>
      </c>
      <c r="M1098" t="str" cm="1">
        <f t="array" ref="M1098">_xlfn.IFS(Table1[[#This Row],[DeptID]]=1,"HR",Table1[[#This Row],[DeptID]]=2,"IT",Table1[[#This Row],[DeptID]]=3,"Sales",Table1[[#This Row],[DeptID]]=4,"Markting",Table1[[#This Row],[DeptID]]=5,"Finance",Table1[[#This Row],[DeptID]]=6,"Operation",Table1[[#This Row],[DeptID]]=7,"Customer Service",Table1[[#This Row],[DeptID]]=8,"Logistics")</f>
        <v>Markting</v>
      </c>
    </row>
    <row r="1099" spans="1:13" x14ac:dyDescent="0.3">
      <c r="A1099" s="2">
        <v>11098</v>
      </c>
      <c r="B1099" s="2" t="str">
        <f t="shared" si="17"/>
        <v>Aya Najm</v>
      </c>
      <c r="C1099" t="s">
        <v>1112</v>
      </c>
      <c r="D1099" t="s">
        <v>53</v>
      </c>
      <c r="E1099" s="3" t="s">
        <v>59</v>
      </c>
      <c r="F1099" s="3" t="s">
        <v>14</v>
      </c>
      <c r="G1099" s="4">
        <v>2</v>
      </c>
      <c r="H1099" s="3" t="s">
        <v>15</v>
      </c>
      <c r="I1099" s="5">
        <v>8036</v>
      </c>
      <c r="J1099">
        <v>1</v>
      </c>
      <c r="K1099" s="6">
        <v>45498</v>
      </c>
      <c r="L1099">
        <f>YEAR(Table1[[#This Row],[HireDate]])</f>
        <v>2024</v>
      </c>
      <c r="M1099" t="str" cm="1">
        <f t="array" ref="M1099">_xlfn.IFS(Table1[[#This Row],[DeptID]]=1,"HR",Table1[[#This Row],[DeptID]]=2,"IT",Table1[[#This Row],[DeptID]]=3,"Sales",Table1[[#This Row],[DeptID]]=4,"Markting",Table1[[#This Row],[DeptID]]=5,"Finance",Table1[[#This Row],[DeptID]]=6,"Operation",Table1[[#This Row],[DeptID]]=7,"Customer Service",Table1[[#This Row],[DeptID]]=8,"Logistics")</f>
        <v>HR</v>
      </c>
    </row>
    <row r="1100" spans="1:13" x14ac:dyDescent="0.3">
      <c r="A1100" s="2">
        <v>11099</v>
      </c>
      <c r="B1100" s="2" t="str">
        <f t="shared" si="17"/>
        <v>Nour Awad</v>
      </c>
      <c r="C1100" t="s">
        <v>1784</v>
      </c>
      <c r="D1100" t="s">
        <v>53</v>
      </c>
      <c r="E1100" s="3" t="s">
        <v>133</v>
      </c>
      <c r="F1100" s="3" t="s">
        <v>39</v>
      </c>
      <c r="G1100" s="4">
        <v>4</v>
      </c>
      <c r="H1100" s="3" t="s">
        <v>15</v>
      </c>
      <c r="I1100" s="5">
        <v>22185</v>
      </c>
      <c r="J1100">
        <v>5</v>
      </c>
      <c r="K1100" s="6">
        <v>44500</v>
      </c>
      <c r="L1100">
        <f>YEAR(Table1[[#This Row],[HireDate]])</f>
        <v>2021</v>
      </c>
      <c r="M1100" t="str" cm="1">
        <f t="array" ref="M1100">_xlfn.IFS(Table1[[#This Row],[DeptID]]=1,"HR",Table1[[#This Row],[DeptID]]=2,"IT",Table1[[#This Row],[DeptID]]=3,"Sales",Table1[[#This Row],[DeptID]]=4,"Markting",Table1[[#This Row],[DeptID]]=5,"Finance",Table1[[#This Row],[DeptID]]=6,"Operation",Table1[[#This Row],[DeptID]]=7,"Customer Service",Table1[[#This Row],[DeptID]]=8,"Logistics")</f>
        <v>Finance</v>
      </c>
    </row>
    <row r="1101" spans="1:13" x14ac:dyDescent="0.3">
      <c r="A1101" s="2">
        <v>11100</v>
      </c>
      <c r="B1101" s="2" t="str">
        <f t="shared" si="17"/>
        <v>Samah Amin</v>
      </c>
      <c r="C1101" t="s">
        <v>1734</v>
      </c>
      <c r="D1101" t="s">
        <v>53</v>
      </c>
      <c r="E1101" s="3" t="s">
        <v>69</v>
      </c>
      <c r="F1101" s="3" t="s">
        <v>39</v>
      </c>
      <c r="G1101" s="4">
        <v>4</v>
      </c>
      <c r="H1101" s="3" t="s">
        <v>31</v>
      </c>
      <c r="I1101" s="5">
        <v>21009</v>
      </c>
      <c r="J1101">
        <v>3</v>
      </c>
      <c r="K1101" s="6">
        <v>44340</v>
      </c>
      <c r="L1101">
        <f>YEAR(Table1[[#This Row],[HireDate]])</f>
        <v>2021</v>
      </c>
      <c r="M1101" t="str" cm="1">
        <f t="array" ref="M1101">_xlfn.IFS(Table1[[#This Row],[DeptID]]=1,"HR",Table1[[#This Row],[DeptID]]=2,"IT",Table1[[#This Row],[DeptID]]=3,"Sales",Table1[[#This Row],[DeptID]]=4,"Markting",Table1[[#This Row],[DeptID]]=5,"Finance",Table1[[#This Row],[DeptID]]=6,"Operation",Table1[[#This Row],[DeptID]]=7,"Customer Service",Table1[[#This Row],[DeptID]]=8,"Logistics")</f>
        <v>Sales</v>
      </c>
    </row>
    <row r="1102" spans="1:13" x14ac:dyDescent="0.3">
      <c r="A1102" s="2">
        <v>11101</v>
      </c>
      <c r="B1102" s="2" t="str">
        <f t="shared" si="17"/>
        <v>Salma Haddad</v>
      </c>
      <c r="C1102" t="s">
        <v>1496</v>
      </c>
      <c r="D1102" t="s">
        <v>53</v>
      </c>
      <c r="E1102" s="3" t="s">
        <v>19</v>
      </c>
      <c r="F1102" s="3" t="s">
        <v>14</v>
      </c>
      <c r="G1102" s="4">
        <v>5</v>
      </c>
      <c r="H1102" s="3" t="s">
        <v>21</v>
      </c>
      <c r="I1102" s="5">
        <v>28136</v>
      </c>
      <c r="J1102">
        <v>7</v>
      </c>
      <c r="K1102" s="6">
        <v>45956</v>
      </c>
      <c r="L1102">
        <f>YEAR(Table1[[#This Row],[HireDate]])</f>
        <v>2025</v>
      </c>
      <c r="M1102" t="str" cm="1">
        <f t="array" ref="M1102">_xlfn.IFS(Table1[[#This Row],[DeptID]]=1,"HR",Table1[[#This Row],[DeptID]]=2,"IT",Table1[[#This Row],[DeptID]]=3,"Sales",Table1[[#This Row],[DeptID]]=4,"Markting",Table1[[#This Row],[DeptID]]=5,"Finance",Table1[[#This Row],[DeptID]]=6,"Operation",Table1[[#This Row],[DeptID]]=7,"Customer Service",Table1[[#This Row],[DeptID]]=8,"Logistics")</f>
        <v>Customer Service</v>
      </c>
    </row>
    <row r="1103" spans="1:13" x14ac:dyDescent="0.3">
      <c r="A1103" s="2">
        <v>11102</v>
      </c>
      <c r="B1103" s="2" t="str">
        <f t="shared" si="17"/>
        <v>Nour Salem</v>
      </c>
      <c r="C1103" t="s">
        <v>723</v>
      </c>
      <c r="D1103" t="s">
        <v>53</v>
      </c>
      <c r="E1103" s="3" t="s">
        <v>133</v>
      </c>
      <c r="F1103" s="3" t="s">
        <v>25</v>
      </c>
      <c r="G1103" s="4">
        <v>2</v>
      </c>
      <c r="H1103" s="3" t="s">
        <v>15</v>
      </c>
      <c r="I1103" s="5">
        <v>15203</v>
      </c>
      <c r="J1103">
        <v>1</v>
      </c>
      <c r="K1103" s="6">
        <v>44582</v>
      </c>
      <c r="L1103">
        <f>YEAR(Table1[[#This Row],[HireDate]])</f>
        <v>2022</v>
      </c>
      <c r="M1103" t="str" cm="1">
        <f t="array" ref="M1103">_xlfn.IFS(Table1[[#This Row],[DeptID]]=1,"HR",Table1[[#This Row],[DeptID]]=2,"IT",Table1[[#This Row],[DeptID]]=3,"Sales",Table1[[#This Row],[DeptID]]=4,"Markting",Table1[[#This Row],[DeptID]]=5,"Finance",Table1[[#This Row],[DeptID]]=6,"Operation",Table1[[#This Row],[DeptID]]=7,"Customer Service",Table1[[#This Row],[DeptID]]=8,"Logistics")</f>
        <v>HR</v>
      </c>
    </row>
    <row r="1104" spans="1:13" x14ac:dyDescent="0.3">
      <c r="A1104" s="2">
        <v>11103</v>
      </c>
      <c r="B1104" s="2" t="str">
        <f t="shared" si="17"/>
        <v>Aisha Saad</v>
      </c>
      <c r="C1104" t="s">
        <v>308</v>
      </c>
      <c r="D1104" t="s">
        <v>53</v>
      </c>
      <c r="E1104" s="3" t="s">
        <v>133</v>
      </c>
      <c r="F1104" s="3" t="s">
        <v>39</v>
      </c>
      <c r="G1104" s="4">
        <v>3</v>
      </c>
      <c r="H1104" s="3" t="s">
        <v>15</v>
      </c>
      <c r="I1104" s="5">
        <v>17464</v>
      </c>
      <c r="J1104">
        <v>8</v>
      </c>
      <c r="K1104" s="6">
        <v>44603</v>
      </c>
      <c r="L1104">
        <f>YEAR(Table1[[#This Row],[HireDate]])</f>
        <v>2022</v>
      </c>
      <c r="M1104" t="str" cm="1">
        <f t="array" ref="M1104">_xlfn.IFS(Table1[[#This Row],[DeptID]]=1,"HR",Table1[[#This Row],[DeptID]]=2,"IT",Table1[[#This Row],[DeptID]]=3,"Sales",Table1[[#This Row],[DeptID]]=4,"Markting",Table1[[#This Row],[DeptID]]=5,"Finance",Table1[[#This Row],[DeptID]]=6,"Operation",Table1[[#This Row],[DeptID]]=7,"Customer Service",Table1[[#This Row],[DeptID]]=8,"Logistics")</f>
        <v>Logistics</v>
      </c>
    </row>
    <row r="1105" spans="1:13" x14ac:dyDescent="0.3">
      <c r="A1105" s="2">
        <v>11104</v>
      </c>
      <c r="B1105" s="2" t="str">
        <f t="shared" si="17"/>
        <v>Youssef Maher</v>
      </c>
      <c r="C1105" t="s">
        <v>1187</v>
      </c>
      <c r="D1105" t="s">
        <v>74</v>
      </c>
      <c r="E1105" s="3" t="s">
        <v>69</v>
      </c>
      <c r="F1105" s="3" t="s">
        <v>14</v>
      </c>
      <c r="G1105" s="4">
        <v>4</v>
      </c>
      <c r="H1105" s="3" t="s">
        <v>31</v>
      </c>
      <c r="I1105" s="5">
        <v>16326</v>
      </c>
      <c r="J1105">
        <v>4</v>
      </c>
      <c r="K1105" s="6">
        <v>45882</v>
      </c>
      <c r="L1105">
        <f>YEAR(Table1[[#This Row],[HireDate]])</f>
        <v>2025</v>
      </c>
      <c r="M1105" t="str" cm="1">
        <f t="array" ref="M1105">_xlfn.IFS(Table1[[#This Row],[DeptID]]=1,"HR",Table1[[#This Row],[DeptID]]=2,"IT",Table1[[#This Row],[DeptID]]=3,"Sales",Table1[[#This Row],[DeptID]]=4,"Markting",Table1[[#This Row],[DeptID]]=5,"Finance",Table1[[#This Row],[DeptID]]=6,"Operation",Table1[[#This Row],[DeptID]]=7,"Customer Service",Table1[[#This Row],[DeptID]]=8,"Logistics")</f>
        <v>Markting</v>
      </c>
    </row>
    <row r="1106" spans="1:13" x14ac:dyDescent="0.3">
      <c r="A1106" s="2">
        <v>11105</v>
      </c>
      <c r="B1106" s="2" t="str">
        <f t="shared" si="17"/>
        <v>Jumana Amin</v>
      </c>
      <c r="C1106" t="s">
        <v>647</v>
      </c>
      <c r="D1106" t="s">
        <v>53</v>
      </c>
      <c r="E1106" s="3" t="s">
        <v>69</v>
      </c>
      <c r="F1106" s="3" t="s">
        <v>25</v>
      </c>
      <c r="G1106" s="4">
        <v>1</v>
      </c>
      <c r="H1106" s="3" t="s">
        <v>21</v>
      </c>
      <c r="I1106" s="5">
        <v>8803</v>
      </c>
      <c r="J1106">
        <v>5</v>
      </c>
      <c r="K1106" s="6">
        <v>44083</v>
      </c>
      <c r="L1106">
        <f>YEAR(Table1[[#This Row],[HireDate]])</f>
        <v>2020</v>
      </c>
      <c r="M1106" t="str" cm="1">
        <f t="array" ref="M1106">_xlfn.IFS(Table1[[#This Row],[DeptID]]=1,"HR",Table1[[#This Row],[DeptID]]=2,"IT",Table1[[#This Row],[DeptID]]=3,"Sales",Table1[[#This Row],[DeptID]]=4,"Markting",Table1[[#This Row],[DeptID]]=5,"Finance",Table1[[#This Row],[DeptID]]=6,"Operation",Table1[[#This Row],[DeptID]]=7,"Customer Service",Table1[[#This Row],[DeptID]]=8,"Logistics")</f>
        <v>Finance</v>
      </c>
    </row>
    <row r="1107" spans="1:13" x14ac:dyDescent="0.3">
      <c r="A1107" s="2">
        <v>11106</v>
      </c>
      <c r="B1107" s="2" t="str">
        <f t="shared" si="17"/>
        <v>Salma Barakat</v>
      </c>
      <c r="C1107" t="s">
        <v>1560</v>
      </c>
      <c r="D1107" t="s">
        <v>53</v>
      </c>
      <c r="E1107" s="3" t="s">
        <v>133</v>
      </c>
      <c r="F1107" s="3" t="s">
        <v>14</v>
      </c>
      <c r="G1107" s="4">
        <v>5</v>
      </c>
      <c r="H1107" s="3" t="s">
        <v>15</v>
      </c>
      <c r="I1107" s="5">
        <v>18816</v>
      </c>
      <c r="J1107">
        <v>7</v>
      </c>
      <c r="K1107" s="6">
        <v>43903</v>
      </c>
      <c r="L1107">
        <f>YEAR(Table1[[#This Row],[HireDate]])</f>
        <v>2020</v>
      </c>
      <c r="M1107" t="str" cm="1">
        <f t="array" ref="M1107">_xlfn.IFS(Table1[[#This Row],[DeptID]]=1,"HR",Table1[[#This Row],[DeptID]]=2,"IT",Table1[[#This Row],[DeptID]]=3,"Sales",Table1[[#This Row],[DeptID]]=4,"Markting",Table1[[#This Row],[DeptID]]=5,"Finance",Table1[[#This Row],[DeptID]]=6,"Operation",Table1[[#This Row],[DeptID]]=7,"Customer Service",Table1[[#This Row],[DeptID]]=8,"Logistics")</f>
        <v>Customer Service</v>
      </c>
    </row>
    <row r="1108" spans="1:13" x14ac:dyDescent="0.3">
      <c r="A1108" s="2">
        <v>11107</v>
      </c>
      <c r="B1108" s="2" t="str">
        <f t="shared" si="17"/>
        <v>Aisha Haddad</v>
      </c>
      <c r="C1108" t="s">
        <v>37</v>
      </c>
      <c r="D1108" t="s">
        <v>53</v>
      </c>
      <c r="E1108" s="3" t="s">
        <v>69</v>
      </c>
      <c r="F1108" s="3" t="s">
        <v>30</v>
      </c>
      <c r="G1108" s="4">
        <v>4</v>
      </c>
      <c r="H1108" s="3" t="s">
        <v>31</v>
      </c>
      <c r="I1108" s="5">
        <v>8925</v>
      </c>
      <c r="J1108">
        <v>4</v>
      </c>
      <c r="K1108" s="6">
        <v>44098</v>
      </c>
      <c r="L1108">
        <f>YEAR(Table1[[#This Row],[HireDate]])</f>
        <v>2020</v>
      </c>
      <c r="M1108" t="str" cm="1">
        <f t="array" ref="M1108">_xlfn.IFS(Table1[[#This Row],[DeptID]]=1,"HR",Table1[[#This Row],[DeptID]]=2,"IT",Table1[[#This Row],[DeptID]]=3,"Sales",Table1[[#This Row],[DeptID]]=4,"Markting",Table1[[#This Row],[DeptID]]=5,"Finance",Table1[[#This Row],[DeptID]]=6,"Operation",Table1[[#This Row],[DeptID]]=7,"Customer Service",Table1[[#This Row],[DeptID]]=8,"Logistics")</f>
        <v>Markting</v>
      </c>
    </row>
    <row r="1109" spans="1:13" x14ac:dyDescent="0.3">
      <c r="A1109" s="2">
        <v>11108</v>
      </c>
      <c r="B1109" s="2" t="str">
        <f t="shared" si="17"/>
        <v>Dina Gamal</v>
      </c>
      <c r="C1109" t="s">
        <v>349</v>
      </c>
      <c r="D1109" t="s">
        <v>53</v>
      </c>
      <c r="E1109" s="3" t="s">
        <v>133</v>
      </c>
      <c r="F1109" s="3" t="s">
        <v>39</v>
      </c>
      <c r="G1109" s="4">
        <v>1</v>
      </c>
      <c r="H1109" s="3" t="s">
        <v>43</v>
      </c>
      <c r="I1109" s="5">
        <v>23089</v>
      </c>
      <c r="J1109">
        <v>5</v>
      </c>
      <c r="K1109" s="6">
        <v>44794</v>
      </c>
      <c r="L1109">
        <f>YEAR(Table1[[#This Row],[HireDate]])</f>
        <v>2022</v>
      </c>
      <c r="M1109" t="str" cm="1">
        <f t="array" ref="M1109">_xlfn.IFS(Table1[[#This Row],[DeptID]]=1,"HR",Table1[[#This Row],[DeptID]]=2,"IT",Table1[[#This Row],[DeptID]]=3,"Sales",Table1[[#This Row],[DeptID]]=4,"Markting",Table1[[#This Row],[DeptID]]=5,"Finance",Table1[[#This Row],[DeptID]]=6,"Operation",Table1[[#This Row],[DeptID]]=7,"Customer Service",Table1[[#This Row],[DeptID]]=8,"Logistics")</f>
        <v>Finance</v>
      </c>
    </row>
    <row r="1110" spans="1:13" x14ac:dyDescent="0.3">
      <c r="A1110" s="2">
        <v>11109</v>
      </c>
      <c r="B1110" s="2" t="str">
        <f t="shared" si="17"/>
        <v>Anas Najm</v>
      </c>
      <c r="C1110" t="s">
        <v>929</v>
      </c>
      <c r="D1110" t="s">
        <v>74</v>
      </c>
      <c r="E1110" s="3" t="s">
        <v>4926</v>
      </c>
      <c r="F1110" s="3" t="s">
        <v>25</v>
      </c>
      <c r="G1110" s="4">
        <v>3</v>
      </c>
      <c r="H1110" s="3" t="s">
        <v>31</v>
      </c>
      <c r="I1110" s="5">
        <v>23908</v>
      </c>
      <c r="J1110">
        <v>6</v>
      </c>
      <c r="K1110" s="6">
        <v>45895</v>
      </c>
      <c r="L1110">
        <f>YEAR(Table1[[#This Row],[HireDate]])</f>
        <v>2025</v>
      </c>
      <c r="M1110" t="str" cm="1">
        <f t="array" ref="M1110">_xlfn.IFS(Table1[[#This Row],[DeptID]]=1,"HR",Table1[[#This Row],[DeptID]]=2,"IT",Table1[[#This Row],[DeptID]]=3,"Sales",Table1[[#This Row],[DeptID]]=4,"Markting",Table1[[#This Row],[DeptID]]=5,"Finance",Table1[[#This Row],[DeptID]]=6,"Operation",Table1[[#This Row],[DeptID]]=7,"Customer Service",Table1[[#This Row],[DeptID]]=8,"Logistics")</f>
        <v>Operation</v>
      </c>
    </row>
    <row r="1111" spans="1:13" x14ac:dyDescent="0.3">
      <c r="A1111" s="2">
        <v>11110</v>
      </c>
      <c r="B1111" s="2" t="str">
        <f t="shared" si="17"/>
        <v>Youssef Gamal</v>
      </c>
      <c r="C1111" t="s">
        <v>11</v>
      </c>
      <c r="D1111" t="s">
        <v>74</v>
      </c>
      <c r="E1111" s="3" t="s">
        <v>69</v>
      </c>
      <c r="F1111" s="3" t="s">
        <v>50</v>
      </c>
      <c r="G1111" s="4">
        <v>4</v>
      </c>
      <c r="H1111" s="3" t="s">
        <v>43</v>
      </c>
      <c r="I1111" s="5">
        <v>31280</v>
      </c>
      <c r="J1111">
        <v>7</v>
      </c>
      <c r="K1111" s="6">
        <v>45408</v>
      </c>
      <c r="L1111">
        <f>YEAR(Table1[[#This Row],[HireDate]])</f>
        <v>2024</v>
      </c>
      <c r="M1111" t="str" cm="1">
        <f t="array" ref="M1111">_xlfn.IFS(Table1[[#This Row],[DeptID]]=1,"HR",Table1[[#This Row],[DeptID]]=2,"IT",Table1[[#This Row],[DeptID]]=3,"Sales",Table1[[#This Row],[DeptID]]=4,"Markting",Table1[[#This Row],[DeptID]]=5,"Finance",Table1[[#This Row],[DeptID]]=6,"Operation",Table1[[#This Row],[DeptID]]=7,"Customer Service",Table1[[#This Row],[DeptID]]=8,"Logistics")</f>
        <v>Customer Service</v>
      </c>
    </row>
    <row r="1112" spans="1:13" x14ac:dyDescent="0.3">
      <c r="A1112" s="2">
        <v>11111</v>
      </c>
      <c r="B1112" s="2" t="str">
        <f t="shared" si="17"/>
        <v>Mostafa Nassar</v>
      </c>
      <c r="C1112" t="s">
        <v>780</v>
      </c>
      <c r="D1112" t="s">
        <v>74</v>
      </c>
      <c r="E1112" s="3" t="s">
        <v>4926</v>
      </c>
      <c r="F1112" s="3" t="s">
        <v>25</v>
      </c>
      <c r="G1112" s="4">
        <v>5</v>
      </c>
      <c r="H1112" s="3" t="s">
        <v>43</v>
      </c>
      <c r="I1112" s="5">
        <v>12780</v>
      </c>
      <c r="J1112">
        <v>4</v>
      </c>
      <c r="K1112" s="6">
        <v>43997</v>
      </c>
      <c r="L1112">
        <f>YEAR(Table1[[#This Row],[HireDate]])</f>
        <v>2020</v>
      </c>
      <c r="M1112" t="str" cm="1">
        <f t="array" ref="M1112">_xlfn.IFS(Table1[[#This Row],[DeptID]]=1,"HR",Table1[[#This Row],[DeptID]]=2,"IT",Table1[[#This Row],[DeptID]]=3,"Sales",Table1[[#This Row],[DeptID]]=4,"Markting",Table1[[#This Row],[DeptID]]=5,"Finance",Table1[[#This Row],[DeptID]]=6,"Operation",Table1[[#This Row],[DeptID]]=7,"Customer Service",Table1[[#This Row],[DeptID]]=8,"Logistics")</f>
        <v>Markting</v>
      </c>
    </row>
    <row r="1113" spans="1:13" x14ac:dyDescent="0.3">
      <c r="A1113" s="2">
        <v>11112</v>
      </c>
      <c r="B1113" s="2" t="str">
        <f t="shared" si="17"/>
        <v>Amr Salman</v>
      </c>
      <c r="C1113" t="s">
        <v>1544</v>
      </c>
      <c r="D1113" t="s">
        <v>74</v>
      </c>
      <c r="E1113" s="3" t="s">
        <v>69</v>
      </c>
      <c r="F1113" s="3" t="s">
        <v>50</v>
      </c>
      <c r="G1113" s="4">
        <v>2</v>
      </c>
      <c r="H1113" s="3" t="s">
        <v>43</v>
      </c>
      <c r="I1113" s="5">
        <v>32922</v>
      </c>
      <c r="J1113">
        <v>8</v>
      </c>
      <c r="K1113" s="6">
        <v>44683</v>
      </c>
      <c r="L1113">
        <f>YEAR(Table1[[#This Row],[HireDate]])</f>
        <v>2022</v>
      </c>
      <c r="M1113" t="str" cm="1">
        <f t="array" ref="M1113">_xlfn.IFS(Table1[[#This Row],[DeptID]]=1,"HR",Table1[[#This Row],[DeptID]]=2,"IT",Table1[[#This Row],[DeptID]]=3,"Sales",Table1[[#This Row],[DeptID]]=4,"Markting",Table1[[#This Row],[DeptID]]=5,"Finance",Table1[[#This Row],[DeptID]]=6,"Operation",Table1[[#This Row],[DeptID]]=7,"Customer Service",Table1[[#This Row],[DeptID]]=8,"Logistics")</f>
        <v>Logistics</v>
      </c>
    </row>
    <row r="1114" spans="1:13" x14ac:dyDescent="0.3">
      <c r="A1114" s="2">
        <v>11113</v>
      </c>
      <c r="B1114" s="2" t="str">
        <f t="shared" si="17"/>
        <v>Jumana Elsayed</v>
      </c>
      <c r="C1114" t="s">
        <v>1799</v>
      </c>
      <c r="D1114" t="s">
        <v>53</v>
      </c>
      <c r="E1114" s="3" t="s">
        <v>69</v>
      </c>
      <c r="F1114" s="3" t="s">
        <v>50</v>
      </c>
      <c r="G1114" s="4">
        <v>3</v>
      </c>
      <c r="H1114" s="3" t="s">
        <v>21</v>
      </c>
      <c r="I1114" s="5">
        <v>11417</v>
      </c>
      <c r="J1114">
        <v>7</v>
      </c>
      <c r="K1114" s="6">
        <v>45742</v>
      </c>
      <c r="L1114">
        <f>YEAR(Table1[[#This Row],[HireDate]])</f>
        <v>2025</v>
      </c>
      <c r="M1114" t="str" cm="1">
        <f t="array" ref="M1114">_xlfn.IFS(Table1[[#This Row],[DeptID]]=1,"HR",Table1[[#This Row],[DeptID]]=2,"IT",Table1[[#This Row],[DeptID]]=3,"Sales",Table1[[#This Row],[DeptID]]=4,"Markting",Table1[[#This Row],[DeptID]]=5,"Finance",Table1[[#This Row],[DeptID]]=6,"Operation",Table1[[#This Row],[DeptID]]=7,"Customer Service",Table1[[#This Row],[DeptID]]=8,"Logistics")</f>
        <v>Customer Service</v>
      </c>
    </row>
    <row r="1115" spans="1:13" x14ac:dyDescent="0.3">
      <c r="A1115" s="2">
        <v>11114</v>
      </c>
      <c r="B1115" s="2" t="str">
        <f t="shared" si="17"/>
        <v>Tariq Gamal</v>
      </c>
      <c r="C1115" t="s">
        <v>1020</v>
      </c>
      <c r="D1115" t="s">
        <v>74</v>
      </c>
      <c r="E1115" s="3" t="s">
        <v>19</v>
      </c>
      <c r="F1115" s="3" t="s">
        <v>14</v>
      </c>
      <c r="G1115" s="4">
        <v>2</v>
      </c>
      <c r="H1115" s="3" t="s">
        <v>15</v>
      </c>
      <c r="I1115" s="5">
        <v>10120</v>
      </c>
      <c r="J1115">
        <v>4</v>
      </c>
      <c r="K1115" s="6">
        <v>44496</v>
      </c>
      <c r="L1115">
        <f>YEAR(Table1[[#This Row],[HireDate]])</f>
        <v>2021</v>
      </c>
      <c r="M1115" t="str" cm="1">
        <f t="array" ref="M1115">_xlfn.IFS(Table1[[#This Row],[DeptID]]=1,"HR",Table1[[#This Row],[DeptID]]=2,"IT",Table1[[#This Row],[DeptID]]=3,"Sales",Table1[[#This Row],[DeptID]]=4,"Markting",Table1[[#This Row],[DeptID]]=5,"Finance",Table1[[#This Row],[DeptID]]=6,"Operation",Table1[[#This Row],[DeptID]]=7,"Customer Service",Table1[[#This Row],[DeptID]]=8,"Logistics")</f>
        <v>Markting</v>
      </c>
    </row>
    <row r="1116" spans="1:13" x14ac:dyDescent="0.3">
      <c r="A1116" s="2">
        <v>11115</v>
      </c>
      <c r="B1116" s="2" t="str">
        <f t="shared" si="17"/>
        <v>Heba Rashed</v>
      </c>
      <c r="C1116" t="s">
        <v>63</v>
      </c>
      <c r="D1116" t="s">
        <v>53</v>
      </c>
      <c r="E1116" s="3" t="s">
        <v>133</v>
      </c>
      <c r="F1116" s="3" t="s">
        <v>25</v>
      </c>
      <c r="G1116" s="4">
        <v>1</v>
      </c>
      <c r="H1116" s="3" t="s">
        <v>21</v>
      </c>
      <c r="I1116" s="5">
        <v>9111</v>
      </c>
      <c r="J1116">
        <v>8</v>
      </c>
      <c r="K1116" s="6">
        <v>44358</v>
      </c>
      <c r="L1116">
        <f>YEAR(Table1[[#This Row],[HireDate]])</f>
        <v>2021</v>
      </c>
      <c r="M1116" t="str" cm="1">
        <f t="array" ref="M1116">_xlfn.IFS(Table1[[#This Row],[DeptID]]=1,"HR",Table1[[#This Row],[DeptID]]=2,"IT",Table1[[#This Row],[DeptID]]=3,"Sales",Table1[[#This Row],[DeptID]]=4,"Markting",Table1[[#This Row],[DeptID]]=5,"Finance",Table1[[#This Row],[DeptID]]=6,"Operation",Table1[[#This Row],[DeptID]]=7,"Customer Service",Table1[[#This Row],[DeptID]]=8,"Logistics")</f>
        <v>Logistics</v>
      </c>
    </row>
    <row r="1117" spans="1:13" x14ac:dyDescent="0.3">
      <c r="A1117" s="2">
        <v>11116</v>
      </c>
      <c r="B1117" s="2" t="str">
        <f t="shared" si="17"/>
        <v>Amr Elsayed</v>
      </c>
      <c r="C1117" t="s">
        <v>787</v>
      </c>
      <c r="D1117" t="s">
        <v>74</v>
      </c>
      <c r="E1117" s="3" t="s">
        <v>69</v>
      </c>
      <c r="F1117" s="3" t="s">
        <v>20</v>
      </c>
      <c r="G1117" s="4">
        <v>5</v>
      </c>
      <c r="H1117" s="3" t="s">
        <v>43</v>
      </c>
      <c r="I1117" s="5">
        <v>14592</v>
      </c>
      <c r="J1117">
        <v>5</v>
      </c>
      <c r="K1117" s="6">
        <v>44794</v>
      </c>
      <c r="L1117">
        <f>YEAR(Table1[[#This Row],[HireDate]])</f>
        <v>2022</v>
      </c>
      <c r="M1117" t="str" cm="1">
        <f t="array" ref="M1117">_xlfn.IFS(Table1[[#This Row],[DeptID]]=1,"HR",Table1[[#This Row],[DeptID]]=2,"IT",Table1[[#This Row],[DeptID]]=3,"Sales",Table1[[#This Row],[DeptID]]=4,"Markting",Table1[[#This Row],[DeptID]]=5,"Finance",Table1[[#This Row],[DeptID]]=6,"Operation",Table1[[#This Row],[DeptID]]=7,"Customer Service",Table1[[#This Row],[DeptID]]=8,"Logistics")</f>
        <v>Finance</v>
      </c>
    </row>
    <row r="1118" spans="1:13" x14ac:dyDescent="0.3">
      <c r="A1118" s="2">
        <v>11117</v>
      </c>
      <c r="B1118" s="2" t="str">
        <f t="shared" si="17"/>
        <v>Reem Ibrahim</v>
      </c>
      <c r="C1118" t="s">
        <v>161</v>
      </c>
      <c r="D1118" t="s">
        <v>53</v>
      </c>
      <c r="E1118" s="3" t="s">
        <v>69</v>
      </c>
      <c r="F1118" s="3" t="s">
        <v>50</v>
      </c>
      <c r="G1118" s="4">
        <v>2</v>
      </c>
      <c r="H1118" s="3" t="s">
        <v>21</v>
      </c>
      <c r="I1118" s="5">
        <v>29338</v>
      </c>
      <c r="J1118">
        <v>4</v>
      </c>
      <c r="K1118" s="6">
        <v>44788</v>
      </c>
      <c r="L1118">
        <f>YEAR(Table1[[#This Row],[HireDate]])</f>
        <v>2022</v>
      </c>
      <c r="M1118" t="str" cm="1">
        <f t="array" ref="M1118">_xlfn.IFS(Table1[[#This Row],[DeptID]]=1,"HR",Table1[[#This Row],[DeptID]]=2,"IT",Table1[[#This Row],[DeptID]]=3,"Sales",Table1[[#This Row],[DeptID]]=4,"Markting",Table1[[#This Row],[DeptID]]=5,"Finance",Table1[[#This Row],[DeptID]]=6,"Operation",Table1[[#This Row],[DeptID]]=7,"Customer Service",Table1[[#This Row],[DeptID]]=8,"Logistics")</f>
        <v>Markting</v>
      </c>
    </row>
    <row r="1119" spans="1:13" x14ac:dyDescent="0.3">
      <c r="A1119" s="2">
        <v>11118</v>
      </c>
      <c r="B1119" s="2" t="str">
        <f t="shared" si="17"/>
        <v>Anas Barakat</v>
      </c>
      <c r="C1119" t="s">
        <v>1149</v>
      </c>
      <c r="D1119" t="s">
        <v>74</v>
      </c>
      <c r="E1119" s="3" t="s">
        <v>19</v>
      </c>
      <c r="F1119" s="3" t="s">
        <v>25</v>
      </c>
      <c r="G1119" s="4">
        <v>2</v>
      </c>
      <c r="H1119" s="3" t="s">
        <v>31</v>
      </c>
      <c r="I1119" s="5">
        <v>15548</v>
      </c>
      <c r="J1119">
        <v>5</v>
      </c>
      <c r="K1119" s="6">
        <v>44910</v>
      </c>
      <c r="L1119">
        <f>YEAR(Table1[[#This Row],[HireDate]])</f>
        <v>2022</v>
      </c>
      <c r="M1119" t="str" cm="1">
        <f t="array" ref="M1119">_xlfn.IFS(Table1[[#This Row],[DeptID]]=1,"HR",Table1[[#This Row],[DeptID]]=2,"IT",Table1[[#This Row],[DeptID]]=3,"Sales",Table1[[#This Row],[DeptID]]=4,"Markting",Table1[[#This Row],[DeptID]]=5,"Finance",Table1[[#This Row],[DeptID]]=6,"Operation",Table1[[#This Row],[DeptID]]=7,"Customer Service",Table1[[#This Row],[DeptID]]=8,"Logistics")</f>
        <v>Finance</v>
      </c>
    </row>
    <row r="1120" spans="1:13" x14ac:dyDescent="0.3">
      <c r="A1120" s="2">
        <v>11119</v>
      </c>
      <c r="B1120" s="2" t="str">
        <f t="shared" si="17"/>
        <v>Tamer Najm</v>
      </c>
      <c r="C1120" t="s">
        <v>1077</v>
      </c>
      <c r="D1120" t="s">
        <v>74</v>
      </c>
      <c r="E1120" s="3" t="s">
        <v>133</v>
      </c>
      <c r="F1120" s="3" t="s">
        <v>30</v>
      </c>
      <c r="G1120" s="4">
        <v>5</v>
      </c>
      <c r="H1120" s="3" t="s">
        <v>43</v>
      </c>
      <c r="I1120" s="5">
        <v>23132</v>
      </c>
      <c r="J1120">
        <v>6</v>
      </c>
      <c r="K1120" s="6">
        <v>45150</v>
      </c>
      <c r="L1120">
        <f>YEAR(Table1[[#This Row],[HireDate]])</f>
        <v>2023</v>
      </c>
      <c r="M1120" t="str" cm="1">
        <f t="array" ref="M1120">_xlfn.IFS(Table1[[#This Row],[DeptID]]=1,"HR",Table1[[#This Row],[DeptID]]=2,"IT",Table1[[#This Row],[DeptID]]=3,"Sales",Table1[[#This Row],[DeptID]]=4,"Markting",Table1[[#This Row],[DeptID]]=5,"Finance",Table1[[#This Row],[DeptID]]=6,"Operation",Table1[[#This Row],[DeptID]]=7,"Customer Service",Table1[[#This Row],[DeptID]]=8,"Logistics")</f>
        <v>Operation</v>
      </c>
    </row>
    <row r="1121" spans="1:13" x14ac:dyDescent="0.3">
      <c r="A1121" s="2">
        <v>11120</v>
      </c>
      <c r="B1121" s="2" t="str">
        <f t="shared" si="17"/>
        <v>Samah Zein</v>
      </c>
      <c r="C1121" t="s">
        <v>118</v>
      </c>
      <c r="D1121" t="s">
        <v>53</v>
      </c>
      <c r="E1121" s="3" t="s">
        <v>69</v>
      </c>
      <c r="F1121" s="3" t="s">
        <v>14</v>
      </c>
      <c r="G1121" s="4">
        <v>4</v>
      </c>
      <c r="H1121" s="3" t="s">
        <v>31</v>
      </c>
      <c r="I1121" s="5">
        <v>8983</v>
      </c>
      <c r="J1121">
        <v>3</v>
      </c>
      <c r="K1121" s="6">
        <v>43855</v>
      </c>
      <c r="L1121">
        <f>YEAR(Table1[[#This Row],[HireDate]])</f>
        <v>2020</v>
      </c>
      <c r="M1121" t="str" cm="1">
        <f t="array" ref="M1121">_xlfn.IFS(Table1[[#This Row],[DeptID]]=1,"HR",Table1[[#This Row],[DeptID]]=2,"IT",Table1[[#This Row],[DeptID]]=3,"Sales",Table1[[#This Row],[DeptID]]=4,"Markting",Table1[[#This Row],[DeptID]]=5,"Finance",Table1[[#This Row],[DeptID]]=6,"Operation",Table1[[#This Row],[DeptID]]=7,"Customer Service",Table1[[#This Row],[DeptID]]=8,"Logistics")</f>
        <v>Sales</v>
      </c>
    </row>
    <row r="1122" spans="1:13" x14ac:dyDescent="0.3">
      <c r="A1122" s="2">
        <v>11121</v>
      </c>
      <c r="B1122" s="2" t="str">
        <f t="shared" si="17"/>
        <v>Karim Najm</v>
      </c>
      <c r="C1122" t="s">
        <v>1623</v>
      </c>
      <c r="D1122" t="s">
        <v>74</v>
      </c>
      <c r="E1122" s="3" t="s">
        <v>19</v>
      </c>
      <c r="F1122" s="3" t="s">
        <v>30</v>
      </c>
      <c r="G1122" s="4">
        <v>4</v>
      </c>
      <c r="H1122" s="3" t="s">
        <v>31</v>
      </c>
      <c r="I1122" s="5">
        <v>6075</v>
      </c>
      <c r="J1122">
        <v>7</v>
      </c>
      <c r="K1122" s="6">
        <v>45210</v>
      </c>
      <c r="L1122">
        <f>YEAR(Table1[[#This Row],[HireDate]])</f>
        <v>2023</v>
      </c>
      <c r="M1122" t="str" cm="1">
        <f t="array" ref="M1122">_xlfn.IFS(Table1[[#This Row],[DeptID]]=1,"HR",Table1[[#This Row],[DeptID]]=2,"IT",Table1[[#This Row],[DeptID]]=3,"Sales",Table1[[#This Row],[DeptID]]=4,"Markting",Table1[[#This Row],[DeptID]]=5,"Finance",Table1[[#This Row],[DeptID]]=6,"Operation",Table1[[#This Row],[DeptID]]=7,"Customer Service",Table1[[#This Row],[DeptID]]=8,"Logistics")</f>
        <v>Customer Service</v>
      </c>
    </row>
    <row r="1123" spans="1:13" x14ac:dyDescent="0.3">
      <c r="A1123" s="2">
        <v>11122</v>
      </c>
      <c r="B1123" s="2" t="str">
        <f t="shared" si="17"/>
        <v>Karim Najm</v>
      </c>
      <c r="C1123" t="s">
        <v>1623</v>
      </c>
      <c r="D1123" t="s">
        <v>74</v>
      </c>
      <c r="E1123" s="3" t="s">
        <v>133</v>
      </c>
      <c r="F1123" s="3" t="s">
        <v>20</v>
      </c>
      <c r="G1123" s="4">
        <v>4</v>
      </c>
      <c r="H1123" s="3" t="s">
        <v>21</v>
      </c>
      <c r="I1123" s="5">
        <v>9622</v>
      </c>
      <c r="J1123">
        <v>1</v>
      </c>
      <c r="K1123" s="6">
        <v>44084</v>
      </c>
      <c r="L1123">
        <f>YEAR(Table1[[#This Row],[HireDate]])</f>
        <v>2020</v>
      </c>
      <c r="M1123" t="str" cm="1">
        <f t="array" ref="M1123">_xlfn.IFS(Table1[[#This Row],[DeptID]]=1,"HR",Table1[[#This Row],[DeptID]]=2,"IT",Table1[[#This Row],[DeptID]]=3,"Sales",Table1[[#This Row],[DeptID]]=4,"Markting",Table1[[#This Row],[DeptID]]=5,"Finance",Table1[[#This Row],[DeptID]]=6,"Operation",Table1[[#This Row],[DeptID]]=7,"Customer Service",Table1[[#This Row],[DeptID]]=8,"Logistics")</f>
        <v>HR</v>
      </c>
    </row>
    <row r="1124" spans="1:13" x14ac:dyDescent="0.3">
      <c r="A1124" s="2">
        <v>11123</v>
      </c>
      <c r="B1124" s="2" t="str">
        <f t="shared" si="17"/>
        <v>Amal Zein</v>
      </c>
      <c r="C1124" t="s">
        <v>1094</v>
      </c>
      <c r="D1124" t="s">
        <v>53</v>
      </c>
      <c r="E1124" s="3" t="s">
        <v>69</v>
      </c>
      <c r="F1124" s="3" t="s">
        <v>20</v>
      </c>
      <c r="G1124" s="4">
        <v>4</v>
      </c>
      <c r="H1124" s="3" t="s">
        <v>43</v>
      </c>
      <c r="I1124" s="5">
        <v>25057</v>
      </c>
      <c r="J1124">
        <v>4</v>
      </c>
      <c r="K1124" s="6">
        <v>43834</v>
      </c>
      <c r="L1124">
        <f>YEAR(Table1[[#This Row],[HireDate]])</f>
        <v>2020</v>
      </c>
      <c r="M1124" t="str" cm="1">
        <f t="array" ref="M1124">_xlfn.IFS(Table1[[#This Row],[DeptID]]=1,"HR",Table1[[#This Row],[DeptID]]=2,"IT",Table1[[#This Row],[DeptID]]=3,"Sales",Table1[[#This Row],[DeptID]]=4,"Markting",Table1[[#This Row],[DeptID]]=5,"Finance",Table1[[#This Row],[DeptID]]=6,"Operation",Table1[[#This Row],[DeptID]]=7,"Customer Service",Table1[[#This Row],[DeptID]]=8,"Logistics")</f>
        <v>Markting</v>
      </c>
    </row>
    <row r="1125" spans="1:13" x14ac:dyDescent="0.3">
      <c r="A1125" s="2">
        <v>11124</v>
      </c>
      <c r="B1125" s="2" t="str">
        <f t="shared" si="17"/>
        <v>Hussein Sabbagh</v>
      </c>
      <c r="C1125" t="s">
        <v>1433</v>
      </c>
      <c r="D1125" t="s">
        <v>74</v>
      </c>
      <c r="E1125" s="3" t="s">
        <v>133</v>
      </c>
      <c r="F1125" s="3" t="s">
        <v>39</v>
      </c>
      <c r="G1125" s="4">
        <v>2</v>
      </c>
      <c r="H1125" s="3" t="s">
        <v>31</v>
      </c>
      <c r="I1125" s="5">
        <v>13864</v>
      </c>
      <c r="J1125">
        <v>2</v>
      </c>
      <c r="K1125" s="6">
        <v>43912</v>
      </c>
      <c r="L1125">
        <f>YEAR(Table1[[#This Row],[HireDate]])</f>
        <v>2020</v>
      </c>
      <c r="M1125" t="str" cm="1">
        <f t="array" ref="M1125">_xlfn.IFS(Table1[[#This Row],[DeptID]]=1,"HR",Table1[[#This Row],[DeptID]]=2,"IT",Table1[[#This Row],[DeptID]]=3,"Sales",Table1[[#This Row],[DeptID]]=4,"Markting",Table1[[#This Row],[DeptID]]=5,"Finance",Table1[[#This Row],[DeptID]]=6,"Operation",Table1[[#This Row],[DeptID]]=7,"Customer Service",Table1[[#This Row],[DeptID]]=8,"Logistics")</f>
        <v>IT</v>
      </c>
    </row>
    <row r="1126" spans="1:13" x14ac:dyDescent="0.3">
      <c r="A1126" s="2">
        <v>11125</v>
      </c>
      <c r="B1126" s="2" t="str">
        <f t="shared" si="17"/>
        <v>Islam Sabbagh</v>
      </c>
      <c r="C1126" t="s">
        <v>1549</v>
      </c>
      <c r="D1126" t="s">
        <v>74</v>
      </c>
      <c r="E1126" s="3" t="s">
        <v>19</v>
      </c>
      <c r="F1126" s="3" t="s">
        <v>14</v>
      </c>
      <c r="G1126" s="4">
        <v>1</v>
      </c>
      <c r="H1126" s="3" t="s">
        <v>31</v>
      </c>
      <c r="I1126" s="5">
        <v>8993</v>
      </c>
      <c r="J1126">
        <v>6</v>
      </c>
      <c r="K1126" s="6">
        <v>44445</v>
      </c>
      <c r="L1126">
        <f>YEAR(Table1[[#This Row],[HireDate]])</f>
        <v>2021</v>
      </c>
      <c r="M1126" t="str" cm="1">
        <f t="array" ref="M1126">_xlfn.IFS(Table1[[#This Row],[DeptID]]=1,"HR",Table1[[#This Row],[DeptID]]=2,"IT",Table1[[#This Row],[DeptID]]=3,"Sales",Table1[[#This Row],[DeptID]]=4,"Markting",Table1[[#This Row],[DeptID]]=5,"Finance",Table1[[#This Row],[DeptID]]=6,"Operation",Table1[[#This Row],[DeptID]]=7,"Customer Service",Table1[[#This Row],[DeptID]]=8,"Logistics")</f>
        <v>Operation</v>
      </c>
    </row>
    <row r="1127" spans="1:13" x14ac:dyDescent="0.3">
      <c r="A1127" s="2">
        <v>11126</v>
      </c>
      <c r="B1127" s="2" t="str">
        <f t="shared" si="17"/>
        <v>Mohamed Najm</v>
      </c>
      <c r="C1127" t="s">
        <v>188</v>
      </c>
      <c r="D1127" t="s">
        <v>74</v>
      </c>
      <c r="E1127" s="3" t="s">
        <v>133</v>
      </c>
      <c r="F1127" s="3" t="s">
        <v>50</v>
      </c>
      <c r="G1127" s="4">
        <v>1</v>
      </c>
      <c r="H1127" s="3" t="s">
        <v>43</v>
      </c>
      <c r="I1127" s="5">
        <v>18709</v>
      </c>
      <c r="J1127">
        <v>3</v>
      </c>
      <c r="K1127" s="6">
        <v>44558</v>
      </c>
      <c r="L1127">
        <f>YEAR(Table1[[#This Row],[HireDate]])</f>
        <v>2021</v>
      </c>
      <c r="M1127" t="str" cm="1">
        <f t="array" ref="M1127">_xlfn.IFS(Table1[[#This Row],[DeptID]]=1,"HR",Table1[[#This Row],[DeptID]]=2,"IT",Table1[[#This Row],[DeptID]]=3,"Sales",Table1[[#This Row],[DeptID]]=4,"Markting",Table1[[#This Row],[DeptID]]=5,"Finance",Table1[[#This Row],[DeptID]]=6,"Operation",Table1[[#This Row],[DeptID]]=7,"Customer Service",Table1[[#This Row],[DeptID]]=8,"Logistics")</f>
        <v>Sales</v>
      </c>
    </row>
    <row r="1128" spans="1:13" x14ac:dyDescent="0.3">
      <c r="A1128" s="2">
        <v>11127</v>
      </c>
      <c r="B1128" s="2" t="str">
        <f t="shared" si="17"/>
        <v>Anas Elsayed</v>
      </c>
      <c r="C1128" t="s">
        <v>367</v>
      </c>
      <c r="D1128" t="s">
        <v>74</v>
      </c>
      <c r="E1128" s="3" t="s">
        <v>19</v>
      </c>
      <c r="F1128" s="3" t="s">
        <v>30</v>
      </c>
      <c r="G1128" s="4">
        <v>3</v>
      </c>
      <c r="H1128" s="3" t="s">
        <v>31</v>
      </c>
      <c r="I1128" s="5">
        <v>17421</v>
      </c>
      <c r="J1128">
        <v>1</v>
      </c>
      <c r="K1128" s="6">
        <v>45464</v>
      </c>
      <c r="L1128">
        <f>YEAR(Table1[[#This Row],[HireDate]])</f>
        <v>2024</v>
      </c>
      <c r="M1128" t="str" cm="1">
        <f t="array" ref="M1128">_xlfn.IFS(Table1[[#This Row],[DeptID]]=1,"HR",Table1[[#This Row],[DeptID]]=2,"IT",Table1[[#This Row],[DeptID]]=3,"Sales",Table1[[#This Row],[DeptID]]=4,"Markting",Table1[[#This Row],[DeptID]]=5,"Finance",Table1[[#This Row],[DeptID]]=6,"Operation",Table1[[#This Row],[DeptID]]=7,"Customer Service",Table1[[#This Row],[DeptID]]=8,"Logistics")</f>
        <v>HR</v>
      </c>
    </row>
    <row r="1129" spans="1:13" x14ac:dyDescent="0.3">
      <c r="A1129" s="2">
        <v>11128</v>
      </c>
      <c r="B1129" s="2" t="str">
        <f t="shared" si="17"/>
        <v>Mohamed Salman</v>
      </c>
      <c r="C1129" t="s">
        <v>1397</v>
      </c>
      <c r="D1129" t="s">
        <v>74</v>
      </c>
      <c r="E1129" s="3" t="s">
        <v>19</v>
      </c>
      <c r="F1129" s="3" t="s">
        <v>20</v>
      </c>
      <c r="G1129" s="4">
        <v>2</v>
      </c>
      <c r="H1129" s="3" t="s">
        <v>43</v>
      </c>
      <c r="I1129" s="5">
        <v>28096</v>
      </c>
      <c r="J1129">
        <v>7</v>
      </c>
      <c r="K1129" s="6">
        <v>45293</v>
      </c>
      <c r="L1129">
        <f>YEAR(Table1[[#This Row],[HireDate]])</f>
        <v>2024</v>
      </c>
      <c r="M1129" t="str" cm="1">
        <f t="array" ref="M1129">_xlfn.IFS(Table1[[#This Row],[DeptID]]=1,"HR",Table1[[#This Row],[DeptID]]=2,"IT",Table1[[#This Row],[DeptID]]=3,"Sales",Table1[[#This Row],[DeptID]]=4,"Markting",Table1[[#This Row],[DeptID]]=5,"Finance",Table1[[#This Row],[DeptID]]=6,"Operation",Table1[[#This Row],[DeptID]]=7,"Customer Service",Table1[[#This Row],[DeptID]]=8,"Logistics")</f>
        <v>Customer Service</v>
      </c>
    </row>
    <row r="1130" spans="1:13" x14ac:dyDescent="0.3">
      <c r="A1130" s="2">
        <v>11129</v>
      </c>
      <c r="B1130" s="2" t="str">
        <f t="shared" si="17"/>
        <v>Khaled Zein</v>
      </c>
      <c r="C1130" t="s">
        <v>273</v>
      </c>
      <c r="D1130" t="s">
        <v>74</v>
      </c>
      <c r="E1130" s="3" t="s">
        <v>19</v>
      </c>
      <c r="F1130" s="3" t="s">
        <v>50</v>
      </c>
      <c r="G1130" s="4">
        <v>2</v>
      </c>
      <c r="H1130" s="3" t="s">
        <v>21</v>
      </c>
      <c r="I1130" s="5">
        <v>11135</v>
      </c>
      <c r="J1130">
        <v>3</v>
      </c>
      <c r="K1130" s="6">
        <v>44983</v>
      </c>
      <c r="L1130">
        <f>YEAR(Table1[[#This Row],[HireDate]])</f>
        <v>2023</v>
      </c>
      <c r="M1130" t="str" cm="1">
        <f t="array" ref="M1130">_xlfn.IFS(Table1[[#This Row],[DeptID]]=1,"HR",Table1[[#This Row],[DeptID]]=2,"IT",Table1[[#This Row],[DeptID]]=3,"Sales",Table1[[#This Row],[DeptID]]=4,"Markting",Table1[[#This Row],[DeptID]]=5,"Finance",Table1[[#This Row],[DeptID]]=6,"Operation",Table1[[#This Row],[DeptID]]=7,"Customer Service",Table1[[#This Row],[DeptID]]=8,"Logistics")</f>
        <v>Sales</v>
      </c>
    </row>
    <row r="1131" spans="1:13" x14ac:dyDescent="0.3">
      <c r="A1131" s="2">
        <v>11130</v>
      </c>
      <c r="B1131" s="2" t="str">
        <f t="shared" si="17"/>
        <v>Rana Barakat</v>
      </c>
      <c r="C1131" t="s">
        <v>475</v>
      </c>
      <c r="D1131" t="s">
        <v>53</v>
      </c>
      <c r="E1131" s="3" t="s">
        <v>133</v>
      </c>
      <c r="F1131" s="3" t="s">
        <v>14</v>
      </c>
      <c r="G1131" s="4">
        <v>5</v>
      </c>
      <c r="H1131" s="3" t="s">
        <v>31</v>
      </c>
      <c r="I1131" s="5">
        <v>15429</v>
      </c>
      <c r="J1131">
        <v>1</v>
      </c>
      <c r="K1131" s="6">
        <v>45996</v>
      </c>
      <c r="L1131">
        <f>YEAR(Table1[[#This Row],[HireDate]])</f>
        <v>2025</v>
      </c>
      <c r="M1131" t="str" cm="1">
        <f t="array" ref="M1131">_xlfn.IFS(Table1[[#This Row],[DeptID]]=1,"HR",Table1[[#This Row],[DeptID]]=2,"IT",Table1[[#This Row],[DeptID]]=3,"Sales",Table1[[#This Row],[DeptID]]=4,"Markting",Table1[[#This Row],[DeptID]]=5,"Finance",Table1[[#This Row],[DeptID]]=6,"Operation",Table1[[#This Row],[DeptID]]=7,"Customer Service",Table1[[#This Row],[DeptID]]=8,"Logistics")</f>
        <v>HR</v>
      </c>
    </row>
    <row r="1132" spans="1:13" x14ac:dyDescent="0.3">
      <c r="A1132" s="2">
        <v>11131</v>
      </c>
      <c r="B1132" s="2" t="str">
        <f t="shared" si="17"/>
        <v>Ali Nassar</v>
      </c>
      <c r="C1132" t="s">
        <v>90</v>
      </c>
      <c r="D1132" t="s">
        <v>74</v>
      </c>
      <c r="E1132" s="3" t="s">
        <v>133</v>
      </c>
      <c r="F1132" s="3" t="s">
        <v>39</v>
      </c>
      <c r="G1132" s="4">
        <v>1</v>
      </c>
      <c r="H1132" s="3" t="s">
        <v>43</v>
      </c>
      <c r="I1132" s="5">
        <v>21715</v>
      </c>
      <c r="J1132">
        <v>8</v>
      </c>
      <c r="K1132" s="6">
        <v>44750</v>
      </c>
      <c r="L1132">
        <f>YEAR(Table1[[#This Row],[HireDate]])</f>
        <v>2022</v>
      </c>
      <c r="M1132" t="str" cm="1">
        <f t="array" ref="M1132">_xlfn.IFS(Table1[[#This Row],[DeptID]]=1,"HR",Table1[[#This Row],[DeptID]]=2,"IT",Table1[[#This Row],[DeptID]]=3,"Sales",Table1[[#This Row],[DeptID]]=4,"Markting",Table1[[#This Row],[DeptID]]=5,"Finance",Table1[[#This Row],[DeptID]]=6,"Operation",Table1[[#This Row],[DeptID]]=7,"Customer Service",Table1[[#This Row],[DeptID]]=8,"Logistics")</f>
        <v>Logistics</v>
      </c>
    </row>
    <row r="1133" spans="1:13" x14ac:dyDescent="0.3">
      <c r="A1133" s="2">
        <v>11132</v>
      </c>
      <c r="B1133" s="2" t="str">
        <f t="shared" si="17"/>
        <v>Sami Sabbagh</v>
      </c>
      <c r="C1133" t="s">
        <v>328</v>
      </c>
      <c r="D1133" t="s">
        <v>74</v>
      </c>
      <c r="E1133" s="3" t="s">
        <v>69</v>
      </c>
      <c r="F1133" s="3" t="s">
        <v>50</v>
      </c>
      <c r="G1133" s="4">
        <v>2</v>
      </c>
      <c r="H1133" s="3" t="s">
        <v>43</v>
      </c>
      <c r="I1133" s="5">
        <v>31679</v>
      </c>
      <c r="J1133">
        <v>7</v>
      </c>
      <c r="K1133" s="6">
        <v>45834</v>
      </c>
      <c r="L1133">
        <f>YEAR(Table1[[#This Row],[HireDate]])</f>
        <v>2025</v>
      </c>
      <c r="M1133" t="str" cm="1">
        <f t="array" ref="M1133">_xlfn.IFS(Table1[[#This Row],[DeptID]]=1,"HR",Table1[[#This Row],[DeptID]]=2,"IT",Table1[[#This Row],[DeptID]]=3,"Sales",Table1[[#This Row],[DeptID]]=4,"Markting",Table1[[#This Row],[DeptID]]=5,"Finance",Table1[[#This Row],[DeptID]]=6,"Operation",Table1[[#This Row],[DeptID]]=7,"Customer Service",Table1[[#This Row],[DeptID]]=8,"Logistics")</f>
        <v>Customer Service</v>
      </c>
    </row>
    <row r="1134" spans="1:13" x14ac:dyDescent="0.3">
      <c r="A1134" s="2">
        <v>11133</v>
      </c>
      <c r="B1134" s="2" t="str">
        <f t="shared" si="17"/>
        <v>Tala Zein</v>
      </c>
      <c r="C1134" t="s">
        <v>257</v>
      </c>
      <c r="D1134" t="s">
        <v>53</v>
      </c>
      <c r="E1134" s="3" t="s">
        <v>133</v>
      </c>
      <c r="F1134" s="3" t="s">
        <v>30</v>
      </c>
      <c r="G1134" s="4">
        <v>1</v>
      </c>
      <c r="H1134" s="3" t="s">
        <v>21</v>
      </c>
      <c r="I1134" s="5">
        <v>21385</v>
      </c>
      <c r="J1134">
        <v>8</v>
      </c>
      <c r="K1134" s="6">
        <v>45037</v>
      </c>
      <c r="L1134">
        <f>YEAR(Table1[[#This Row],[HireDate]])</f>
        <v>2023</v>
      </c>
      <c r="M1134" t="str" cm="1">
        <f t="array" ref="M1134">_xlfn.IFS(Table1[[#This Row],[DeptID]]=1,"HR",Table1[[#This Row],[DeptID]]=2,"IT",Table1[[#This Row],[DeptID]]=3,"Sales",Table1[[#This Row],[DeptID]]=4,"Markting",Table1[[#This Row],[DeptID]]=5,"Finance",Table1[[#This Row],[DeptID]]=6,"Operation",Table1[[#This Row],[DeptID]]=7,"Customer Service",Table1[[#This Row],[DeptID]]=8,"Logistics")</f>
        <v>Logistics</v>
      </c>
    </row>
    <row r="1135" spans="1:13" x14ac:dyDescent="0.3">
      <c r="A1135" s="2">
        <v>11134</v>
      </c>
      <c r="B1135" s="2" t="str">
        <f t="shared" si="17"/>
        <v>Tamer Amin</v>
      </c>
      <c r="C1135" t="s">
        <v>1821</v>
      </c>
      <c r="D1135" t="s">
        <v>74</v>
      </c>
      <c r="E1135" s="3" t="s">
        <v>69</v>
      </c>
      <c r="F1135" s="3" t="s">
        <v>25</v>
      </c>
      <c r="G1135" s="4">
        <v>2</v>
      </c>
      <c r="H1135" s="3" t="s">
        <v>15</v>
      </c>
      <c r="I1135" s="5">
        <v>5673</v>
      </c>
      <c r="J1135">
        <v>4</v>
      </c>
      <c r="K1135" s="6">
        <v>44219</v>
      </c>
      <c r="L1135">
        <f>YEAR(Table1[[#This Row],[HireDate]])</f>
        <v>2021</v>
      </c>
      <c r="M1135" t="str" cm="1">
        <f t="array" ref="M1135">_xlfn.IFS(Table1[[#This Row],[DeptID]]=1,"HR",Table1[[#This Row],[DeptID]]=2,"IT",Table1[[#This Row],[DeptID]]=3,"Sales",Table1[[#This Row],[DeptID]]=4,"Markting",Table1[[#This Row],[DeptID]]=5,"Finance",Table1[[#This Row],[DeptID]]=6,"Operation",Table1[[#This Row],[DeptID]]=7,"Customer Service",Table1[[#This Row],[DeptID]]=8,"Logistics")</f>
        <v>Markting</v>
      </c>
    </row>
    <row r="1136" spans="1:13" x14ac:dyDescent="0.3">
      <c r="A1136" s="2">
        <v>11135</v>
      </c>
      <c r="B1136" s="2" t="str">
        <f t="shared" si="17"/>
        <v>Adel Maher</v>
      </c>
      <c r="C1136" t="s">
        <v>1823</v>
      </c>
      <c r="D1136" t="s">
        <v>74</v>
      </c>
      <c r="E1136" s="3" t="s">
        <v>69</v>
      </c>
      <c r="F1136" s="3" t="s">
        <v>30</v>
      </c>
      <c r="G1136" s="4">
        <v>1</v>
      </c>
      <c r="H1136" s="3" t="s">
        <v>43</v>
      </c>
      <c r="I1136" s="5">
        <v>20167</v>
      </c>
      <c r="J1136">
        <v>5</v>
      </c>
      <c r="K1136" s="6">
        <v>44891</v>
      </c>
      <c r="L1136">
        <f>YEAR(Table1[[#This Row],[HireDate]])</f>
        <v>2022</v>
      </c>
      <c r="M1136" t="str" cm="1">
        <f t="array" ref="M1136">_xlfn.IFS(Table1[[#This Row],[DeptID]]=1,"HR",Table1[[#This Row],[DeptID]]=2,"IT",Table1[[#This Row],[DeptID]]=3,"Sales",Table1[[#This Row],[DeptID]]=4,"Markting",Table1[[#This Row],[DeptID]]=5,"Finance",Table1[[#This Row],[DeptID]]=6,"Operation",Table1[[#This Row],[DeptID]]=7,"Customer Service",Table1[[#This Row],[DeptID]]=8,"Logistics")</f>
        <v>Finance</v>
      </c>
    </row>
    <row r="1137" spans="1:13" x14ac:dyDescent="0.3">
      <c r="A1137" s="2">
        <v>11136</v>
      </c>
      <c r="B1137" s="2" t="str">
        <f t="shared" si="17"/>
        <v>Anas Maher</v>
      </c>
      <c r="C1137" t="s">
        <v>355</v>
      </c>
      <c r="D1137" t="s">
        <v>74</v>
      </c>
      <c r="E1137" s="3" t="s">
        <v>69</v>
      </c>
      <c r="F1137" s="3" t="s">
        <v>30</v>
      </c>
      <c r="G1137" s="4">
        <v>3</v>
      </c>
      <c r="H1137" s="3" t="s">
        <v>31</v>
      </c>
      <c r="I1137" s="5">
        <v>7270</v>
      </c>
      <c r="J1137">
        <v>7</v>
      </c>
      <c r="K1137" s="6">
        <v>44485</v>
      </c>
      <c r="L1137">
        <f>YEAR(Table1[[#This Row],[HireDate]])</f>
        <v>2021</v>
      </c>
      <c r="M1137" t="str" cm="1">
        <f t="array" ref="M1137">_xlfn.IFS(Table1[[#This Row],[DeptID]]=1,"HR",Table1[[#This Row],[DeptID]]=2,"IT",Table1[[#This Row],[DeptID]]=3,"Sales",Table1[[#This Row],[DeptID]]=4,"Markting",Table1[[#This Row],[DeptID]]=5,"Finance",Table1[[#This Row],[DeptID]]=6,"Operation",Table1[[#This Row],[DeptID]]=7,"Customer Service",Table1[[#This Row],[DeptID]]=8,"Logistics")</f>
        <v>Customer Service</v>
      </c>
    </row>
    <row r="1138" spans="1:13" x14ac:dyDescent="0.3">
      <c r="A1138" s="2">
        <v>11137</v>
      </c>
      <c r="B1138" s="2" t="str">
        <f t="shared" si="17"/>
        <v>Farah Ibrahim</v>
      </c>
      <c r="C1138" t="s">
        <v>1826</v>
      </c>
      <c r="D1138" t="s">
        <v>53</v>
      </c>
      <c r="E1138" s="3" t="s">
        <v>59</v>
      </c>
      <c r="F1138" s="3" t="s">
        <v>14</v>
      </c>
      <c r="G1138" s="4">
        <v>1</v>
      </c>
      <c r="H1138" s="3" t="s">
        <v>31</v>
      </c>
      <c r="I1138" s="5">
        <v>17179</v>
      </c>
      <c r="J1138">
        <v>8</v>
      </c>
      <c r="K1138" s="6">
        <v>44098</v>
      </c>
      <c r="L1138">
        <f>YEAR(Table1[[#This Row],[HireDate]])</f>
        <v>2020</v>
      </c>
      <c r="M1138" t="str" cm="1">
        <f t="array" ref="M1138">_xlfn.IFS(Table1[[#This Row],[DeptID]]=1,"HR",Table1[[#This Row],[DeptID]]=2,"IT",Table1[[#This Row],[DeptID]]=3,"Sales",Table1[[#This Row],[DeptID]]=4,"Markting",Table1[[#This Row],[DeptID]]=5,"Finance",Table1[[#This Row],[DeptID]]=6,"Operation",Table1[[#This Row],[DeptID]]=7,"Customer Service",Table1[[#This Row],[DeptID]]=8,"Logistics")</f>
        <v>Logistics</v>
      </c>
    </row>
    <row r="1139" spans="1:13" x14ac:dyDescent="0.3">
      <c r="A1139" s="2">
        <v>11138</v>
      </c>
      <c r="B1139" s="2" t="str">
        <f t="shared" si="17"/>
        <v>Aya Elsayed</v>
      </c>
      <c r="C1139" t="s">
        <v>1067</v>
      </c>
      <c r="D1139" t="s">
        <v>53</v>
      </c>
      <c r="E1139" s="3" t="s">
        <v>59</v>
      </c>
      <c r="F1139" s="3" t="s">
        <v>30</v>
      </c>
      <c r="G1139" s="4">
        <v>4</v>
      </c>
      <c r="H1139" s="3" t="s">
        <v>15</v>
      </c>
      <c r="I1139" s="5">
        <v>21171</v>
      </c>
      <c r="J1139">
        <v>4</v>
      </c>
      <c r="K1139" s="6">
        <v>45240</v>
      </c>
      <c r="L1139">
        <f>YEAR(Table1[[#This Row],[HireDate]])</f>
        <v>2023</v>
      </c>
      <c r="M1139" t="str" cm="1">
        <f t="array" ref="M1139">_xlfn.IFS(Table1[[#This Row],[DeptID]]=1,"HR",Table1[[#This Row],[DeptID]]=2,"IT",Table1[[#This Row],[DeptID]]=3,"Sales",Table1[[#This Row],[DeptID]]=4,"Markting",Table1[[#This Row],[DeptID]]=5,"Finance",Table1[[#This Row],[DeptID]]=6,"Operation",Table1[[#This Row],[DeptID]]=7,"Customer Service",Table1[[#This Row],[DeptID]]=8,"Logistics")</f>
        <v>Markting</v>
      </c>
    </row>
    <row r="1140" spans="1:13" x14ac:dyDescent="0.3">
      <c r="A1140" s="2">
        <v>11139</v>
      </c>
      <c r="B1140" s="2" t="str">
        <f t="shared" si="17"/>
        <v>Khaled Gamal</v>
      </c>
      <c r="C1140" t="s">
        <v>178</v>
      </c>
      <c r="D1140" t="s">
        <v>74</v>
      </c>
      <c r="E1140" s="3" t="s">
        <v>69</v>
      </c>
      <c r="F1140" s="3" t="s">
        <v>50</v>
      </c>
      <c r="G1140" s="4">
        <v>2</v>
      </c>
      <c r="H1140" s="3" t="s">
        <v>15</v>
      </c>
      <c r="I1140" s="5">
        <v>6001</v>
      </c>
      <c r="J1140">
        <v>1</v>
      </c>
      <c r="K1140" s="6">
        <v>44853</v>
      </c>
      <c r="L1140">
        <f>YEAR(Table1[[#This Row],[HireDate]])</f>
        <v>2022</v>
      </c>
      <c r="M1140" t="str" cm="1">
        <f t="array" ref="M1140">_xlfn.IFS(Table1[[#This Row],[DeptID]]=1,"HR",Table1[[#This Row],[DeptID]]=2,"IT",Table1[[#This Row],[DeptID]]=3,"Sales",Table1[[#This Row],[DeptID]]=4,"Markting",Table1[[#This Row],[DeptID]]=5,"Finance",Table1[[#This Row],[DeptID]]=6,"Operation",Table1[[#This Row],[DeptID]]=7,"Customer Service",Table1[[#This Row],[DeptID]]=8,"Logistics")</f>
        <v>HR</v>
      </c>
    </row>
    <row r="1141" spans="1:13" x14ac:dyDescent="0.3">
      <c r="A1141" s="2">
        <v>11140</v>
      </c>
      <c r="B1141" s="2" t="str">
        <f t="shared" si="17"/>
        <v>Amal Awad</v>
      </c>
      <c r="C1141" t="s">
        <v>1830</v>
      </c>
      <c r="D1141" t="s">
        <v>53</v>
      </c>
      <c r="E1141" s="3" t="s">
        <v>59</v>
      </c>
      <c r="F1141" s="3" t="s">
        <v>14</v>
      </c>
      <c r="G1141" s="4">
        <v>1</v>
      </c>
      <c r="H1141" s="3" t="s">
        <v>15</v>
      </c>
      <c r="I1141" s="5">
        <v>25974</v>
      </c>
      <c r="J1141">
        <v>7</v>
      </c>
      <c r="K1141" s="6">
        <v>44359</v>
      </c>
      <c r="L1141">
        <f>YEAR(Table1[[#This Row],[HireDate]])</f>
        <v>2021</v>
      </c>
      <c r="M1141" t="str" cm="1">
        <f t="array" ref="M1141">_xlfn.IFS(Table1[[#This Row],[DeptID]]=1,"HR",Table1[[#This Row],[DeptID]]=2,"IT",Table1[[#This Row],[DeptID]]=3,"Sales",Table1[[#This Row],[DeptID]]=4,"Markting",Table1[[#This Row],[DeptID]]=5,"Finance",Table1[[#This Row],[DeptID]]=6,"Operation",Table1[[#This Row],[DeptID]]=7,"Customer Service",Table1[[#This Row],[DeptID]]=8,"Logistics")</f>
        <v>Customer Service</v>
      </c>
    </row>
    <row r="1142" spans="1:13" x14ac:dyDescent="0.3">
      <c r="A1142" s="2">
        <v>11141</v>
      </c>
      <c r="B1142" s="2" t="str">
        <f t="shared" si="17"/>
        <v>Mohamed Maher</v>
      </c>
      <c r="C1142" t="s">
        <v>1832</v>
      </c>
      <c r="D1142" t="s">
        <v>74</v>
      </c>
      <c r="E1142" s="3" t="s">
        <v>19</v>
      </c>
      <c r="F1142" s="3" t="s">
        <v>20</v>
      </c>
      <c r="G1142" s="4">
        <v>1</v>
      </c>
      <c r="H1142" s="3" t="s">
        <v>31</v>
      </c>
      <c r="I1142" s="5">
        <v>14293</v>
      </c>
      <c r="J1142">
        <v>6</v>
      </c>
      <c r="K1142" s="6">
        <v>45507</v>
      </c>
      <c r="L1142">
        <f>YEAR(Table1[[#This Row],[HireDate]])</f>
        <v>2024</v>
      </c>
      <c r="M1142" t="str" cm="1">
        <f t="array" ref="M1142">_xlfn.IFS(Table1[[#This Row],[DeptID]]=1,"HR",Table1[[#This Row],[DeptID]]=2,"IT",Table1[[#This Row],[DeptID]]=3,"Sales",Table1[[#This Row],[DeptID]]=4,"Markting",Table1[[#This Row],[DeptID]]=5,"Finance",Table1[[#This Row],[DeptID]]=6,"Operation",Table1[[#This Row],[DeptID]]=7,"Customer Service",Table1[[#This Row],[DeptID]]=8,"Logistics")</f>
        <v>Operation</v>
      </c>
    </row>
    <row r="1143" spans="1:13" x14ac:dyDescent="0.3">
      <c r="A1143" s="2">
        <v>11142</v>
      </c>
      <c r="B1143" s="2" t="str">
        <f t="shared" si="17"/>
        <v>Farah Nassar</v>
      </c>
      <c r="C1143" t="s">
        <v>543</v>
      </c>
      <c r="D1143" t="s">
        <v>53</v>
      </c>
      <c r="E1143" s="3" t="s">
        <v>69</v>
      </c>
      <c r="F1143" s="3" t="s">
        <v>50</v>
      </c>
      <c r="G1143" s="4">
        <v>5</v>
      </c>
      <c r="H1143" s="3" t="s">
        <v>31</v>
      </c>
      <c r="I1143" s="5">
        <v>16786</v>
      </c>
      <c r="J1143">
        <v>1</v>
      </c>
      <c r="K1143" s="6">
        <v>44203</v>
      </c>
      <c r="L1143">
        <f>YEAR(Table1[[#This Row],[HireDate]])</f>
        <v>2021</v>
      </c>
      <c r="M1143" t="str" cm="1">
        <f t="array" ref="M1143">_xlfn.IFS(Table1[[#This Row],[DeptID]]=1,"HR",Table1[[#This Row],[DeptID]]=2,"IT",Table1[[#This Row],[DeptID]]=3,"Sales",Table1[[#This Row],[DeptID]]=4,"Markting",Table1[[#This Row],[DeptID]]=5,"Finance",Table1[[#This Row],[DeptID]]=6,"Operation",Table1[[#This Row],[DeptID]]=7,"Customer Service",Table1[[#This Row],[DeptID]]=8,"Logistics")</f>
        <v>HR</v>
      </c>
    </row>
    <row r="1144" spans="1:13" x14ac:dyDescent="0.3">
      <c r="A1144" s="2">
        <v>11143</v>
      </c>
      <c r="B1144" s="2" t="str">
        <f t="shared" si="17"/>
        <v>Salma Fayad</v>
      </c>
      <c r="C1144" t="s">
        <v>1835</v>
      </c>
      <c r="D1144" t="s">
        <v>53</v>
      </c>
      <c r="E1144" s="3" t="s">
        <v>133</v>
      </c>
      <c r="F1144" s="3" t="s">
        <v>14</v>
      </c>
      <c r="G1144" s="4">
        <v>2</v>
      </c>
      <c r="H1144" s="3" t="s">
        <v>43</v>
      </c>
      <c r="I1144" s="5">
        <v>24330</v>
      </c>
      <c r="J1144">
        <v>8</v>
      </c>
      <c r="K1144" s="6">
        <v>44799</v>
      </c>
      <c r="L1144">
        <f>YEAR(Table1[[#This Row],[HireDate]])</f>
        <v>2022</v>
      </c>
      <c r="M1144" t="str" cm="1">
        <f t="array" ref="M1144">_xlfn.IFS(Table1[[#This Row],[DeptID]]=1,"HR",Table1[[#This Row],[DeptID]]=2,"IT",Table1[[#This Row],[DeptID]]=3,"Sales",Table1[[#This Row],[DeptID]]=4,"Markting",Table1[[#This Row],[DeptID]]=5,"Finance",Table1[[#This Row],[DeptID]]=6,"Operation",Table1[[#This Row],[DeptID]]=7,"Customer Service",Table1[[#This Row],[DeptID]]=8,"Logistics")</f>
        <v>Logistics</v>
      </c>
    </row>
    <row r="1145" spans="1:13" x14ac:dyDescent="0.3">
      <c r="A1145" s="2">
        <v>11144</v>
      </c>
      <c r="B1145" s="2" t="str">
        <f t="shared" si="17"/>
        <v>Ayman Alsayed</v>
      </c>
      <c r="C1145" t="s">
        <v>1584</v>
      </c>
      <c r="D1145" t="s">
        <v>74</v>
      </c>
      <c r="E1145" s="3" t="s">
        <v>69</v>
      </c>
      <c r="F1145" s="3" t="s">
        <v>39</v>
      </c>
      <c r="G1145" s="4">
        <v>4</v>
      </c>
      <c r="H1145" s="3" t="s">
        <v>43</v>
      </c>
      <c r="I1145" s="5">
        <v>19648</v>
      </c>
      <c r="J1145">
        <v>8</v>
      </c>
      <c r="K1145" s="6">
        <v>44695</v>
      </c>
      <c r="L1145">
        <f>YEAR(Table1[[#This Row],[HireDate]])</f>
        <v>2022</v>
      </c>
      <c r="M1145" t="str" cm="1">
        <f t="array" ref="M1145">_xlfn.IFS(Table1[[#This Row],[DeptID]]=1,"HR",Table1[[#This Row],[DeptID]]=2,"IT",Table1[[#This Row],[DeptID]]=3,"Sales",Table1[[#This Row],[DeptID]]=4,"Markting",Table1[[#This Row],[DeptID]]=5,"Finance",Table1[[#This Row],[DeptID]]=6,"Operation",Table1[[#This Row],[DeptID]]=7,"Customer Service",Table1[[#This Row],[DeptID]]=8,"Logistics")</f>
        <v>Logistics</v>
      </c>
    </row>
    <row r="1146" spans="1:13" x14ac:dyDescent="0.3">
      <c r="A1146" s="2">
        <v>11145</v>
      </c>
      <c r="B1146" s="2" t="str">
        <f t="shared" si="17"/>
        <v>Mona Gamal</v>
      </c>
      <c r="C1146" t="s">
        <v>602</v>
      </c>
      <c r="D1146" t="s">
        <v>53</v>
      </c>
      <c r="E1146" s="3" t="s">
        <v>59</v>
      </c>
      <c r="F1146" s="3" t="s">
        <v>30</v>
      </c>
      <c r="G1146" s="4">
        <v>2</v>
      </c>
      <c r="H1146" s="3" t="s">
        <v>43</v>
      </c>
      <c r="I1146" s="5">
        <v>24598</v>
      </c>
      <c r="J1146">
        <v>6</v>
      </c>
      <c r="K1146" s="6">
        <v>45467</v>
      </c>
      <c r="L1146">
        <f>YEAR(Table1[[#This Row],[HireDate]])</f>
        <v>2024</v>
      </c>
      <c r="M1146" t="str" cm="1">
        <f t="array" ref="M1146">_xlfn.IFS(Table1[[#This Row],[DeptID]]=1,"HR",Table1[[#This Row],[DeptID]]=2,"IT",Table1[[#This Row],[DeptID]]=3,"Sales",Table1[[#This Row],[DeptID]]=4,"Markting",Table1[[#This Row],[DeptID]]=5,"Finance",Table1[[#This Row],[DeptID]]=6,"Operation",Table1[[#This Row],[DeptID]]=7,"Customer Service",Table1[[#This Row],[DeptID]]=8,"Logistics")</f>
        <v>Operation</v>
      </c>
    </row>
    <row r="1147" spans="1:13" x14ac:dyDescent="0.3">
      <c r="A1147" s="2">
        <v>11146</v>
      </c>
      <c r="B1147" s="2" t="str">
        <f t="shared" si="17"/>
        <v>Basma Haddad</v>
      </c>
      <c r="C1147" t="s">
        <v>801</v>
      </c>
      <c r="D1147" t="s">
        <v>53</v>
      </c>
      <c r="E1147" s="3" t="s">
        <v>69</v>
      </c>
      <c r="F1147" s="3" t="s">
        <v>50</v>
      </c>
      <c r="G1147" s="4">
        <v>5</v>
      </c>
      <c r="H1147" s="3" t="s">
        <v>15</v>
      </c>
      <c r="I1147" s="5">
        <v>14568</v>
      </c>
      <c r="J1147">
        <v>7</v>
      </c>
      <c r="K1147" s="6">
        <v>45165</v>
      </c>
      <c r="L1147">
        <f>YEAR(Table1[[#This Row],[HireDate]])</f>
        <v>2023</v>
      </c>
      <c r="M1147" t="str" cm="1">
        <f t="array" ref="M1147">_xlfn.IFS(Table1[[#This Row],[DeptID]]=1,"HR",Table1[[#This Row],[DeptID]]=2,"IT",Table1[[#This Row],[DeptID]]=3,"Sales",Table1[[#This Row],[DeptID]]=4,"Markting",Table1[[#This Row],[DeptID]]=5,"Finance",Table1[[#This Row],[DeptID]]=6,"Operation",Table1[[#This Row],[DeptID]]=7,"Customer Service",Table1[[#This Row],[DeptID]]=8,"Logistics")</f>
        <v>Customer Service</v>
      </c>
    </row>
    <row r="1148" spans="1:13" x14ac:dyDescent="0.3">
      <c r="A1148" s="2">
        <v>11147</v>
      </c>
      <c r="B1148" s="2" t="str">
        <f t="shared" si="17"/>
        <v>Dina Fayad</v>
      </c>
      <c r="C1148" t="s">
        <v>259</v>
      </c>
      <c r="D1148" t="s">
        <v>53</v>
      </c>
      <c r="E1148" s="3" t="s">
        <v>59</v>
      </c>
      <c r="F1148" s="3" t="s">
        <v>20</v>
      </c>
      <c r="G1148" s="4">
        <v>1</v>
      </c>
      <c r="H1148" s="3" t="s">
        <v>31</v>
      </c>
      <c r="I1148" s="5">
        <v>17582</v>
      </c>
      <c r="J1148">
        <v>8</v>
      </c>
      <c r="K1148" s="6">
        <v>43978</v>
      </c>
      <c r="L1148">
        <f>YEAR(Table1[[#This Row],[HireDate]])</f>
        <v>2020</v>
      </c>
      <c r="M1148" t="str" cm="1">
        <f t="array" ref="M1148">_xlfn.IFS(Table1[[#This Row],[DeptID]]=1,"HR",Table1[[#This Row],[DeptID]]=2,"IT",Table1[[#This Row],[DeptID]]=3,"Sales",Table1[[#This Row],[DeptID]]=4,"Markting",Table1[[#This Row],[DeptID]]=5,"Finance",Table1[[#This Row],[DeptID]]=6,"Operation",Table1[[#This Row],[DeptID]]=7,"Customer Service",Table1[[#This Row],[DeptID]]=8,"Logistics")</f>
        <v>Logistics</v>
      </c>
    </row>
    <row r="1149" spans="1:13" x14ac:dyDescent="0.3">
      <c r="A1149" s="2">
        <v>11148</v>
      </c>
      <c r="B1149" s="2" t="str">
        <f t="shared" si="17"/>
        <v>Nour Salman</v>
      </c>
      <c r="C1149" t="s">
        <v>1841</v>
      </c>
      <c r="D1149" t="s">
        <v>53</v>
      </c>
      <c r="E1149" s="3" t="s">
        <v>59</v>
      </c>
      <c r="F1149" s="3" t="s">
        <v>50</v>
      </c>
      <c r="G1149" s="4">
        <v>4</v>
      </c>
      <c r="H1149" s="3" t="s">
        <v>43</v>
      </c>
      <c r="I1149" s="5">
        <v>27595</v>
      </c>
      <c r="J1149">
        <v>2</v>
      </c>
      <c r="K1149" s="6">
        <v>44747</v>
      </c>
      <c r="L1149">
        <f>YEAR(Table1[[#This Row],[HireDate]])</f>
        <v>2022</v>
      </c>
      <c r="M1149" t="str" cm="1">
        <f t="array" ref="M1149">_xlfn.IFS(Table1[[#This Row],[DeptID]]=1,"HR",Table1[[#This Row],[DeptID]]=2,"IT",Table1[[#This Row],[DeptID]]=3,"Sales",Table1[[#This Row],[DeptID]]=4,"Markting",Table1[[#This Row],[DeptID]]=5,"Finance",Table1[[#This Row],[DeptID]]=6,"Operation",Table1[[#This Row],[DeptID]]=7,"Customer Service",Table1[[#This Row],[DeptID]]=8,"Logistics")</f>
        <v>IT</v>
      </c>
    </row>
    <row r="1150" spans="1:13" x14ac:dyDescent="0.3">
      <c r="A1150" s="2">
        <v>11149</v>
      </c>
      <c r="B1150" s="2" t="str">
        <f t="shared" si="17"/>
        <v>Mahmoud Amin</v>
      </c>
      <c r="C1150" t="s">
        <v>1463</v>
      </c>
      <c r="D1150" t="s">
        <v>74</v>
      </c>
      <c r="E1150" s="3" t="s">
        <v>19</v>
      </c>
      <c r="F1150" s="3" t="s">
        <v>20</v>
      </c>
      <c r="G1150" s="4">
        <v>2</v>
      </c>
      <c r="H1150" s="3" t="s">
        <v>15</v>
      </c>
      <c r="I1150" s="5">
        <v>21300</v>
      </c>
      <c r="J1150">
        <v>4</v>
      </c>
      <c r="K1150" s="6">
        <v>44938</v>
      </c>
      <c r="L1150">
        <f>YEAR(Table1[[#This Row],[HireDate]])</f>
        <v>2023</v>
      </c>
      <c r="M1150" t="str" cm="1">
        <f t="array" ref="M1150">_xlfn.IFS(Table1[[#This Row],[DeptID]]=1,"HR",Table1[[#This Row],[DeptID]]=2,"IT",Table1[[#This Row],[DeptID]]=3,"Sales",Table1[[#This Row],[DeptID]]=4,"Markting",Table1[[#This Row],[DeptID]]=5,"Finance",Table1[[#This Row],[DeptID]]=6,"Operation",Table1[[#This Row],[DeptID]]=7,"Customer Service",Table1[[#This Row],[DeptID]]=8,"Logistics")</f>
        <v>Markting</v>
      </c>
    </row>
    <row r="1151" spans="1:13" x14ac:dyDescent="0.3">
      <c r="A1151" s="2">
        <v>11150</v>
      </c>
      <c r="B1151" s="2" t="str">
        <f t="shared" si="17"/>
        <v>Amr Elsayed</v>
      </c>
      <c r="C1151" t="s">
        <v>787</v>
      </c>
      <c r="D1151" t="s">
        <v>74</v>
      </c>
      <c r="E1151" s="3" t="s">
        <v>133</v>
      </c>
      <c r="F1151" s="3" t="s">
        <v>25</v>
      </c>
      <c r="G1151" s="4">
        <v>4</v>
      </c>
      <c r="H1151" s="3" t="s">
        <v>31</v>
      </c>
      <c r="I1151" s="5">
        <v>24134</v>
      </c>
      <c r="J1151">
        <v>4</v>
      </c>
      <c r="K1151" s="6">
        <v>43859</v>
      </c>
      <c r="L1151">
        <f>YEAR(Table1[[#This Row],[HireDate]])</f>
        <v>2020</v>
      </c>
      <c r="M1151" t="str" cm="1">
        <f t="array" ref="M1151">_xlfn.IFS(Table1[[#This Row],[DeptID]]=1,"HR",Table1[[#This Row],[DeptID]]=2,"IT",Table1[[#This Row],[DeptID]]=3,"Sales",Table1[[#This Row],[DeptID]]=4,"Markting",Table1[[#This Row],[DeptID]]=5,"Finance",Table1[[#This Row],[DeptID]]=6,"Operation",Table1[[#This Row],[DeptID]]=7,"Customer Service",Table1[[#This Row],[DeptID]]=8,"Logistics")</f>
        <v>Markting</v>
      </c>
    </row>
    <row r="1152" spans="1:13" x14ac:dyDescent="0.3">
      <c r="A1152" s="2">
        <v>11151</v>
      </c>
      <c r="B1152" s="2" t="str">
        <f t="shared" si="17"/>
        <v>Islam Saad</v>
      </c>
      <c r="C1152" t="s">
        <v>1845</v>
      </c>
      <c r="D1152" t="s">
        <v>74</v>
      </c>
      <c r="E1152" s="3" t="s">
        <v>19</v>
      </c>
      <c r="F1152" s="3" t="s">
        <v>25</v>
      </c>
      <c r="G1152" s="4">
        <v>1</v>
      </c>
      <c r="H1152" s="3" t="s">
        <v>15</v>
      </c>
      <c r="I1152" s="5">
        <v>21940</v>
      </c>
      <c r="J1152">
        <v>3</v>
      </c>
      <c r="K1152" s="6">
        <v>45229</v>
      </c>
      <c r="L1152">
        <f>YEAR(Table1[[#This Row],[HireDate]])</f>
        <v>2023</v>
      </c>
      <c r="M1152" t="str" cm="1">
        <f t="array" ref="M1152">_xlfn.IFS(Table1[[#This Row],[DeptID]]=1,"HR",Table1[[#This Row],[DeptID]]=2,"IT",Table1[[#This Row],[DeptID]]=3,"Sales",Table1[[#This Row],[DeptID]]=4,"Markting",Table1[[#This Row],[DeptID]]=5,"Finance",Table1[[#This Row],[DeptID]]=6,"Operation",Table1[[#This Row],[DeptID]]=7,"Customer Service",Table1[[#This Row],[DeptID]]=8,"Logistics")</f>
        <v>Sales</v>
      </c>
    </row>
    <row r="1153" spans="1:13" x14ac:dyDescent="0.3">
      <c r="A1153" s="2">
        <v>11152</v>
      </c>
      <c r="B1153" s="2" t="str">
        <f t="shared" si="17"/>
        <v>Rania Elsayed</v>
      </c>
      <c r="C1153" t="s">
        <v>1847</v>
      </c>
      <c r="D1153" t="s">
        <v>53</v>
      </c>
      <c r="E1153" s="3" t="s">
        <v>69</v>
      </c>
      <c r="F1153" s="3" t="s">
        <v>50</v>
      </c>
      <c r="G1153" s="4">
        <v>1</v>
      </c>
      <c r="H1153" s="3" t="s">
        <v>21</v>
      </c>
      <c r="I1153" s="5">
        <v>12413</v>
      </c>
      <c r="J1153">
        <v>5</v>
      </c>
      <c r="K1153" s="6">
        <v>45715</v>
      </c>
      <c r="L1153">
        <f>YEAR(Table1[[#This Row],[HireDate]])</f>
        <v>2025</v>
      </c>
      <c r="M1153" t="str" cm="1">
        <f t="array" ref="M1153">_xlfn.IFS(Table1[[#This Row],[DeptID]]=1,"HR",Table1[[#This Row],[DeptID]]=2,"IT",Table1[[#This Row],[DeptID]]=3,"Sales",Table1[[#This Row],[DeptID]]=4,"Markting",Table1[[#This Row],[DeptID]]=5,"Finance",Table1[[#This Row],[DeptID]]=6,"Operation",Table1[[#This Row],[DeptID]]=7,"Customer Service",Table1[[#This Row],[DeptID]]=8,"Logistics")</f>
        <v>Finance</v>
      </c>
    </row>
    <row r="1154" spans="1:13" x14ac:dyDescent="0.3">
      <c r="A1154" s="2">
        <v>11153</v>
      </c>
      <c r="B1154" s="2" t="str">
        <f t="shared" ref="B1154:B1217" si="18">TRIM(PROPER(C1154))</f>
        <v>Aya Fayad</v>
      </c>
      <c r="C1154" t="s">
        <v>363</v>
      </c>
      <c r="D1154" t="s">
        <v>53</v>
      </c>
      <c r="E1154" s="3" t="s">
        <v>69</v>
      </c>
      <c r="F1154" s="3" t="s">
        <v>14</v>
      </c>
      <c r="G1154" s="4">
        <v>5</v>
      </c>
      <c r="H1154" s="3" t="s">
        <v>21</v>
      </c>
      <c r="I1154" s="5">
        <v>29762</v>
      </c>
      <c r="J1154">
        <v>1</v>
      </c>
      <c r="K1154" s="6">
        <v>45123</v>
      </c>
      <c r="L1154">
        <f>YEAR(Table1[[#This Row],[HireDate]])</f>
        <v>2023</v>
      </c>
      <c r="M1154" t="str" cm="1">
        <f t="array" ref="M1154">_xlfn.IFS(Table1[[#This Row],[DeptID]]=1,"HR",Table1[[#This Row],[DeptID]]=2,"IT",Table1[[#This Row],[DeptID]]=3,"Sales",Table1[[#This Row],[DeptID]]=4,"Markting",Table1[[#This Row],[DeptID]]=5,"Finance",Table1[[#This Row],[DeptID]]=6,"Operation",Table1[[#This Row],[DeptID]]=7,"Customer Service",Table1[[#This Row],[DeptID]]=8,"Logistics")</f>
        <v>HR</v>
      </c>
    </row>
    <row r="1155" spans="1:13" x14ac:dyDescent="0.3">
      <c r="A1155" s="2">
        <v>11154</v>
      </c>
      <c r="B1155" s="2" t="str">
        <f t="shared" si="18"/>
        <v>Aisha Tawfik</v>
      </c>
      <c r="C1155" t="s">
        <v>1292</v>
      </c>
      <c r="D1155" t="s">
        <v>53</v>
      </c>
      <c r="E1155" s="3" t="s">
        <v>19</v>
      </c>
      <c r="F1155" s="3" t="s">
        <v>50</v>
      </c>
      <c r="G1155" s="4">
        <v>2</v>
      </c>
      <c r="H1155" s="3" t="s">
        <v>31</v>
      </c>
      <c r="I1155" s="5">
        <v>14780</v>
      </c>
      <c r="J1155">
        <v>4</v>
      </c>
      <c r="K1155" s="6">
        <v>44794</v>
      </c>
      <c r="L1155">
        <f>YEAR(Table1[[#This Row],[HireDate]])</f>
        <v>2022</v>
      </c>
      <c r="M1155" t="str" cm="1">
        <f t="array" ref="M1155">_xlfn.IFS(Table1[[#This Row],[DeptID]]=1,"HR",Table1[[#This Row],[DeptID]]=2,"IT",Table1[[#This Row],[DeptID]]=3,"Sales",Table1[[#This Row],[DeptID]]=4,"Markting",Table1[[#This Row],[DeptID]]=5,"Finance",Table1[[#This Row],[DeptID]]=6,"Operation",Table1[[#This Row],[DeptID]]=7,"Customer Service",Table1[[#This Row],[DeptID]]=8,"Logistics")</f>
        <v>Markting</v>
      </c>
    </row>
    <row r="1156" spans="1:13" x14ac:dyDescent="0.3">
      <c r="A1156" s="2">
        <v>11155</v>
      </c>
      <c r="B1156" s="2" t="str">
        <f t="shared" si="18"/>
        <v>Youssef Tawfik</v>
      </c>
      <c r="C1156" t="s">
        <v>1851</v>
      </c>
      <c r="D1156" t="s">
        <v>74</v>
      </c>
      <c r="E1156" s="3" t="s">
        <v>133</v>
      </c>
      <c r="F1156" s="3" t="s">
        <v>39</v>
      </c>
      <c r="G1156" s="4">
        <v>3</v>
      </c>
      <c r="H1156" s="3" t="s">
        <v>31</v>
      </c>
      <c r="I1156" s="5">
        <v>21588</v>
      </c>
      <c r="J1156">
        <v>5</v>
      </c>
      <c r="K1156" s="6">
        <v>44751</v>
      </c>
      <c r="L1156">
        <f>YEAR(Table1[[#This Row],[HireDate]])</f>
        <v>2022</v>
      </c>
      <c r="M1156" t="str" cm="1">
        <f t="array" ref="M1156">_xlfn.IFS(Table1[[#This Row],[DeptID]]=1,"HR",Table1[[#This Row],[DeptID]]=2,"IT",Table1[[#This Row],[DeptID]]=3,"Sales",Table1[[#This Row],[DeptID]]=4,"Markting",Table1[[#This Row],[DeptID]]=5,"Finance",Table1[[#This Row],[DeptID]]=6,"Operation",Table1[[#This Row],[DeptID]]=7,"Customer Service",Table1[[#This Row],[DeptID]]=8,"Logistics")</f>
        <v>Finance</v>
      </c>
    </row>
    <row r="1157" spans="1:13" x14ac:dyDescent="0.3">
      <c r="A1157" s="2">
        <v>11156</v>
      </c>
      <c r="B1157" s="2" t="str">
        <f t="shared" si="18"/>
        <v>Amal Tawfik</v>
      </c>
      <c r="C1157" t="s">
        <v>1853</v>
      </c>
      <c r="D1157" t="s">
        <v>53</v>
      </c>
      <c r="E1157" s="3" t="s">
        <v>19</v>
      </c>
      <c r="F1157" s="3" t="s">
        <v>30</v>
      </c>
      <c r="G1157" s="4">
        <v>5</v>
      </c>
      <c r="H1157" s="3" t="s">
        <v>43</v>
      </c>
      <c r="I1157" s="5">
        <v>23033</v>
      </c>
      <c r="J1157">
        <v>4</v>
      </c>
      <c r="K1157" s="6">
        <v>44657</v>
      </c>
      <c r="L1157">
        <f>YEAR(Table1[[#This Row],[HireDate]])</f>
        <v>2022</v>
      </c>
      <c r="M1157" t="str" cm="1">
        <f t="array" ref="M1157">_xlfn.IFS(Table1[[#This Row],[DeptID]]=1,"HR",Table1[[#This Row],[DeptID]]=2,"IT",Table1[[#This Row],[DeptID]]=3,"Sales",Table1[[#This Row],[DeptID]]=4,"Markting",Table1[[#This Row],[DeptID]]=5,"Finance",Table1[[#This Row],[DeptID]]=6,"Operation",Table1[[#This Row],[DeptID]]=7,"Customer Service",Table1[[#This Row],[DeptID]]=8,"Logistics")</f>
        <v>Markting</v>
      </c>
    </row>
    <row r="1158" spans="1:13" x14ac:dyDescent="0.3">
      <c r="A1158" s="2">
        <v>11157</v>
      </c>
      <c r="B1158" s="2" t="str">
        <f t="shared" si="18"/>
        <v>Tamer Farag</v>
      </c>
      <c r="C1158" t="s">
        <v>1194</v>
      </c>
      <c r="D1158" t="s">
        <v>74</v>
      </c>
      <c r="E1158" s="3" t="s">
        <v>133</v>
      </c>
      <c r="F1158" s="3" t="s">
        <v>30</v>
      </c>
      <c r="G1158" s="4">
        <v>3</v>
      </c>
      <c r="H1158" s="3" t="s">
        <v>31</v>
      </c>
      <c r="I1158" s="5">
        <v>9534</v>
      </c>
      <c r="J1158">
        <v>1</v>
      </c>
      <c r="K1158" s="6">
        <v>44313</v>
      </c>
      <c r="L1158">
        <f>YEAR(Table1[[#This Row],[HireDate]])</f>
        <v>2021</v>
      </c>
      <c r="M1158" t="str" cm="1">
        <f t="array" ref="M1158">_xlfn.IFS(Table1[[#This Row],[DeptID]]=1,"HR",Table1[[#This Row],[DeptID]]=2,"IT",Table1[[#This Row],[DeptID]]=3,"Sales",Table1[[#This Row],[DeptID]]=4,"Markting",Table1[[#This Row],[DeptID]]=5,"Finance",Table1[[#This Row],[DeptID]]=6,"Operation",Table1[[#This Row],[DeptID]]=7,"Customer Service",Table1[[#This Row],[DeptID]]=8,"Logistics")</f>
        <v>HR</v>
      </c>
    </row>
    <row r="1159" spans="1:13" x14ac:dyDescent="0.3">
      <c r="A1159" s="2">
        <v>11158</v>
      </c>
      <c r="B1159" s="2" t="str">
        <f t="shared" si="18"/>
        <v>Laila Farag</v>
      </c>
      <c r="C1159" t="s">
        <v>926</v>
      </c>
      <c r="D1159" t="s">
        <v>53</v>
      </c>
      <c r="E1159" s="3" t="s">
        <v>19</v>
      </c>
      <c r="F1159" s="3" t="s">
        <v>14</v>
      </c>
      <c r="G1159" s="4">
        <v>1</v>
      </c>
      <c r="H1159" s="3" t="s">
        <v>43</v>
      </c>
      <c r="I1159" s="5">
        <v>17963</v>
      </c>
      <c r="J1159">
        <v>1</v>
      </c>
      <c r="K1159" s="6">
        <v>44632</v>
      </c>
      <c r="L1159">
        <f>YEAR(Table1[[#This Row],[HireDate]])</f>
        <v>2022</v>
      </c>
      <c r="M1159" t="str" cm="1">
        <f t="array" ref="M1159">_xlfn.IFS(Table1[[#This Row],[DeptID]]=1,"HR",Table1[[#This Row],[DeptID]]=2,"IT",Table1[[#This Row],[DeptID]]=3,"Sales",Table1[[#This Row],[DeptID]]=4,"Markting",Table1[[#This Row],[DeptID]]=5,"Finance",Table1[[#This Row],[DeptID]]=6,"Operation",Table1[[#This Row],[DeptID]]=7,"Customer Service",Table1[[#This Row],[DeptID]]=8,"Logistics")</f>
        <v>HR</v>
      </c>
    </row>
    <row r="1160" spans="1:13" x14ac:dyDescent="0.3">
      <c r="A1160" s="2">
        <v>11159</v>
      </c>
      <c r="B1160" s="2" t="str">
        <f t="shared" si="18"/>
        <v>Jumana Zein</v>
      </c>
      <c r="C1160" t="s">
        <v>1567</v>
      </c>
      <c r="D1160" t="s">
        <v>53</v>
      </c>
      <c r="E1160" s="3" t="s">
        <v>19</v>
      </c>
      <c r="F1160" s="3" t="s">
        <v>39</v>
      </c>
      <c r="G1160" s="4">
        <v>1</v>
      </c>
      <c r="H1160" s="3" t="s">
        <v>21</v>
      </c>
      <c r="I1160" s="5">
        <v>28437</v>
      </c>
      <c r="J1160">
        <v>7</v>
      </c>
      <c r="K1160" s="6">
        <v>45475</v>
      </c>
      <c r="L1160">
        <f>YEAR(Table1[[#This Row],[HireDate]])</f>
        <v>2024</v>
      </c>
      <c r="M1160" t="str" cm="1">
        <f t="array" ref="M1160">_xlfn.IFS(Table1[[#This Row],[DeptID]]=1,"HR",Table1[[#This Row],[DeptID]]=2,"IT",Table1[[#This Row],[DeptID]]=3,"Sales",Table1[[#This Row],[DeptID]]=4,"Markting",Table1[[#This Row],[DeptID]]=5,"Finance",Table1[[#This Row],[DeptID]]=6,"Operation",Table1[[#This Row],[DeptID]]=7,"Customer Service",Table1[[#This Row],[DeptID]]=8,"Logistics")</f>
        <v>Customer Service</v>
      </c>
    </row>
    <row r="1161" spans="1:13" x14ac:dyDescent="0.3">
      <c r="A1161" s="2">
        <v>11160</v>
      </c>
      <c r="B1161" s="2" t="str">
        <f t="shared" si="18"/>
        <v>Basma Elsayed</v>
      </c>
      <c r="C1161" t="s">
        <v>1858</v>
      </c>
      <c r="D1161" t="s">
        <v>53</v>
      </c>
      <c r="E1161" s="3" t="s">
        <v>59</v>
      </c>
      <c r="F1161" s="3" t="s">
        <v>30</v>
      </c>
      <c r="G1161" s="4">
        <v>4</v>
      </c>
      <c r="H1161" s="3" t="s">
        <v>43</v>
      </c>
      <c r="I1161" s="5">
        <v>28413</v>
      </c>
      <c r="J1161">
        <v>6</v>
      </c>
      <c r="K1161" s="6">
        <v>45137</v>
      </c>
      <c r="L1161">
        <f>YEAR(Table1[[#This Row],[HireDate]])</f>
        <v>2023</v>
      </c>
      <c r="M1161" t="str" cm="1">
        <f t="array" ref="M1161">_xlfn.IFS(Table1[[#This Row],[DeptID]]=1,"HR",Table1[[#This Row],[DeptID]]=2,"IT",Table1[[#This Row],[DeptID]]=3,"Sales",Table1[[#This Row],[DeptID]]=4,"Markting",Table1[[#This Row],[DeptID]]=5,"Finance",Table1[[#This Row],[DeptID]]=6,"Operation",Table1[[#This Row],[DeptID]]=7,"Customer Service",Table1[[#This Row],[DeptID]]=8,"Logistics")</f>
        <v>Operation</v>
      </c>
    </row>
    <row r="1162" spans="1:13" x14ac:dyDescent="0.3">
      <c r="A1162" s="2">
        <v>11161</v>
      </c>
      <c r="B1162" s="2" t="str">
        <f t="shared" si="18"/>
        <v>Reem Nassar</v>
      </c>
      <c r="C1162" t="s">
        <v>303</v>
      </c>
      <c r="D1162" t="s">
        <v>53</v>
      </c>
      <c r="E1162" s="3" t="s">
        <v>69</v>
      </c>
      <c r="F1162" s="3" t="s">
        <v>14</v>
      </c>
      <c r="G1162" s="4">
        <v>2</v>
      </c>
      <c r="H1162" s="3" t="s">
        <v>31</v>
      </c>
      <c r="I1162" s="5">
        <v>13798</v>
      </c>
      <c r="J1162">
        <v>3</v>
      </c>
      <c r="K1162" s="6">
        <v>45984</v>
      </c>
      <c r="L1162">
        <f>YEAR(Table1[[#This Row],[HireDate]])</f>
        <v>2025</v>
      </c>
      <c r="M1162" t="str" cm="1">
        <f t="array" ref="M1162">_xlfn.IFS(Table1[[#This Row],[DeptID]]=1,"HR",Table1[[#This Row],[DeptID]]=2,"IT",Table1[[#This Row],[DeptID]]=3,"Sales",Table1[[#This Row],[DeptID]]=4,"Markting",Table1[[#This Row],[DeptID]]=5,"Finance",Table1[[#This Row],[DeptID]]=6,"Operation",Table1[[#This Row],[DeptID]]=7,"Customer Service",Table1[[#This Row],[DeptID]]=8,"Logistics")</f>
        <v>Sales</v>
      </c>
    </row>
    <row r="1163" spans="1:13" x14ac:dyDescent="0.3">
      <c r="A1163" s="2">
        <v>11162</v>
      </c>
      <c r="B1163" s="2" t="str">
        <f t="shared" si="18"/>
        <v>Marwa Sabbagh</v>
      </c>
      <c r="C1163" t="s">
        <v>275</v>
      </c>
      <c r="D1163" t="s">
        <v>53</v>
      </c>
      <c r="E1163" s="3" t="s">
        <v>133</v>
      </c>
      <c r="F1163" s="3" t="s">
        <v>50</v>
      </c>
      <c r="G1163" s="4">
        <v>5</v>
      </c>
      <c r="H1163" s="3" t="s">
        <v>15</v>
      </c>
      <c r="I1163" s="5">
        <v>15237</v>
      </c>
      <c r="J1163">
        <v>6</v>
      </c>
      <c r="K1163" s="6">
        <v>45538</v>
      </c>
      <c r="L1163">
        <f>YEAR(Table1[[#This Row],[HireDate]])</f>
        <v>2024</v>
      </c>
      <c r="M1163" t="str" cm="1">
        <f t="array" ref="M1163">_xlfn.IFS(Table1[[#This Row],[DeptID]]=1,"HR",Table1[[#This Row],[DeptID]]=2,"IT",Table1[[#This Row],[DeptID]]=3,"Sales",Table1[[#This Row],[DeptID]]=4,"Markting",Table1[[#This Row],[DeptID]]=5,"Finance",Table1[[#This Row],[DeptID]]=6,"Operation",Table1[[#This Row],[DeptID]]=7,"Customer Service",Table1[[#This Row],[DeptID]]=8,"Logistics")</f>
        <v>Operation</v>
      </c>
    </row>
    <row r="1164" spans="1:13" x14ac:dyDescent="0.3">
      <c r="A1164" s="2">
        <v>11163</v>
      </c>
      <c r="B1164" s="2" t="str">
        <f t="shared" si="18"/>
        <v>Rania Elsayed</v>
      </c>
      <c r="C1164" t="s">
        <v>1847</v>
      </c>
      <c r="D1164" t="s">
        <v>53</v>
      </c>
      <c r="E1164" s="3" t="s">
        <v>59</v>
      </c>
      <c r="F1164" s="3" t="s">
        <v>50</v>
      </c>
      <c r="G1164" s="4">
        <v>3</v>
      </c>
      <c r="H1164" s="3" t="s">
        <v>43</v>
      </c>
      <c r="I1164" s="5">
        <v>28739</v>
      </c>
      <c r="J1164">
        <v>7</v>
      </c>
      <c r="K1164" s="6">
        <v>43970</v>
      </c>
      <c r="L1164">
        <f>YEAR(Table1[[#This Row],[HireDate]])</f>
        <v>2020</v>
      </c>
      <c r="M1164" t="str" cm="1">
        <f t="array" ref="M1164">_xlfn.IFS(Table1[[#This Row],[DeptID]]=1,"HR",Table1[[#This Row],[DeptID]]=2,"IT",Table1[[#This Row],[DeptID]]=3,"Sales",Table1[[#This Row],[DeptID]]=4,"Markting",Table1[[#This Row],[DeptID]]=5,"Finance",Table1[[#This Row],[DeptID]]=6,"Operation",Table1[[#This Row],[DeptID]]=7,"Customer Service",Table1[[#This Row],[DeptID]]=8,"Logistics")</f>
        <v>Customer Service</v>
      </c>
    </row>
    <row r="1165" spans="1:13" x14ac:dyDescent="0.3">
      <c r="A1165" s="2">
        <v>11164</v>
      </c>
      <c r="B1165" s="2" t="str">
        <f t="shared" si="18"/>
        <v>Khaled Fayad</v>
      </c>
      <c r="C1165" t="s">
        <v>702</v>
      </c>
      <c r="D1165" t="s">
        <v>74</v>
      </c>
      <c r="E1165" s="3" t="s">
        <v>4926</v>
      </c>
      <c r="F1165" s="3" t="s">
        <v>20</v>
      </c>
      <c r="G1165" s="4">
        <v>1</v>
      </c>
      <c r="H1165" s="3" t="s">
        <v>15</v>
      </c>
      <c r="I1165" s="5">
        <v>7114</v>
      </c>
      <c r="J1165">
        <v>2</v>
      </c>
      <c r="K1165" s="6">
        <v>45475</v>
      </c>
      <c r="L1165">
        <f>YEAR(Table1[[#This Row],[HireDate]])</f>
        <v>2024</v>
      </c>
      <c r="M1165" t="str" cm="1">
        <f t="array" ref="M1165">_xlfn.IFS(Table1[[#This Row],[DeptID]]=1,"HR",Table1[[#This Row],[DeptID]]=2,"IT",Table1[[#This Row],[DeptID]]=3,"Sales",Table1[[#This Row],[DeptID]]=4,"Markting",Table1[[#This Row],[DeptID]]=5,"Finance",Table1[[#This Row],[DeptID]]=6,"Operation",Table1[[#This Row],[DeptID]]=7,"Customer Service",Table1[[#This Row],[DeptID]]=8,"Logistics")</f>
        <v>IT</v>
      </c>
    </row>
    <row r="1166" spans="1:13" x14ac:dyDescent="0.3">
      <c r="A1166" s="2">
        <v>11165</v>
      </c>
      <c r="B1166" s="2" t="str">
        <f t="shared" si="18"/>
        <v>Rana Gamal</v>
      </c>
      <c r="C1166" t="s">
        <v>873</v>
      </c>
      <c r="D1166" t="s">
        <v>53</v>
      </c>
      <c r="E1166" s="3" t="s">
        <v>69</v>
      </c>
      <c r="F1166" s="3" t="s">
        <v>30</v>
      </c>
      <c r="G1166" s="4">
        <v>1</v>
      </c>
      <c r="H1166" s="3" t="s">
        <v>43</v>
      </c>
      <c r="I1166" s="5">
        <v>33422</v>
      </c>
      <c r="J1166">
        <v>4</v>
      </c>
      <c r="K1166" s="6">
        <v>45130</v>
      </c>
      <c r="L1166">
        <f>YEAR(Table1[[#This Row],[HireDate]])</f>
        <v>2023</v>
      </c>
      <c r="M1166" t="str" cm="1">
        <f t="array" ref="M1166">_xlfn.IFS(Table1[[#This Row],[DeptID]]=1,"HR",Table1[[#This Row],[DeptID]]=2,"IT",Table1[[#This Row],[DeptID]]=3,"Sales",Table1[[#This Row],[DeptID]]=4,"Markting",Table1[[#This Row],[DeptID]]=5,"Finance",Table1[[#This Row],[DeptID]]=6,"Operation",Table1[[#This Row],[DeptID]]=7,"Customer Service",Table1[[#This Row],[DeptID]]=8,"Logistics")</f>
        <v>Markting</v>
      </c>
    </row>
    <row r="1167" spans="1:13" x14ac:dyDescent="0.3">
      <c r="A1167" s="2">
        <v>11166</v>
      </c>
      <c r="B1167" s="2" t="str">
        <f t="shared" si="18"/>
        <v>Essam Najm</v>
      </c>
      <c r="C1167" t="s">
        <v>155</v>
      </c>
      <c r="D1167" t="s">
        <v>74</v>
      </c>
      <c r="E1167" s="3" t="s">
        <v>19</v>
      </c>
      <c r="F1167" s="3" t="s">
        <v>50</v>
      </c>
      <c r="G1167" s="4">
        <v>5</v>
      </c>
      <c r="H1167" s="3" t="s">
        <v>15</v>
      </c>
      <c r="I1167" s="5">
        <v>20058</v>
      </c>
      <c r="J1167">
        <v>7</v>
      </c>
      <c r="K1167" s="6">
        <v>44461</v>
      </c>
      <c r="L1167">
        <f>YEAR(Table1[[#This Row],[HireDate]])</f>
        <v>2021</v>
      </c>
      <c r="M1167" t="str" cm="1">
        <f t="array" ref="M1167">_xlfn.IFS(Table1[[#This Row],[DeptID]]=1,"HR",Table1[[#This Row],[DeptID]]=2,"IT",Table1[[#This Row],[DeptID]]=3,"Sales",Table1[[#This Row],[DeptID]]=4,"Markting",Table1[[#This Row],[DeptID]]=5,"Finance",Table1[[#This Row],[DeptID]]=6,"Operation",Table1[[#This Row],[DeptID]]=7,"Customer Service",Table1[[#This Row],[DeptID]]=8,"Logistics")</f>
        <v>Customer Service</v>
      </c>
    </row>
    <row r="1168" spans="1:13" x14ac:dyDescent="0.3">
      <c r="A1168" s="2">
        <v>11167</v>
      </c>
      <c r="B1168" s="2" t="str">
        <f t="shared" si="18"/>
        <v>Basel Saad</v>
      </c>
      <c r="C1168" t="s">
        <v>671</v>
      </c>
      <c r="D1168" t="s">
        <v>74</v>
      </c>
      <c r="E1168" s="3" t="s">
        <v>133</v>
      </c>
      <c r="F1168" s="3" t="s">
        <v>39</v>
      </c>
      <c r="G1168" s="4">
        <v>5</v>
      </c>
      <c r="H1168" s="3" t="s">
        <v>43</v>
      </c>
      <c r="I1168" s="5">
        <v>31655</v>
      </c>
      <c r="J1168">
        <v>1</v>
      </c>
      <c r="K1168" s="6">
        <v>44250</v>
      </c>
      <c r="L1168">
        <f>YEAR(Table1[[#This Row],[HireDate]])</f>
        <v>2021</v>
      </c>
      <c r="M1168" t="str" cm="1">
        <f t="array" ref="M1168">_xlfn.IFS(Table1[[#This Row],[DeptID]]=1,"HR",Table1[[#This Row],[DeptID]]=2,"IT",Table1[[#This Row],[DeptID]]=3,"Sales",Table1[[#This Row],[DeptID]]=4,"Markting",Table1[[#This Row],[DeptID]]=5,"Finance",Table1[[#This Row],[DeptID]]=6,"Operation",Table1[[#This Row],[DeptID]]=7,"Customer Service",Table1[[#This Row],[DeptID]]=8,"Logistics")</f>
        <v>HR</v>
      </c>
    </row>
    <row r="1169" spans="1:13" x14ac:dyDescent="0.3">
      <c r="A1169" s="2">
        <v>11168</v>
      </c>
      <c r="B1169" s="2" t="str">
        <f t="shared" si="18"/>
        <v>Tariq Sabbagh</v>
      </c>
      <c r="C1169" t="s">
        <v>1596</v>
      </c>
      <c r="D1169" t="s">
        <v>74</v>
      </c>
      <c r="E1169" s="3" t="s">
        <v>4926</v>
      </c>
      <c r="F1169" s="3" t="s">
        <v>14</v>
      </c>
      <c r="G1169" s="4">
        <v>1</v>
      </c>
      <c r="H1169" s="3" t="s">
        <v>31</v>
      </c>
      <c r="I1169" s="5">
        <v>21119</v>
      </c>
      <c r="J1169">
        <v>1</v>
      </c>
      <c r="K1169" s="6">
        <v>44655</v>
      </c>
      <c r="L1169">
        <f>YEAR(Table1[[#This Row],[HireDate]])</f>
        <v>2022</v>
      </c>
      <c r="M1169" t="str" cm="1">
        <f t="array" ref="M1169">_xlfn.IFS(Table1[[#This Row],[DeptID]]=1,"HR",Table1[[#This Row],[DeptID]]=2,"IT",Table1[[#This Row],[DeptID]]=3,"Sales",Table1[[#This Row],[DeptID]]=4,"Markting",Table1[[#This Row],[DeptID]]=5,"Finance",Table1[[#This Row],[DeptID]]=6,"Operation",Table1[[#This Row],[DeptID]]=7,"Customer Service",Table1[[#This Row],[DeptID]]=8,"Logistics")</f>
        <v>HR</v>
      </c>
    </row>
    <row r="1170" spans="1:13" x14ac:dyDescent="0.3">
      <c r="A1170" s="2">
        <v>11169</v>
      </c>
      <c r="B1170" s="2" t="str">
        <f t="shared" si="18"/>
        <v>Ibrahim Salem</v>
      </c>
      <c r="C1170" t="s">
        <v>494</v>
      </c>
      <c r="D1170" t="s">
        <v>74</v>
      </c>
      <c r="E1170" s="3" t="s">
        <v>4926</v>
      </c>
      <c r="F1170" s="3" t="s">
        <v>20</v>
      </c>
      <c r="G1170" s="4">
        <v>5</v>
      </c>
      <c r="H1170" s="3" t="s">
        <v>43</v>
      </c>
      <c r="I1170" s="5">
        <v>31679</v>
      </c>
      <c r="J1170">
        <v>5</v>
      </c>
      <c r="K1170" s="6">
        <v>45680</v>
      </c>
      <c r="L1170">
        <f>YEAR(Table1[[#This Row],[HireDate]])</f>
        <v>2025</v>
      </c>
      <c r="M1170" t="str" cm="1">
        <f t="array" ref="M1170">_xlfn.IFS(Table1[[#This Row],[DeptID]]=1,"HR",Table1[[#This Row],[DeptID]]=2,"IT",Table1[[#This Row],[DeptID]]=3,"Sales",Table1[[#This Row],[DeptID]]=4,"Markting",Table1[[#This Row],[DeptID]]=5,"Finance",Table1[[#This Row],[DeptID]]=6,"Operation",Table1[[#This Row],[DeptID]]=7,"Customer Service",Table1[[#This Row],[DeptID]]=8,"Logistics")</f>
        <v>Finance</v>
      </c>
    </row>
    <row r="1171" spans="1:13" x14ac:dyDescent="0.3">
      <c r="A1171" s="2">
        <v>11170</v>
      </c>
      <c r="B1171" s="2" t="str">
        <f t="shared" si="18"/>
        <v>Ibrahim Zein</v>
      </c>
      <c r="C1171" t="s">
        <v>1016</v>
      </c>
      <c r="D1171" t="s">
        <v>74</v>
      </c>
      <c r="E1171" s="3" t="s">
        <v>4926</v>
      </c>
      <c r="F1171" s="3" t="s">
        <v>25</v>
      </c>
      <c r="G1171" s="4">
        <v>4</v>
      </c>
      <c r="H1171" s="3" t="s">
        <v>21</v>
      </c>
      <c r="I1171" s="5">
        <v>28906</v>
      </c>
      <c r="J1171">
        <v>3</v>
      </c>
      <c r="K1171" s="6">
        <v>45158</v>
      </c>
      <c r="L1171">
        <f>YEAR(Table1[[#This Row],[HireDate]])</f>
        <v>2023</v>
      </c>
      <c r="M1171" t="str" cm="1">
        <f t="array" ref="M1171">_xlfn.IFS(Table1[[#This Row],[DeptID]]=1,"HR",Table1[[#This Row],[DeptID]]=2,"IT",Table1[[#This Row],[DeptID]]=3,"Sales",Table1[[#This Row],[DeptID]]=4,"Markting",Table1[[#This Row],[DeptID]]=5,"Finance",Table1[[#This Row],[DeptID]]=6,"Operation",Table1[[#This Row],[DeptID]]=7,"Customer Service",Table1[[#This Row],[DeptID]]=8,"Logistics")</f>
        <v>Sales</v>
      </c>
    </row>
    <row r="1172" spans="1:13" x14ac:dyDescent="0.3">
      <c r="A1172" s="2">
        <v>11171</v>
      </c>
      <c r="B1172" s="2" t="str">
        <f t="shared" si="18"/>
        <v>Salma Barakat</v>
      </c>
      <c r="C1172" t="s">
        <v>1560</v>
      </c>
      <c r="D1172" t="s">
        <v>53</v>
      </c>
      <c r="E1172" s="3" t="s">
        <v>133</v>
      </c>
      <c r="F1172" s="3" t="s">
        <v>25</v>
      </c>
      <c r="G1172" s="4">
        <v>1</v>
      </c>
      <c r="H1172" s="3" t="s">
        <v>43</v>
      </c>
      <c r="I1172" s="5">
        <v>15767</v>
      </c>
      <c r="J1172">
        <v>7</v>
      </c>
      <c r="K1172" s="6">
        <v>44094</v>
      </c>
      <c r="L1172">
        <f>YEAR(Table1[[#This Row],[HireDate]])</f>
        <v>2020</v>
      </c>
      <c r="M1172" t="str" cm="1">
        <f t="array" ref="M1172">_xlfn.IFS(Table1[[#This Row],[DeptID]]=1,"HR",Table1[[#This Row],[DeptID]]=2,"IT",Table1[[#This Row],[DeptID]]=3,"Sales",Table1[[#This Row],[DeptID]]=4,"Markting",Table1[[#This Row],[DeptID]]=5,"Finance",Table1[[#This Row],[DeptID]]=6,"Operation",Table1[[#This Row],[DeptID]]=7,"Customer Service",Table1[[#This Row],[DeptID]]=8,"Logistics")</f>
        <v>Customer Service</v>
      </c>
    </row>
    <row r="1173" spans="1:13" x14ac:dyDescent="0.3">
      <c r="A1173" s="2">
        <v>11172</v>
      </c>
      <c r="B1173" s="2" t="str">
        <f t="shared" si="18"/>
        <v>Tamer Sabbagh</v>
      </c>
      <c r="C1173" t="s">
        <v>17</v>
      </c>
      <c r="D1173" t="s">
        <v>74</v>
      </c>
      <c r="E1173" s="3" t="s">
        <v>4926</v>
      </c>
      <c r="F1173" s="3" t="s">
        <v>14</v>
      </c>
      <c r="G1173" s="4">
        <v>4</v>
      </c>
      <c r="H1173" s="3" t="s">
        <v>21</v>
      </c>
      <c r="I1173" s="5">
        <v>29925</v>
      </c>
      <c r="J1173">
        <v>6</v>
      </c>
      <c r="K1173" s="6">
        <v>43959</v>
      </c>
      <c r="L1173">
        <f>YEAR(Table1[[#This Row],[HireDate]])</f>
        <v>2020</v>
      </c>
      <c r="M1173" t="str" cm="1">
        <f t="array" ref="M1173">_xlfn.IFS(Table1[[#This Row],[DeptID]]=1,"HR",Table1[[#This Row],[DeptID]]=2,"IT",Table1[[#This Row],[DeptID]]=3,"Sales",Table1[[#This Row],[DeptID]]=4,"Markting",Table1[[#This Row],[DeptID]]=5,"Finance",Table1[[#This Row],[DeptID]]=6,"Operation",Table1[[#This Row],[DeptID]]=7,"Customer Service",Table1[[#This Row],[DeptID]]=8,"Logistics")</f>
        <v>Operation</v>
      </c>
    </row>
    <row r="1174" spans="1:13" x14ac:dyDescent="0.3">
      <c r="A1174" s="2">
        <v>11173</v>
      </c>
      <c r="B1174" s="2" t="str">
        <f t="shared" si="18"/>
        <v>Dina Salman</v>
      </c>
      <c r="C1174" t="s">
        <v>340</v>
      </c>
      <c r="D1174" t="s">
        <v>53</v>
      </c>
      <c r="E1174" s="3" t="s">
        <v>69</v>
      </c>
      <c r="F1174" s="3" t="s">
        <v>25</v>
      </c>
      <c r="G1174" s="4">
        <v>5</v>
      </c>
      <c r="H1174" s="3" t="s">
        <v>21</v>
      </c>
      <c r="I1174" s="5">
        <v>23990</v>
      </c>
      <c r="J1174">
        <v>1</v>
      </c>
      <c r="K1174" s="6">
        <v>45056</v>
      </c>
      <c r="L1174">
        <f>YEAR(Table1[[#This Row],[HireDate]])</f>
        <v>2023</v>
      </c>
      <c r="M1174" t="str" cm="1">
        <f t="array" ref="M1174">_xlfn.IFS(Table1[[#This Row],[DeptID]]=1,"HR",Table1[[#This Row],[DeptID]]=2,"IT",Table1[[#This Row],[DeptID]]=3,"Sales",Table1[[#This Row],[DeptID]]=4,"Markting",Table1[[#This Row],[DeptID]]=5,"Finance",Table1[[#This Row],[DeptID]]=6,"Operation",Table1[[#This Row],[DeptID]]=7,"Customer Service",Table1[[#This Row],[DeptID]]=8,"Logistics")</f>
        <v>HR</v>
      </c>
    </row>
    <row r="1175" spans="1:13" x14ac:dyDescent="0.3">
      <c r="A1175" s="2">
        <v>11174</v>
      </c>
      <c r="B1175" s="2" t="str">
        <f t="shared" si="18"/>
        <v>Nader Rashed</v>
      </c>
      <c r="C1175" t="s">
        <v>1873</v>
      </c>
      <c r="D1175" t="s">
        <v>74</v>
      </c>
      <c r="E1175" s="3" t="s">
        <v>133</v>
      </c>
      <c r="F1175" s="3" t="s">
        <v>50</v>
      </c>
      <c r="G1175" s="4">
        <v>3</v>
      </c>
      <c r="H1175" s="3" t="s">
        <v>15</v>
      </c>
      <c r="I1175" s="5">
        <v>7520</v>
      </c>
      <c r="J1175">
        <v>4</v>
      </c>
      <c r="K1175" s="6">
        <v>45064</v>
      </c>
      <c r="L1175">
        <f>YEAR(Table1[[#This Row],[HireDate]])</f>
        <v>2023</v>
      </c>
      <c r="M1175" t="str" cm="1">
        <f t="array" ref="M1175">_xlfn.IFS(Table1[[#This Row],[DeptID]]=1,"HR",Table1[[#This Row],[DeptID]]=2,"IT",Table1[[#This Row],[DeptID]]=3,"Sales",Table1[[#This Row],[DeptID]]=4,"Markting",Table1[[#This Row],[DeptID]]=5,"Finance",Table1[[#This Row],[DeptID]]=6,"Operation",Table1[[#This Row],[DeptID]]=7,"Customer Service",Table1[[#This Row],[DeptID]]=8,"Logistics")</f>
        <v>Markting</v>
      </c>
    </row>
    <row r="1176" spans="1:13" x14ac:dyDescent="0.3">
      <c r="A1176" s="2">
        <v>11175</v>
      </c>
      <c r="B1176" s="2" t="str">
        <f t="shared" si="18"/>
        <v>Omar Barakat</v>
      </c>
      <c r="C1176" t="s">
        <v>1481</v>
      </c>
      <c r="D1176" t="s">
        <v>74</v>
      </c>
      <c r="E1176" s="3" t="s">
        <v>133</v>
      </c>
      <c r="F1176" s="3" t="s">
        <v>39</v>
      </c>
      <c r="G1176" s="4">
        <v>3</v>
      </c>
      <c r="H1176" s="3" t="s">
        <v>21</v>
      </c>
      <c r="I1176" s="5">
        <v>13093</v>
      </c>
      <c r="J1176">
        <v>4</v>
      </c>
      <c r="K1176" s="6">
        <v>45119</v>
      </c>
      <c r="L1176">
        <f>YEAR(Table1[[#This Row],[HireDate]])</f>
        <v>2023</v>
      </c>
      <c r="M1176" t="str" cm="1">
        <f t="array" ref="M1176">_xlfn.IFS(Table1[[#This Row],[DeptID]]=1,"HR",Table1[[#This Row],[DeptID]]=2,"IT",Table1[[#This Row],[DeptID]]=3,"Sales",Table1[[#This Row],[DeptID]]=4,"Markting",Table1[[#This Row],[DeptID]]=5,"Finance",Table1[[#This Row],[DeptID]]=6,"Operation",Table1[[#This Row],[DeptID]]=7,"Customer Service",Table1[[#This Row],[DeptID]]=8,"Logistics")</f>
        <v>Markting</v>
      </c>
    </row>
    <row r="1177" spans="1:13" x14ac:dyDescent="0.3">
      <c r="A1177" s="2">
        <v>11176</v>
      </c>
      <c r="B1177" s="2" t="str">
        <f t="shared" si="18"/>
        <v>Tala Nassar</v>
      </c>
      <c r="C1177" t="s">
        <v>284</v>
      </c>
      <c r="D1177" t="s">
        <v>53</v>
      </c>
      <c r="E1177" s="3" t="s">
        <v>19</v>
      </c>
      <c r="F1177" s="3" t="s">
        <v>20</v>
      </c>
      <c r="G1177" s="4">
        <v>3</v>
      </c>
      <c r="H1177" s="3" t="s">
        <v>15</v>
      </c>
      <c r="I1177" s="5">
        <v>6189</v>
      </c>
      <c r="J1177">
        <v>4</v>
      </c>
      <c r="K1177" s="6">
        <v>45318</v>
      </c>
      <c r="L1177">
        <f>YEAR(Table1[[#This Row],[HireDate]])</f>
        <v>2024</v>
      </c>
      <c r="M1177" t="str" cm="1">
        <f t="array" ref="M1177">_xlfn.IFS(Table1[[#This Row],[DeptID]]=1,"HR",Table1[[#This Row],[DeptID]]=2,"IT",Table1[[#This Row],[DeptID]]=3,"Sales",Table1[[#This Row],[DeptID]]=4,"Markting",Table1[[#This Row],[DeptID]]=5,"Finance",Table1[[#This Row],[DeptID]]=6,"Operation",Table1[[#This Row],[DeptID]]=7,"Customer Service",Table1[[#This Row],[DeptID]]=8,"Logistics")</f>
        <v>Markting</v>
      </c>
    </row>
    <row r="1178" spans="1:13" x14ac:dyDescent="0.3">
      <c r="A1178" s="2">
        <v>11177</v>
      </c>
      <c r="B1178" s="2" t="str">
        <f t="shared" si="18"/>
        <v>Omar Zein</v>
      </c>
      <c r="C1178" t="s">
        <v>1539</v>
      </c>
      <c r="D1178" t="s">
        <v>74</v>
      </c>
      <c r="E1178" s="3" t="s">
        <v>19</v>
      </c>
      <c r="F1178" s="3" t="s">
        <v>30</v>
      </c>
      <c r="G1178" s="4">
        <v>2</v>
      </c>
      <c r="H1178" s="3" t="s">
        <v>21</v>
      </c>
      <c r="I1178" s="5">
        <v>24878</v>
      </c>
      <c r="J1178">
        <v>3</v>
      </c>
      <c r="K1178" s="6">
        <v>45298</v>
      </c>
      <c r="L1178">
        <f>YEAR(Table1[[#This Row],[HireDate]])</f>
        <v>2024</v>
      </c>
      <c r="M1178" t="str" cm="1">
        <f t="array" ref="M1178">_xlfn.IFS(Table1[[#This Row],[DeptID]]=1,"HR",Table1[[#This Row],[DeptID]]=2,"IT",Table1[[#This Row],[DeptID]]=3,"Sales",Table1[[#This Row],[DeptID]]=4,"Markting",Table1[[#This Row],[DeptID]]=5,"Finance",Table1[[#This Row],[DeptID]]=6,"Operation",Table1[[#This Row],[DeptID]]=7,"Customer Service",Table1[[#This Row],[DeptID]]=8,"Logistics")</f>
        <v>Sales</v>
      </c>
    </row>
    <row r="1179" spans="1:13" x14ac:dyDescent="0.3">
      <c r="A1179" s="2">
        <v>11178</v>
      </c>
      <c r="B1179" s="2" t="str">
        <f t="shared" si="18"/>
        <v>Salma Amin</v>
      </c>
      <c r="C1179" t="s">
        <v>235</v>
      </c>
      <c r="D1179" t="s">
        <v>53</v>
      </c>
      <c r="E1179" s="3" t="s">
        <v>69</v>
      </c>
      <c r="F1179" s="3" t="s">
        <v>20</v>
      </c>
      <c r="G1179" s="4">
        <v>5</v>
      </c>
      <c r="H1179" s="3" t="s">
        <v>15</v>
      </c>
      <c r="I1179" s="5">
        <v>19682</v>
      </c>
      <c r="J1179">
        <v>5</v>
      </c>
      <c r="K1179" s="6">
        <v>44339</v>
      </c>
      <c r="L1179">
        <f>YEAR(Table1[[#This Row],[HireDate]])</f>
        <v>2021</v>
      </c>
      <c r="M1179" t="str" cm="1">
        <f t="array" ref="M1179">_xlfn.IFS(Table1[[#This Row],[DeptID]]=1,"HR",Table1[[#This Row],[DeptID]]=2,"IT",Table1[[#This Row],[DeptID]]=3,"Sales",Table1[[#This Row],[DeptID]]=4,"Markting",Table1[[#This Row],[DeptID]]=5,"Finance",Table1[[#This Row],[DeptID]]=6,"Operation",Table1[[#This Row],[DeptID]]=7,"Customer Service",Table1[[#This Row],[DeptID]]=8,"Logistics")</f>
        <v>Finance</v>
      </c>
    </row>
    <row r="1180" spans="1:13" x14ac:dyDescent="0.3">
      <c r="A1180" s="2">
        <v>11179</v>
      </c>
      <c r="B1180" s="2" t="str">
        <f t="shared" si="18"/>
        <v>Adel Barakat</v>
      </c>
      <c r="C1180" t="s">
        <v>1879</v>
      </c>
      <c r="D1180" t="s">
        <v>74</v>
      </c>
      <c r="E1180" s="3" t="s">
        <v>4926</v>
      </c>
      <c r="F1180" s="3" t="s">
        <v>30</v>
      </c>
      <c r="G1180" s="4">
        <v>2</v>
      </c>
      <c r="H1180" s="3" t="s">
        <v>43</v>
      </c>
      <c r="I1180" s="5">
        <v>32943</v>
      </c>
      <c r="J1180">
        <v>4</v>
      </c>
      <c r="K1180" s="6">
        <v>44004</v>
      </c>
      <c r="L1180">
        <f>YEAR(Table1[[#This Row],[HireDate]])</f>
        <v>2020</v>
      </c>
      <c r="M1180" t="str" cm="1">
        <f t="array" ref="M1180">_xlfn.IFS(Table1[[#This Row],[DeptID]]=1,"HR",Table1[[#This Row],[DeptID]]=2,"IT",Table1[[#This Row],[DeptID]]=3,"Sales",Table1[[#This Row],[DeptID]]=4,"Markting",Table1[[#This Row],[DeptID]]=5,"Finance",Table1[[#This Row],[DeptID]]=6,"Operation",Table1[[#This Row],[DeptID]]=7,"Customer Service",Table1[[#This Row],[DeptID]]=8,"Logistics")</f>
        <v>Markting</v>
      </c>
    </row>
    <row r="1181" spans="1:13" x14ac:dyDescent="0.3">
      <c r="A1181" s="2">
        <v>11180</v>
      </c>
      <c r="B1181" s="2" t="str">
        <f t="shared" si="18"/>
        <v>Tamer Saad</v>
      </c>
      <c r="C1181" t="s">
        <v>1881</v>
      </c>
      <c r="D1181" t="s">
        <v>74</v>
      </c>
      <c r="E1181" s="3" t="s">
        <v>19</v>
      </c>
      <c r="F1181" s="3" t="s">
        <v>20</v>
      </c>
      <c r="G1181" s="4">
        <v>4</v>
      </c>
      <c r="H1181" s="3" t="s">
        <v>43</v>
      </c>
      <c r="I1181" s="5">
        <v>22662</v>
      </c>
      <c r="J1181">
        <v>2</v>
      </c>
      <c r="K1181" s="6">
        <v>45328</v>
      </c>
      <c r="L1181">
        <f>YEAR(Table1[[#This Row],[HireDate]])</f>
        <v>2024</v>
      </c>
      <c r="M1181" t="str" cm="1">
        <f t="array" ref="M1181">_xlfn.IFS(Table1[[#This Row],[DeptID]]=1,"HR",Table1[[#This Row],[DeptID]]=2,"IT",Table1[[#This Row],[DeptID]]=3,"Sales",Table1[[#This Row],[DeptID]]=4,"Markting",Table1[[#This Row],[DeptID]]=5,"Finance",Table1[[#This Row],[DeptID]]=6,"Operation",Table1[[#This Row],[DeptID]]=7,"Customer Service",Table1[[#This Row],[DeptID]]=8,"Logistics")</f>
        <v>IT</v>
      </c>
    </row>
    <row r="1182" spans="1:13" x14ac:dyDescent="0.3">
      <c r="A1182" s="2">
        <v>11181</v>
      </c>
      <c r="B1182" s="2" t="str">
        <f t="shared" si="18"/>
        <v>Nader Alsayed</v>
      </c>
      <c r="C1182" t="s">
        <v>1395</v>
      </c>
      <c r="D1182" t="s">
        <v>74</v>
      </c>
      <c r="E1182" s="3" t="s">
        <v>19</v>
      </c>
      <c r="F1182" s="3" t="s">
        <v>39</v>
      </c>
      <c r="G1182" s="4">
        <v>5</v>
      </c>
      <c r="H1182" s="3" t="s">
        <v>43</v>
      </c>
      <c r="I1182" s="5">
        <v>30714</v>
      </c>
      <c r="J1182">
        <v>5</v>
      </c>
      <c r="K1182" s="6">
        <v>44154</v>
      </c>
      <c r="L1182">
        <f>YEAR(Table1[[#This Row],[HireDate]])</f>
        <v>2020</v>
      </c>
      <c r="M1182" t="str" cm="1">
        <f t="array" ref="M1182">_xlfn.IFS(Table1[[#This Row],[DeptID]]=1,"HR",Table1[[#This Row],[DeptID]]=2,"IT",Table1[[#This Row],[DeptID]]=3,"Sales",Table1[[#This Row],[DeptID]]=4,"Markting",Table1[[#This Row],[DeptID]]=5,"Finance",Table1[[#This Row],[DeptID]]=6,"Operation",Table1[[#This Row],[DeptID]]=7,"Customer Service",Table1[[#This Row],[DeptID]]=8,"Logistics")</f>
        <v>Finance</v>
      </c>
    </row>
    <row r="1183" spans="1:13" x14ac:dyDescent="0.3">
      <c r="A1183" s="2">
        <v>11182</v>
      </c>
      <c r="B1183" s="2" t="str">
        <f t="shared" si="18"/>
        <v>Rana Maher</v>
      </c>
      <c r="C1183" t="s">
        <v>498</v>
      </c>
      <c r="D1183" t="s">
        <v>53</v>
      </c>
      <c r="E1183" s="3" t="s">
        <v>133</v>
      </c>
      <c r="F1183" s="3" t="s">
        <v>39</v>
      </c>
      <c r="G1183" s="4">
        <v>2</v>
      </c>
      <c r="H1183" s="3" t="s">
        <v>15</v>
      </c>
      <c r="I1183" s="5">
        <v>14357</v>
      </c>
      <c r="J1183">
        <v>6</v>
      </c>
      <c r="K1183" s="6">
        <v>44249</v>
      </c>
      <c r="L1183">
        <f>YEAR(Table1[[#This Row],[HireDate]])</f>
        <v>2021</v>
      </c>
      <c r="M1183" t="str" cm="1">
        <f t="array" ref="M1183">_xlfn.IFS(Table1[[#This Row],[DeptID]]=1,"HR",Table1[[#This Row],[DeptID]]=2,"IT",Table1[[#This Row],[DeptID]]=3,"Sales",Table1[[#This Row],[DeptID]]=4,"Markting",Table1[[#This Row],[DeptID]]=5,"Finance",Table1[[#This Row],[DeptID]]=6,"Operation",Table1[[#This Row],[DeptID]]=7,"Customer Service",Table1[[#This Row],[DeptID]]=8,"Logistics")</f>
        <v>Operation</v>
      </c>
    </row>
    <row r="1184" spans="1:13" x14ac:dyDescent="0.3">
      <c r="A1184" s="2">
        <v>11183</v>
      </c>
      <c r="B1184" s="2" t="str">
        <f t="shared" si="18"/>
        <v>Mahmoud Gamal</v>
      </c>
      <c r="C1184" t="s">
        <v>1383</v>
      </c>
      <c r="D1184" t="s">
        <v>74</v>
      </c>
      <c r="E1184" s="3" t="s">
        <v>133</v>
      </c>
      <c r="F1184" s="3" t="s">
        <v>50</v>
      </c>
      <c r="G1184" s="4">
        <v>1</v>
      </c>
      <c r="H1184" s="3" t="s">
        <v>31</v>
      </c>
      <c r="I1184" s="5">
        <v>11980</v>
      </c>
      <c r="J1184">
        <v>3</v>
      </c>
      <c r="K1184" s="6">
        <v>44055</v>
      </c>
      <c r="L1184">
        <f>YEAR(Table1[[#This Row],[HireDate]])</f>
        <v>2020</v>
      </c>
      <c r="M1184" t="str" cm="1">
        <f t="array" ref="M1184">_xlfn.IFS(Table1[[#This Row],[DeptID]]=1,"HR",Table1[[#This Row],[DeptID]]=2,"IT",Table1[[#This Row],[DeptID]]=3,"Sales",Table1[[#This Row],[DeptID]]=4,"Markting",Table1[[#This Row],[DeptID]]=5,"Finance",Table1[[#This Row],[DeptID]]=6,"Operation",Table1[[#This Row],[DeptID]]=7,"Customer Service",Table1[[#This Row],[DeptID]]=8,"Logistics")</f>
        <v>Sales</v>
      </c>
    </row>
    <row r="1185" spans="1:13" x14ac:dyDescent="0.3">
      <c r="A1185" s="2">
        <v>11184</v>
      </c>
      <c r="B1185" s="2" t="str">
        <f t="shared" si="18"/>
        <v>Hussein Salman</v>
      </c>
      <c r="C1185" t="s">
        <v>79</v>
      </c>
      <c r="D1185" t="s">
        <v>74</v>
      </c>
      <c r="E1185" s="3" t="s">
        <v>133</v>
      </c>
      <c r="F1185" s="3" t="s">
        <v>30</v>
      </c>
      <c r="G1185" s="4">
        <v>3</v>
      </c>
      <c r="H1185" s="3" t="s">
        <v>15</v>
      </c>
      <c r="I1185" s="5">
        <v>16025</v>
      </c>
      <c r="J1185">
        <v>6</v>
      </c>
      <c r="K1185" s="6">
        <v>45641</v>
      </c>
      <c r="L1185">
        <f>YEAR(Table1[[#This Row],[HireDate]])</f>
        <v>2024</v>
      </c>
      <c r="M1185" t="str" cm="1">
        <f t="array" ref="M1185">_xlfn.IFS(Table1[[#This Row],[DeptID]]=1,"HR",Table1[[#This Row],[DeptID]]=2,"IT",Table1[[#This Row],[DeptID]]=3,"Sales",Table1[[#This Row],[DeptID]]=4,"Markting",Table1[[#This Row],[DeptID]]=5,"Finance",Table1[[#This Row],[DeptID]]=6,"Operation",Table1[[#This Row],[DeptID]]=7,"Customer Service",Table1[[#This Row],[DeptID]]=8,"Logistics")</f>
        <v>Operation</v>
      </c>
    </row>
    <row r="1186" spans="1:13" x14ac:dyDescent="0.3">
      <c r="A1186" s="2">
        <v>11185</v>
      </c>
      <c r="B1186" s="2" t="str">
        <f t="shared" si="18"/>
        <v>Reem Salem</v>
      </c>
      <c r="C1186" t="s">
        <v>1887</v>
      </c>
      <c r="D1186" t="s">
        <v>53</v>
      </c>
      <c r="E1186" s="3" t="s">
        <v>19</v>
      </c>
      <c r="F1186" s="3" t="s">
        <v>30</v>
      </c>
      <c r="G1186" s="4">
        <v>3</v>
      </c>
      <c r="H1186" s="3" t="s">
        <v>21</v>
      </c>
      <c r="I1186" s="5">
        <v>22642</v>
      </c>
      <c r="J1186">
        <v>8</v>
      </c>
      <c r="K1186" s="6">
        <v>45420</v>
      </c>
      <c r="L1186">
        <f>YEAR(Table1[[#This Row],[HireDate]])</f>
        <v>2024</v>
      </c>
      <c r="M1186" t="str" cm="1">
        <f t="array" ref="M1186">_xlfn.IFS(Table1[[#This Row],[DeptID]]=1,"HR",Table1[[#This Row],[DeptID]]=2,"IT",Table1[[#This Row],[DeptID]]=3,"Sales",Table1[[#This Row],[DeptID]]=4,"Markting",Table1[[#This Row],[DeptID]]=5,"Finance",Table1[[#This Row],[DeptID]]=6,"Operation",Table1[[#This Row],[DeptID]]=7,"Customer Service",Table1[[#This Row],[DeptID]]=8,"Logistics")</f>
        <v>Logistics</v>
      </c>
    </row>
    <row r="1187" spans="1:13" x14ac:dyDescent="0.3">
      <c r="A1187" s="2">
        <v>11186</v>
      </c>
      <c r="B1187" s="2" t="str">
        <f t="shared" si="18"/>
        <v>Dina Salman</v>
      </c>
      <c r="C1187" t="s">
        <v>340</v>
      </c>
      <c r="D1187" t="s">
        <v>53</v>
      </c>
      <c r="E1187" s="3" t="s">
        <v>69</v>
      </c>
      <c r="F1187" s="3" t="s">
        <v>30</v>
      </c>
      <c r="G1187" s="4">
        <v>4</v>
      </c>
      <c r="H1187" s="3" t="s">
        <v>21</v>
      </c>
      <c r="I1187" s="5">
        <v>11911</v>
      </c>
      <c r="J1187">
        <v>4</v>
      </c>
      <c r="K1187" s="6">
        <v>45220</v>
      </c>
      <c r="L1187">
        <f>YEAR(Table1[[#This Row],[HireDate]])</f>
        <v>2023</v>
      </c>
      <c r="M1187" t="str" cm="1">
        <f t="array" ref="M1187">_xlfn.IFS(Table1[[#This Row],[DeptID]]=1,"HR",Table1[[#This Row],[DeptID]]=2,"IT",Table1[[#This Row],[DeptID]]=3,"Sales",Table1[[#This Row],[DeptID]]=4,"Markting",Table1[[#This Row],[DeptID]]=5,"Finance",Table1[[#This Row],[DeptID]]=6,"Operation",Table1[[#This Row],[DeptID]]=7,"Customer Service",Table1[[#This Row],[DeptID]]=8,"Logistics")</f>
        <v>Markting</v>
      </c>
    </row>
    <row r="1188" spans="1:13" x14ac:dyDescent="0.3">
      <c r="A1188" s="2">
        <v>11187</v>
      </c>
      <c r="B1188" s="2" t="str">
        <f t="shared" si="18"/>
        <v>Anas Elsayed</v>
      </c>
      <c r="C1188" t="s">
        <v>367</v>
      </c>
      <c r="D1188" t="s">
        <v>74</v>
      </c>
      <c r="E1188" s="3" t="s">
        <v>4926</v>
      </c>
      <c r="F1188" s="3" t="s">
        <v>30</v>
      </c>
      <c r="G1188" s="4">
        <v>1</v>
      </c>
      <c r="H1188" s="3" t="s">
        <v>31</v>
      </c>
      <c r="I1188" s="5">
        <v>24202</v>
      </c>
      <c r="J1188">
        <v>7</v>
      </c>
      <c r="K1188" s="6">
        <v>44182</v>
      </c>
      <c r="L1188">
        <f>YEAR(Table1[[#This Row],[HireDate]])</f>
        <v>2020</v>
      </c>
      <c r="M1188" t="str" cm="1">
        <f t="array" ref="M1188">_xlfn.IFS(Table1[[#This Row],[DeptID]]=1,"HR",Table1[[#This Row],[DeptID]]=2,"IT",Table1[[#This Row],[DeptID]]=3,"Sales",Table1[[#This Row],[DeptID]]=4,"Markting",Table1[[#This Row],[DeptID]]=5,"Finance",Table1[[#This Row],[DeptID]]=6,"Operation",Table1[[#This Row],[DeptID]]=7,"Customer Service",Table1[[#This Row],[DeptID]]=8,"Logistics")</f>
        <v>Customer Service</v>
      </c>
    </row>
    <row r="1189" spans="1:13" x14ac:dyDescent="0.3">
      <c r="A1189" s="2">
        <v>11188</v>
      </c>
      <c r="B1189" s="2" t="str">
        <f t="shared" si="18"/>
        <v>Sami Elsayed</v>
      </c>
      <c r="C1189" t="s">
        <v>1891</v>
      </c>
      <c r="D1189" t="s">
        <v>74</v>
      </c>
      <c r="E1189" s="3" t="s">
        <v>133</v>
      </c>
      <c r="F1189" s="3" t="s">
        <v>39</v>
      </c>
      <c r="G1189" s="4">
        <v>5</v>
      </c>
      <c r="H1189" s="3" t="s">
        <v>21</v>
      </c>
      <c r="I1189" s="5">
        <v>11692</v>
      </c>
      <c r="J1189">
        <v>6</v>
      </c>
      <c r="K1189" s="6">
        <v>45924</v>
      </c>
      <c r="L1189">
        <f>YEAR(Table1[[#This Row],[HireDate]])</f>
        <v>2025</v>
      </c>
      <c r="M1189" t="str" cm="1">
        <f t="array" ref="M1189">_xlfn.IFS(Table1[[#This Row],[DeptID]]=1,"HR",Table1[[#This Row],[DeptID]]=2,"IT",Table1[[#This Row],[DeptID]]=3,"Sales",Table1[[#This Row],[DeptID]]=4,"Markting",Table1[[#This Row],[DeptID]]=5,"Finance",Table1[[#This Row],[DeptID]]=6,"Operation",Table1[[#This Row],[DeptID]]=7,"Customer Service",Table1[[#This Row],[DeptID]]=8,"Logistics")</f>
        <v>Operation</v>
      </c>
    </row>
    <row r="1190" spans="1:13" x14ac:dyDescent="0.3">
      <c r="A1190" s="2">
        <v>11189</v>
      </c>
      <c r="B1190" s="2" t="str">
        <f t="shared" si="18"/>
        <v>Salma Barakat</v>
      </c>
      <c r="C1190" t="s">
        <v>1560</v>
      </c>
      <c r="D1190" t="s">
        <v>53</v>
      </c>
      <c r="E1190" s="3" t="s">
        <v>59</v>
      </c>
      <c r="F1190" s="3" t="s">
        <v>14</v>
      </c>
      <c r="G1190" s="4">
        <v>4</v>
      </c>
      <c r="H1190" s="3" t="s">
        <v>15</v>
      </c>
      <c r="I1190" s="5">
        <v>24395</v>
      </c>
      <c r="J1190">
        <v>1</v>
      </c>
      <c r="K1190" s="6">
        <v>44489</v>
      </c>
      <c r="L1190">
        <f>YEAR(Table1[[#This Row],[HireDate]])</f>
        <v>2021</v>
      </c>
      <c r="M1190" t="str" cm="1">
        <f t="array" ref="M1190">_xlfn.IFS(Table1[[#This Row],[DeptID]]=1,"HR",Table1[[#This Row],[DeptID]]=2,"IT",Table1[[#This Row],[DeptID]]=3,"Sales",Table1[[#This Row],[DeptID]]=4,"Markting",Table1[[#This Row],[DeptID]]=5,"Finance",Table1[[#This Row],[DeptID]]=6,"Operation",Table1[[#This Row],[DeptID]]=7,"Customer Service",Table1[[#This Row],[DeptID]]=8,"Logistics")</f>
        <v>HR</v>
      </c>
    </row>
    <row r="1191" spans="1:13" x14ac:dyDescent="0.3">
      <c r="A1191" s="2">
        <v>11190</v>
      </c>
      <c r="B1191" s="2" t="str">
        <f t="shared" si="18"/>
        <v>Ahmed Farag</v>
      </c>
      <c r="C1191" t="s">
        <v>557</v>
      </c>
      <c r="D1191" t="s">
        <v>74</v>
      </c>
      <c r="E1191" s="3" t="s">
        <v>69</v>
      </c>
      <c r="F1191" s="3" t="s">
        <v>50</v>
      </c>
      <c r="G1191" s="4">
        <v>4</v>
      </c>
      <c r="H1191" s="3" t="s">
        <v>15</v>
      </c>
      <c r="I1191" s="5">
        <v>14670</v>
      </c>
      <c r="J1191">
        <v>4</v>
      </c>
      <c r="K1191" s="6">
        <v>45103</v>
      </c>
      <c r="L1191">
        <f>YEAR(Table1[[#This Row],[HireDate]])</f>
        <v>2023</v>
      </c>
      <c r="M1191" t="str" cm="1">
        <f t="array" ref="M1191">_xlfn.IFS(Table1[[#This Row],[DeptID]]=1,"HR",Table1[[#This Row],[DeptID]]=2,"IT",Table1[[#This Row],[DeptID]]=3,"Sales",Table1[[#This Row],[DeptID]]=4,"Markting",Table1[[#This Row],[DeptID]]=5,"Finance",Table1[[#This Row],[DeptID]]=6,"Operation",Table1[[#This Row],[DeptID]]=7,"Customer Service",Table1[[#This Row],[DeptID]]=8,"Logistics")</f>
        <v>Markting</v>
      </c>
    </row>
    <row r="1192" spans="1:13" x14ac:dyDescent="0.3">
      <c r="A1192" s="2">
        <v>11191</v>
      </c>
      <c r="B1192" s="2" t="str">
        <f t="shared" si="18"/>
        <v>Marwa Alsayed</v>
      </c>
      <c r="C1192" t="s">
        <v>632</v>
      </c>
      <c r="D1192" t="s">
        <v>53</v>
      </c>
      <c r="E1192" s="3" t="s">
        <v>133</v>
      </c>
      <c r="F1192" s="3" t="s">
        <v>50</v>
      </c>
      <c r="G1192" s="4">
        <v>3</v>
      </c>
      <c r="H1192" s="3" t="s">
        <v>21</v>
      </c>
      <c r="I1192" s="5">
        <v>14418</v>
      </c>
      <c r="J1192">
        <v>5</v>
      </c>
      <c r="K1192" s="6">
        <v>45121</v>
      </c>
      <c r="L1192">
        <f>YEAR(Table1[[#This Row],[HireDate]])</f>
        <v>2023</v>
      </c>
      <c r="M1192" t="str" cm="1">
        <f t="array" ref="M1192">_xlfn.IFS(Table1[[#This Row],[DeptID]]=1,"HR",Table1[[#This Row],[DeptID]]=2,"IT",Table1[[#This Row],[DeptID]]=3,"Sales",Table1[[#This Row],[DeptID]]=4,"Markting",Table1[[#This Row],[DeptID]]=5,"Finance",Table1[[#This Row],[DeptID]]=6,"Operation",Table1[[#This Row],[DeptID]]=7,"Customer Service",Table1[[#This Row],[DeptID]]=8,"Logistics")</f>
        <v>Finance</v>
      </c>
    </row>
    <row r="1193" spans="1:13" x14ac:dyDescent="0.3">
      <c r="A1193" s="2">
        <v>11192</v>
      </c>
      <c r="B1193" s="2" t="str">
        <f t="shared" si="18"/>
        <v>Reem Awad</v>
      </c>
      <c r="C1193" t="s">
        <v>409</v>
      </c>
      <c r="D1193" t="s">
        <v>53</v>
      </c>
      <c r="E1193" s="3" t="s">
        <v>69</v>
      </c>
      <c r="F1193" s="3" t="s">
        <v>50</v>
      </c>
      <c r="G1193" s="4">
        <v>5</v>
      </c>
      <c r="H1193" s="3" t="s">
        <v>31</v>
      </c>
      <c r="I1193" s="5">
        <v>14495</v>
      </c>
      <c r="J1193">
        <v>6</v>
      </c>
      <c r="K1193" s="6">
        <v>44090</v>
      </c>
      <c r="L1193">
        <f>YEAR(Table1[[#This Row],[HireDate]])</f>
        <v>2020</v>
      </c>
      <c r="M1193" t="str" cm="1">
        <f t="array" ref="M1193">_xlfn.IFS(Table1[[#This Row],[DeptID]]=1,"HR",Table1[[#This Row],[DeptID]]=2,"IT",Table1[[#This Row],[DeptID]]=3,"Sales",Table1[[#This Row],[DeptID]]=4,"Markting",Table1[[#This Row],[DeptID]]=5,"Finance",Table1[[#This Row],[DeptID]]=6,"Operation",Table1[[#This Row],[DeptID]]=7,"Customer Service",Table1[[#This Row],[DeptID]]=8,"Logistics")</f>
        <v>Operation</v>
      </c>
    </row>
    <row r="1194" spans="1:13" x14ac:dyDescent="0.3">
      <c r="A1194" s="2">
        <v>11193</v>
      </c>
      <c r="B1194" s="2" t="str">
        <f t="shared" si="18"/>
        <v>Hassan Salman</v>
      </c>
      <c r="C1194" t="s">
        <v>1897</v>
      </c>
      <c r="D1194" t="s">
        <v>74</v>
      </c>
      <c r="E1194" s="3" t="s">
        <v>133</v>
      </c>
      <c r="F1194" s="3" t="s">
        <v>50</v>
      </c>
      <c r="G1194" s="4">
        <v>4</v>
      </c>
      <c r="H1194" s="3" t="s">
        <v>31</v>
      </c>
      <c r="I1194" s="5">
        <v>22066</v>
      </c>
      <c r="J1194">
        <v>7</v>
      </c>
      <c r="K1194" s="6">
        <v>44342</v>
      </c>
      <c r="L1194">
        <f>YEAR(Table1[[#This Row],[HireDate]])</f>
        <v>2021</v>
      </c>
      <c r="M1194" t="str" cm="1">
        <f t="array" ref="M1194">_xlfn.IFS(Table1[[#This Row],[DeptID]]=1,"HR",Table1[[#This Row],[DeptID]]=2,"IT",Table1[[#This Row],[DeptID]]=3,"Sales",Table1[[#This Row],[DeptID]]=4,"Markting",Table1[[#This Row],[DeptID]]=5,"Finance",Table1[[#This Row],[DeptID]]=6,"Operation",Table1[[#This Row],[DeptID]]=7,"Customer Service",Table1[[#This Row],[DeptID]]=8,"Logistics")</f>
        <v>Customer Service</v>
      </c>
    </row>
    <row r="1195" spans="1:13" x14ac:dyDescent="0.3">
      <c r="A1195" s="2">
        <v>11194</v>
      </c>
      <c r="B1195" s="2" t="str">
        <f t="shared" si="18"/>
        <v>Nader Farag</v>
      </c>
      <c r="C1195" t="s">
        <v>1899</v>
      </c>
      <c r="D1195" t="s">
        <v>74</v>
      </c>
      <c r="E1195" s="3" t="s">
        <v>69</v>
      </c>
      <c r="F1195" s="3" t="s">
        <v>20</v>
      </c>
      <c r="G1195" s="4">
        <v>1</v>
      </c>
      <c r="H1195" s="3" t="s">
        <v>21</v>
      </c>
      <c r="I1195" s="5">
        <v>16881</v>
      </c>
      <c r="J1195">
        <v>2</v>
      </c>
      <c r="K1195" s="6">
        <v>45087</v>
      </c>
      <c r="L1195">
        <f>YEAR(Table1[[#This Row],[HireDate]])</f>
        <v>2023</v>
      </c>
      <c r="M1195" t="str" cm="1">
        <f t="array" ref="M1195">_xlfn.IFS(Table1[[#This Row],[DeptID]]=1,"HR",Table1[[#This Row],[DeptID]]=2,"IT",Table1[[#This Row],[DeptID]]=3,"Sales",Table1[[#This Row],[DeptID]]=4,"Markting",Table1[[#This Row],[DeptID]]=5,"Finance",Table1[[#This Row],[DeptID]]=6,"Operation",Table1[[#This Row],[DeptID]]=7,"Customer Service",Table1[[#This Row],[DeptID]]=8,"Logistics")</f>
        <v>IT</v>
      </c>
    </row>
    <row r="1196" spans="1:13" x14ac:dyDescent="0.3">
      <c r="A1196" s="2">
        <v>11195</v>
      </c>
      <c r="B1196" s="2" t="str">
        <f t="shared" si="18"/>
        <v>Khaled Ibrahim</v>
      </c>
      <c r="C1196" t="s">
        <v>1901</v>
      </c>
      <c r="D1196" t="s">
        <v>74</v>
      </c>
      <c r="E1196" s="3" t="s">
        <v>69</v>
      </c>
      <c r="F1196" s="3" t="s">
        <v>14</v>
      </c>
      <c r="G1196" s="4">
        <v>2</v>
      </c>
      <c r="H1196" s="3" t="s">
        <v>43</v>
      </c>
      <c r="I1196" s="5">
        <v>19165</v>
      </c>
      <c r="J1196">
        <v>1</v>
      </c>
      <c r="K1196" s="6">
        <v>44740</v>
      </c>
      <c r="L1196">
        <f>YEAR(Table1[[#This Row],[HireDate]])</f>
        <v>2022</v>
      </c>
      <c r="M1196" t="str" cm="1">
        <f t="array" ref="M1196">_xlfn.IFS(Table1[[#This Row],[DeptID]]=1,"HR",Table1[[#This Row],[DeptID]]=2,"IT",Table1[[#This Row],[DeptID]]=3,"Sales",Table1[[#This Row],[DeptID]]=4,"Markting",Table1[[#This Row],[DeptID]]=5,"Finance",Table1[[#This Row],[DeptID]]=6,"Operation",Table1[[#This Row],[DeptID]]=7,"Customer Service",Table1[[#This Row],[DeptID]]=8,"Logistics")</f>
        <v>HR</v>
      </c>
    </row>
    <row r="1197" spans="1:13" x14ac:dyDescent="0.3">
      <c r="A1197" s="2">
        <v>11196</v>
      </c>
      <c r="B1197" s="2" t="str">
        <f t="shared" si="18"/>
        <v>Yasmin Zein</v>
      </c>
      <c r="C1197" t="s">
        <v>1903</v>
      </c>
      <c r="D1197" t="s">
        <v>53</v>
      </c>
      <c r="E1197" s="3" t="s">
        <v>133</v>
      </c>
      <c r="F1197" s="3" t="s">
        <v>30</v>
      </c>
      <c r="G1197" s="4">
        <v>5</v>
      </c>
      <c r="H1197" s="3" t="s">
        <v>43</v>
      </c>
      <c r="I1197" s="5">
        <v>29450</v>
      </c>
      <c r="J1197">
        <v>3</v>
      </c>
      <c r="K1197" s="6">
        <v>44710</v>
      </c>
      <c r="L1197">
        <f>YEAR(Table1[[#This Row],[HireDate]])</f>
        <v>2022</v>
      </c>
      <c r="M1197" t="str" cm="1">
        <f t="array" ref="M1197">_xlfn.IFS(Table1[[#This Row],[DeptID]]=1,"HR",Table1[[#This Row],[DeptID]]=2,"IT",Table1[[#This Row],[DeptID]]=3,"Sales",Table1[[#This Row],[DeptID]]=4,"Markting",Table1[[#This Row],[DeptID]]=5,"Finance",Table1[[#This Row],[DeptID]]=6,"Operation",Table1[[#This Row],[DeptID]]=7,"Customer Service",Table1[[#This Row],[DeptID]]=8,"Logistics")</f>
        <v>Sales</v>
      </c>
    </row>
    <row r="1198" spans="1:13" x14ac:dyDescent="0.3">
      <c r="A1198" s="2">
        <v>11197</v>
      </c>
      <c r="B1198" s="2" t="str">
        <f t="shared" si="18"/>
        <v>Nour Salman</v>
      </c>
      <c r="C1198" t="s">
        <v>1841</v>
      </c>
      <c r="D1198" t="s">
        <v>53</v>
      </c>
      <c r="E1198" s="3" t="s">
        <v>133</v>
      </c>
      <c r="F1198" s="3" t="s">
        <v>20</v>
      </c>
      <c r="G1198" s="4">
        <v>2</v>
      </c>
      <c r="H1198" s="3" t="s">
        <v>15</v>
      </c>
      <c r="I1198" s="5">
        <v>20808</v>
      </c>
      <c r="J1198">
        <v>5</v>
      </c>
      <c r="K1198" s="6">
        <v>45213</v>
      </c>
      <c r="L1198">
        <f>YEAR(Table1[[#This Row],[HireDate]])</f>
        <v>2023</v>
      </c>
      <c r="M1198" t="str" cm="1">
        <f t="array" ref="M1198">_xlfn.IFS(Table1[[#This Row],[DeptID]]=1,"HR",Table1[[#This Row],[DeptID]]=2,"IT",Table1[[#This Row],[DeptID]]=3,"Sales",Table1[[#This Row],[DeptID]]=4,"Markting",Table1[[#This Row],[DeptID]]=5,"Finance",Table1[[#This Row],[DeptID]]=6,"Operation",Table1[[#This Row],[DeptID]]=7,"Customer Service",Table1[[#This Row],[DeptID]]=8,"Logistics")</f>
        <v>Finance</v>
      </c>
    </row>
    <row r="1199" spans="1:13" x14ac:dyDescent="0.3">
      <c r="A1199" s="2">
        <v>11198</v>
      </c>
      <c r="B1199" s="2" t="str">
        <f t="shared" si="18"/>
        <v>Shaimaa Barakat</v>
      </c>
      <c r="C1199" t="s">
        <v>789</v>
      </c>
      <c r="D1199" t="s">
        <v>53</v>
      </c>
      <c r="E1199" s="3" t="s">
        <v>19</v>
      </c>
      <c r="F1199" s="3" t="s">
        <v>25</v>
      </c>
      <c r="G1199" s="4">
        <v>1</v>
      </c>
      <c r="H1199" s="3" t="s">
        <v>21</v>
      </c>
      <c r="I1199" s="5">
        <v>17005</v>
      </c>
      <c r="J1199">
        <v>5</v>
      </c>
      <c r="K1199" s="6">
        <v>44940</v>
      </c>
      <c r="L1199">
        <f>YEAR(Table1[[#This Row],[HireDate]])</f>
        <v>2023</v>
      </c>
      <c r="M1199" t="str" cm="1">
        <f t="array" ref="M1199">_xlfn.IFS(Table1[[#This Row],[DeptID]]=1,"HR",Table1[[#This Row],[DeptID]]=2,"IT",Table1[[#This Row],[DeptID]]=3,"Sales",Table1[[#This Row],[DeptID]]=4,"Markting",Table1[[#This Row],[DeptID]]=5,"Finance",Table1[[#This Row],[DeptID]]=6,"Operation",Table1[[#This Row],[DeptID]]=7,"Customer Service",Table1[[#This Row],[DeptID]]=8,"Logistics")</f>
        <v>Finance</v>
      </c>
    </row>
    <row r="1200" spans="1:13" x14ac:dyDescent="0.3">
      <c r="A1200" s="2">
        <v>11199</v>
      </c>
      <c r="B1200" s="2" t="str">
        <f t="shared" si="18"/>
        <v>Mona Awad</v>
      </c>
      <c r="C1200" t="s">
        <v>1907</v>
      </c>
      <c r="D1200" t="s">
        <v>53</v>
      </c>
      <c r="E1200" s="3" t="s">
        <v>59</v>
      </c>
      <c r="F1200" s="3" t="s">
        <v>50</v>
      </c>
      <c r="G1200" s="4">
        <v>5</v>
      </c>
      <c r="H1200" s="3" t="s">
        <v>15</v>
      </c>
      <c r="I1200" s="5">
        <v>6832</v>
      </c>
      <c r="J1200">
        <v>1</v>
      </c>
      <c r="K1200" s="6">
        <v>45420</v>
      </c>
      <c r="L1200">
        <f>YEAR(Table1[[#This Row],[HireDate]])</f>
        <v>2024</v>
      </c>
      <c r="M1200" t="str" cm="1">
        <f t="array" ref="M1200">_xlfn.IFS(Table1[[#This Row],[DeptID]]=1,"HR",Table1[[#This Row],[DeptID]]=2,"IT",Table1[[#This Row],[DeptID]]=3,"Sales",Table1[[#This Row],[DeptID]]=4,"Markting",Table1[[#This Row],[DeptID]]=5,"Finance",Table1[[#This Row],[DeptID]]=6,"Operation",Table1[[#This Row],[DeptID]]=7,"Customer Service",Table1[[#This Row],[DeptID]]=8,"Logistics")</f>
        <v>HR</v>
      </c>
    </row>
    <row r="1201" spans="1:13" x14ac:dyDescent="0.3">
      <c r="A1201" s="2">
        <v>11200</v>
      </c>
      <c r="B1201" s="2" t="str">
        <f t="shared" si="18"/>
        <v>Tariq Sabbagh</v>
      </c>
      <c r="C1201" t="s">
        <v>1596</v>
      </c>
      <c r="D1201" t="s">
        <v>74</v>
      </c>
      <c r="E1201" s="3" t="s">
        <v>19</v>
      </c>
      <c r="F1201" s="3" t="s">
        <v>25</v>
      </c>
      <c r="G1201" s="4">
        <v>1</v>
      </c>
      <c r="H1201" s="3" t="s">
        <v>15</v>
      </c>
      <c r="I1201" s="5">
        <v>22205</v>
      </c>
      <c r="J1201">
        <v>1</v>
      </c>
      <c r="K1201" s="6">
        <v>45369</v>
      </c>
      <c r="L1201">
        <f>YEAR(Table1[[#This Row],[HireDate]])</f>
        <v>2024</v>
      </c>
      <c r="M1201" t="str" cm="1">
        <f t="array" ref="M1201">_xlfn.IFS(Table1[[#This Row],[DeptID]]=1,"HR",Table1[[#This Row],[DeptID]]=2,"IT",Table1[[#This Row],[DeptID]]=3,"Sales",Table1[[#This Row],[DeptID]]=4,"Markting",Table1[[#This Row],[DeptID]]=5,"Finance",Table1[[#This Row],[DeptID]]=6,"Operation",Table1[[#This Row],[DeptID]]=7,"Customer Service",Table1[[#This Row],[DeptID]]=8,"Logistics")</f>
        <v>HR</v>
      </c>
    </row>
    <row r="1202" spans="1:13" x14ac:dyDescent="0.3">
      <c r="A1202" s="2">
        <v>11201</v>
      </c>
      <c r="B1202" s="2" t="str">
        <f t="shared" si="18"/>
        <v>Mostafa Alsayed</v>
      </c>
      <c r="C1202" t="s">
        <v>488</v>
      </c>
      <c r="D1202" t="s">
        <v>74</v>
      </c>
      <c r="E1202" s="3" t="s">
        <v>19</v>
      </c>
      <c r="F1202" s="3" t="s">
        <v>30</v>
      </c>
      <c r="G1202" s="4">
        <v>4</v>
      </c>
      <c r="H1202" s="3" t="s">
        <v>15</v>
      </c>
      <c r="I1202" s="5">
        <v>19711</v>
      </c>
      <c r="J1202">
        <v>5</v>
      </c>
      <c r="K1202" s="6">
        <v>45434</v>
      </c>
      <c r="L1202">
        <f>YEAR(Table1[[#This Row],[HireDate]])</f>
        <v>2024</v>
      </c>
      <c r="M1202" t="str" cm="1">
        <f t="array" ref="M1202">_xlfn.IFS(Table1[[#This Row],[DeptID]]=1,"HR",Table1[[#This Row],[DeptID]]=2,"IT",Table1[[#This Row],[DeptID]]=3,"Sales",Table1[[#This Row],[DeptID]]=4,"Markting",Table1[[#This Row],[DeptID]]=5,"Finance",Table1[[#This Row],[DeptID]]=6,"Operation",Table1[[#This Row],[DeptID]]=7,"Customer Service",Table1[[#This Row],[DeptID]]=8,"Logistics")</f>
        <v>Finance</v>
      </c>
    </row>
    <row r="1203" spans="1:13" x14ac:dyDescent="0.3">
      <c r="A1203" s="2">
        <v>11202</v>
      </c>
      <c r="B1203" s="2" t="str">
        <f t="shared" si="18"/>
        <v>Sami Awad</v>
      </c>
      <c r="C1203" t="s">
        <v>482</v>
      </c>
      <c r="D1203" t="s">
        <v>74</v>
      </c>
      <c r="E1203" s="3" t="s">
        <v>19</v>
      </c>
      <c r="F1203" s="3" t="s">
        <v>20</v>
      </c>
      <c r="G1203" s="4">
        <v>4</v>
      </c>
      <c r="H1203" s="3" t="s">
        <v>21</v>
      </c>
      <c r="I1203" s="5">
        <v>23317</v>
      </c>
      <c r="J1203">
        <v>2</v>
      </c>
      <c r="K1203" s="6">
        <v>44082</v>
      </c>
      <c r="L1203">
        <f>YEAR(Table1[[#This Row],[HireDate]])</f>
        <v>2020</v>
      </c>
      <c r="M1203" t="str" cm="1">
        <f t="array" ref="M1203">_xlfn.IFS(Table1[[#This Row],[DeptID]]=1,"HR",Table1[[#This Row],[DeptID]]=2,"IT",Table1[[#This Row],[DeptID]]=3,"Sales",Table1[[#This Row],[DeptID]]=4,"Markting",Table1[[#This Row],[DeptID]]=5,"Finance",Table1[[#This Row],[DeptID]]=6,"Operation",Table1[[#This Row],[DeptID]]=7,"Customer Service",Table1[[#This Row],[DeptID]]=8,"Logistics")</f>
        <v>IT</v>
      </c>
    </row>
    <row r="1204" spans="1:13" x14ac:dyDescent="0.3">
      <c r="A1204" s="2">
        <v>11203</v>
      </c>
      <c r="B1204" s="2" t="str">
        <f t="shared" si="18"/>
        <v>Yasmin Haddad</v>
      </c>
      <c r="C1204" t="s">
        <v>1912</v>
      </c>
      <c r="D1204" t="s">
        <v>53</v>
      </c>
      <c r="E1204" s="3" t="s">
        <v>59</v>
      </c>
      <c r="F1204" s="3" t="s">
        <v>30</v>
      </c>
      <c r="G1204" s="4">
        <v>5</v>
      </c>
      <c r="H1204" s="3" t="s">
        <v>31</v>
      </c>
      <c r="I1204" s="5">
        <v>14589</v>
      </c>
      <c r="J1204">
        <v>2</v>
      </c>
      <c r="K1204" s="6">
        <v>45668</v>
      </c>
      <c r="L1204">
        <f>YEAR(Table1[[#This Row],[HireDate]])</f>
        <v>2025</v>
      </c>
      <c r="M1204" t="str" cm="1">
        <f t="array" ref="M1204">_xlfn.IFS(Table1[[#This Row],[DeptID]]=1,"HR",Table1[[#This Row],[DeptID]]=2,"IT",Table1[[#This Row],[DeptID]]=3,"Sales",Table1[[#This Row],[DeptID]]=4,"Markting",Table1[[#This Row],[DeptID]]=5,"Finance",Table1[[#This Row],[DeptID]]=6,"Operation",Table1[[#This Row],[DeptID]]=7,"Customer Service",Table1[[#This Row],[DeptID]]=8,"Logistics")</f>
        <v>IT</v>
      </c>
    </row>
    <row r="1205" spans="1:13" x14ac:dyDescent="0.3">
      <c r="A1205" s="2">
        <v>11204</v>
      </c>
      <c r="B1205" s="2" t="str">
        <f t="shared" si="18"/>
        <v>Rana Gamal</v>
      </c>
      <c r="C1205" t="s">
        <v>873</v>
      </c>
      <c r="D1205" t="s">
        <v>53</v>
      </c>
      <c r="E1205" s="3" t="s">
        <v>69</v>
      </c>
      <c r="F1205" s="3" t="s">
        <v>14</v>
      </c>
      <c r="G1205" s="4">
        <v>3</v>
      </c>
      <c r="H1205" s="3" t="s">
        <v>43</v>
      </c>
      <c r="I1205" s="5">
        <v>31387</v>
      </c>
      <c r="J1205">
        <v>8</v>
      </c>
      <c r="K1205" s="6">
        <v>44181</v>
      </c>
      <c r="L1205">
        <f>YEAR(Table1[[#This Row],[HireDate]])</f>
        <v>2020</v>
      </c>
      <c r="M1205" t="str" cm="1">
        <f t="array" ref="M1205">_xlfn.IFS(Table1[[#This Row],[DeptID]]=1,"HR",Table1[[#This Row],[DeptID]]=2,"IT",Table1[[#This Row],[DeptID]]=3,"Sales",Table1[[#This Row],[DeptID]]=4,"Markting",Table1[[#This Row],[DeptID]]=5,"Finance",Table1[[#This Row],[DeptID]]=6,"Operation",Table1[[#This Row],[DeptID]]=7,"Customer Service",Table1[[#This Row],[DeptID]]=8,"Logistics")</f>
        <v>Logistics</v>
      </c>
    </row>
    <row r="1206" spans="1:13" x14ac:dyDescent="0.3">
      <c r="A1206" s="2">
        <v>11205</v>
      </c>
      <c r="B1206" s="2" t="str">
        <f t="shared" si="18"/>
        <v>Aisha Farag</v>
      </c>
      <c r="C1206" t="s">
        <v>1741</v>
      </c>
      <c r="D1206" t="s">
        <v>53</v>
      </c>
      <c r="E1206" s="3" t="s">
        <v>133</v>
      </c>
      <c r="F1206" s="3" t="s">
        <v>25</v>
      </c>
      <c r="G1206" s="4">
        <v>3</v>
      </c>
      <c r="H1206" s="3" t="s">
        <v>43</v>
      </c>
      <c r="I1206" s="5">
        <v>32874</v>
      </c>
      <c r="J1206">
        <v>7</v>
      </c>
      <c r="K1206" s="6">
        <v>44811</v>
      </c>
      <c r="L1206">
        <f>YEAR(Table1[[#This Row],[HireDate]])</f>
        <v>2022</v>
      </c>
      <c r="M1206" t="str" cm="1">
        <f t="array" ref="M1206">_xlfn.IFS(Table1[[#This Row],[DeptID]]=1,"HR",Table1[[#This Row],[DeptID]]=2,"IT",Table1[[#This Row],[DeptID]]=3,"Sales",Table1[[#This Row],[DeptID]]=4,"Markting",Table1[[#This Row],[DeptID]]=5,"Finance",Table1[[#This Row],[DeptID]]=6,"Operation",Table1[[#This Row],[DeptID]]=7,"Customer Service",Table1[[#This Row],[DeptID]]=8,"Logistics")</f>
        <v>Customer Service</v>
      </c>
    </row>
    <row r="1207" spans="1:13" x14ac:dyDescent="0.3">
      <c r="A1207" s="2">
        <v>11206</v>
      </c>
      <c r="B1207" s="2" t="str">
        <f t="shared" si="18"/>
        <v>Basma Rashed</v>
      </c>
      <c r="C1207" t="s">
        <v>96</v>
      </c>
      <c r="D1207" t="s">
        <v>53</v>
      </c>
      <c r="E1207" s="3" t="s">
        <v>133</v>
      </c>
      <c r="F1207" s="3" t="s">
        <v>14</v>
      </c>
      <c r="G1207" s="4">
        <v>1</v>
      </c>
      <c r="H1207" s="3" t="s">
        <v>31</v>
      </c>
      <c r="I1207" s="5">
        <v>8494</v>
      </c>
      <c r="J1207">
        <v>3</v>
      </c>
      <c r="K1207" s="6">
        <v>44035</v>
      </c>
      <c r="L1207">
        <f>YEAR(Table1[[#This Row],[HireDate]])</f>
        <v>2020</v>
      </c>
      <c r="M1207" t="str" cm="1">
        <f t="array" ref="M1207">_xlfn.IFS(Table1[[#This Row],[DeptID]]=1,"HR",Table1[[#This Row],[DeptID]]=2,"IT",Table1[[#This Row],[DeptID]]=3,"Sales",Table1[[#This Row],[DeptID]]=4,"Markting",Table1[[#This Row],[DeptID]]=5,"Finance",Table1[[#This Row],[DeptID]]=6,"Operation",Table1[[#This Row],[DeptID]]=7,"Customer Service",Table1[[#This Row],[DeptID]]=8,"Logistics")</f>
        <v>Sales</v>
      </c>
    </row>
    <row r="1208" spans="1:13" x14ac:dyDescent="0.3">
      <c r="A1208" s="2">
        <v>11207</v>
      </c>
      <c r="B1208" s="2" t="str">
        <f t="shared" si="18"/>
        <v>Amr Salman</v>
      </c>
      <c r="C1208" t="s">
        <v>1544</v>
      </c>
      <c r="D1208" t="s">
        <v>74</v>
      </c>
      <c r="E1208" s="3" t="s">
        <v>19</v>
      </c>
      <c r="F1208" s="3" t="s">
        <v>30</v>
      </c>
      <c r="G1208" s="4">
        <v>5</v>
      </c>
      <c r="H1208" s="3" t="s">
        <v>15</v>
      </c>
      <c r="I1208" s="5">
        <v>18297</v>
      </c>
      <c r="J1208">
        <v>1</v>
      </c>
      <c r="K1208" s="6">
        <v>43982</v>
      </c>
      <c r="L1208">
        <f>YEAR(Table1[[#This Row],[HireDate]])</f>
        <v>2020</v>
      </c>
      <c r="M1208" t="str" cm="1">
        <f t="array" ref="M1208">_xlfn.IFS(Table1[[#This Row],[DeptID]]=1,"HR",Table1[[#This Row],[DeptID]]=2,"IT",Table1[[#This Row],[DeptID]]=3,"Sales",Table1[[#This Row],[DeptID]]=4,"Markting",Table1[[#This Row],[DeptID]]=5,"Finance",Table1[[#This Row],[DeptID]]=6,"Operation",Table1[[#This Row],[DeptID]]=7,"Customer Service",Table1[[#This Row],[DeptID]]=8,"Logistics")</f>
        <v>HR</v>
      </c>
    </row>
    <row r="1209" spans="1:13" x14ac:dyDescent="0.3">
      <c r="A1209" s="2">
        <v>11208</v>
      </c>
      <c r="B1209" s="2" t="str">
        <f t="shared" si="18"/>
        <v>Reem Salman</v>
      </c>
      <c r="C1209" t="s">
        <v>1918</v>
      </c>
      <c r="D1209" t="s">
        <v>53</v>
      </c>
      <c r="E1209" s="3" t="s">
        <v>69</v>
      </c>
      <c r="F1209" s="3" t="s">
        <v>30</v>
      </c>
      <c r="G1209" s="4">
        <v>1</v>
      </c>
      <c r="H1209" s="3" t="s">
        <v>31</v>
      </c>
      <c r="I1209" s="5">
        <v>18651</v>
      </c>
      <c r="J1209">
        <v>2</v>
      </c>
      <c r="K1209" s="6">
        <v>45370</v>
      </c>
      <c r="L1209">
        <f>YEAR(Table1[[#This Row],[HireDate]])</f>
        <v>2024</v>
      </c>
      <c r="M1209" t="str" cm="1">
        <f t="array" ref="M1209">_xlfn.IFS(Table1[[#This Row],[DeptID]]=1,"HR",Table1[[#This Row],[DeptID]]=2,"IT",Table1[[#This Row],[DeptID]]=3,"Sales",Table1[[#This Row],[DeptID]]=4,"Markting",Table1[[#This Row],[DeptID]]=5,"Finance",Table1[[#This Row],[DeptID]]=6,"Operation",Table1[[#This Row],[DeptID]]=7,"Customer Service",Table1[[#This Row],[DeptID]]=8,"Logistics")</f>
        <v>IT</v>
      </c>
    </row>
    <row r="1210" spans="1:13" x14ac:dyDescent="0.3">
      <c r="A1210" s="2">
        <v>11209</v>
      </c>
      <c r="B1210" s="2" t="str">
        <f t="shared" si="18"/>
        <v>Rania Salem</v>
      </c>
      <c r="C1210" t="s">
        <v>478</v>
      </c>
      <c r="D1210" t="s">
        <v>53</v>
      </c>
      <c r="E1210" s="3" t="s">
        <v>133</v>
      </c>
      <c r="F1210" s="3" t="s">
        <v>20</v>
      </c>
      <c r="G1210" s="4">
        <v>3</v>
      </c>
      <c r="H1210" s="3" t="s">
        <v>15</v>
      </c>
      <c r="I1210" s="5">
        <v>16876</v>
      </c>
      <c r="J1210">
        <v>1</v>
      </c>
      <c r="K1210" s="6">
        <v>45465</v>
      </c>
      <c r="L1210">
        <f>YEAR(Table1[[#This Row],[HireDate]])</f>
        <v>2024</v>
      </c>
      <c r="M1210" t="str" cm="1">
        <f t="array" ref="M1210">_xlfn.IFS(Table1[[#This Row],[DeptID]]=1,"HR",Table1[[#This Row],[DeptID]]=2,"IT",Table1[[#This Row],[DeptID]]=3,"Sales",Table1[[#This Row],[DeptID]]=4,"Markting",Table1[[#This Row],[DeptID]]=5,"Finance",Table1[[#This Row],[DeptID]]=6,"Operation",Table1[[#This Row],[DeptID]]=7,"Customer Service",Table1[[#This Row],[DeptID]]=8,"Logistics")</f>
        <v>HR</v>
      </c>
    </row>
    <row r="1211" spans="1:13" x14ac:dyDescent="0.3">
      <c r="A1211" s="2">
        <v>11210</v>
      </c>
      <c r="B1211" s="2" t="str">
        <f t="shared" si="18"/>
        <v>Dina Salem</v>
      </c>
      <c r="C1211" t="s">
        <v>1669</v>
      </c>
      <c r="D1211" t="s">
        <v>53</v>
      </c>
      <c r="E1211" s="3" t="s">
        <v>69</v>
      </c>
      <c r="F1211" s="3" t="s">
        <v>30</v>
      </c>
      <c r="G1211" s="4">
        <v>1</v>
      </c>
      <c r="H1211" s="3" t="s">
        <v>43</v>
      </c>
      <c r="I1211" s="5">
        <v>20527</v>
      </c>
      <c r="J1211">
        <v>4</v>
      </c>
      <c r="K1211" s="6">
        <v>43931</v>
      </c>
      <c r="L1211">
        <f>YEAR(Table1[[#This Row],[HireDate]])</f>
        <v>2020</v>
      </c>
      <c r="M1211" t="str" cm="1">
        <f t="array" ref="M1211">_xlfn.IFS(Table1[[#This Row],[DeptID]]=1,"HR",Table1[[#This Row],[DeptID]]=2,"IT",Table1[[#This Row],[DeptID]]=3,"Sales",Table1[[#This Row],[DeptID]]=4,"Markting",Table1[[#This Row],[DeptID]]=5,"Finance",Table1[[#This Row],[DeptID]]=6,"Operation",Table1[[#This Row],[DeptID]]=7,"Customer Service",Table1[[#This Row],[DeptID]]=8,"Logistics")</f>
        <v>Markting</v>
      </c>
    </row>
    <row r="1212" spans="1:13" x14ac:dyDescent="0.3">
      <c r="A1212" s="2">
        <v>11211</v>
      </c>
      <c r="B1212" s="2" t="str">
        <f t="shared" si="18"/>
        <v>Tamer Tawfik</v>
      </c>
      <c r="C1212" t="s">
        <v>502</v>
      </c>
      <c r="D1212" t="s">
        <v>74</v>
      </c>
      <c r="E1212" s="3" t="s">
        <v>133</v>
      </c>
      <c r="F1212" s="3" t="s">
        <v>14</v>
      </c>
      <c r="G1212" s="4">
        <v>1</v>
      </c>
      <c r="H1212" s="3" t="s">
        <v>31</v>
      </c>
      <c r="I1212" s="5">
        <v>10102</v>
      </c>
      <c r="J1212">
        <v>1</v>
      </c>
      <c r="K1212" s="6">
        <v>45576</v>
      </c>
      <c r="L1212">
        <f>YEAR(Table1[[#This Row],[HireDate]])</f>
        <v>2024</v>
      </c>
      <c r="M1212" t="str" cm="1">
        <f t="array" ref="M1212">_xlfn.IFS(Table1[[#This Row],[DeptID]]=1,"HR",Table1[[#This Row],[DeptID]]=2,"IT",Table1[[#This Row],[DeptID]]=3,"Sales",Table1[[#This Row],[DeptID]]=4,"Markting",Table1[[#This Row],[DeptID]]=5,"Finance",Table1[[#This Row],[DeptID]]=6,"Operation",Table1[[#This Row],[DeptID]]=7,"Customer Service",Table1[[#This Row],[DeptID]]=8,"Logistics")</f>
        <v>HR</v>
      </c>
    </row>
    <row r="1213" spans="1:13" x14ac:dyDescent="0.3">
      <c r="A1213" s="2">
        <v>11212</v>
      </c>
      <c r="B1213" s="2" t="str">
        <f t="shared" si="18"/>
        <v>Nader Ibrahim</v>
      </c>
      <c r="C1213" t="s">
        <v>198</v>
      </c>
      <c r="D1213" t="s">
        <v>74</v>
      </c>
      <c r="E1213" s="3" t="s">
        <v>19</v>
      </c>
      <c r="F1213" s="3" t="s">
        <v>50</v>
      </c>
      <c r="G1213" s="4">
        <v>4</v>
      </c>
      <c r="H1213" s="3" t="s">
        <v>31</v>
      </c>
      <c r="I1213" s="5">
        <v>20746</v>
      </c>
      <c r="J1213">
        <v>2</v>
      </c>
      <c r="K1213" s="6">
        <v>44290</v>
      </c>
      <c r="L1213">
        <f>YEAR(Table1[[#This Row],[HireDate]])</f>
        <v>2021</v>
      </c>
      <c r="M1213" t="str" cm="1">
        <f t="array" ref="M1213">_xlfn.IFS(Table1[[#This Row],[DeptID]]=1,"HR",Table1[[#This Row],[DeptID]]=2,"IT",Table1[[#This Row],[DeptID]]=3,"Sales",Table1[[#This Row],[DeptID]]=4,"Markting",Table1[[#This Row],[DeptID]]=5,"Finance",Table1[[#This Row],[DeptID]]=6,"Operation",Table1[[#This Row],[DeptID]]=7,"Customer Service",Table1[[#This Row],[DeptID]]=8,"Logistics")</f>
        <v>IT</v>
      </c>
    </row>
    <row r="1214" spans="1:13" x14ac:dyDescent="0.3">
      <c r="A1214" s="2">
        <v>11213</v>
      </c>
      <c r="B1214" s="2" t="str">
        <f t="shared" si="18"/>
        <v>Youssef Nassar</v>
      </c>
      <c r="C1214" t="s">
        <v>1240</v>
      </c>
      <c r="D1214" t="s">
        <v>74</v>
      </c>
      <c r="E1214" s="3" t="s">
        <v>69</v>
      </c>
      <c r="F1214" s="3" t="s">
        <v>25</v>
      </c>
      <c r="G1214" s="4">
        <v>2</v>
      </c>
      <c r="H1214" s="3" t="s">
        <v>21</v>
      </c>
      <c r="I1214" s="5">
        <v>29400</v>
      </c>
      <c r="J1214">
        <v>1</v>
      </c>
      <c r="K1214" s="6">
        <v>44501</v>
      </c>
      <c r="L1214">
        <f>YEAR(Table1[[#This Row],[HireDate]])</f>
        <v>2021</v>
      </c>
      <c r="M1214" t="str" cm="1">
        <f t="array" ref="M1214">_xlfn.IFS(Table1[[#This Row],[DeptID]]=1,"HR",Table1[[#This Row],[DeptID]]=2,"IT",Table1[[#This Row],[DeptID]]=3,"Sales",Table1[[#This Row],[DeptID]]=4,"Markting",Table1[[#This Row],[DeptID]]=5,"Finance",Table1[[#This Row],[DeptID]]=6,"Operation",Table1[[#This Row],[DeptID]]=7,"Customer Service",Table1[[#This Row],[DeptID]]=8,"Logistics")</f>
        <v>HR</v>
      </c>
    </row>
    <row r="1215" spans="1:13" x14ac:dyDescent="0.3">
      <c r="A1215" s="2">
        <v>11214</v>
      </c>
      <c r="B1215" s="2" t="str">
        <f t="shared" si="18"/>
        <v>Heba Zein</v>
      </c>
      <c r="C1215" t="s">
        <v>548</v>
      </c>
      <c r="D1215" t="s">
        <v>53</v>
      </c>
      <c r="E1215" s="3" t="s">
        <v>19</v>
      </c>
      <c r="F1215" s="3" t="s">
        <v>50</v>
      </c>
      <c r="G1215" s="4">
        <v>4</v>
      </c>
      <c r="H1215" s="3" t="s">
        <v>43</v>
      </c>
      <c r="I1215" s="5">
        <v>14512</v>
      </c>
      <c r="J1215">
        <v>2</v>
      </c>
      <c r="K1215" s="6">
        <v>45478</v>
      </c>
      <c r="L1215">
        <f>YEAR(Table1[[#This Row],[HireDate]])</f>
        <v>2024</v>
      </c>
      <c r="M1215" t="str" cm="1">
        <f t="array" ref="M1215">_xlfn.IFS(Table1[[#This Row],[DeptID]]=1,"HR",Table1[[#This Row],[DeptID]]=2,"IT",Table1[[#This Row],[DeptID]]=3,"Sales",Table1[[#This Row],[DeptID]]=4,"Markting",Table1[[#This Row],[DeptID]]=5,"Finance",Table1[[#This Row],[DeptID]]=6,"Operation",Table1[[#This Row],[DeptID]]=7,"Customer Service",Table1[[#This Row],[DeptID]]=8,"Logistics")</f>
        <v>IT</v>
      </c>
    </row>
    <row r="1216" spans="1:13" x14ac:dyDescent="0.3">
      <c r="A1216" s="2">
        <v>11215</v>
      </c>
      <c r="B1216" s="2" t="str">
        <f t="shared" si="18"/>
        <v>Mahmoud Farag</v>
      </c>
      <c r="C1216" t="s">
        <v>1926</v>
      </c>
      <c r="D1216" t="s">
        <v>74</v>
      </c>
      <c r="E1216" s="3" t="s">
        <v>69</v>
      </c>
      <c r="F1216" s="3" t="s">
        <v>20</v>
      </c>
      <c r="G1216" s="4">
        <v>5</v>
      </c>
      <c r="H1216" s="3" t="s">
        <v>21</v>
      </c>
      <c r="I1216" s="5">
        <v>16922</v>
      </c>
      <c r="J1216">
        <v>7</v>
      </c>
      <c r="K1216" s="6">
        <v>44167</v>
      </c>
      <c r="L1216">
        <f>YEAR(Table1[[#This Row],[HireDate]])</f>
        <v>2020</v>
      </c>
      <c r="M1216" t="str" cm="1">
        <f t="array" ref="M1216">_xlfn.IFS(Table1[[#This Row],[DeptID]]=1,"HR",Table1[[#This Row],[DeptID]]=2,"IT",Table1[[#This Row],[DeptID]]=3,"Sales",Table1[[#This Row],[DeptID]]=4,"Markting",Table1[[#This Row],[DeptID]]=5,"Finance",Table1[[#This Row],[DeptID]]=6,"Operation",Table1[[#This Row],[DeptID]]=7,"Customer Service",Table1[[#This Row],[DeptID]]=8,"Logistics")</f>
        <v>Customer Service</v>
      </c>
    </row>
    <row r="1217" spans="1:13" x14ac:dyDescent="0.3">
      <c r="A1217" s="2">
        <v>11216</v>
      </c>
      <c r="B1217" s="2" t="str">
        <f t="shared" si="18"/>
        <v>Hussein Ibrahim</v>
      </c>
      <c r="C1217" t="s">
        <v>1342</v>
      </c>
      <c r="D1217" t="s">
        <v>74</v>
      </c>
      <c r="E1217" s="3" t="s">
        <v>133</v>
      </c>
      <c r="F1217" s="3" t="s">
        <v>30</v>
      </c>
      <c r="G1217" s="4">
        <v>5</v>
      </c>
      <c r="H1217" s="3" t="s">
        <v>43</v>
      </c>
      <c r="I1217" s="5">
        <v>19555</v>
      </c>
      <c r="J1217">
        <v>4</v>
      </c>
      <c r="K1217" s="6">
        <v>45506</v>
      </c>
      <c r="L1217">
        <f>YEAR(Table1[[#This Row],[HireDate]])</f>
        <v>2024</v>
      </c>
      <c r="M1217" t="str" cm="1">
        <f t="array" ref="M1217">_xlfn.IFS(Table1[[#This Row],[DeptID]]=1,"HR",Table1[[#This Row],[DeptID]]=2,"IT",Table1[[#This Row],[DeptID]]=3,"Sales",Table1[[#This Row],[DeptID]]=4,"Markting",Table1[[#This Row],[DeptID]]=5,"Finance",Table1[[#This Row],[DeptID]]=6,"Operation",Table1[[#This Row],[DeptID]]=7,"Customer Service",Table1[[#This Row],[DeptID]]=8,"Logistics")</f>
        <v>Markting</v>
      </c>
    </row>
    <row r="1218" spans="1:13" x14ac:dyDescent="0.3">
      <c r="A1218" s="2">
        <v>11217</v>
      </c>
      <c r="B1218" s="2" t="str">
        <f t="shared" ref="B1218:B1281" si="19">TRIM(PROPER(C1218))</f>
        <v>Amal Zein</v>
      </c>
      <c r="C1218" t="s">
        <v>1094</v>
      </c>
      <c r="D1218" t="s">
        <v>53</v>
      </c>
      <c r="E1218" s="3" t="s">
        <v>19</v>
      </c>
      <c r="F1218" s="3" t="s">
        <v>39</v>
      </c>
      <c r="G1218" s="4">
        <v>5</v>
      </c>
      <c r="H1218" s="3" t="s">
        <v>43</v>
      </c>
      <c r="I1218" s="5">
        <v>24818</v>
      </c>
      <c r="J1218">
        <v>4</v>
      </c>
      <c r="K1218" s="6">
        <v>44284</v>
      </c>
      <c r="L1218">
        <f>YEAR(Table1[[#This Row],[HireDate]])</f>
        <v>2021</v>
      </c>
      <c r="M1218" t="str" cm="1">
        <f t="array" ref="M1218">_xlfn.IFS(Table1[[#This Row],[DeptID]]=1,"HR",Table1[[#This Row],[DeptID]]=2,"IT",Table1[[#This Row],[DeptID]]=3,"Sales",Table1[[#This Row],[DeptID]]=4,"Markting",Table1[[#This Row],[DeptID]]=5,"Finance",Table1[[#This Row],[DeptID]]=6,"Operation",Table1[[#This Row],[DeptID]]=7,"Customer Service",Table1[[#This Row],[DeptID]]=8,"Logistics")</f>
        <v>Markting</v>
      </c>
    </row>
    <row r="1219" spans="1:13" x14ac:dyDescent="0.3">
      <c r="A1219" s="2">
        <v>11218</v>
      </c>
      <c r="B1219" s="2" t="str">
        <f t="shared" si="19"/>
        <v>Tamer Tawfik</v>
      </c>
      <c r="C1219" t="s">
        <v>502</v>
      </c>
      <c r="D1219" t="s">
        <v>74</v>
      </c>
      <c r="E1219" s="3" t="s">
        <v>19</v>
      </c>
      <c r="F1219" s="3" t="s">
        <v>20</v>
      </c>
      <c r="G1219" s="4">
        <v>1</v>
      </c>
      <c r="H1219" s="3" t="s">
        <v>31</v>
      </c>
      <c r="I1219" s="5">
        <v>7073</v>
      </c>
      <c r="J1219">
        <v>5</v>
      </c>
      <c r="K1219" s="6">
        <v>44810</v>
      </c>
      <c r="L1219">
        <f>YEAR(Table1[[#This Row],[HireDate]])</f>
        <v>2022</v>
      </c>
      <c r="M1219" t="str" cm="1">
        <f t="array" ref="M1219">_xlfn.IFS(Table1[[#This Row],[DeptID]]=1,"HR",Table1[[#This Row],[DeptID]]=2,"IT",Table1[[#This Row],[DeptID]]=3,"Sales",Table1[[#This Row],[DeptID]]=4,"Markting",Table1[[#This Row],[DeptID]]=5,"Finance",Table1[[#This Row],[DeptID]]=6,"Operation",Table1[[#This Row],[DeptID]]=7,"Customer Service",Table1[[#This Row],[DeptID]]=8,"Logistics")</f>
        <v>Finance</v>
      </c>
    </row>
    <row r="1220" spans="1:13" x14ac:dyDescent="0.3">
      <c r="A1220" s="2">
        <v>11219</v>
      </c>
      <c r="B1220" s="2" t="str">
        <f t="shared" si="19"/>
        <v>Reem Fayad</v>
      </c>
      <c r="C1220" t="s">
        <v>1334</v>
      </c>
      <c r="D1220" t="s">
        <v>53</v>
      </c>
      <c r="E1220" s="3" t="s">
        <v>133</v>
      </c>
      <c r="F1220" s="3" t="s">
        <v>14</v>
      </c>
      <c r="G1220" s="4">
        <v>3</v>
      </c>
      <c r="H1220" s="3" t="s">
        <v>15</v>
      </c>
      <c r="I1220" s="5">
        <v>10874</v>
      </c>
      <c r="J1220">
        <v>3</v>
      </c>
      <c r="K1220" s="6">
        <v>45892</v>
      </c>
      <c r="L1220">
        <f>YEAR(Table1[[#This Row],[HireDate]])</f>
        <v>2025</v>
      </c>
      <c r="M1220" t="str" cm="1">
        <f t="array" ref="M1220">_xlfn.IFS(Table1[[#This Row],[DeptID]]=1,"HR",Table1[[#This Row],[DeptID]]=2,"IT",Table1[[#This Row],[DeptID]]=3,"Sales",Table1[[#This Row],[DeptID]]=4,"Markting",Table1[[#This Row],[DeptID]]=5,"Finance",Table1[[#This Row],[DeptID]]=6,"Operation",Table1[[#This Row],[DeptID]]=7,"Customer Service",Table1[[#This Row],[DeptID]]=8,"Logistics")</f>
        <v>Sales</v>
      </c>
    </row>
    <row r="1221" spans="1:13" x14ac:dyDescent="0.3">
      <c r="A1221" s="2">
        <v>11220</v>
      </c>
      <c r="B1221" s="2" t="str">
        <f t="shared" si="19"/>
        <v>Hussein Salem</v>
      </c>
      <c r="C1221" t="s">
        <v>1932</v>
      </c>
      <c r="D1221" t="s">
        <v>74</v>
      </c>
      <c r="E1221" s="3" t="s">
        <v>4926</v>
      </c>
      <c r="F1221" s="3" t="s">
        <v>39</v>
      </c>
      <c r="G1221" s="4">
        <v>5</v>
      </c>
      <c r="H1221" s="3" t="s">
        <v>21</v>
      </c>
      <c r="I1221" s="5">
        <v>27178</v>
      </c>
      <c r="J1221">
        <v>3</v>
      </c>
      <c r="K1221" s="6">
        <v>45434</v>
      </c>
      <c r="L1221">
        <f>YEAR(Table1[[#This Row],[HireDate]])</f>
        <v>2024</v>
      </c>
      <c r="M1221" t="str" cm="1">
        <f t="array" ref="M1221">_xlfn.IFS(Table1[[#This Row],[DeptID]]=1,"HR",Table1[[#This Row],[DeptID]]=2,"IT",Table1[[#This Row],[DeptID]]=3,"Sales",Table1[[#This Row],[DeptID]]=4,"Markting",Table1[[#This Row],[DeptID]]=5,"Finance",Table1[[#This Row],[DeptID]]=6,"Operation",Table1[[#This Row],[DeptID]]=7,"Customer Service",Table1[[#This Row],[DeptID]]=8,"Logistics")</f>
        <v>Sales</v>
      </c>
    </row>
    <row r="1222" spans="1:13" x14ac:dyDescent="0.3">
      <c r="A1222" s="2">
        <v>11221</v>
      </c>
      <c r="B1222" s="2" t="str">
        <f t="shared" si="19"/>
        <v>Yasmin Gamal</v>
      </c>
      <c r="C1222" t="s">
        <v>1934</v>
      </c>
      <c r="D1222" t="s">
        <v>53</v>
      </c>
      <c r="E1222" s="3" t="s">
        <v>59</v>
      </c>
      <c r="F1222" s="3" t="s">
        <v>50</v>
      </c>
      <c r="G1222" s="4">
        <v>3</v>
      </c>
      <c r="H1222" s="3" t="s">
        <v>43</v>
      </c>
      <c r="I1222" s="5">
        <v>22274</v>
      </c>
      <c r="J1222">
        <v>8</v>
      </c>
      <c r="K1222" s="6">
        <v>45705</v>
      </c>
      <c r="L1222">
        <f>YEAR(Table1[[#This Row],[HireDate]])</f>
        <v>2025</v>
      </c>
      <c r="M1222" t="str" cm="1">
        <f t="array" ref="M1222">_xlfn.IFS(Table1[[#This Row],[DeptID]]=1,"HR",Table1[[#This Row],[DeptID]]=2,"IT",Table1[[#This Row],[DeptID]]=3,"Sales",Table1[[#This Row],[DeptID]]=4,"Markting",Table1[[#This Row],[DeptID]]=5,"Finance",Table1[[#This Row],[DeptID]]=6,"Operation",Table1[[#This Row],[DeptID]]=7,"Customer Service",Table1[[#This Row],[DeptID]]=8,"Logistics")</f>
        <v>Logistics</v>
      </c>
    </row>
    <row r="1223" spans="1:13" x14ac:dyDescent="0.3">
      <c r="A1223" s="2">
        <v>11222</v>
      </c>
      <c r="B1223" s="2" t="str">
        <f t="shared" si="19"/>
        <v>Basma Elsayed</v>
      </c>
      <c r="C1223" t="s">
        <v>1858</v>
      </c>
      <c r="D1223" t="s">
        <v>53</v>
      </c>
      <c r="E1223" s="3" t="s">
        <v>19</v>
      </c>
      <c r="F1223" s="3" t="s">
        <v>25</v>
      </c>
      <c r="G1223" s="4">
        <v>2</v>
      </c>
      <c r="H1223" s="3" t="s">
        <v>21</v>
      </c>
      <c r="I1223" s="5">
        <v>23607</v>
      </c>
      <c r="J1223">
        <v>7</v>
      </c>
      <c r="K1223" s="6">
        <v>43996</v>
      </c>
      <c r="L1223">
        <f>YEAR(Table1[[#This Row],[HireDate]])</f>
        <v>2020</v>
      </c>
      <c r="M1223" t="str" cm="1">
        <f t="array" ref="M1223">_xlfn.IFS(Table1[[#This Row],[DeptID]]=1,"HR",Table1[[#This Row],[DeptID]]=2,"IT",Table1[[#This Row],[DeptID]]=3,"Sales",Table1[[#This Row],[DeptID]]=4,"Markting",Table1[[#This Row],[DeptID]]=5,"Finance",Table1[[#This Row],[DeptID]]=6,"Operation",Table1[[#This Row],[DeptID]]=7,"Customer Service",Table1[[#This Row],[DeptID]]=8,"Logistics")</f>
        <v>Customer Service</v>
      </c>
    </row>
    <row r="1224" spans="1:13" x14ac:dyDescent="0.3">
      <c r="A1224" s="2">
        <v>11223</v>
      </c>
      <c r="B1224" s="2" t="str">
        <f t="shared" si="19"/>
        <v>Essam Haddad</v>
      </c>
      <c r="C1224" t="s">
        <v>219</v>
      </c>
      <c r="D1224" t="s">
        <v>74</v>
      </c>
      <c r="E1224" s="3" t="s">
        <v>4926</v>
      </c>
      <c r="F1224" s="3" t="s">
        <v>39</v>
      </c>
      <c r="G1224" s="4">
        <v>4</v>
      </c>
      <c r="H1224" s="3" t="s">
        <v>15</v>
      </c>
      <c r="I1224" s="5">
        <v>19628</v>
      </c>
      <c r="J1224">
        <v>7</v>
      </c>
      <c r="K1224" s="6">
        <v>44094</v>
      </c>
      <c r="L1224">
        <f>YEAR(Table1[[#This Row],[HireDate]])</f>
        <v>2020</v>
      </c>
      <c r="M1224" t="str" cm="1">
        <f t="array" ref="M1224">_xlfn.IFS(Table1[[#This Row],[DeptID]]=1,"HR",Table1[[#This Row],[DeptID]]=2,"IT",Table1[[#This Row],[DeptID]]=3,"Sales",Table1[[#This Row],[DeptID]]=4,"Markting",Table1[[#This Row],[DeptID]]=5,"Finance",Table1[[#This Row],[DeptID]]=6,"Operation",Table1[[#This Row],[DeptID]]=7,"Customer Service",Table1[[#This Row],[DeptID]]=8,"Logistics")</f>
        <v>Customer Service</v>
      </c>
    </row>
    <row r="1225" spans="1:13" x14ac:dyDescent="0.3">
      <c r="A1225" s="2">
        <v>11224</v>
      </c>
      <c r="B1225" s="2" t="str">
        <f t="shared" si="19"/>
        <v>Tariq Nassar</v>
      </c>
      <c r="C1225" t="s">
        <v>829</v>
      </c>
      <c r="D1225" t="s">
        <v>74</v>
      </c>
      <c r="E1225" s="3" t="s">
        <v>69</v>
      </c>
      <c r="F1225" s="3" t="s">
        <v>14</v>
      </c>
      <c r="G1225" s="4">
        <v>3</v>
      </c>
      <c r="H1225" s="3" t="s">
        <v>43</v>
      </c>
      <c r="I1225" s="5">
        <v>24555</v>
      </c>
      <c r="J1225">
        <v>4</v>
      </c>
      <c r="K1225" s="6">
        <v>45934</v>
      </c>
      <c r="L1225">
        <f>YEAR(Table1[[#This Row],[HireDate]])</f>
        <v>2025</v>
      </c>
      <c r="M1225" t="str" cm="1">
        <f t="array" ref="M1225">_xlfn.IFS(Table1[[#This Row],[DeptID]]=1,"HR",Table1[[#This Row],[DeptID]]=2,"IT",Table1[[#This Row],[DeptID]]=3,"Sales",Table1[[#This Row],[DeptID]]=4,"Markting",Table1[[#This Row],[DeptID]]=5,"Finance",Table1[[#This Row],[DeptID]]=6,"Operation",Table1[[#This Row],[DeptID]]=7,"Customer Service",Table1[[#This Row],[DeptID]]=8,"Logistics")</f>
        <v>Markting</v>
      </c>
    </row>
    <row r="1226" spans="1:13" x14ac:dyDescent="0.3">
      <c r="A1226" s="2">
        <v>11225</v>
      </c>
      <c r="B1226" s="2" t="str">
        <f t="shared" si="19"/>
        <v>Youssef Sabbagh</v>
      </c>
      <c r="C1226" t="s">
        <v>523</v>
      </c>
      <c r="D1226" t="s">
        <v>74</v>
      </c>
      <c r="E1226" s="3" t="s">
        <v>133</v>
      </c>
      <c r="F1226" s="3" t="s">
        <v>20</v>
      </c>
      <c r="G1226" s="4">
        <v>2</v>
      </c>
      <c r="H1226" s="3" t="s">
        <v>43</v>
      </c>
      <c r="I1226" s="5">
        <v>19915</v>
      </c>
      <c r="J1226">
        <v>8</v>
      </c>
      <c r="K1226" s="6">
        <v>45821</v>
      </c>
      <c r="L1226">
        <f>YEAR(Table1[[#This Row],[HireDate]])</f>
        <v>2025</v>
      </c>
      <c r="M1226" t="str" cm="1">
        <f t="array" ref="M1226">_xlfn.IFS(Table1[[#This Row],[DeptID]]=1,"HR",Table1[[#This Row],[DeptID]]=2,"IT",Table1[[#This Row],[DeptID]]=3,"Sales",Table1[[#This Row],[DeptID]]=4,"Markting",Table1[[#This Row],[DeptID]]=5,"Finance",Table1[[#This Row],[DeptID]]=6,"Operation",Table1[[#This Row],[DeptID]]=7,"Customer Service",Table1[[#This Row],[DeptID]]=8,"Logistics")</f>
        <v>Logistics</v>
      </c>
    </row>
    <row r="1227" spans="1:13" x14ac:dyDescent="0.3">
      <c r="A1227" s="2">
        <v>11226</v>
      </c>
      <c r="B1227" s="2" t="str">
        <f t="shared" si="19"/>
        <v>Shaimaa Farag</v>
      </c>
      <c r="C1227" t="s">
        <v>1438</v>
      </c>
      <c r="D1227" t="s">
        <v>53</v>
      </c>
      <c r="E1227" s="3" t="s">
        <v>59</v>
      </c>
      <c r="F1227" s="3" t="s">
        <v>50</v>
      </c>
      <c r="G1227" s="4">
        <v>2</v>
      </c>
      <c r="H1227" s="3" t="s">
        <v>15</v>
      </c>
      <c r="I1227" s="5">
        <v>19291</v>
      </c>
      <c r="J1227">
        <v>7</v>
      </c>
      <c r="K1227" s="6">
        <v>45114</v>
      </c>
      <c r="L1227">
        <f>YEAR(Table1[[#This Row],[HireDate]])</f>
        <v>2023</v>
      </c>
      <c r="M1227" t="str" cm="1">
        <f t="array" ref="M1227">_xlfn.IFS(Table1[[#This Row],[DeptID]]=1,"HR",Table1[[#This Row],[DeptID]]=2,"IT",Table1[[#This Row],[DeptID]]=3,"Sales",Table1[[#This Row],[DeptID]]=4,"Markting",Table1[[#This Row],[DeptID]]=5,"Finance",Table1[[#This Row],[DeptID]]=6,"Operation",Table1[[#This Row],[DeptID]]=7,"Customer Service",Table1[[#This Row],[DeptID]]=8,"Logistics")</f>
        <v>Customer Service</v>
      </c>
    </row>
    <row r="1228" spans="1:13" x14ac:dyDescent="0.3">
      <c r="A1228" s="2">
        <v>11227</v>
      </c>
      <c r="B1228" s="2" t="str">
        <f t="shared" si="19"/>
        <v>Karim Zein</v>
      </c>
      <c r="C1228" t="s">
        <v>200</v>
      </c>
      <c r="D1228" t="s">
        <v>74</v>
      </c>
      <c r="E1228" s="3" t="s">
        <v>133</v>
      </c>
      <c r="F1228" s="3" t="s">
        <v>25</v>
      </c>
      <c r="G1228" s="4">
        <v>1</v>
      </c>
      <c r="H1228" s="3" t="s">
        <v>21</v>
      </c>
      <c r="I1228" s="5">
        <v>20061</v>
      </c>
      <c r="J1228">
        <v>1</v>
      </c>
      <c r="K1228" s="6">
        <v>45158</v>
      </c>
      <c r="L1228">
        <f>YEAR(Table1[[#This Row],[HireDate]])</f>
        <v>2023</v>
      </c>
      <c r="M1228" t="str" cm="1">
        <f t="array" ref="M1228">_xlfn.IFS(Table1[[#This Row],[DeptID]]=1,"HR",Table1[[#This Row],[DeptID]]=2,"IT",Table1[[#This Row],[DeptID]]=3,"Sales",Table1[[#This Row],[DeptID]]=4,"Markting",Table1[[#This Row],[DeptID]]=5,"Finance",Table1[[#This Row],[DeptID]]=6,"Operation",Table1[[#This Row],[DeptID]]=7,"Customer Service",Table1[[#This Row],[DeptID]]=8,"Logistics")</f>
        <v>HR</v>
      </c>
    </row>
    <row r="1229" spans="1:13" x14ac:dyDescent="0.3">
      <c r="A1229" s="2">
        <v>11228</v>
      </c>
      <c r="B1229" s="2" t="str">
        <f t="shared" si="19"/>
        <v>Khaled Saad</v>
      </c>
      <c r="C1229" t="s">
        <v>1942</v>
      </c>
      <c r="D1229" t="s">
        <v>74</v>
      </c>
      <c r="E1229" s="3" t="s">
        <v>133</v>
      </c>
      <c r="F1229" s="3" t="s">
        <v>50</v>
      </c>
      <c r="G1229" s="4">
        <v>4</v>
      </c>
      <c r="H1229" s="3" t="s">
        <v>43</v>
      </c>
      <c r="I1229" s="5">
        <v>28402</v>
      </c>
      <c r="J1229">
        <v>8</v>
      </c>
      <c r="K1229" s="6">
        <v>45844</v>
      </c>
      <c r="L1229">
        <f>YEAR(Table1[[#This Row],[HireDate]])</f>
        <v>2025</v>
      </c>
      <c r="M1229" t="str" cm="1">
        <f t="array" ref="M1229">_xlfn.IFS(Table1[[#This Row],[DeptID]]=1,"HR",Table1[[#This Row],[DeptID]]=2,"IT",Table1[[#This Row],[DeptID]]=3,"Sales",Table1[[#This Row],[DeptID]]=4,"Markting",Table1[[#This Row],[DeptID]]=5,"Finance",Table1[[#This Row],[DeptID]]=6,"Operation",Table1[[#This Row],[DeptID]]=7,"Customer Service",Table1[[#This Row],[DeptID]]=8,"Logistics")</f>
        <v>Logistics</v>
      </c>
    </row>
    <row r="1230" spans="1:13" x14ac:dyDescent="0.3">
      <c r="A1230" s="2">
        <v>11229</v>
      </c>
      <c r="B1230" s="2" t="str">
        <f t="shared" si="19"/>
        <v>Islam Ibrahim</v>
      </c>
      <c r="C1230" t="s">
        <v>1155</v>
      </c>
      <c r="D1230" t="s">
        <v>74</v>
      </c>
      <c r="E1230" s="3" t="s">
        <v>133</v>
      </c>
      <c r="F1230" s="3" t="s">
        <v>30</v>
      </c>
      <c r="G1230" s="4">
        <v>1</v>
      </c>
      <c r="H1230" s="3" t="s">
        <v>43</v>
      </c>
      <c r="I1230" s="5">
        <v>32612</v>
      </c>
      <c r="J1230">
        <v>3</v>
      </c>
      <c r="K1230" s="6">
        <v>44807</v>
      </c>
      <c r="L1230">
        <f>YEAR(Table1[[#This Row],[HireDate]])</f>
        <v>2022</v>
      </c>
      <c r="M1230" t="str" cm="1">
        <f t="array" ref="M1230">_xlfn.IFS(Table1[[#This Row],[DeptID]]=1,"HR",Table1[[#This Row],[DeptID]]=2,"IT",Table1[[#This Row],[DeptID]]=3,"Sales",Table1[[#This Row],[DeptID]]=4,"Markting",Table1[[#This Row],[DeptID]]=5,"Finance",Table1[[#This Row],[DeptID]]=6,"Operation",Table1[[#This Row],[DeptID]]=7,"Customer Service",Table1[[#This Row],[DeptID]]=8,"Logistics")</f>
        <v>Sales</v>
      </c>
    </row>
    <row r="1231" spans="1:13" x14ac:dyDescent="0.3">
      <c r="A1231" s="2">
        <v>11230</v>
      </c>
      <c r="B1231" s="2" t="str">
        <f t="shared" si="19"/>
        <v>Rania Salman</v>
      </c>
      <c r="C1231" t="s">
        <v>456</v>
      </c>
      <c r="D1231" t="s">
        <v>53</v>
      </c>
      <c r="E1231" s="3" t="s">
        <v>19</v>
      </c>
      <c r="F1231" s="3" t="s">
        <v>14</v>
      </c>
      <c r="G1231" s="4">
        <v>4</v>
      </c>
      <c r="H1231" s="3" t="s">
        <v>21</v>
      </c>
      <c r="I1231" s="5">
        <v>9783</v>
      </c>
      <c r="J1231">
        <v>6</v>
      </c>
      <c r="K1231" s="6">
        <v>45816</v>
      </c>
      <c r="L1231">
        <f>YEAR(Table1[[#This Row],[HireDate]])</f>
        <v>2025</v>
      </c>
      <c r="M1231" t="str" cm="1">
        <f t="array" ref="M1231">_xlfn.IFS(Table1[[#This Row],[DeptID]]=1,"HR",Table1[[#This Row],[DeptID]]=2,"IT",Table1[[#This Row],[DeptID]]=3,"Sales",Table1[[#This Row],[DeptID]]=4,"Markting",Table1[[#This Row],[DeptID]]=5,"Finance",Table1[[#This Row],[DeptID]]=6,"Operation",Table1[[#This Row],[DeptID]]=7,"Customer Service",Table1[[#This Row],[DeptID]]=8,"Logistics")</f>
        <v>Operation</v>
      </c>
    </row>
    <row r="1232" spans="1:13" x14ac:dyDescent="0.3">
      <c r="A1232" s="2">
        <v>11231</v>
      </c>
      <c r="B1232" s="2" t="str">
        <f t="shared" si="19"/>
        <v>Islam Tawfik</v>
      </c>
      <c r="C1232" t="s">
        <v>1946</v>
      </c>
      <c r="D1232" t="s">
        <v>74</v>
      </c>
      <c r="E1232" s="3" t="s">
        <v>4926</v>
      </c>
      <c r="F1232" s="3" t="s">
        <v>30</v>
      </c>
      <c r="G1232" s="4">
        <v>3</v>
      </c>
      <c r="H1232" s="3" t="s">
        <v>21</v>
      </c>
      <c r="I1232" s="5">
        <v>18707</v>
      </c>
      <c r="J1232">
        <v>2</v>
      </c>
      <c r="K1232" s="6">
        <v>44431</v>
      </c>
      <c r="L1232">
        <f>YEAR(Table1[[#This Row],[HireDate]])</f>
        <v>2021</v>
      </c>
      <c r="M1232" t="str" cm="1">
        <f t="array" ref="M1232">_xlfn.IFS(Table1[[#This Row],[DeptID]]=1,"HR",Table1[[#This Row],[DeptID]]=2,"IT",Table1[[#This Row],[DeptID]]=3,"Sales",Table1[[#This Row],[DeptID]]=4,"Markting",Table1[[#This Row],[DeptID]]=5,"Finance",Table1[[#This Row],[DeptID]]=6,"Operation",Table1[[#This Row],[DeptID]]=7,"Customer Service",Table1[[#This Row],[DeptID]]=8,"Logistics")</f>
        <v>IT</v>
      </c>
    </row>
    <row r="1233" spans="1:13" x14ac:dyDescent="0.3">
      <c r="A1233" s="2">
        <v>11232</v>
      </c>
      <c r="B1233" s="2" t="str">
        <f t="shared" si="19"/>
        <v>Amr Najm</v>
      </c>
      <c r="C1233" t="s">
        <v>1948</v>
      </c>
      <c r="D1233" t="s">
        <v>74</v>
      </c>
      <c r="E1233" s="3" t="s">
        <v>133</v>
      </c>
      <c r="F1233" s="3" t="s">
        <v>25</v>
      </c>
      <c r="G1233" s="4">
        <v>2</v>
      </c>
      <c r="H1233" s="3" t="s">
        <v>31</v>
      </c>
      <c r="I1233" s="5">
        <v>12812</v>
      </c>
      <c r="J1233">
        <v>8</v>
      </c>
      <c r="K1233" s="6">
        <v>43953</v>
      </c>
      <c r="L1233">
        <f>YEAR(Table1[[#This Row],[HireDate]])</f>
        <v>2020</v>
      </c>
      <c r="M1233" t="str" cm="1">
        <f t="array" ref="M1233">_xlfn.IFS(Table1[[#This Row],[DeptID]]=1,"HR",Table1[[#This Row],[DeptID]]=2,"IT",Table1[[#This Row],[DeptID]]=3,"Sales",Table1[[#This Row],[DeptID]]=4,"Markting",Table1[[#This Row],[DeptID]]=5,"Finance",Table1[[#This Row],[DeptID]]=6,"Operation",Table1[[#This Row],[DeptID]]=7,"Customer Service",Table1[[#This Row],[DeptID]]=8,"Logistics")</f>
        <v>Logistics</v>
      </c>
    </row>
    <row r="1234" spans="1:13" x14ac:dyDescent="0.3">
      <c r="A1234" s="2">
        <v>11233</v>
      </c>
      <c r="B1234" s="2" t="str">
        <f t="shared" si="19"/>
        <v>Shaimaa Salman</v>
      </c>
      <c r="C1234" t="s">
        <v>1209</v>
      </c>
      <c r="D1234" t="s">
        <v>53</v>
      </c>
      <c r="E1234" s="3" t="s">
        <v>69</v>
      </c>
      <c r="F1234" s="3" t="s">
        <v>30</v>
      </c>
      <c r="G1234" s="4">
        <v>2</v>
      </c>
      <c r="H1234" s="3" t="s">
        <v>21</v>
      </c>
      <c r="I1234" s="5">
        <v>23093</v>
      </c>
      <c r="J1234">
        <v>2</v>
      </c>
      <c r="K1234" s="6">
        <v>45436</v>
      </c>
      <c r="L1234">
        <f>YEAR(Table1[[#This Row],[HireDate]])</f>
        <v>2024</v>
      </c>
      <c r="M1234" t="str" cm="1">
        <f t="array" ref="M1234">_xlfn.IFS(Table1[[#This Row],[DeptID]]=1,"HR",Table1[[#This Row],[DeptID]]=2,"IT",Table1[[#This Row],[DeptID]]=3,"Sales",Table1[[#This Row],[DeptID]]=4,"Markting",Table1[[#This Row],[DeptID]]=5,"Finance",Table1[[#This Row],[DeptID]]=6,"Operation",Table1[[#This Row],[DeptID]]=7,"Customer Service",Table1[[#This Row],[DeptID]]=8,"Logistics")</f>
        <v>IT</v>
      </c>
    </row>
    <row r="1235" spans="1:13" x14ac:dyDescent="0.3">
      <c r="A1235" s="2">
        <v>11234</v>
      </c>
      <c r="B1235" s="2" t="str">
        <f t="shared" si="19"/>
        <v>Mostafa Maher</v>
      </c>
      <c r="C1235" t="s">
        <v>1191</v>
      </c>
      <c r="D1235" t="s">
        <v>74</v>
      </c>
      <c r="E1235" s="3" t="s">
        <v>133</v>
      </c>
      <c r="F1235" s="3" t="s">
        <v>50</v>
      </c>
      <c r="G1235" s="4">
        <v>2</v>
      </c>
      <c r="H1235" s="3" t="s">
        <v>21</v>
      </c>
      <c r="I1235" s="5">
        <v>23436</v>
      </c>
      <c r="J1235">
        <v>1</v>
      </c>
      <c r="K1235" s="6">
        <v>45061</v>
      </c>
      <c r="L1235">
        <f>YEAR(Table1[[#This Row],[HireDate]])</f>
        <v>2023</v>
      </c>
      <c r="M1235" t="str" cm="1">
        <f t="array" ref="M1235">_xlfn.IFS(Table1[[#This Row],[DeptID]]=1,"HR",Table1[[#This Row],[DeptID]]=2,"IT",Table1[[#This Row],[DeptID]]=3,"Sales",Table1[[#This Row],[DeptID]]=4,"Markting",Table1[[#This Row],[DeptID]]=5,"Finance",Table1[[#This Row],[DeptID]]=6,"Operation",Table1[[#This Row],[DeptID]]=7,"Customer Service",Table1[[#This Row],[DeptID]]=8,"Logistics")</f>
        <v>HR</v>
      </c>
    </row>
    <row r="1236" spans="1:13" x14ac:dyDescent="0.3">
      <c r="A1236" s="2">
        <v>11235</v>
      </c>
      <c r="B1236" s="2" t="str">
        <f t="shared" si="19"/>
        <v>Yasmin Salman</v>
      </c>
      <c r="C1236" t="s">
        <v>1952</v>
      </c>
      <c r="D1236" t="s">
        <v>53</v>
      </c>
      <c r="E1236" s="3" t="s">
        <v>133</v>
      </c>
      <c r="F1236" s="3" t="s">
        <v>20</v>
      </c>
      <c r="G1236" s="4">
        <v>1</v>
      </c>
      <c r="H1236" s="3" t="s">
        <v>15</v>
      </c>
      <c r="I1236" s="5">
        <v>12830</v>
      </c>
      <c r="J1236">
        <v>5</v>
      </c>
      <c r="K1236" s="6">
        <v>44925</v>
      </c>
      <c r="L1236">
        <f>YEAR(Table1[[#This Row],[HireDate]])</f>
        <v>2022</v>
      </c>
      <c r="M1236" t="str" cm="1">
        <f t="array" ref="M1236">_xlfn.IFS(Table1[[#This Row],[DeptID]]=1,"HR",Table1[[#This Row],[DeptID]]=2,"IT",Table1[[#This Row],[DeptID]]=3,"Sales",Table1[[#This Row],[DeptID]]=4,"Markting",Table1[[#This Row],[DeptID]]=5,"Finance",Table1[[#This Row],[DeptID]]=6,"Operation",Table1[[#This Row],[DeptID]]=7,"Customer Service",Table1[[#This Row],[DeptID]]=8,"Logistics")</f>
        <v>Finance</v>
      </c>
    </row>
    <row r="1237" spans="1:13" x14ac:dyDescent="0.3">
      <c r="A1237" s="2">
        <v>11236</v>
      </c>
      <c r="B1237" s="2" t="str">
        <f t="shared" si="19"/>
        <v>Aisha Haddad</v>
      </c>
      <c r="C1237" t="s">
        <v>37</v>
      </c>
      <c r="D1237" t="s">
        <v>53</v>
      </c>
      <c r="E1237" s="3" t="s">
        <v>69</v>
      </c>
      <c r="F1237" s="3" t="s">
        <v>30</v>
      </c>
      <c r="G1237" s="4">
        <v>4</v>
      </c>
      <c r="H1237" s="3" t="s">
        <v>15</v>
      </c>
      <c r="I1237" s="5">
        <v>26808</v>
      </c>
      <c r="J1237">
        <v>7</v>
      </c>
      <c r="K1237" s="6">
        <v>44632</v>
      </c>
      <c r="L1237">
        <f>YEAR(Table1[[#This Row],[HireDate]])</f>
        <v>2022</v>
      </c>
      <c r="M1237" t="str" cm="1">
        <f t="array" ref="M1237">_xlfn.IFS(Table1[[#This Row],[DeptID]]=1,"HR",Table1[[#This Row],[DeptID]]=2,"IT",Table1[[#This Row],[DeptID]]=3,"Sales",Table1[[#This Row],[DeptID]]=4,"Markting",Table1[[#This Row],[DeptID]]=5,"Finance",Table1[[#This Row],[DeptID]]=6,"Operation",Table1[[#This Row],[DeptID]]=7,"Customer Service",Table1[[#This Row],[DeptID]]=8,"Logistics")</f>
        <v>Customer Service</v>
      </c>
    </row>
    <row r="1238" spans="1:13" x14ac:dyDescent="0.3">
      <c r="A1238" s="2">
        <v>11237</v>
      </c>
      <c r="B1238" s="2" t="str">
        <f t="shared" si="19"/>
        <v>Islam Elsayed</v>
      </c>
      <c r="C1238" t="s">
        <v>127</v>
      </c>
      <c r="D1238" t="s">
        <v>74</v>
      </c>
      <c r="E1238" s="3" t="s">
        <v>133</v>
      </c>
      <c r="F1238" s="3" t="s">
        <v>14</v>
      </c>
      <c r="G1238" s="4">
        <v>1</v>
      </c>
      <c r="H1238" s="3" t="s">
        <v>43</v>
      </c>
      <c r="I1238" s="5">
        <v>24047</v>
      </c>
      <c r="J1238">
        <v>3</v>
      </c>
      <c r="K1238" s="6">
        <v>45749</v>
      </c>
      <c r="L1238">
        <f>YEAR(Table1[[#This Row],[HireDate]])</f>
        <v>2025</v>
      </c>
      <c r="M1238" t="str" cm="1">
        <f t="array" ref="M1238">_xlfn.IFS(Table1[[#This Row],[DeptID]]=1,"HR",Table1[[#This Row],[DeptID]]=2,"IT",Table1[[#This Row],[DeptID]]=3,"Sales",Table1[[#This Row],[DeptID]]=4,"Markting",Table1[[#This Row],[DeptID]]=5,"Finance",Table1[[#This Row],[DeptID]]=6,"Operation",Table1[[#This Row],[DeptID]]=7,"Customer Service",Table1[[#This Row],[DeptID]]=8,"Logistics")</f>
        <v>Sales</v>
      </c>
    </row>
    <row r="1239" spans="1:13" x14ac:dyDescent="0.3">
      <c r="A1239" s="2">
        <v>11238</v>
      </c>
      <c r="B1239" s="2" t="str">
        <f t="shared" si="19"/>
        <v>Basel Amin</v>
      </c>
      <c r="C1239" t="s">
        <v>1956</v>
      </c>
      <c r="D1239" t="s">
        <v>74</v>
      </c>
      <c r="E1239" s="3" t="s">
        <v>19</v>
      </c>
      <c r="F1239" s="3" t="s">
        <v>25</v>
      </c>
      <c r="G1239" s="4">
        <v>3</v>
      </c>
      <c r="H1239" s="3" t="s">
        <v>43</v>
      </c>
      <c r="I1239" s="5">
        <v>30434</v>
      </c>
      <c r="J1239">
        <v>8</v>
      </c>
      <c r="K1239" s="6">
        <v>45126</v>
      </c>
      <c r="L1239">
        <f>YEAR(Table1[[#This Row],[HireDate]])</f>
        <v>2023</v>
      </c>
      <c r="M1239" t="str" cm="1">
        <f t="array" ref="M1239">_xlfn.IFS(Table1[[#This Row],[DeptID]]=1,"HR",Table1[[#This Row],[DeptID]]=2,"IT",Table1[[#This Row],[DeptID]]=3,"Sales",Table1[[#This Row],[DeptID]]=4,"Markting",Table1[[#This Row],[DeptID]]=5,"Finance",Table1[[#This Row],[DeptID]]=6,"Operation",Table1[[#This Row],[DeptID]]=7,"Customer Service",Table1[[#This Row],[DeptID]]=8,"Logistics")</f>
        <v>Logistics</v>
      </c>
    </row>
    <row r="1240" spans="1:13" x14ac:dyDescent="0.3">
      <c r="A1240" s="2">
        <v>11239</v>
      </c>
      <c r="B1240" s="2" t="str">
        <f t="shared" si="19"/>
        <v>Mona Gamal</v>
      </c>
      <c r="C1240" t="s">
        <v>602</v>
      </c>
      <c r="D1240" t="s">
        <v>53</v>
      </c>
      <c r="E1240" s="3" t="s">
        <v>133</v>
      </c>
      <c r="F1240" s="3" t="s">
        <v>30</v>
      </c>
      <c r="G1240" s="4">
        <v>3</v>
      </c>
      <c r="H1240" s="3" t="s">
        <v>31</v>
      </c>
      <c r="I1240" s="5">
        <v>21499</v>
      </c>
      <c r="J1240">
        <v>5</v>
      </c>
      <c r="K1240" s="6">
        <v>45627</v>
      </c>
      <c r="L1240">
        <f>YEAR(Table1[[#This Row],[HireDate]])</f>
        <v>2024</v>
      </c>
      <c r="M1240" t="str" cm="1">
        <f t="array" ref="M1240">_xlfn.IFS(Table1[[#This Row],[DeptID]]=1,"HR",Table1[[#This Row],[DeptID]]=2,"IT",Table1[[#This Row],[DeptID]]=3,"Sales",Table1[[#This Row],[DeptID]]=4,"Markting",Table1[[#This Row],[DeptID]]=5,"Finance",Table1[[#This Row],[DeptID]]=6,"Operation",Table1[[#This Row],[DeptID]]=7,"Customer Service",Table1[[#This Row],[DeptID]]=8,"Logistics")</f>
        <v>Finance</v>
      </c>
    </row>
    <row r="1241" spans="1:13" x14ac:dyDescent="0.3">
      <c r="A1241" s="2">
        <v>11240</v>
      </c>
      <c r="B1241" s="2" t="str">
        <f t="shared" si="19"/>
        <v>Essam Elsayed</v>
      </c>
      <c r="C1241" t="s">
        <v>914</v>
      </c>
      <c r="D1241" t="s">
        <v>74</v>
      </c>
      <c r="E1241" s="3" t="s">
        <v>133</v>
      </c>
      <c r="F1241" s="3" t="s">
        <v>39</v>
      </c>
      <c r="G1241" s="4">
        <v>5</v>
      </c>
      <c r="H1241" s="3" t="s">
        <v>15</v>
      </c>
      <c r="I1241" s="5">
        <v>7281</v>
      </c>
      <c r="J1241">
        <v>3</v>
      </c>
      <c r="K1241" s="6">
        <v>45650</v>
      </c>
      <c r="L1241">
        <f>YEAR(Table1[[#This Row],[HireDate]])</f>
        <v>2024</v>
      </c>
      <c r="M1241" t="str" cm="1">
        <f t="array" ref="M1241">_xlfn.IFS(Table1[[#This Row],[DeptID]]=1,"HR",Table1[[#This Row],[DeptID]]=2,"IT",Table1[[#This Row],[DeptID]]=3,"Sales",Table1[[#This Row],[DeptID]]=4,"Markting",Table1[[#This Row],[DeptID]]=5,"Finance",Table1[[#This Row],[DeptID]]=6,"Operation",Table1[[#This Row],[DeptID]]=7,"Customer Service",Table1[[#This Row],[DeptID]]=8,"Logistics")</f>
        <v>Sales</v>
      </c>
    </row>
    <row r="1242" spans="1:13" x14ac:dyDescent="0.3">
      <c r="A1242" s="2">
        <v>11241</v>
      </c>
      <c r="B1242" s="2" t="str">
        <f t="shared" si="19"/>
        <v>Shaimaa Alsayed</v>
      </c>
      <c r="C1242" t="s">
        <v>1960</v>
      </c>
      <c r="D1242" t="s">
        <v>53</v>
      </c>
      <c r="E1242" s="3" t="s">
        <v>133</v>
      </c>
      <c r="F1242" s="3" t="s">
        <v>50</v>
      </c>
      <c r="G1242" s="4">
        <v>4</v>
      </c>
      <c r="H1242" s="3" t="s">
        <v>15</v>
      </c>
      <c r="I1242" s="5">
        <v>13025</v>
      </c>
      <c r="J1242">
        <v>2</v>
      </c>
      <c r="K1242" s="6">
        <v>44135</v>
      </c>
      <c r="L1242">
        <f>YEAR(Table1[[#This Row],[HireDate]])</f>
        <v>2020</v>
      </c>
      <c r="M1242" t="str" cm="1">
        <f t="array" ref="M1242">_xlfn.IFS(Table1[[#This Row],[DeptID]]=1,"HR",Table1[[#This Row],[DeptID]]=2,"IT",Table1[[#This Row],[DeptID]]=3,"Sales",Table1[[#This Row],[DeptID]]=4,"Markting",Table1[[#This Row],[DeptID]]=5,"Finance",Table1[[#This Row],[DeptID]]=6,"Operation",Table1[[#This Row],[DeptID]]=7,"Customer Service",Table1[[#This Row],[DeptID]]=8,"Logistics")</f>
        <v>IT</v>
      </c>
    </row>
    <row r="1243" spans="1:13" x14ac:dyDescent="0.3">
      <c r="A1243" s="2">
        <v>11242</v>
      </c>
      <c r="B1243" s="2" t="str">
        <f t="shared" si="19"/>
        <v>Jumana Fayad</v>
      </c>
      <c r="C1243" t="s">
        <v>1129</v>
      </c>
      <c r="D1243" t="s">
        <v>53</v>
      </c>
      <c r="E1243" s="3" t="s">
        <v>19</v>
      </c>
      <c r="F1243" s="3" t="s">
        <v>30</v>
      </c>
      <c r="G1243" s="4">
        <v>2</v>
      </c>
      <c r="H1243" s="3" t="s">
        <v>31</v>
      </c>
      <c r="I1243" s="5">
        <v>10992</v>
      </c>
      <c r="J1243">
        <v>5</v>
      </c>
      <c r="K1243" s="6">
        <v>44650</v>
      </c>
      <c r="L1243">
        <f>YEAR(Table1[[#This Row],[HireDate]])</f>
        <v>2022</v>
      </c>
      <c r="M1243" t="str" cm="1">
        <f t="array" ref="M1243">_xlfn.IFS(Table1[[#This Row],[DeptID]]=1,"HR",Table1[[#This Row],[DeptID]]=2,"IT",Table1[[#This Row],[DeptID]]=3,"Sales",Table1[[#This Row],[DeptID]]=4,"Markting",Table1[[#This Row],[DeptID]]=5,"Finance",Table1[[#This Row],[DeptID]]=6,"Operation",Table1[[#This Row],[DeptID]]=7,"Customer Service",Table1[[#This Row],[DeptID]]=8,"Logistics")</f>
        <v>Finance</v>
      </c>
    </row>
    <row r="1244" spans="1:13" x14ac:dyDescent="0.3">
      <c r="A1244" s="2">
        <v>11243</v>
      </c>
      <c r="B1244" s="2" t="str">
        <f t="shared" si="19"/>
        <v>Amal Ibrahim</v>
      </c>
      <c r="C1244" t="s">
        <v>99</v>
      </c>
      <c r="D1244" t="s">
        <v>53</v>
      </c>
      <c r="E1244" s="3" t="s">
        <v>133</v>
      </c>
      <c r="F1244" s="3" t="s">
        <v>14</v>
      </c>
      <c r="G1244" s="4">
        <v>3</v>
      </c>
      <c r="H1244" s="3" t="s">
        <v>15</v>
      </c>
      <c r="I1244" s="5">
        <v>16924</v>
      </c>
      <c r="J1244">
        <v>6</v>
      </c>
      <c r="K1244" s="6">
        <v>45458</v>
      </c>
      <c r="L1244">
        <f>YEAR(Table1[[#This Row],[HireDate]])</f>
        <v>2024</v>
      </c>
      <c r="M1244" t="str" cm="1">
        <f t="array" ref="M1244">_xlfn.IFS(Table1[[#This Row],[DeptID]]=1,"HR",Table1[[#This Row],[DeptID]]=2,"IT",Table1[[#This Row],[DeptID]]=3,"Sales",Table1[[#This Row],[DeptID]]=4,"Markting",Table1[[#This Row],[DeptID]]=5,"Finance",Table1[[#This Row],[DeptID]]=6,"Operation",Table1[[#This Row],[DeptID]]=7,"Customer Service",Table1[[#This Row],[DeptID]]=8,"Logistics")</f>
        <v>Operation</v>
      </c>
    </row>
    <row r="1245" spans="1:13" x14ac:dyDescent="0.3">
      <c r="A1245" s="2">
        <v>11244</v>
      </c>
      <c r="B1245" s="2" t="str">
        <f t="shared" si="19"/>
        <v>Ahmed Saad</v>
      </c>
      <c r="C1245" t="s">
        <v>698</v>
      </c>
      <c r="D1245" t="s">
        <v>74</v>
      </c>
      <c r="E1245" s="3" t="s">
        <v>19</v>
      </c>
      <c r="F1245" s="3" t="s">
        <v>39</v>
      </c>
      <c r="G1245" s="4">
        <v>2</v>
      </c>
      <c r="H1245" s="3" t="s">
        <v>21</v>
      </c>
      <c r="I1245" s="5">
        <v>16967</v>
      </c>
      <c r="J1245">
        <v>8</v>
      </c>
      <c r="K1245" s="6">
        <v>45025</v>
      </c>
      <c r="L1245">
        <f>YEAR(Table1[[#This Row],[HireDate]])</f>
        <v>2023</v>
      </c>
      <c r="M1245" t="str" cm="1">
        <f t="array" ref="M1245">_xlfn.IFS(Table1[[#This Row],[DeptID]]=1,"HR",Table1[[#This Row],[DeptID]]=2,"IT",Table1[[#This Row],[DeptID]]=3,"Sales",Table1[[#This Row],[DeptID]]=4,"Markting",Table1[[#This Row],[DeptID]]=5,"Finance",Table1[[#This Row],[DeptID]]=6,"Operation",Table1[[#This Row],[DeptID]]=7,"Customer Service",Table1[[#This Row],[DeptID]]=8,"Logistics")</f>
        <v>Logistics</v>
      </c>
    </row>
    <row r="1246" spans="1:13" x14ac:dyDescent="0.3">
      <c r="A1246" s="2">
        <v>11245</v>
      </c>
      <c r="B1246" s="2" t="str">
        <f t="shared" si="19"/>
        <v>Ayman Tawfik</v>
      </c>
      <c r="C1246" t="s">
        <v>249</v>
      </c>
      <c r="D1246" t="s">
        <v>74</v>
      </c>
      <c r="E1246" s="3" t="s">
        <v>4926</v>
      </c>
      <c r="F1246" s="3" t="s">
        <v>39</v>
      </c>
      <c r="G1246" s="4">
        <v>3</v>
      </c>
      <c r="H1246" s="3" t="s">
        <v>21</v>
      </c>
      <c r="I1246" s="5">
        <v>19477</v>
      </c>
      <c r="J1246">
        <v>7</v>
      </c>
      <c r="K1246" s="6">
        <v>45106</v>
      </c>
      <c r="L1246">
        <f>YEAR(Table1[[#This Row],[HireDate]])</f>
        <v>2023</v>
      </c>
      <c r="M1246" t="str" cm="1">
        <f t="array" ref="M1246">_xlfn.IFS(Table1[[#This Row],[DeptID]]=1,"HR",Table1[[#This Row],[DeptID]]=2,"IT",Table1[[#This Row],[DeptID]]=3,"Sales",Table1[[#This Row],[DeptID]]=4,"Markting",Table1[[#This Row],[DeptID]]=5,"Finance",Table1[[#This Row],[DeptID]]=6,"Operation",Table1[[#This Row],[DeptID]]=7,"Customer Service",Table1[[#This Row],[DeptID]]=8,"Logistics")</f>
        <v>Customer Service</v>
      </c>
    </row>
    <row r="1247" spans="1:13" x14ac:dyDescent="0.3">
      <c r="A1247" s="2">
        <v>11246</v>
      </c>
      <c r="B1247" s="2" t="str">
        <f t="shared" si="19"/>
        <v>Youssef Zein</v>
      </c>
      <c r="C1247" t="s">
        <v>1503</v>
      </c>
      <c r="D1247" t="s">
        <v>74</v>
      </c>
      <c r="E1247" s="3" t="s">
        <v>133</v>
      </c>
      <c r="F1247" s="3" t="s">
        <v>39</v>
      </c>
      <c r="G1247" s="4">
        <v>3</v>
      </c>
      <c r="H1247" s="3" t="s">
        <v>31</v>
      </c>
      <c r="I1247" s="5">
        <v>18524</v>
      </c>
      <c r="J1247">
        <v>1</v>
      </c>
      <c r="K1247" s="6">
        <v>44349</v>
      </c>
      <c r="L1247">
        <f>YEAR(Table1[[#This Row],[HireDate]])</f>
        <v>2021</v>
      </c>
      <c r="M1247" t="str" cm="1">
        <f t="array" ref="M1247">_xlfn.IFS(Table1[[#This Row],[DeptID]]=1,"HR",Table1[[#This Row],[DeptID]]=2,"IT",Table1[[#This Row],[DeptID]]=3,"Sales",Table1[[#This Row],[DeptID]]=4,"Markting",Table1[[#This Row],[DeptID]]=5,"Finance",Table1[[#This Row],[DeptID]]=6,"Operation",Table1[[#This Row],[DeptID]]=7,"Customer Service",Table1[[#This Row],[DeptID]]=8,"Logistics")</f>
        <v>HR</v>
      </c>
    </row>
    <row r="1248" spans="1:13" x14ac:dyDescent="0.3">
      <c r="A1248" s="2">
        <v>11247</v>
      </c>
      <c r="B1248" s="2" t="str">
        <f t="shared" si="19"/>
        <v>Farah Sabbagh</v>
      </c>
      <c r="C1248" t="s">
        <v>1429</v>
      </c>
      <c r="D1248" t="s">
        <v>53</v>
      </c>
      <c r="E1248" s="3" t="s">
        <v>133</v>
      </c>
      <c r="F1248" s="3" t="s">
        <v>25</v>
      </c>
      <c r="G1248" s="4">
        <v>5</v>
      </c>
      <c r="H1248" s="3" t="s">
        <v>15</v>
      </c>
      <c r="I1248" s="5">
        <v>11159</v>
      </c>
      <c r="J1248">
        <v>8</v>
      </c>
      <c r="K1248" s="6">
        <v>44544</v>
      </c>
      <c r="L1248">
        <f>YEAR(Table1[[#This Row],[HireDate]])</f>
        <v>2021</v>
      </c>
      <c r="M1248" t="str" cm="1">
        <f t="array" ref="M1248">_xlfn.IFS(Table1[[#This Row],[DeptID]]=1,"HR",Table1[[#This Row],[DeptID]]=2,"IT",Table1[[#This Row],[DeptID]]=3,"Sales",Table1[[#This Row],[DeptID]]=4,"Markting",Table1[[#This Row],[DeptID]]=5,"Finance",Table1[[#This Row],[DeptID]]=6,"Operation",Table1[[#This Row],[DeptID]]=7,"Customer Service",Table1[[#This Row],[DeptID]]=8,"Logistics")</f>
        <v>Logistics</v>
      </c>
    </row>
    <row r="1249" spans="1:13" x14ac:dyDescent="0.3">
      <c r="A1249" s="2">
        <v>11248</v>
      </c>
      <c r="B1249" s="2" t="str">
        <f t="shared" si="19"/>
        <v>Amr Najm</v>
      </c>
      <c r="C1249" t="s">
        <v>1948</v>
      </c>
      <c r="D1249" t="s">
        <v>74</v>
      </c>
      <c r="E1249" s="3" t="s">
        <v>19</v>
      </c>
      <c r="F1249" s="3" t="s">
        <v>20</v>
      </c>
      <c r="G1249" s="4">
        <v>1</v>
      </c>
      <c r="H1249" s="3" t="s">
        <v>31</v>
      </c>
      <c r="I1249" s="5">
        <v>21001</v>
      </c>
      <c r="J1249">
        <v>6</v>
      </c>
      <c r="K1249" s="6">
        <v>45618</v>
      </c>
      <c r="L1249">
        <f>YEAR(Table1[[#This Row],[HireDate]])</f>
        <v>2024</v>
      </c>
      <c r="M1249" t="str" cm="1">
        <f t="array" ref="M1249">_xlfn.IFS(Table1[[#This Row],[DeptID]]=1,"HR",Table1[[#This Row],[DeptID]]=2,"IT",Table1[[#This Row],[DeptID]]=3,"Sales",Table1[[#This Row],[DeptID]]=4,"Markting",Table1[[#This Row],[DeptID]]=5,"Finance",Table1[[#This Row],[DeptID]]=6,"Operation",Table1[[#This Row],[DeptID]]=7,"Customer Service",Table1[[#This Row],[DeptID]]=8,"Logistics")</f>
        <v>Operation</v>
      </c>
    </row>
    <row r="1250" spans="1:13" x14ac:dyDescent="0.3">
      <c r="A1250" s="2">
        <v>11249</v>
      </c>
      <c r="B1250" s="2" t="str">
        <f t="shared" si="19"/>
        <v>Farah Rashed</v>
      </c>
      <c r="C1250" t="s">
        <v>371</v>
      </c>
      <c r="D1250" t="s">
        <v>53</v>
      </c>
      <c r="E1250" s="3" t="s">
        <v>69</v>
      </c>
      <c r="F1250" s="3" t="s">
        <v>25</v>
      </c>
      <c r="G1250" s="4">
        <v>4</v>
      </c>
      <c r="H1250" s="3" t="s">
        <v>31</v>
      </c>
      <c r="I1250" s="5">
        <v>4909</v>
      </c>
      <c r="J1250">
        <v>7</v>
      </c>
      <c r="K1250" s="6">
        <v>43999</v>
      </c>
      <c r="L1250">
        <f>YEAR(Table1[[#This Row],[HireDate]])</f>
        <v>2020</v>
      </c>
      <c r="M1250" t="str" cm="1">
        <f t="array" ref="M1250">_xlfn.IFS(Table1[[#This Row],[DeptID]]=1,"HR",Table1[[#This Row],[DeptID]]=2,"IT",Table1[[#This Row],[DeptID]]=3,"Sales",Table1[[#This Row],[DeptID]]=4,"Markting",Table1[[#This Row],[DeptID]]=5,"Finance",Table1[[#This Row],[DeptID]]=6,"Operation",Table1[[#This Row],[DeptID]]=7,"Customer Service",Table1[[#This Row],[DeptID]]=8,"Logistics")</f>
        <v>Customer Service</v>
      </c>
    </row>
    <row r="1251" spans="1:13" x14ac:dyDescent="0.3">
      <c r="A1251" s="2">
        <v>11250</v>
      </c>
      <c r="B1251" s="2" t="str">
        <f t="shared" si="19"/>
        <v>Dina Saad</v>
      </c>
      <c r="C1251" t="s">
        <v>447</v>
      </c>
      <c r="D1251" t="s">
        <v>53</v>
      </c>
      <c r="E1251" s="3" t="s">
        <v>19</v>
      </c>
      <c r="F1251" s="3" t="s">
        <v>20</v>
      </c>
      <c r="G1251" s="4">
        <v>1</v>
      </c>
      <c r="H1251" s="3" t="s">
        <v>43</v>
      </c>
      <c r="I1251" s="5">
        <v>29471</v>
      </c>
      <c r="J1251">
        <v>6</v>
      </c>
      <c r="K1251" s="6">
        <v>44551</v>
      </c>
      <c r="L1251">
        <f>YEAR(Table1[[#This Row],[HireDate]])</f>
        <v>2021</v>
      </c>
      <c r="M1251" t="str" cm="1">
        <f t="array" ref="M1251">_xlfn.IFS(Table1[[#This Row],[DeptID]]=1,"HR",Table1[[#This Row],[DeptID]]=2,"IT",Table1[[#This Row],[DeptID]]=3,"Sales",Table1[[#This Row],[DeptID]]=4,"Markting",Table1[[#This Row],[DeptID]]=5,"Finance",Table1[[#This Row],[DeptID]]=6,"Operation",Table1[[#This Row],[DeptID]]=7,"Customer Service",Table1[[#This Row],[DeptID]]=8,"Logistics")</f>
        <v>Operation</v>
      </c>
    </row>
    <row r="1252" spans="1:13" x14ac:dyDescent="0.3">
      <c r="A1252" s="2">
        <v>11251</v>
      </c>
      <c r="B1252" s="2" t="str">
        <f t="shared" si="19"/>
        <v>Sami Gamal</v>
      </c>
      <c r="C1252" t="s">
        <v>1278</v>
      </c>
      <c r="D1252" t="s">
        <v>74</v>
      </c>
      <c r="E1252" s="3" t="s">
        <v>19</v>
      </c>
      <c r="F1252" s="3" t="s">
        <v>14</v>
      </c>
      <c r="G1252" s="4">
        <v>3</v>
      </c>
      <c r="H1252" s="3" t="s">
        <v>31</v>
      </c>
      <c r="I1252" s="5">
        <v>18470</v>
      </c>
      <c r="J1252">
        <v>5</v>
      </c>
      <c r="K1252" s="6">
        <v>44858</v>
      </c>
      <c r="L1252">
        <f>YEAR(Table1[[#This Row],[HireDate]])</f>
        <v>2022</v>
      </c>
      <c r="M1252" t="str" cm="1">
        <f t="array" ref="M1252">_xlfn.IFS(Table1[[#This Row],[DeptID]]=1,"HR",Table1[[#This Row],[DeptID]]=2,"IT",Table1[[#This Row],[DeptID]]=3,"Sales",Table1[[#This Row],[DeptID]]=4,"Markting",Table1[[#This Row],[DeptID]]=5,"Finance",Table1[[#This Row],[DeptID]]=6,"Operation",Table1[[#This Row],[DeptID]]=7,"Customer Service",Table1[[#This Row],[DeptID]]=8,"Logistics")</f>
        <v>Finance</v>
      </c>
    </row>
    <row r="1253" spans="1:13" x14ac:dyDescent="0.3">
      <c r="A1253" s="2">
        <v>11252</v>
      </c>
      <c r="B1253" s="2" t="str">
        <f t="shared" si="19"/>
        <v>Rania Alsayed</v>
      </c>
      <c r="C1253" t="s">
        <v>253</v>
      </c>
      <c r="D1253" t="s">
        <v>53</v>
      </c>
      <c r="E1253" s="3" t="s">
        <v>133</v>
      </c>
      <c r="F1253" s="3" t="s">
        <v>25</v>
      </c>
      <c r="G1253" s="4">
        <v>3</v>
      </c>
      <c r="H1253" s="3" t="s">
        <v>21</v>
      </c>
      <c r="I1253" s="5">
        <v>22981</v>
      </c>
      <c r="J1253">
        <v>8</v>
      </c>
      <c r="K1253" s="6">
        <v>44790</v>
      </c>
      <c r="L1253">
        <f>YEAR(Table1[[#This Row],[HireDate]])</f>
        <v>2022</v>
      </c>
      <c r="M1253" t="str" cm="1">
        <f t="array" ref="M1253">_xlfn.IFS(Table1[[#This Row],[DeptID]]=1,"HR",Table1[[#This Row],[DeptID]]=2,"IT",Table1[[#This Row],[DeptID]]=3,"Sales",Table1[[#This Row],[DeptID]]=4,"Markting",Table1[[#This Row],[DeptID]]=5,"Finance",Table1[[#This Row],[DeptID]]=6,"Operation",Table1[[#This Row],[DeptID]]=7,"Customer Service",Table1[[#This Row],[DeptID]]=8,"Logistics")</f>
        <v>Logistics</v>
      </c>
    </row>
    <row r="1254" spans="1:13" x14ac:dyDescent="0.3">
      <c r="A1254" s="2">
        <v>11253</v>
      </c>
      <c r="B1254" s="2" t="str">
        <f t="shared" si="19"/>
        <v>Ibrahim Alsayed</v>
      </c>
      <c r="C1254" t="s">
        <v>1771</v>
      </c>
      <c r="D1254" t="s">
        <v>74</v>
      </c>
      <c r="E1254" s="3" t="s">
        <v>69</v>
      </c>
      <c r="F1254" s="3" t="s">
        <v>25</v>
      </c>
      <c r="G1254" s="4">
        <v>5</v>
      </c>
      <c r="H1254" s="3" t="s">
        <v>43</v>
      </c>
      <c r="I1254" s="5">
        <v>26032</v>
      </c>
      <c r="J1254">
        <v>3</v>
      </c>
      <c r="K1254" s="6">
        <v>43848</v>
      </c>
      <c r="L1254">
        <f>YEAR(Table1[[#This Row],[HireDate]])</f>
        <v>2020</v>
      </c>
      <c r="M1254" t="str" cm="1">
        <f t="array" ref="M1254">_xlfn.IFS(Table1[[#This Row],[DeptID]]=1,"HR",Table1[[#This Row],[DeptID]]=2,"IT",Table1[[#This Row],[DeptID]]=3,"Sales",Table1[[#This Row],[DeptID]]=4,"Markting",Table1[[#This Row],[DeptID]]=5,"Finance",Table1[[#This Row],[DeptID]]=6,"Operation",Table1[[#This Row],[DeptID]]=7,"Customer Service",Table1[[#This Row],[DeptID]]=8,"Logistics")</f>
        <v>Sales</v>
      </c>
    </row>
    <row r="1255" spans="1:13" x14ac:dyDescent="0.3">
      <c r="A1255" s="2">
        <v>11254</v>
      </c>
      <c r="B1255" s="2" t="str">
        <f t="shared" si="19"/>
        <v>Nour Haddad</v>
      </c>
      <c r="C1255" t="s">
        <v>1974</v>
      </c>
      <c r="D1255" t="s">
        <v>53</v>
      </c>
      <c r="E1255" s="3" t="s">
        <v>133</v>
      </c>
      <c r="F1255" s="3" t="s">
        <v>14</v>
      </c>
      <c r="G1255" s="4">
        <v>1</v>
      </c>
      <c r="H1255" s="3" t="s">
        <v>43</v>
      </c>
      <c r="I1255" s="5">
        <v>29852</v>
      </c>
      <c r="J1255">
        <v>5</v>
      </c>
      <c r="K1255" s="6">
        <v>43901</v>
      </c>
      <c r="L1255">
        <f>YEAR(Table1[[#This Row],[HireDate]])</f>
        <v>2020</v>
      </c>
      <c r="M1255" t="str" cm="1">
        <f t="array" ref="M1255">_xlfn.IFS(Table1[[#This Row],[DeptID]]=1,"HR",Table1[[#This Row],[DeptID]]=2,"IT",Table1[[#This Row],[DeptID]]=3,"Sales",Table1[[#This Row],[DeptID]]=4,"Markting",Table1[[#This Row],[DeptID]]=5,"Finance",Table1[[#This Row],[DeptID]]=6,"Operation",Table1[[#This Row],[DeptID]]=7,"Customer Service",Table1[[#This Row],[DeptID]]=8,"Logistics")</f>
        <v>Finance</v>
      </c>
    </row>
    <row r="1256" spans="1:13" x14ac:dyDescent="0.3">
      <c r="A1256" s="2">
        <v>11255</v>
      </c>
      <c r="B1256" s="2" t="str">
        <f t="shared" si="19"/>
        <v>Ali Fayad</v>
      </c>
      <c r="C1256" t="s">
        <v>1976</v>
      </c>
      <c r="D1256" t="s">
        <v>74</v>
      </c>
      <c r="E1256" s="3" t="s">
        <v>133</v>
      </c>
      <c r="F1256" s="3" t="s">
        <v>25</v>
      </c>
      <c r="G1256" s="4">
        <v>3</v>
      </c>
      <c r="H1256" s="3" t="s">
        <v>15</v>
      </c>
      <c r="I1256" s="5">
        <v>14984</v>
      </c>
      <c r="J1256">
        <v>4</v>
      </c>
      <c r="K1256" s="6">
        <v>43897</v>
      </c>
      <c r="L1256">
        <f>YEAR(Table1[[#This Row],[HireDate]])</f>
        <v>2020</v>
      </c>
      <c r="M1256" t="str" cm="1">
        <f t="array" ref="M1256">_xlfn.IFS(Table1[[#This Row],[DeptID]]=1,"HR",Table1[[#This Row],[DeptID]]=2,"IT",Table1[[#This Row],[DeptID]]=3,"Sales",Table1[[#This Row],[DeptID]]=4,"Markting",Table1[[#This Row],[DeptID]]=5,"Finance",Table1[[#This Row],[DeptID]]=6,"Operation",Table1[[#This Row],[DeptID]]=7,"Customer Service",Table1[[#This Row],[DeptID]]=8,"Logistics")</f>
        <v>Markting</v>
      </c>
    </row>
    <row r="1257" spans="1:13" x14ac:dyDescent="0.3">
      <c r="A1257" s="2">
        <v>11256</v>
      </c>
      <c r="B1257" s="2" t="str">
        <f t="shared" si="19"/>
        <v>Nader Farag</v>
      </c>
      <c r="C1257" t="s">
        <v>1899</v>
      </c>
      <c r="D1257" t="s">
        <v>74</v>
      </c>
      <c r="E1257" s="3" t="s">
        <v>19</v>
      </c>
      <c r="F1257" s="3" t="s">
        <v>25</v>
      </c>
      <c r="G1257" s="4">
        <v>3</v>
      </c>
      <c r="H1257" s="3" t="s">
        <v>31</v>
      </c>
      <c r="I1257" s="5">
        <v>14585</v>
      </c>
      <c r="J1257">
        <v>1</v>
      </c>
      <c r="K1257" s="6">
        <v>45744</v>
      </c>
      <c r="L1257">
        <f>YEAR(Table1[[#This Row],[HireDate]])</f>
        <v>2025</v>
      </c>
      <c r="M1257" t="str" cm="1">
        <f t="array" ref="M1257">_xlfn.IFS(Table1[[#This Row],[DeptID]]=1,"HR",Table1[[#This Row],[DeptID]]=2,"IT",Table1[[#This Row],[DeptID]]=3,"Sales",Table1[[#This Row],[DeptID]]=4,"Markting",Table1[[#This Row],[DeptID]]=5,"Finance",Table1[[#This Row],[DeptID]]=6,"Operation",Table1[[#This Row],[DeptID]]=7,"Customer Service",Table1[[#This Row],[DeptID]]=8,"Logistics")</f>
        <v>HR</v>
      </c>
    </row>
    <row r="1258" spans="1:13" x14ac:dyDescent="0.3">
      <c r="A1258" s="2">
        <v>11257</v>
      </c>
      <c r="B1258" s="2" t="str">
        <f t="shared" si="19"/>
        <v>Mostafa Zein</v>
      </c>
      <c r="C1258" t="s">
        <v>936</v>
      </c>
      <c r="D1258" t="s">
        <v>74</v>
      </c>
      <c r="E1258" s="3" t="s">
        <v>19</v>
      </c>
      <c r="F1258" s="3" t="s">
        <v>14</v>
      </c>
      <c r="G1258" s="4">
        <v>4</v>
      </c>
      <c r="H1258" s="3" t="s">
        <v>15</v>
      </c>
      <c r="I1258" s="5">
        <v>13742</v>
      </c>
      <c r="J1258">
        <v>6</v>
      </c>
      <c r="K1258" s="6">
        <v>44341</v>
      </c>
      <c r="L1258">
        <f>YEAR(Table1[[#This Row],[HireDate]])</f>
        <v>2021</v>
      </c>
      <c r="M1258" t="str" cm="1">
        <f t="array" ref="M1258">_xlfn.IFS(Table1[[#This Row],[DeptID]]=1,"HR",Table1[[#This Row],[DeptID]]=2,"IT",Table1[[#This Row],[DeptID]]=3,"Sales",Table1[[#This Row],[DeptID]]=4,"Markting",Table1[[#This Row],[DeptID]]=5,"Finance",Table1[[#This Row],[DeptID]]=6,"Operation",Table1[[#This Row],[DeptID]]=7,"Customer Service",Table1[[#This Row],[DeptID]]=8,"Logistics")</f>
        <v>Operation</v>
      </c>
    </row>
    <row r="1259" spans="1:13" x14ac:dyDescent="0.3">
      <c r="A1259" s="2">
        <v>11258</v>
      </c>
      <c r="B1259" s="2" t="str">
        <f t="shared" si="19"/>
        <v>Youssef Tawfik</v>
      </c>
      <c r="C1259" t="s">
        <v>1851</v>
      </c>
      <c r="D1259" t="s">
        <v>74</v>
      </c>
      <c r="E1259" s="3" t="s">
        <v>69</v>
      </c>
      <c r="F1259" s="3" t="s">
        <v>30</v>
      </c>
      <c r="G1259" s="4">
        <v>3</v>
      </c>
      <c r="H1259" s="3" t="s">
        <v>15</v>
      </c>
      <c r="I1259" s="5">
        <v>8909</v>
      </c>
      <c r="J1259">
        <v>1</v>
      </c>
      <c r="K1259" s="6">
        <v>44065</v>
      </c>
      <c r="L1259">
        <f>YEAR(Table1[[#This Row],[HireDate]])</f>
        <v>2020</v>
      </c>
      <c r="M1259" t="str" cm="1">
        <f t="array" ref="M1259">_xlfn.IFS(Table1[[#This Row],[DeptID]]=1,"HR",Table1[[#This Row],[DeptID]]=2,"IT",Table1[[#This Row],[DeptID]]=3,"Sales",Table1[[#This Row],[DeptID]]=4,"Markting",Table1[[#This Row],[DeptID]]=5,"Finance",Table1[[#This Row],[DeptID]]=6,"Operation",Table1[[#This Row],[DeptID]]=7,"Customer Service",Table1[[#This Row],[DeptID]]=8,"Logistics")</f>
        <v>HR</v>
      </c>
    </row>
    <row r="1260" spans="1:13" x14ac:dyDescent="0.3">
      <c r="A1260" s="2">
        <v>11259</v>
      </c>
      <c r="B1260" s="2" t="str">
        <f t="shared" si="19"/>
        <v>Amal Elsayed</v>
      </c>
      <c r="C1260" t="s">
        <v>1070</v>
      </c>
      <c r="D1260" t="s">
        <v>53</v>
      </c>
      <c r="E1260" s="3" t="s">
        <v>133</v>
      </c>
      <c r="F1260" s="3" t="s">
        <v>30</v>
      </c>
      <c r="G1260" s="4">
        <v>5</v>
      </c>
      <c r="H1260" s="3" t="s">
        <v>31</v>
      </c>
      <c r="I1260" s="5">
        <v>11995</v>
      </c>
      <c r="J1260">
        <v>6</v>
      </c>
      <c r="K1260" s="6">
        <v>45467</v>
      </c>
      <c r="L1260">
        <f>YEAR(Table1[[#This Row],[HireDate]])</f>
        <v>2024</v>
      </c>
      <c r="M1260" t="str" cm="1">
        <f t="array" ref="M1260">_xlfn.IFS(Table1[[#This Row],[DeptID]]=1,"HR",Table1[[#This Row],[DeptID]]=2,"IT",Table1[[#This Row],[DeptID]]=3,"Sales",Table1[[#This Row],[DeptID]]=4,"Markting",Table1[[#This Row],[DeptID]]=5,"Finance",Table1[[#This Row],[DeptID]]=6,"Operation",Table1[[#This Row],[DeptID]]=7,"Customer Service",Table1[[#This Row],[DeptID]]=8,"Logistics")</f>
        <v>Operation</v>
      </c>
    </row>
    <row r="1261" spans="1:13" x14ac:dyDescent="0.3">
      <c r="A1261" s="2">
        <v>11260</v>
      </c>
      <c r="B1261" s="2" t="str">
        <f t="shared" si="19"/>
        <v>Jumana Barakat</v>
      </c>
      <c r="C1261" t="s">
        <v>1982</v>
      </c>
      <c r="D1261" t="s">
        <v>53</v>
      </c>
      <c r="E1261" s="3" t="s">
        <v>69</v>
      </c>
      <c r="F1261" s="3" t="s">
        <v>14</v>
      </c>
      <c r="G1261" s="4">
        <v>2</v>
      </c>
      <c r="H1261" s="3" t="s">
        <v>43</v>
      </c>
      <c r="I1261" s="5">
        <v>21042</v>
      </c>
      <c r="J1261">
        <v>1</v>
      </c>
      <c r="K1261" s="6">
        <v>44491</v>
      </c>
      <c r="L1261">
        <f>YEAR(Table1[[#This Row],[HireDate]])</f>
        <v>2021</v>
      </c>
      <c r="M1261" t="str" cm="1">
        <f t="array" ref="M1261">_xlfn.IFS(Table1[[#This Row],[DeptID]]=1,"HR",Table1[[#This Row],[DeptID]]=2,"IT",Table1[[#This Row],[DeptID]]=3,"Sales",Table1[[#This Row],[DeptID]]=4,"Markting",Table1[[#This Row],[DeptID]]=5,"Finance",Table1[[#This Row],[DeptID]]=6,"Operation",Table1[[#This Row],[DeptID]]=7,"Customer Service",Table1[[#This Row],[DeptID]]=8,"Logistics")</f>
        <v>HR</v>
      </c>
    </row>
    <row r="1262" spans="1:13" x14ac:dyDescent="0.3">
      <c r="A1262" s="2">
        <v>11261</v>
      </c>
      <c r="B1262" s="2" t="str">
        <f t="shared" si="19"/>
        <v>Adel Alsayed</v>
      </c>
      <c r="C1262" t="s">
        <v>1984</v>
      </c>
      <c r="D1262" t="s">
        <v>74</v>
      </c>
      <c r="E1262" s="3" t="s">
        <v>19</v>
      </c>
      <c r="F1262" s="3" t="s">
        <v>50</v>
      </c>
      <c r="G1262" s="4">
        <v>4</v>
      </c>
      <c r="H1262" s="3" t="s">
        <v>15</v>
      </c>
      <c r="I1262" s="5">
        <v>22499</v>
      </c>
      <c r="J1262">
        <v>5</v>
      </c>
      <c r="K1262" s="6">
        <v>45638</v>
      </c>
      <c r="L1262">
        <f>YEAR(Table1[[#This Row],[HireDate]])</f>
        <v>2024</v>
      </c>
      <c r="M1262" t="str" cm="1">
        <f t="array" ref="M1262">_xlfn.IFS(Table1[[#This Row],[DeptID]]=1,"HR",Table1[[#This Row],[DeptID]]=2,"IT",Table1[[#This Row],[DeptID]]=3,"Sales",Table1[[#This Row],[DeptID]]=4,"Markting",Table1[[#This Row],[DeptID]]=5,"Finance",Table1[[#This Row],[DeptID]]=6,"Operation",Table1[[#This Row],[DeptID]]=7,"Customer Service",Table1[[#This Row],[DeptID]]=8,"Logistics")</f>
        <v>Finance</v>
      </c>
    </row>
    <row r="1263" spans="1:13" x14ac:dyDescent="0.3">
      <c r="A1263" s="2">
        <v>11262</v>
      </c>
      <c r="B1263" s="2" t="str">
        <f t="shared" si="19"/>
        <v>Amr Barakat</v>
      </c>
      <c r="C1263" t="s">
        <v>1986</v>
      </c>
      <c r="D1263" t="s">
        <v>74</v>
      </c>
      <c r="E1263" s="3" t="s">
        <v>19</v>
      </c>
      <c r="F1263" s="3" t="s">
        <v>50</v>
      </c>
      <c r="G1263" s="4">
        <v>4</v>
      </c>
      <c r="H1263" s="3" t="s">
        <v>15</v>
      </c>
      <c r="I1263" s="5">
        <v>16288</v>
      </c>
      <c r="J1263">
        <v>1</v>
      </c>
      <c r="K1263" s="6">
        <v>44446</v>
      </c>
      <c r="L1263">
        <f>YEAR(Table1[[#This Row],[HireDate]])</f>
        <v>2021</v>
      </c>
      <c r="M1263" t="str" cm="1">
        <f t="array" ref="M1263">_xlfn.IFS(Table1[[#This Row],[DeptID]]=1,"HR",Table1[[#This Row],[DeptID]]=2,"IT",Table1[[#This Row],[DeptID]]=3,"Sales",Table1[[#This Row],[DeptID]]=4,"Markting",Table1[[#This Row],[DeptID]]=5,"Finance",Table1[[#This Row],[DeptID]]=6,"Operation",Table1[[#This Row],[DeptID]]=7,"Customer Service",Table1[[#This Row],[DeptID]]=8,"Logistics")</f>
        <v>HR</v>
      </c>
    </row>
    <row r="1264" spans="1:13" x14ac:dyDescent="0.3">
      <c r="A1264" s="2">
        <v>11263</v>
      </c>
      <c r="B1264" s="2" t="str">
        <f t="shared" si="19"/>
        <v>Reem Zein</v>
      </c>
      <c r="C1264" t="s">
        <v>1988</v>
      </c>
      <c r="D1264" t="s">
        <v>53</v>
      </c>
      <c r="E1264" s="3" t="s">
        <v>59</v>
      </c>
      <c r="F1264" s="3" t="s">
        <v>50</v>
      </c>
      <c r="G1264" s="4">
        <v>1</v>
      </c>
      <c r="H1264" s="3" t="s">
        <v>43</v>
      </c>
      <c r="I1264" s="5">
        <v>18097</v>
      </c>
      <c r="J1264">
        <v>4</v>
      </c>
      <c r="K1264" s="6">
        <v>44827</v>
      </c>
      <c r="L1264">
        <f>YEAR(Table1[[#This Row],[HireDate]])</f>
        <v>2022</v>
      </c>
      <c r="M1264" t="str" cm="1">
        <f t="array" ref="M1264">_xlfn.IFS(Table1[[#This Row],[DeptID]]=1,"HR",Table1[[#This Row],[DeptID]]=2,"IT",Table1[[#This Row],[DeptID]]=3,"Sales",Table1[[#This Row],[DeptID]]=4,"Markting",Table1[[#This Row],[DeptID]]=5,"Finance",Table1[[#This Row],[DeptID]]=6,"Operation",Table1[[#This Row],[DeptID]]=7,"Customer Service",Table1[[#This Row],[DeptID]]=8,"Logistics")</f>
        <v>Markting</v>
      </c>
    </row>
    <row r="1265" spans="1:13" x14ac:dyDescent="0.3">
      <c r="A1265" s="2">
        <v>11264</v>
      </c>
      <c r="B1265" s="2" t="str">
        <f t="shared" si="19"/>
        <v>Mahmoud Najm</v>
      </c>
      <c r="C1265" t="s">
        <v>902</v>
      </c>
      <c r="D1265" t="s">
        <v>74</v>
      </c>
      <c r="E1265" s="3" t="s">
        <v>19</v>
      </c>
      <c r="F1265" s="3" t="s">
        <v>30</v>
      </c>
      <c r="G1265" s="4">
        <v>2</v>
      </c>
      <c r="H1265" s="3" t="s">
        <v>31</v>
      </c>
      <c r="I1265" s="5">
        <v>7044</v>
      </c>
      <c r="J1265">
        <v>1</v>
      </c>
      <c r="K1265" s="6">
        <v>43878</v>
      </c>
      <c r="L1265">
        <f>YEAR(Table1[[#This Row],[HireDate]])</f>
        <v>2020</v>
      </c>
      <c r="M1265" t="str" cm="1">
        <f t="array" ref="M1265">_xlfn.IFS(Table1[[#This Row],[DeptID]]=1,"HR",Table1[[#This Row],[DeptID]]=2,"IT",Table1[[#This Row],[DeptID]]=3,"Sales",Table1[[#This Row],[DeptID]]=4,"Markting",Table1[[#This Row],[DeptID]]=5,"Finance",Table1[[#This Row],[DeptID]]=6,"Operation",Table1[[#This Row],[DeptID]]=7,"Customer Service",Table1[[#This Row],[DeptID]]=8,"Logistics")</f>
        <v>HR</v>
      </c>
    </row>
    <row r="1266" spans="1:13" x14ac:dyDescent="0.3">
      <c r="A1266" s="2">
        <v>11265</v>
      </c>
      <c r="B1266" s="2" t="str">
        <f t="shared" si="19"/>
        <v>Amal Maher</v>
      </c>
      <c r="C1266" t="s">
        <v>1458</v>
      </c>
      <c r="D1266" t="s">
        <v>53</v>
      </c>
      <c r="E1266" s="3" t="s">
        <v>19</v>
      </c>
      <c r="F1266" s="3" t="s">
        <v>14</v>
      </c>
      <c r="G1266" s="4">
        <v>2</v>
      </c>
      <c r="H1266" s="3" t="s">
        <v>31</v>
      </c>
      <c r="I1266" s="5">
        <v>5448</v>
      </c>
      <c r="J1266">
        <v>1</v>
      </c>
      <c r="K1266" s="6">
        <v>44593</v>
      </c>
      <c r="L1266">
        <f>YEAR(Table1[[#This Row],[HireDate]])</f>
        <v>2022</v>
      </c>
      <c r="M1266" t="str" cm="1">
        <f t="array" ref="M1266">_xlfn.IFS(Table1[[#This Row],[DeptID]]=1,"HR",Table1[[#This Row],[DeptID]]=2,"IT",Table1[[#This Row],[DeptID]]=3,"Sales",Table1[[#This Row],[DeptID]]=4,"Markting",Table1[[#This Row],[DeptID]]=5,"Finance",Table1[[#This Row],[DeptID]]=6,"Operation",Table1[[#This Row],[DeptID]]=7,"Customer Service",Table1[[#This Row],[DeptID]]=8,"Logistics")</f>
        <v>HR</v>
      </c>
    </row>
    <row r="1267" spans="1:13" x14ac:dyDescent="0.3">
      <c r="A1267" s="2">
        <v>11266</v>
      </c>
      <c r="B1267" s="2" t="str">
        <f t="shared" si="19"/>
        <v>Basma Salem</v>
      </c>
      <c r="C1267" t="s">
        <v>587</v>
      </c>
      <c r="D1267" t="s">
        <v>53</v>
      </c>
      <c r="E1267" s="3" t="s">
        <v>59</v>
      </c>
      <c r="F1267" s="3" t="s">
        <v>30</v>
      </c>
      <c r="G1267" s="4">
        <v>1</v>
      </c>
      <c r="H1267" s="3" t="s">
        <v>15</v>
      </c>
      <c r="I1267" s="5">
        <v>13633</v>
      </c>
      <c r="J1267">
        <v>6</v>
      </c>
      <c r="K1267" s="6">
        <v>44294</v>
      </c>
      <c r="L1267">
        <f>YEAR(Table1[[#This Row],[HireDate]])</f>
        <v>2021</v>
      </c>
      <c r="M1267" t="str" cm="1">
        <f t="array" ref="M1267">_xlfn.IFS(Table1[[#This Row],[DeptID]]=1,"HR",Table1[[#This Row],[DeptID]]=2,"IT",Table1[[#This Row],[DeptID]]=3,"Sales",Table1[[#This Row],[DeptID]]=4,"Markting",Table1[[#This Row],[DeptID]]=5,"Finance",Table1[[#This Row],[DeptID]]=6,"Operation",Table1[[#This Row],[DeptID]]=7,"Customer Service",Table1[[#This Row],[DeptID]]=8,"Logistics")</f>
        <v>Operation</v>
      </c>
    </row>
    <row r="1268" spans="1:13" x14ac:dyDescent="0.3">
      <c r="A1268" s="2">
        <v>11267</v>
      </c>
      <c r="B1268" s="2" t="str">
        <f t="shared" si="19"/>
        <v>Hassan Salman</v>
      </c>
      <c r="C1268" t="s">
        <v>1897</v>
      </c>
      <c r="D1268" t="s">
        <v>74</v>
      </c>
      <c r="E1268" s="3" t="s">
        <v>19</v>
      </c>
      <c r="F1268" s="3" t="s">
        <v>14</v>
      </c>
      <c r="G1268" s="4">
        <v>2</v>
      </c>
      <c r="H1268" s="3" t="s">
        <v>31</v>
      </c>
      <c r="I1268" s="5">
        <v>12941</v>
      </c>
      <c r="J1268">
        <v>1</v>
      </c>
      <c r="K1268" s="6">
        <v>44344</v>
      </c>
      <c r="L1268">
        <f>YEAR(Table1[[#This Row],[HireDate]])</f>
        <v>2021</v>
      </c>
      <c r="M1268" t="str" cm="1">
        <f t="array" ref="M1268">_xlfn.IFS(Table1[[#This Row],[DeptID]]=1,"HR",Table1[[#This Row],[DeptID]]=2,"IT",Table1[[#This Row],[DeptID]]=3,"Sales",Table1[[#This Row],[DeptID]]=4,"Markting",Table1[[#This Row],[DeptID]]=5,"Finance",Table1[[#This Row],[DeptID]]=6,"Operation",Table1[[#This Row],[DeptID]]=7,"Customer Service",Table1[[#This Row],[DeptID]]=8,"Logistics")</f>
        <v>HR</v>
      </c>
    </row>
    <row r="1269" spans="1:13" x14ac:dyDescent="0.3">
      <c r="A1269" s="2">
        <v>11268</v>
      </c>
      <c r="B1269" s="2" t="str">
        <f t="shared" si="19"/>
        <v>Hussein Salman</v>
      </c>
      <c r="C1269" t="s">
        <v>79</v>
      </c>
      <c r="D1269" t="s">
        <v>74</v>
      </c>
      <c r="E1269" s="3" t="s">
        <v>19</v>
      </c>
      <c r="F1269" s="3" t="s">
        <v>25</v>
      </c>
      <c r="G1269" s="4">
        <v>5</v>
      </c>
      <c r="H1269" s="3" t="s">
        <v>43</v>
      </c>
      <c r="I1269" s="5">
        <v>26599</v>
      </c>
      <c r="J1269">
        <v>5</v>
      </c>
      <c r="K1269" s="6">
        <v>44652</v>
      </c>
      <c r="L1269">
        <f>YEAR(Table1[[#This Row],[HireDate]])</f>
        <v>2022</v>
      </c>
      <c r="M1269" t="str" cm="1">
        <f t="array" ref="M1269">_xlfn.IFS(Table1[[#This Row],[DeptID]]=1,"HR",Table1[[#This Row],[DeptID]]=2,"IT",Table1[[#This Row],[DeptID]]=3,"Sales",Table1[[#This Row],[DeptID]]=4,"Markting",Table1[[#This Row],[DeptID]]=5,"Finance",Table1[[#This Row],[DeptID]]=6,"Operation",Table1[[#This Row],[DeptID]]=7,"Customer Service",Table1[[#This Row],[DeptID]]=8,"Logistics")</f>
        <v>Finance</v>
      </c>
    </row>
    <row r="1270" spans="1:13" x14ac:dyDescent="0.3">
      <c r="A1270" s="2">
        <v>11269</v>
      </c>
      <c r="B1270" s="2" t="str">
        <f t="shared" si="19"/>
        <v>Nour Sabbagh</v>
      </c>
      <c r="C1270" t="s">
        <v>1995</v>
      </c>
      <c r="D1270" t="s">
        <v>53</v>
      </c>
      <c r="E1270" s="3" t="s">
        <v>19</v>
      </c>
      <c r="F1270" s="3" t="s">
        <v>50</v>
      </c>
      <c r="G1270" s="4">
        <v>1</v>
      </c>
      <c r="H1270" s="3" t="s">
        <v>21</v>
      </c>
      <c r="I1270" s="5">
        <v>17757</v>
      </c>
      <c r="J1270">
        <v>4</v>
      </c>
      <c r="K1270" s="6">
        <v>45960</v>
      </c>
      <c r="L1270">
        <f>YEAR(Table1[[#This Row],[HireDate]])</f>
        <v>2025</v>
      </c>
      <c r="M1270" t="str" cm="1">
        <f t="array" ref="M1270">_xlfn.IFS(Table1[[#This Row],[DeptID]]=1,"HR",Table1[[#This Row],[DeptID]]=2,"IT",Table1[[#This Row],[DeptID]]=3,"Sales",Table1[[#This Row],[DeptID]]=4,"Markting",Table1[[#This Row],[DeptID]]=5,"Finance",Table1[[#This Row],[DeptID]]=6,"Operation",Table1[[#This Row],[DeptID]]=7,"Customer Service",Table1[[#This Row],[DeptID]]=8,"Logistics")</f>
        <v>Markting</v>
      </c>
    </row>
    <row r="1271" spans="1:13" x14ac:dyDescent="0.3">
      <c r="A1271" s="2">
        <v>11270</v>
      </c>
      <c r="B1271" s="2" t="str">
        <f t="shared" si="19"/>
        <v>Omar Elsayed</v>
      </c>
      <c r="C1271" t="s">
        <v>1526</v>
      </c>
      <c r="D1271" t="s">
        <v>74</v>
      </c>
      <c r="E1271" s="3" t="s">
        <v>133</v>
      </c>
      <c r="F1271" s="3" t="s">
        <v>39</v>
      </c>
      <c r="G1271" s="4">
        <v>2</v>
      </c>
      <c r="H1271" s="3" t="s">
        <v>43</v>
      </c>
      <c r="I1271" s="5">
        <v>21051</v>
      </c>
      <c r="J1271">
        <v>2</v>
      </c>
      <c r="K1271" s="6">
        <v>45507</v>
      </c>
      <c r="L1271">
        <f>YEAR(Table1[[#This Row],[HireDate]])</f>
        <v>2024</v>
      </c>
      <c r="M1271" t="str" cm="1">
        <f t="array" ref="M1271">_xlfn.IFS(Table1[[#This Row],[DeptID]]=1,"HR",Table1[[#This Row],[DeptID]]=2,"IT",Table1[[#This Row],[DeptID]]=3,"Sales",Table1[[#This Row],[DeptID]]=4,"Markting",Table1[[#This Row],[DeptID]]=5,"Finance",Table1[[#This Row],[DeptID]]=6,"Operation",Table1[[#This Row],[DeptID]]=7,"Customer Service",Table1[[#This Row],[DeptID]]=8,"Logistics")</f>
        <v>IT</v>
      </c>
    </row>
    <row r="1272" spans="1:13" x14ac:dyDescent="0.3">
      <c r="A1272" s="2">
        <v>11271</v>
      </c>
      <c r="B1272" s="2" t="str">
        <f t="shared" si="19"/>
        <v>Rania Rashed</v>
      </c>
      <c r="C1272" t="s">
        <v>827</v>
      </c>
      <c r="D1272" t="s">
        <v>53</v>
      </c>
      <c r="E1272" s="3" t="s">
        <v>133</v>
      </c>
      <c r="F1272" s="3" t="s">
        <v>14</v>
      </c>
      <c r="G1272" s="4">
        <v>2</v>
      </c>
      <c r="H1272" s="3" t="s">
        <v>31</v>
      </c>
      <c r="I1272" s="5">
        <v>4445</v>
      </c>
      <c r="J1272">
        <v>3</v>
      </c>
      <c r="K1272" s="6">
        <v>44099</v>
      </c>
      <c r="L1272">
        <f>YEAR(Table1[[#This Row],[HireDate]])</f>
        <v>2020</v>
      </c>
      <c r="M1272" t="str" cm="1">
        <f t="array" ref="M1272">_xlfn.IFS(Table1[[#This Row],[DeptID]]=1,"HR",Table1[[#This Row],[DeptID]]=2,"IT",Table1[[#This Row],[DeptID]]=3,"Sales",Table1[[#This Row],[DeptID]]=4,"Markting",Table1[[#This Row],[DeptID]]=5,"Finance",Table1[[#This Row],[DeptID]]=6,"Operation",Table1[[#This Row],[DeptID]]=7,"Customer Service",Table1[[#This Row],[DeptID]]=8,"Logistics")</f>
        <v>Sales</v>
      </c>
    </row>
    <row r="1273" spans="1:13" x14ac:dyDescent="0.3">
      <c r="A1273" s="2">
        <v>11272</v>
      </c>
      <c r="B1273" s="2" t="str">
        <f t="shared" si="19"/>
        <v>Yasmin Elsayed</v>
      </c>
      <c r="C1273" t="s">
        <v>1693</v>
      </c>
      <c r="D1273" t="s">
        <v>53</v>
      </c>
      <c r="E1273" s="3" t="s">
        <v>133</v>
      </c>
      <c r="F1273" s="3" t="s">
        <v>20</v>
      </c>
      <c r="G1273" s="4">
        <v>1</v>
      </c>
      <c r="H1273" s="3" t="s">
        <v>15</v>
      </c>
      <c r="I1273" s="5">
        <v>9010</v>
      </c>
      <c r="J1273">
        <v>2</v>
      </c>
      <c r="K1273" s="6">
        <v>44405</v>
      </c>
      <c r="L1273">
        <f>YEAR(Table1[[#This Row],[HireDate]])</f>
        <v>2021</v>
      </c>
      <c r="M1273" t="str" cm="1">
        <f t="array" ref="M1273">_xlfn.IFS(Table1[[#This Row],[DeptID]]=1,"HR",Table1[[#This Row],[DeptID]]=2,"IT",Table1[[#This Row],[DeptID]]=3,"Sales",Table1[[#This Row],[DeptID]]=4,"Markting",Table1[[#This Row],[DeptID]]=5,"Finance",Table1[[#This Row],[DeptID]]=6,"Operation",Table1[[#This Row],[DeptID]]=7,"Customer Service",Table1[[#This Row],[DeptID]]=8,"Logistics")</f>
        <v>IT</v>
      </c>
    </row>
    <row r="1274" spans="1:13" x14ac:dyDescent="0.3">
      <c r="A1274" s="2">
        <v>11273</v>
      </c>
      <c r="B1274" s="2" t="str">
        <f t="shared" si="19"/>
        <v>Essam Barakat</v>
      </c>
      <c r="C1274" t="s">
        <v>514</v>
      </c>
      <c r="D1274" t="s">
        <v>74</v>
      </c>
      <c r="E1274" s="3" t="s">
        <v>19</v>
      </c>
      <c r="F1274" s="3" t="s">
        <v>20</v>
      </c>
      <c r="G1274" s="4">
        <v>2</v>
      </c>
      <c r="H1274" s="3" t="s">
        <v>43</v>
      </c>
      <c r="I1274" s="5">
        <v>23744</v>
      </c>
      <c r="J1274">
        <v>7</v>
      </c>
      <c r="K1274" s="6">
        <v>45326</v>
      </c>
      <c r="L1274">
        <f>YEAR(Table1[[#This Row],[HireDate]])</f>
        <v>2024</v>
      </c>
      <c r="M1274" t="str" cm="1">
        <f t="array" ref="M1274">_xlfn.IFS(Table1[[#This Row],[DeptID]]=1,"HR",Table1[[#This Row],[DeptID]]=2,"IT",Table1[[#This Row],[DeptID]]=3,"Sales",Table1[[#This Row],[DeptID]]=4,"Markting",Table1[[#This Row],[DeptID]]=5,"Finance",Table1[[#This Row],[DeptID]]=6,"Operation",Table1[[#This Row],[DeptID]]=7,"Customer Service",Table1[[#This Row],[DeptID]]=8,"Logistics")</f>
        <v>Customer Service</v>
      </c>
    </row>
    <row r="1275" spans="1:13" x14ac:dyDescent="0.3">
      <c r="A1275" s="2">
        <v>11274</v>
      </c>
      <c r="B1275" s="2" t="str">
        <f t="shared" si="19"/>
        <v>Sami Ibrahim</v>
      </c>
      <c r="C1275" t="s">
        <v>466</v>
      </c>
      <c r="D1275" t="s">
        <v>74</v>
      </c>
      <c r="E1275" s="3" t="s">
        <v>133</v>
      </c>
      <c r="F1275" s="3" t="s">
        <v>25</v>
      </c>
      <c r="G1275" s="4">
        <v>3</v>
      </c>
      <c r="H1275" s="3" t="s">
        <v>43</v>
      </c>
      <c r="I1275" s="5">
        <v>19250</v>
      </c>
      <c r="J1275">
        <v>4</v>
      </c>
      <c r="K1275" s="6">
        <v>44059</v>
      </c>
      <c r="L1275">
        <f>YEAR(Table1[[#This Row],[HireDate]])</f>
        <v>2020</v>
      </c>
      <c r="M1275" t="str" cm="1">
        <f t="array" ref="M1275">_xlfn.IFS(Table1[[#This Row],[DeptID]]=1,"HR",Table1[[#This Row],[DeptID]]=2,"IT",Table1[[#This Row],[DeptID]]=3,"Sales",Table1[[#This Row],[DeptID]]=4,"Markting",Table1[[#This Row],[DeptID]]=5,"Finance",Table1[[#This Row],[DeptID]]=6,"Operation",Table1[[#This Row],[DeptID]]=7,"Customer Service",Table1[[#This Row],[DeptID]]=8,"Logistics")</f>
        <v>Markting</v>
      </c>
    </row>
    <row r="1276" spans="1:13" x14ac:dyDescent="0.3">
      <c r="A1276" s="2">
        <v>11275</v>
      </c>
      <c r="B1276" s="2" t="str">
        <f t="shared" si="19"/>
        <v>Mahmoud Alsayed</v>
      </c>
      <c r="C1276" t="s">
        <v>143</v>
      </c>
      <c r="D1276" t="s">
        <v>74</v>
      </c>
      <c r="E1276" s="3" t="s">
        <v>19</v>
      </c>
      <c r="F1276" s="3" t="s">
        <v>50</v>
      </c>
      <c r="G1276" s="4">
        <v>2</v>
      </c>
      <c r="H1276" s="3" t="s">
        <v>15</v>
      </c>
      <c r="I1276" s="5">
        <v>13154</v>
      </c>
      <c r="J1276">
        <v>4</v>
      </c>
      <c r="K1276" s="6">
        <v>45515</v>
      </c>
      <c r="L1276">
        <f>YEAR(Table1[[#This Row],[HireDate]])</f>
        <v>2024</v>
      </c>
      <c r="M1276" t="str" cm="1">
        <f t="array" ref="M1276">_xlfn.IFS(Table1[[#This Row],[DeptID]]=1,"HR",Table1[[#This Row],[DeptID]]=2,"IT",Table1[[#This Row],[DeptID]]=3,"Sales",Table1[[#This Row],[DeptID]]=4,"Markting",Table1[[#This Row],[DeptID]]=5,"Finance",Table1[[#This Row],[DeptID]]=6,"Operation",Table1[[#This Row],[DeptID]]=7,"Customer Service",Table1[[#This Row],[DeptID]]=8,"Logistics")</f>
        <v>Markting</v>
      </c>
    </row>
    <row r="1277" spans="1:13" x14ac:dyDescent="0.3">
      <c r="A1277" s="2">
        <v>11276</v>
      </c>
      <c r="B1277" s="2" t="str">
        <f t="shared" si="19"/>
        <v>Salma Salem</v>
      </c>
      <c r="C1277" t="s">
        <v>1762</v>
      </c>
      <c r="D1277" t="s">
        <v>53</v>
      </c>
      <c r="E1277" s="3" t="s">
        <v>19</v>
      </c>
      <c r="F1277" s="3" t="s">
        <v>14</v>
      </c>
      <c r="G1277" s="4">
        <v>1</v>
      </c>
      <c r="H1277" s="3" t="s">
        <v>21</v>
      </c>
      <c r="I1277" s="5">
        <v>23681</v>
      </c>
      <c r="J1277">
        <v>8</v>
      </c>
      <c r="K1277" s="6">
        <v>44034</v>
      </c>
      <c r="L1277">
        <f>YEAR(Table1[[#This Row],[HireDate]])</f>
        <v>2020</v>
      </c>
      <c r="M1277" t="str" cm="1">
        <f t="array" ref="M1277">_xlfn.IFS(Table1[[#This Row],[DeptID]]=1,"HR",Table1[[#This Row],[DeptID]]=2,"IT",Table1[[#This Row],[DeptID]]=3,"Sales",Table1[[#This Row],[DeptID]]=4,"Markting",Table1[[#This Row],[DeptID]]=5,"Finance",Table1[[#This Row],[DeptID]]=6,"Operation",Table1[[#This Row],[DeptID]]=7,"Customer Service",Table1[[#This Row],[DeptID]]=8,"Logistics")</f>
        <v>Logistics</v>
      </c>
    </row>
    <row r="1278" spans="1:13" x14ac:dyDescent="0.3">
      <c r="A1278" s="2">
        <v>11277</v>
      </c>
      <c r="B1278" s="2" t="str">
        <f t="shared" si="19"/>
        <v>Dina Amin</v>
      </c>
      <c r="C1278" t="s">
        <v>2004</v>
      </c>
      <c r="D1278" t="s">
        <v>53</v>
      </c>
      <c r="E1278" s="3" t="s">
        <v>19</v>
      </c>
      <c r="F1278" s="3" t="s">
        <v>50</v>
      </c>
      <c r="G1278" s="4">
        <v>3</v>
      </c>
      <c r="H1278" s="3" t="s">
        <v>31</v>
      </c>
      <c r="I1278" s="5">
        <v>8718</v>
      </c>
      <c r="J1278">
        <v>2</v>
      </c>
      <c r="K1278" s="6">
        <v>45543</v>
      </c>
      <c r="L1278">
        <f>YEAR(Table1[[#This Row],[HireDate]])</f>
        <v>2024</v>
      </c>
      <c r="M1278" t="str" cm="1">
        <f t="array" ref="M1278">_xlfn.IFS(Table1[[#This Row],[DeptID]]=1,"HR",Table1[[#This Row],[DeptID]]=2,"IT",Table1[[#This Row],[DeptID]]=3,"Sales",Table1[[#This Row],[DeptID]]=4,"Markting",Table1[[#This Row],[DeptID]]=5,"Finance",Table1[[#This Row],[DeptID]]=6,"Operation",Table1[[#This Row],[DeptID]]=7,"Customer Service",Table1[[#This Row],[DeptID]]=8,"Logistics")</f>
        <v>IT</v>
      </c>
    </row>
    <row r="1279" spans="1:13" x14ac:dyDescent="0.3">
      <c r="A1279" s="2">
        <v>11278</v>
      </c>
      <c r="B1279" s="2" t="str">
        <f t="shared" si="19"/>
        <v>Jumana Alsayed</v>
      </c>
      <c r="C1279" t="s">
        <v>630</v>
      </c>
      <c r="D1279" t="s">
        <v>53</v>
      </c>
      <c r="E1279" s="3" t="s">
        <v>133</v>
      </c>
      <c r="F1279" s="3" t="s">
        <v>25</v>
      </c>
      <c r="G1279" s="4">
        <v>3</v>
      </c>
      <c r="H1279" s="3" t="s">
        <v>21</v>
      </c>
      <c r="I1279" s="5">
        <v>16612</v>
      </c>
      <c r="J1279">
        <v>5</v>
      </c>
      <c r="K1279" s="6">
        <v>44688</v>
      </c>
      <c r="L1279">
        <f>YEAR(Table1[[#This Row],[HireDate]])</f>
        <v>2022</v>
      </c>
      <c r="M1279" t="str" cm="1">
        <f t="array" ref="M1279">_xlfn.IFS(Table1[[#This Row],[DeptID]]=1,"HR",Table1[[#This Row],[DeptID]]=2,"IT",Table1[[#This Row],[DeptID]]=3,"Sales",Table1[[#This Row],[DeptID]]=4,"Markting",Table1[[#This Row],[DeptID]]=5,"Finance",Table1[[#This Row],[DeptID]]=6,"Operation",Table1[[#This Row],[DeptID]]=7,"Customer Service",Table1[[#This Row],[DeptID]]=8,"Logistics")</f>
        <v>Finance</v>
      </c>
    </row>
    <row r="1280" spans="1:13" x14ac:dyDescent="0.3">
      <c r="A1280" s="2">
        <v>11279</v>
      </c>
      <c r="B1280" s="2" t="str">
        <f t="shared" si="19"/>
        <v>Mostafa Tawfik</v>
      </c>
      <c r="C1280" t="s">
        <v>412</v>
      </c>
      <c r="D1280" t="s">
        <v>74</v>
      </c>
      <c r="E1280" s="3" t="s">
        <v>133</v>
      </c>
      <c r="F1280" s="3" t="s">
        <v>50</v>
      </c>
      <c r="G1280" s="4">
        <v>4</v>
      </c>
      <c r="H1280" s="3" t="s">
        <v>21</v>
      </c>
      <c r="I1280" s="5">
        <v>27677</v>
      </c>
      <c r="J1280">
        <v>7</v>
      </c>
      <c r="K1280" s="6">
        <v>45765</v>
      </c>
      <c r="L1280">
        <f>YEAR(Table1[[#This Row],[HireDate]])</f>
        <v>2025</v>
      </c>
      <c r="M1280" t="str" cm="1">
        <f t="array" ref="M1280">_xlfn.IFS(Table1[[#This Row],[DeptID]]=1,"HR",Table1[[#This Row],[DeptID]]=2,"IT",Table1[[#This Row],[DeptID]]=3,"Sales",Table1[[#This Row],[DeptID]]=4,"Markting",Table1[[#This Row],[DeptID]]=5,"Finance",Table1[[#This Row],[DeptID]]=6,"Operation",Table1[[#This Row],[DeptID]]=7,"Customer Service",Table1[[#This Row],[DeptID]]=8,"Logistics")</f>
        <v>Customer Service</v>
      </c>
    </row>
    <row r="1281" spans="1:13" x14ac:dyDescent="0.3">
      <c r="A1281" s="2">
        <v>11280</v>
      </c>
      <c r="B1281" s="2" t="str">
        <f t="shared" si="19"/>
        <v>Laila Elsayed</v>
      </c>
      <c r="C1281" t="s">
        <v>2008</v>
      </c>
      <c r="D1281" t="s">
        <v>53</v>
      </c>
      <c r="E1281" s="3" t="s">
        <v>69</v>
      </c>
      <c r="F1281" s="3" t="s">
        <v>25</v>
      </c>
      <c r="G1281" s="4">
        <v>3</v>
      </c>
      <c r="H1281" s="3" t="s">
        <v>15</v>
      </c>
      <c r="I1281" s="5">
        <v>10347</v>
      </c>
      <c r="J1281">
        <v>2</v>
      </c>
      <c r="K1281" s="6">
        <v>45396</v>
      </c>
      <c r="L1281">
        <f>YEAR(Table1[[#This Row],[HireDate]])</f>
        <v>2024</v>
      </c>
      <c r="M1281" t="str" cm="1">
        <f t="array" ref="M1281">_xlfn.IFS(Table1[[#This Row],[DeptID]]=1,"HR",Table1[[#This Row],[DeptID]]=2,"IT",Table1[[#This Row],[DeptID]]=3,"Sales",Table1[[#This Row],[DeptID]]=4,"Markting",Table1[[#This Row],[DeptID]]=5,"Finance",Table1[[#This Row],[DeptID]]=6,"Operation",Table1[[#This Row],[DeptID]]=7,"Customer Service",Table1[[#This Row],[DeptID]]=8,"Logistics")</f>
        <v>IT</v>
      </c>
    </row>
    <row r="1282" spans="1:13" x14ac:dyDescent="0.3">
      <c r="A1282" s="2">
        <v>11281</v>
      </c>
      <c r="B1282" s="2" t="str">
        <f t="shared" ref="B1282:B1345" si="20">TRIM(PROPER(C1282))</f>
        <v>Reem Gamal</v>
      </c>
      <c r="C1282" t="s">
        <v>149</v>
      </c>
      <c r="D1282" t="s">
        <v>53</v>
      </c>
      <c r="E1282" s="3" t="s">
        <v>19</v>
      </c>
      <c r="F1282" s="3" t="s">
        <v>14</v>
      </c>
      <c r="G1282" s="4">
        <v>3</v>
      </c>
      <c r="H1282" s="3" t="s">
        <v>21</v>
      </c>
      <c r="I1282" s="5">
        <v>9529</v>
      </c>
      <c r="J1282">
        <v>6</v>
      </c>
      <c r="K1282" s="6">
        <v>45538</v>
      </c>
      <c r="L1282">
        <f>YEAR(Table1[[#This Row],[HireDate]])</f>
        <v>2024</v>
      </c>
      <c r="M1282" t="str" cm="1">
        <f t="array" ref="M1282">_xlfn.IFS(Table1[[#This Row],[DeptID]]=1,"HR",Table1[[#This Row],[DeptID]]=2,"IT",Table1[[#This Row],[DeptID]]=3,"Sales",Table1[[#This Row],[DeptID]]=4,"Markting",Table1[[#This Row],[DeptID]]=5,"Finance",Table1[[#This Row],[DeptID]]=6,"Operation",Table1[[#This Row],[DeptID]]=7,"Customer Service",Table1[[#This Row],[DeptID]]=8,"Logistics")</f>
        <v>Operation</v>
      </c>
    </row>
    <row r="1283" spans="1:13" x14ac:dyDescent="0.3">
      <c r="A1283" s="2">
        <v>11282</v>
      </c>
      <c r="B1283" s="2" t="str">
        <f t="shared" si="20"/>
        <v>Samah Maher</v>
      </c>
      <c r="C1283" t="s">
        <v>231</v>
      </c>
      <c r="D1283" t="s">
        <v>53</v>
      </c>
      <c r="E1283" s="3" t="s">
        <v>69</v>
      </c>
      <c r="F1283" s="3" t="s">
        <v>14</v>
      </c>
      <c r="G1283" s="4">
        <v>3</v>
      </c>
      <c r="H1283" s="3" t="s">
        <v>31</v>
      </c>
      <c r="I1283" s="5">
        <v>14399</v>
      </c>
      <c r="J1283">
        <v>3</v>
      </c>
      <c r="K1283" s="6">
        <v>43976</v>
      </c>
      <c r="L1283">
        <f>YEAR(Table1[[#This Row],[HireDate]])</f>
        <v>2020</v>
      </c>
      <c r="M1283" t="str" cm="1">
        <f t="array" ref="M1283">_xlfn.IFS(Table1[[#This Row],[DeptID]]=1,"HR",Table1[[#This Row],[DeptID]]=2,"IT",Table1[[#This Row],[DeptID]]=3,"Sales",Table1[[#This Row],[DeptID]]=4,"Markting",Table1[[#This Row],[DeptID]]=5,"Finance",Table1[[#This Row],[DeptID]]=6,"Operation",Table1[[#This Row],[DeptID]]=7,"Customer Service",Table1[[#This Row],[DeptID]]=8,"Logistics")</f>
        <v>Sales</v>
      </c>
    </row>
    <row r="1284" spans="1:13" x14ac:dyDescent="0.3">
      <c r="A1284" s="2">
        <v>11283</v>
      </c>
      <c r="B1284" s="2" t="str">
        <f t="shared" si="20"/>
        <v>Heba Salem</v>
      </c>
      <c r="C1284" t="s">
        <v>706</v>
      </c>
      <c r="D1284" t="s">
        <v>53</v>
      </c>
      <c r="E1284" s="3" t="s">
        <v>133</v>
      </c>
      <c r="F1284" s="3" t="s">
        <v>25</v>
      </c>
      <c r="G1284" s="4">
        <v>2</v>
      </c>
      <c r="H1284" s="3" t="s">
        <v>15</v>
      </c>
      <c r="I1284" s="5">
        <v>19685</v>
      </c>
      <c r="J1284">
        <v>7</v>
      </c>
      <c r="K1284" s="6">
        <v>43910</v>
      </c>
      <c r="L1284">
        <f>YEAR(Table1[[#This Row],[HireDate]])</f>
        <v>2020</v>
      </c>
      <c r="M1284" t="str" cm="1">
        <f t="array" ref="M1284">_xlfn.IFS(Table1[[#This Row],[DeptID]]=1,"HR",Table1[[#This Row],[DeptID]]=2,"IT",Table1[[#This Row],[DeptID]]=3,"Sales",Table1[[#This Row],[DeptID]]=4,"Markting",Table1[[#This Row],[DeptID]]=5,"Finance",Table1[[#This Row],[DeptID]]=6,"Operation",Table1[[#This Row],[DeptID]]=7,"Customer Service",Table1[[#This Row],[DeptID]]=8,"Logistics")</f>
        <v>Customer Service</v>
      </c>
    </row>
    <row r="1285" spans="1:13" x14ac:dyDescent="0.3">
      <c r="A1285" s="2">
        <v>11284</v>
      </c>
      <c r="B1285" s="2" t="str">
        <f t="shared" si="20"/>
        <v>Ibrahim Elsayed</v>
      </c>
      <c r="C1285" t="s">
        <v>1205</v>
      </c>
      <c r="D1285" t="s">
        <v>74</v>
      </c>
      <c r="E1285" s="3" t="s">
        <v>69</v>
      </c>
      <c r="F1285" s="3" t="s">
        <v>30</v>
      </c>
      <c r="G1285" s="4">
        <v>5</v>
      </c>
      <c r="H1285" s="3" t="s">
        <v>31</v>
      </c>
      <c r="I1285" s="5">
        <v>18260</v>
      </c>
      <c r="J1285">
        <v>4</v>
      </c>
      <c r="K1285" s="6">
        <v>44845</v>
      </c>
      <c r="L1285">
        <f>YEAR(Table1[[#This Row],[HireDate]])</f>
        <v>2022</v>
      </c>
      <c r="M1285" t="str" cm="1">
        <f t="array" ref="M1285">_xlfn.IFS(Table1[[#This Row],[DeptID]]=1,"HR",Table1[[#This Row],[DeptID]]=2,"IT",Table1[[#This Row],[DeptID]]=3,"Sales",Table1[[#This Row],[DeptID]]=4,"Markting",Table1[[#This Row],[DeptID]]=5,"Finance",Table1[[#This Row],[DeptID]]=6,"Operation",Table1[[#This Row],[DeptID]]=7,"Customer Service",Table1[[#This Row],[DeptID]]=8,"Logistics")</f>
        <v>Markting</v>
      </c>
    </row>
    <row r="1286" spans="1:13" x14ac:dyDescent="0.3">
      <c r="A1286" s="2">
        <v>11285</v>
      </c>
      <c r="B1286" s="2" t="str">
        <f t="shared" si="20"/>
        <v>Ali Maher</v>
      </c>
      <c r="C1286" t="s">
        <v>2014</v>
      </c>
      <c r="D1286" t="s">
        <v>74</v>
      </c>
      <c r="E1286" s="3" t="s">
        <v>69</v>
      </c>
      <c r="F1286" s="3" t="s">
        <v>39</v>
      </c>
      <c r="G1286" s="4">
        <v>2</v>
      </c>
      <c r="H1286" s="3" t="s">
        <v>21</v>
      </c>
      <c r="I1286" s="5">
        <v>8763</v>
      </c>
      <c r="J1286">
        <v>6</v>
      </c>
      <c r="K1286" s="6">
        <v>45876</v>
      </c>
      <c r="L1286">
        <f>YEAR(Table1[[#This Row],[HireDate]])</f>
        <v>2025</v>
      </c>
      <c r="M1286" t="str" cm="1">
        <f t="array" ref="M1286">_xlfn.IFS(Table1[[#This Row],[DeptID]]=1,"HR",Table1[[#This Row],[DeptID]]=2,"IT",Table1[[#This Row],[DeptID]]=3,"Sales",Table1[[#This Row],[DeptID]]=4,"Markting",Table1[[#This Row],[DeptID]]=5,"Finance",Table1[[#This Row],[DeptID]]=6,"Operation",Table1[[#This Row],[DeptID]]=7,"Customer Service",Table1[[#This Row],[DeptID]]=8,"Logistics")</f>
        <v>Operation</v>
      </c>
    </row>
    <row r="1287" spans="1:13" x14ac:dyDescent="0.3">
      <c r="A1287" s="2">
        <v>11286</v>
      </c>
      <c r="B1287" s="2" t="str">
        <f t="shared" si="20"/>
        <v>Adel Salem</v>
      </c>
      <c r="C1287" t="s">
        <v>977</v>
      </c>
      <c r="D1287" t="s">
        <v>74</v>
      </c>
      <c r="E1287" s="3" t="s">
        <v>69</v>
      </c>
      <c r="F1287" s="3" t="s">
        <v>14</v>
      </c>
      <c r="G1287" s="4">
        <v>5</v>
      </c>
      <c r="H1287" s="3" t="s">
        <v>15</v>
      </c>
      <c r="I1287" s="5">
        <v>23273</v>
      </c>
      <c r="J1287">
        <v>4</v>
      </c>
      <c r="K1287" s="6">
        <v>44121</v>
      </c>
      <c r="L1287">
        <f>YEAR(Table1[[#This Row],[HireDate]])</f>
        <v>2020</v>
      </c>
      <c r="M1287" t="str" cm="1">
        <f t="array" ref="M1287">_xlfn.IFS(Table1[[#This Row],[DeptID]]=1,"HR",Table1[[#This Row],[DeptID]]=2,"IT",Table1[[#This Row],[DeptID]]=3,"Sales",Table1[[#This Row],[DeptID]]=4,"Markting",Table1[[#This Row],[DeptID]]=5,"Finance",Table1[[#This Row],[DeptID]]=6,"Operation",Table1[[#This Row],[DeptID]]=7,"Customer Service",Table1[[#This Row],[DeptID]]=8,"Logistics")</f>
        <v>Markting</v>
      </c>
    </row>
    <row r="1288" spans="1:13" x14ac:dyDescent="0.3">
      <c r="A1288" s="2">
        <v>11287</v>
      </c>
      <c r="B1288" s="2" t="str">
        <f t="shared" si="20"/>
        <v>Rana Alsayed</v>
      </c>
      <c r="C1288" t="s">
        <v>898</v>
      </c>
      <c r="D1288" t="s">
        <v>53</v>
      </c>
      <c r="E1288" s="3" t="s">
        <v>133</v>
      </c>
      <c r="F1288" s="3" t="s">
        <v>20</v>
      </c>
      <c r="G1288" s="4">
        <v>1</v>
      </c>
      <c r="H1288" s="3" t="s">
        <v>21</v>
      </c>
      <c r="I1288" s="5">
        <v>15388</v>
      </c>
      <c r="J1288">
        <v>6</v>
      </c>
      <c r="K1288" s="6">
        <v>45367</v>
      </c>
      <c r="L1288">
        <f>YEAR(Table1[[#This Row],[HireDate]])</f>
        <v>2024</v>
      </c>
      <c r="M1288" t="str" cm="1">
        <f t="array" ref="M1288">_xlfn.IFS(Table1[[#This Row],[DeptID]]=1,"HR",Table1[[#This Row],[DeptID]]=2,"IT",Table1[[#This Row],[DeptID]]=3,"Sales",Table1[[#This Row],[DeptID]]=4,"Markting",Table1[[#This Row],[DeptID]]=5,"Finance",Table1[[#This Row],[DeptID]]=6,"Operation",Table1[[#This Row],[DeptID]]=7,"Customer Service",Table1[[#This Row],[DeptID]]=8,"Logistics")</f>
        <v>Operation</v>
      </c>
    </row>
    <row r="1289" spans="1:13" x14ac:dyDescent="0.3">
      <c r="A1289" s="2">
        <v>11288</v>
      </c>
      <c r="B1289" s="2" t="str">
        <f t="shared" si="20"/>
        <v>Mahmoud Barakat</v>
      </c>
      <c r="C1289" t="s">
        <v>342</v>
      </c>
      <c r="D1289" t="s">
        <v>74</v>
      </c>
      <c r="E1289" s="3" t="s">
        <v>4926</v>
      </c>
      <c r="F1289" s="3" t="s">
        <v>39</v>
      </c>
      <c r="G1289" s="4">
        <v>5</v>
      </c>
      <c r="H1289" s="3" t="s">
        <v>15</v>
      </c>
      <c r="I1289" s="5">
        <v>15733</v>
      </c>
      <c r="J1289">
        <v>8</v>
      </c>
      <c r="K1289" s="6">
        <v>45591</v>
      </c>
      <c r="L1289">
        <f>YEAR(Table1[[#This Row],[HireDate]])</f>
        <v>2024</v>
      </c>
      <c r="M1289" t="str" cm="1">
        <f t="array" ref="M1289">_xlfn.IFS(Table1[[#This Row],[DeptID]]=1,"HR",Table1[[#This Row],[DeptID]]=2,"IT",Table1[[#This Row],[DeptID]]=3,"Sales",Table1[[#This Row],[DeptID]]=4,"Markting",Table1[[#This Row],[DeptID]]=5,"Finance",Table1[[#This Row],[DeptID]]=6,"Operation",Table1[[#This Row],[DeptID]]=7,"Customer Service",Table1[[#This Row],[DeptID]]=8,"Logistics")</f>
        <v>Logistics</v>
      </c>
    </row>
    <row r="1290" spans="1:13" x14ac:dyDescent="0.3">
      <c r="A1290" s="2">
        <v>11289</v>
      </c>
      <c r="B1290" s="2" t="str">
        <f t="shared" si="20"/>
        <v>Amal Barakat</v>
      </c>
      <c r="C1290" t="s">
        <v>555</v>
      </c>
      <c r="D1290" t="s">
        <v>53</v>
      </c>
      <c r="E1290" s="3" t="s">
        <v>19</v>
      </c>
      <c r="F1290" s="3" t="s">
        <v>39</v>
      </c>
      <c r="G1290" s="4">
        <v>4</v>
      </c>
      <c r="H1290" s="3" t="s">
        <v>15</v>
      </c>
      <c r="I1290" s="5">
        <v>13570</v>
      </c>
      <c r="J1290">
        <v>3</v>
      </c>
      <c r="K1290" s="6">
        <v>45196</v>
      </c>
      <c r="L1290">
        <f>YEAR(Table1[[#This Row],[HireDate]])</f>
        <v>2023</v>
      </c>
      <c r="M1290" t="str" cm="1">
        <f t="array" ref="M1290">_xlfn.IFS(Table1[[#This Row],[DeptID]]=1,"HR",Table1[[#This Row],[DeptID]]=2,"IT",Table1[[#This Row],[DeptID]]=3,"Sales",Table1[[#This Row],[DeptID]]=4,"Markting",Table1[[#This Row],[DeptID]]=5,"Finance",Table1[[#This Row],[DeptID]]=6,"Operation",Table1[[#This Row],[DeptID]]=7,"Customer Service",Table1[[#This Row],[DeptID]]=8,"Logistics")</f>
        <v>Sales</v>
      </c>
    </row>
    <row r="1291" spans="1:13" x14ac:dyDescent="0.3">
      <c r="A1291" s="2">
        <v>11290</v>
      </c>
      <c r="B1291" s="2" t="str">
        <f t="shared" si="20"/>
        <v>Ali Sabbagh</v>
      </c>
      <c r="C1291" t="s">
        <v>1680</v>
      </c>
      <c r="D1291" t="s">
        <v>74</v>
      </c>
      <c r="E1291" s="3" t="s">
        <v>133</v>
      </c>
      <c r="F1291" s="3" t="s">
        <v>25</v>
      </c>
      <c r="G1291" s="4">
        <v>4</v>
      </c>
      <c r="H1291" s="3" t="s">
        <v>15</v>
      </c>
      <c r="I1291" s="5">
        <v>12113</v>
      </c>
      <c r="J1291">
        <v>2</v>
      </c>
      <c r="K1291" s="6">
        <v>45524</v>
      </c>
      <c r="L1291">
        <f>YEAR(Table1[[#This Row],[HireDate]])</f>
        <v>2024</v>
      </c>
      <c r="M1291" t="str" cm="1">
        <f t="array" ref="M1291">_xlfn.IFS(Table1[[#This Row],[DeptID]]=1,"HR",Table1[[#This Row],[DeptID]]=2,"IT",Table1[[#This Row],[DeptID]]=3,"Sales",Table1[[#This Row],[DeptID]]=4,"Markting",Table1[[#This Row],[DeptID]]=5,"Finance",Table1[[#This Row],[DeptID]]=6,"Operation",Table1[[#This Row],[DeptID]]=7,"Customer Service",Table1[[#This Row],[DeptID]]=8,"Logistics")</f>
        <v>IT</v>
      </c>
    </row>
    <row r="1292" spans="1:13" x14ac:dyDescent="0.3">
      <c r="A1292" s="2">
        <v>11291</v>
      </c>
      <c r="B1292" s="2" t="str">
        <f t="shared" si="20"/>
        <v>Tala Maher</v>
      </c>
      <c r="C1292" t="s">
        <v>768</v>
      </c>
      <c r="D1292" t="s">
        <v>53</v>
      </c>
      <c r="E1292" s="3" t="s">
        <v>19</v>
      </c>
      <c r="F1292" s="3" t="s">
        <v>20</v>
      </c>
      <c r="G1292" s="4">
        <v>3</v>
      </c>
      <c r="H1292" s="3" t="s">
        <v>31</v>
      </c>
      <c r="I1292" s="5">
        <v>12941</v>
      </c>
      <c r="J1292">
        <v>5</v>
      </c>
      <c r="K1292" s="6">
        <v>45318</v>
      </c>
      <c r="L1292">
        <f>YEAR(Table1[[#This Row],[HireDate]])</f>
        <v>2024</v>
      </c>
      <c r="M1292" t="str" cm="1">
        <f t="array" ref="M1292">_xlfn.IFS(Table1[[#This Row],[DeptID]]=1,"HR",Table1[[#This Row],[DeptID]]=2,"IT",Table1[[#This Row],[DeptID]]=3,"Sales",Table1[[#This Row],[DeptID]]=4,"Markting",Table1[[#This Row],[DeptID]]=5,"Finance",Table1[[#This Row],[DeptID]]=6,"Operation",Table1[[#This Row],[DeptID]]=7,"Customer Service",Table1[[#This Row],[DeptID]]=8,"Logistics")</f>
        <v>Finance</v>
      </c>
    </row>
    <row r="1293" spans="1:13" x14ac:dyDescent="0.3">
      <c r="A1293" s="2">
        <v>11292</v>
      </c>
      <c r="B1293" s="2" t="str">
        <f t="shared" si="20"/>
        <v>Mona Zein</v>
      </c>
      <c r="C1293" t="s">
        <v>2022</v>
      </c>
      <c r="D1293" t="s">
        <v>53</v>
      </c>
      <c r="E1293" s="3" t="s">
        <v>133</v>
      </c>
      <c r="F1293" s="3" t="s">
        <v>20</v>
      </c>
      <c r="G1293" s="4">
        <v>1</v>
      </c>
      <c r="H1293" s="3" t="s">
        <v>15</v>
      </c>
      <c r="I1293" s="5">
        <v>20914</v>
      </c>
      <c r="J1293">
        <v>1</v>
      </c>
      <c r="K1293" s="6">
        <v>45042</v>
      </c>
      <c r="L1293">
        <f>YEAR(Table1[[#This Row],[HireDate]])</f>
        <v>2023</v>
      </c>
      <c r="M1293" t="str" cm="1">
        <f t="array" ref="M1293">_xlfn.IFS(Table1[[#This Row],[DeptID]]=1,"HR",Table1[[#This Row],[DeptID]]=2,"IT",Table1[[#This Row],[DeptID]]=3,"Sales",Table1[[#This Row],[DeptID]]=4,"Markting",Table1[[#This Row],[DeptID]]=5,"Finance",Table1[[#This Row],[DeptID]]=6,"Operation",Table1[[#This Row],[DeptID]]=7,"Customer Service",Table1[[#This Row],[DeptID]]=8,"Logistics")</f>
        <v>HR</v>
      </c>
    </row>
    <row r="1294" spans="1:13" x14ac:dyDescent="0.3">
      <c r="A1294" s="2">
        <v>11293</v>
      </c>
      <c r="B1294" s="2" t="str">
        <f t="shared" si="20"/>
        <v>Salma Alsayed</v>
      </c>
      <c r="C1294" t="s">
        <v>604</v>
      </c>
      <c r="D1294" t="s">
        <v>53</v>
      </c>
      <c r="E1294" s="3" t="s">
        <v>19</v>
      </c>
      <c r="F1294" s="3" t="s">
        <v>50</v>
      </c>
      <c r="G1294" s="4">
        <v>1</v>
      </c>
      <c r="H1294" s="3" t="s">
        <v>43</v>
      </c>
      <c r="I1294" s="5">
        <v>24419</v>
      </c>
      <c r="J1294">
        <v>8</v>
      </c>
      <c r="K1294" s="6">
        <v>45510</v>
      </c>
      <c r="L1294">
        <f>YEAR(Table1[[#This Row],[HireDate]])</f>
        <v>2024</v>
      </c>
      <c r="M1294" t="str" cm="1">
        <f t="array" ref="M1294">_xlfn.IFS(Table1[[#This Row],[DeptID]]=1,"HR",Table1[[#This Row],[DeptID]]=2,"IT",Table1[[#This Row],[DeptID]]=3,"Sales",Table1[[#This Row],[DeptID]]=4,"Markting",Table1[[#This Row],[DeptID]]=5,"Finance",Table1[[#This Row],[DeptID]]=6,"Operation",Table1[[#This Row],[DeptID]]=7,"Customer Service",Table1[[#This Row],[DeptID]]=8,"Logistics")</f>
        <v>Logistics</v>
      </c>
    </row>
    <row r="1295" spans="1:13" x14ac:dyDescent="0.3">
      <c r="A1295" s="2">
        <v>11294</v>
      </c>
      <c r="B1295" s="2" t="str">
        <f t="shared" si="20"/>
        <v>Aisha Fayad</v>
      </c>
      <c r="C1295" t="s">
        <v>380</v>
      </c>
      <c r="D1295" t="s">
        <v>53</v>
      </c>
      <c r="E1295" s="3" t="s">
        <v>133</v>
      </c>
      <c r="F1295" s="3" t="s">
        <v>25</v>
      </c>
      <c r="G1295" s="4">
        <v>1</v>
      </c>
      <c r="H1295" s="3" t="s">
        <v>31</v>
      </c>
      <c r="I1295" s="5">
        <v>4000</v>
      </c>
      <c r="J1295">
        <v>5</v>
      </c>
      <c r="K1295" s="6">
        <v>45303</v>
      </c>
      <c r="L1295">
        <f>YEAR(Table1[[#This Row],[HireDate]])</f>
        <v>2024</v>
      </c>
      <c r="M1295" t="str" cm="1">
        <f t="array" ref="M1295">_xlfn.IFS(Table1[[#This Row],[DeptID]]=1,"HR",Table1[[#This Row],[DeptID]]=2,"IT",Table1[[#This Row],[DeptID]]=3,"Sales",Table1[[#This Row],[DeptID]]=4,"Markting",Table1[[#This Row],[DeptID]]=5,"Finance",Table1[[#This Row],[DeptID]]=6,"Operation",Table1[[#This Row],[DeptID]]=7,"Customer Service",Table1[[#This Row],[DeptID]]=8,"Logistics")</f>
        <v>Finance</v>
      </c>
    </row>
    <row r="1296" spans="1:13" x14ac:dyDescent="0.3">
      <c r="A1296" s="2">
        <v>11295</v>
      </c>
      <c r="B1296" s="2" t="str">
        <f t="shared" si="20"/>
        <v>Laila Rashed</v>
      </c>
      <c r="C1296" t="s">
        <v>1258</v>
      </c>
      <c r="D1296" t="s">
        <v>53</v>
      </c>
      <c r="E1296" s="3" t="s">
        <v>59</v>
      </c>
      <c r="F1296" s="3" t="s">
        <v>50</v>
      </c>
      <c r="G1296" s="4">
        <v>2</v>
      </c>
      <c r="H1296" s="3" t="s">
        <v>21</v>
      </c>
      <c r="I1296" s="5">
        <v>28343</v>
      </c>
      <c r="J1296">
        <v>1</v>
      </c>
      <c r="K1296" s="6">
        <v>44479</v>
      </c>
      <c r="L1296">
        <f>YEAR(Table1[[#This Row],[HireDate]])</f>
        <v>2021</v>
      </c>
      <c r="M1296" t="str" cm="1">
        <f t="array" ref="M1296">_xlfn.IFS(Table1[[#This Row],[DeptID]]=1,"HR",Table1[[#This Row],[DeptID]]=2,"IT",Table1[[#This Row],[DeptID]]=3,"Sales",Table1[[#This Row],[DeptID]]=4,"Markting",Table1[[#This Row],[DeptID]]=5,"Finance",Table1[[#This Row],[DeptID]]=6,"Operation",Table1[[#This Row],[DeptID]]=7,"Customer Service",Table1[[#This Row],[DeptID]]=8,"Logistics")</f>
        <v>HR</v>
      </c>
    </row>
    <row r="1297" spans="1:13" x14ac:dyDescent="0.3">
      <c r="A1297" s="2">
        <v>11296</v>
      </c>
      <c r="B1297" s="2" t="str">
        <f t="shared" si="20"/>
        <v>Hassan Elsayed</v>
      </c>
      <c r="C1297" t="s">
        <v>237</v>
      </c>
      <c r="D1297" t="s">
        <v>74</v>
      </c>
      <c r="E1297" s="3" t="s">
        <v>69</v>
      </c>
      <c r="F1297" s="3" t="s">
        <v>30</v>
      </c>
      <c r="G1297" s="4">
        <v>4</v>
      </c>
      <c r="H1297" s="3" t="s">
        <v>15</v>
      </c>
      <c r="I1297" s="5">
        <v>21730</v>
      </c>
      <c r="J1297">
        <v>6</v>
      </c>
      <c r="K1297" s="6">
        <v>45469</v>
      </c>
      <c r="L1297">
        <f>YEAR(Table1[[#This Row],[HireDate]])</f>
        <v>2024</v>
      </c>
      <c r="M1297" t="str" cm="1">
        <f t="array" ref="M1297">_xlfn.IFS(Table1[[#This Row],[DeptID]]=1,"HR",Table1[[#This Row],[DeptID]]=2,"IT",Table1[[#This Row],[DeptID]]=3,"Sales",Table1[[#This Row],[DeptID]]=4,"Markting",Table1[[#This Row],[DeptID]]=5,"Finance",Table1[[#This Row],[DeptID]]=6,"Operation",Table1[[#This Row],[DeptID]]=7,"Customer Service",Table1[[#This Row],[DeptID]]=8,"Logistics")</f>
        <v>Operation</v>
      </c>
    </row>
    <row r="1298" spans="1:13" x14ac:dyDescent="0.3">
      <c r="A1298" s="2">
        <v>11297</v>
      </c>
      <c r="B1298" s="2" t="str">
        <f t="shared" si="20"/>
        <v>Salma Gamal</v>
      </c>
      <c r="C1298" t="s">
        <v>865</v>
      </c>
      <c r="D1298" t="s">
        <v>53</v>
      </c>
      <c r="E1298" s="3" t="s">
        <v>19</v>
      </c>
      <c r="F1298" s="3" t="s">
        <v>25</v>
      </c>
      <c r="G1298" s="4">
        <v>4</v>
      </c>
      <c r="H1298" s="3" t="s">
        <v>15</v>
      </c>
      <c r="I1298" s="5">
        <v>13176</v>
      </c>
      <c r="J1298">
        <v>3</v>
      </c>
      <c r="K1298" s="6">
        <v>43973</v>
      </c>
      <c r="L1298">
        <f>YEAR(Table1[[#This Row],[HireDate]])</f>
        <v>2020</v>
      </c>
      <c r="M1298" t="str" cm="1">
        <f t="array" ref="M1298">_xlfn.IFS(Table1[[#This Row],[DeptID]]=1,"HR",Table1[[#This Row],[DeptID]]=2,"IT",Table1[[#This Row],[DeptID]]=3,"Sales",Table1[[#This Row],[DeptID]]=4,"Markting",Table1[[#This Row],[DeptID]]=5,"Finance",Table1[[#This Row],[DeptID]]=6,"Operation",Table1[[#This Row],[DeptID]]=7,"Customer Service",Table1[[#This Row],[DeptID]]=8,"Logistics")</f>
        <v>Sales</v>
      </c>
    </row>
    <row r="1299" spans="1:13" x14ac:dyDescent="0.3">
      <c r="A1299" s="2">
        <v>11298</v>
      </c>
      <c r="B1299" s="2" t="str">
        <f t="shared" si="20"/>
        <v>Heba Fayad</v>
      </c>
      <c r="C1299" t="s">
        <v>712</v>
      </c>
      <c r="D1299" t="s">
        <v>53</v>
      </c>
      <c r="E1299" s="3" t="s">
        <v>133</v>
      </c>
      <c r="F1299" s="3" t="s">
        <v>14</v>
      </c>
      <c r="G1299" s="4">
        <v>1</v>
      </c>
      <c r="H1299" s="3" t="s">
        <v>15</v>
      </c>
      <c r="I1299" s="5">
        <v>24400</v>
      </c>
      <c r="J1299">
        <v>5</v>
      </c>
      <c r="K1299" s="6">
        <v>44176</v>
      </c>
      <c r="L1299">
        <f>YEAR(Table1[[#This Row],[HireDate]])</f>
        <v>2020</v>
      </c>
      <c r="M1299" t="str" cm="1">
        <f t="array" ref="M1299">_xlfn.IFS(Table1[[#This Row],[DeptID]]=1,"HR",Table1[[#This Row],[DeptID]]=2,"IT",Table1[[#This Row],[DeptID]]=3,"Sales",Table1[[#This Row],[DeptID]]=4,"Markting",Table1[[#This Row],[DeptID]]=5,"Finance",Table1[[#This Row],[DeptID]]=6,"Operation",Table1[[#This Row],[DeptID]]=7,"Customer Service",Table1[[#This Row],[DeptID]]=8,"Logistics")</f>
        <v>Finance</v>
      </c>
    </row>
    <row r="1300" spans="1:13" x14ac:dyDescent="0.3">
      <c r="A1300" s="2">
        <v>11299</v>
      </c>
      <c r="B1300" s="2" t="str">
        <f t="shared" si="20"/>
        <v>Mona Gamal</v>
      </c>
      <c r="C1300" t="s">
        <v>602</v>
      </c>
      <c r="D1300" t="s">
        <v>53</v>
      </c>
      <c r="E1300" s="3" t="s">
        <v>133</v>
      </c>
      <c r="F1300" s="3" t="s">
        <v>20</v>
      </c>
      <c r="G1300" s="4">
        <v>3</v>
      </c>
      <c r="H1300" s="3" t="s">
        <v>43</v>
      </c>
      <c r="I1300" s="5">
        <v>29163</v>
      </c>
      <c r="J1300">
        <v>5</v>
      </c>
      <c r="K1300" s="6">
        <v>45093</v>
      </c>
      <c r="L1300">
        <f>YEAR(Table1[[#This Row],[HireDate]])</f>
        <v>2023</v>
      </c>
      <c r="M1300" t="str" cm="1">
        <f t="array" ref="M1300">_xlfn.IFS(Table1[[#This Row],[DeptID]]=1,"HR",Table1[[#This Row],[DeptID]]=2,"IT",Table1[[#This Row],[DeptID]]=3,"Sales",Table1[[#This Row],[DeptID]]=4,"Markting",Table1[[#This Row],[DeptID]]=5,"Finance",Table1[[#This Row],[DeptID]]=6,"Operation",Table1[[#This Row],[DeptID]]=7,"Customer Service",Table1[[#This Row],[DeptID]]=8,"Logistics")</f>
        <v>Finance</v>
      </c>
    </row>
    <row r="1301" spans="1:13" x14ac:dyDescent="0.3">
      <c r="A1301" s="2">
        <v>11300</v>
      </c>
      <c r="B1301" s="2" t="str">
        <f t="shared" si="20"/>
        <v>Adel Salem</v>
      </c>
      <c r="C1301" t="s">
        <v>977</v>
      </c>
      <c r="D1301" t="s">
        <v>74</v>
      </c>
      <c r="E1301" s="3" t="s">
        <v>133</v>
      </c>
      <c r="F1301" s="3" t="s">
        <v>50</v>
      </c>
      <c r="G1301" s="4">
        <v>1</v>
      </c>
      <c r="H1301" s="3" t="s">
        <v>43</v>
      </c>
      <c r="I1301" s="5">
        <v>23383</v>
      </c>
      <c r="J1301">
        <v>3</v>
      </c>
      <c r="K1301" s="6">
        <v>43992</v>
      </c>
      <c r="L1301">
        <f>YEAR(Table1[[#This Row],[HireDate]])</f>
        <v>2020</v>
      </c>
      <c r="M1301" t="str" cm="1">
        <f t="array" ref="M1301">_xlfn.IFS(Table1[[#This Row],[DeptID]]=1,"HR",Table1[[#This Row],[DeptID]]=2,"IT",Table1[[#This Row],[DeptID]]=3,"Sales",Table1[[#This Row],[DeptID]]=4,"Markting",Table1[[#This Row],[DeptID]]=5,"Finance",Table1[[#This Row],[DeptID]]=6,"Operation",Table1[[#This Row],[DeptID]]=7,"Customer Service",Table1[[#This Row],[DeptID]]=8,"Logistics")</f>
        <v>Sales</v>
      </c>
    </row>
    <row r="1302" spans="1:13" x14ac:dyDescent="0.3">
      <c r="A1302" s="2">
        <v>11301</v>
      </c>
      <c r="B1302" s="2" t="str">
        <f t="shared" si="20"/>
        <v>Essam Barakat</v>
      </c>
      <c r="C1302" t="s">
        <v>514</v>
      </c>
      <c r="D1302" t="s">
        <v>74</v>
      </c>
      <c r="E1302" s="3" t="s">
        <v>133</v>
      </c>
      <c r="F1302" s="3" t="s">
        <v>14</v>
      </c>
      <c r="G1302" s="4">
        <v>3</v>
      </c>
      <c r="H1302" s="3" t="s">
        <v>21</v>
      </c>
      <c r="I1302" s="5">
        <v>9360</v>
      </c>
      <c r="J1302">
        <v>3</v>
      </c>
      <c r="K1302" s="6">
        <v>44316</v>
      </c>
      <c r="L1302">
        <f>YEAR(Table1[[#This Row],[HireDate]])</f>
        <v>2021</v>
      </c>
      <c r="M1302" t="str" cm="1">
        <f t="array" ref="M1302">_xlfn.IFS(Table1[[#This Row],[DeptID]]=1,"HR",Table1[[#This Row],[DeptID]]=2,"IT",Table1[[#This Row],[DeptID]]=3,"Sales",Table1[[#This Row],[DeptID]]=4,"Markting",Table1[[#This Row],[DeptID]]=5,"Finance",Table1[[#This Row],[DeptID]]=6,"Operation",Table1[[#This Row],[DeptID]]=7,"Customer Service",Table1[[#This Row],[DeptID]]=8,"Logistics")</f>
        <v>Sales</v>
      </c>
    </row>
    <row r="1303" spans="1:13" x14ac:dyDescent="0.3">
      <c r="A1303" s="2">
        <v>11302</v>
      </c>
      <c r="B1303" s="2" t="str">
        <f t="shared" si="20"/>
        <v>Youssef Barakat</v>
      </c>
      <c r="C1303" t="s">
        <v>120</v>
      </c>
      <c r="D1303" t="s">
        <v>74</v>
      </c>
      <c r="E1303" s="3" t="s">
        <v>69</v>
      </c>
      <c r="F1303" s="3" t="s">
        <v>14</v>
      </c>
      <c r="G1303" s="4">
        <v>2</v>
      </c>
      <c r="H1303" s="3" t="s">
        <v>21</v>
      </c>
      <c r="I1303" s="5">
        <v>12112</v>
      </c>
      <c r="J1303">
        <v>7</v>
      </c>
      <c r="K1303" s="6">
        <v>44280</v>
      </c>
      <c r="L1303">
        <f>YEAR(Table1[[#This Row],[HireDate]])</f>
        <v>2021</v>
      </c>
      <c r="M1303" t="str" cm="1">
        <f t="array" ref="M1303">_xlfn.IFS(Table1[[#This Row],[DeptID]]=1,"HR",Table1[[#This Row],[DeptID]]=2,"IT",Table1[[#This Row],[DeptID]]=3,"Sales",Table1[[#This Row],[DeptID]]=4,"Markting",Table1[[#This Row],[DeptID]]=5,"Finance",Table1[[#This Row],[DeptID]]=6,"Operation",Table1[[#This Row],[DeptID]]=7,"Customer Service",Table1[[#This Row],[DeptID]]=8,"Logistics")</f>
        <v>Customer Service</v>
      </c>
    </row>
    <row r="1304" spans="1:13" x14ac:dyDescent="0.3">
      <c r="A1304" s="2">
        <v>11303</v>
      </c>
      <c r="B1304" s="2" t="str">
        <f t="shared" si="20"/>
        <v>Shaimaa Zein</v>
      </c>
      <c r="C1304" t="s">
        <v>593</v>
      </c>
      <c r="D1304" t="s">
        <v>53</v>
      </c>
      <c r="E1304" s="3" t="s">
        <v>133</v>
      </c>
      <c r="F1304" s="3" t="s">
        <v>25</v>
      </c>
      <c r="G1304" s="4">
        <v>5</v>
      </c>
      <c r="H1304" s="3" t="s">
        <v>31</v>
      </c>
      <c r="I1304" s="5">
        <v>6611</v>
      </c>
      <c r="J1304">
        <v>6</v>
      </c>
      <c r="K1304" s="6">
        <v>43850</v>
      </c>
      <c r="L1304">
        <f>YEAR(Table1[[#This Row],[HireDate]])</f>
        <v>2020</v>
      </c>
      <c r="M1304" t="str" cm="1">
        <f t="array" ref="M1304">_xlfn.IFS(Table1[[#This Row],[DeptID]]=1,"HR",Table1[[#This Row],[DeptID]]=2,"IT",Table1[[#This Row],[DeptID]]=3,"Sales",Table1[[#This Row],[DeptID]]=4,"Markting",Table1[[#This Row],[DeptID]]=5,"Finance",Table1[[#This Row],[DeptID]]=6,"Operation",Table1[[#This Row],[DeptID]]=7,"Customer Service",Table1[[#This Row],[DeptID]]=8,"Logistics")</f>
        <v>Operation</v>
      </c>
    </row>
    <row r="1305" spans="1:13" x14ac:dyDescent="0.3">
      <c r="A1305" s="2">
        <v>11304</v>
      </c>
      <c r="B1305" s="2" t="str">
        <f t="shared" si="20"/>
        <v>Mohamed Maher</v>
      </c>
      <c r="C1305" t="s">
        <v>1832</v>
      </c>
      <c r="D1305" t="s">
        <v>74</v>
      </c>
      <c r="E1305" s="3" t="s">
        <v>133</v>
      </c>
      <c r="F1305" s="3" t="s">
        <v>14</v>
      </c>
      <c r="G1305" s="4">
        <v>2</v>
      </c>
      <c r="H1305" s="3" t="s">
        <v>31</v>
      </c>
      <c r="I1305" s="5">
        <v>14721</v>
      </c>
      <c r="J1305">
        <v>5</v>
      </c>
      <c r="K1305" s="6">
        <v>44210</v>
      </c>
      <c r="L1305">
        <f>YEAR(Table1[[#This Row],[HireDate]])</f>
        <v>2021</v>
      </c>
      <c r="M1305" t="str" cm="1">
        <f t="array" ref="M1305">_xlfn.IFS(Table1[[#This Row],[DeptID]]=1,"HR",Table1[[#This Row],[DeptID]]=2,"IT",Table1[[#This Row],[DeptID]]=3,"Sales",Table1[[#This Row],[DeptID]]=4,"Markting",Table1[[#This Row],[DeptID]]=5,"Finance",Table1[[#This Row],[DeptID]]=6,"Operation",Table1[[#This Row],[DeptID]]=7,"Customer Service",Table1[[#This Row],[DeptID]]=8,"Logistics")</f>
        <v>Finance</v>
      </c>
    </row>
    <row r="1306" spans="1:13" x14ac:dyDescent="0.3">
      <c r="A1306" s="2">
        <v>11305</v>
      </c>
      <c r="B1306" s="2" t="str">
        <f t="shared" si="20"/>
        <v>Farah Haddad</v>
      </c>
      <c r="C1306" t="s">
        <v>468</v>
      </c>
      <c r="D1306" t="s">
        <v>53</v>
      </c>
      <c r="E1306" s="3" t="s">
        <v>69</v>
      </c>
      <c r="F1306" s="3" t="s">
        <v>14</v>
      </c>
      <c r="G1306" s="4">
        <v>4</v>
      </c>
      <c r="H1306" s="3" t="s">
        <v>31</v>
      </c>
      <c r="I1306" s="5">
        <v>4507</v>
      </c>
      <c r="J1306">
        <v>1</v>
      </c>
      <c r="K1306" s="6">
        <v>44663</v>
      </c>
      <c r="L1306">
        <f>YEAR(Table1[[#This Row],[HireDate]])</f>
        <v>2022</v>
      </c>
      <c r="M1306" t="str" cm="1">
        <f t="array" ref="M1306">_xlfn.IFS(Table1[[#This Row],[DeptID]]=1,"HR",Table1[[#This Row],[DeptID]]=2,"IT",Table1[[#This Row],[DeptID]]=3,"Sales",Table1[[#This Row],[DeptID]]=4,"Markting",Table1[[#This Row],[DeptID]]=5,"Finance",Table1[[#This Row],[DeptID]]=6,"Operation",Table1[[#This Row],[DeptID]]=7,"Customer Service",Table1[[#This Row],[DeptID]]=8,"Logistics")</f>
        <v>HR</v>
      </c>
    </row>
    <row r="1307" spans="1:13" x14ac:dyDescent="0.3">
      <c r="A1307" s="2">
        <v>11306</v>
      </c>
      <c r="B1307" s="2" t="str">
        <f t="shared" si="20"/>
        <v>Shaimaa Rashed</v>
      </c>
      <c r="C1307" t="s">
        <v>2037</v>
      </c>
      <c r="D1307" t="s">
        <v>53</v>
      </c>
      <c r="E1307" s="3" t="s">
        <v>69</v>
      </c>
      <c r="F1307" s="3" t="s">
        <v>14</v>
      </c>
      <c r="G1307" s="4">
        <v>3</v>
      </c>
      <c r="H1307" s="3" t="s">
        <v>43</v>
      </c>
      <c r="I1307" s="5">
        <v>18420</v>
      </c>
      <c r="J1307">
        <v>3</v>
      </c>
      <c r="K1307" s="6">
        <v>45703</v>
      </c>
      <c r="L1307">
        <f>YEAR(Table1[[#This Row],[HireDate]])</f>
        <v>2025</v>
      </c>
      <c r="M1307" t="str" cm="1">
        <f t="array" ref="M1307">_xlfn.IFS(Table1[[#This Row],[DeptID]]=1,"HR",Table1[[#This Row],[DeptID]]=2,"IT",Table1[[#This Row],[DeptID]]=3,"Sales",Table1[[#This Row],[DeptID]]=4,"Markting",Table1[[#This Row],[DeptID]]=5,"Finance",Table1[[#This Row],[DeptID]]=6,"Operation",Table1[[#This Row],[DeptID]]=7,"Customer Service",Table1[[#This Row],[DeptID]]=8,"Logistics")</f>
        <v>Sales</v>
      </c>
    </row>
    <row r="1308" spans="1:13" x14ac:dyDescent="0.3">
      <c r="A1308" s="2">
        <v>11307</v>
      </c>
      <c r="B1308" s="2" t="str">
        <f t="shared" si="20"/>
        <v>Aya Gamal</v>
      </c>
      <c r="C1308" t="s">
        <v>765</v>
      </c>
      <c r="D1308" t="s">
        <v>53</v>
      </c>
      <c r="E1308" s="3" t="s">
        <v>69</v>
      </c>
      <c r="F1308" s="3" t="s">
        <v>30</v>
      </c>
      <c r="G1308" s="4">
        <v>1</v>
      </c>
      <c r="H1308" s="3" t="s">
        <v>15</v>
      </c>
      <c r="I1308" s="5">
        <v>20039</v>
      </c>
      <c r="J1308">
        <v>5</v>
      </c>
      <c r="K1308" s="6">
        <v>44027</v>
      </c>
      <c r="L1308">
        <f>YEAR(Table1[[#This Row],[HireDate]])</f>
        <v>2020</v>
      </c>
      <c r="M1308" t="str" cm="1">
        <f t="array" ref="M1308">_xlfn.IFS(Table1[[#This Row],[DeptID]]=1,"HR",Table1[[#This Row],[DeptID]]=2,"IT",Table1[[#This Row],[DeptID]]=3,"Sales",Table1[[#This Row],[DeptID]]=4,"Markting",Table1[[#This Row],[DeptID]]=5,"Finance",Table1[[#This Row],[DeptID]]=6,"Operation",Table1[[#This Row],[DeptID]]=7,"Customer Service",Table1[[#This Row],[DeptID]]=8,"Logistics")</f>
        <v>Finance</v>
      </c>
    </row>
    <row r="1309" spans="1:13" x14ac:dyDescent="0.3">
      <c r="A1309" s="2">
        <v>11308</v>
      </c>
      <c r="B1309" s="2" t="str">
        <f t="shared" si="20"/>
        <v>Sami Saad</v>
      </c>
      <c r="C1309" t="s">
        <v>2040</v>
      </c>
      <c r="D1309" t="s">
        <v>74</v>
      </c>
      <c r="E1309" s="3" t="s">
        <v>69</v>
      </c>
      <c r="F1309" s="3" t="s">
        <v>25</v>
      </c>
      <c r="G1309" s="4">
        <v>4</v>
      </c>
      <c r="H1309" s="3" t="s">
        <v>21</v>
      </c>
      <c r="I1309" s="5">
        <v>28002</v>
      </c>
      <c r="J1309">
        <v>1</v>
      </c>
      <c r="K1309" s="6">
        <v>44157</v>
      </c>
      <c r="L1309">
        <f>YEAR(Table1[[#This Row],[HireDate]])</f>
        <v>2020</v>
      </c>
      <c r="M1309" t="str" cm="1">
        <f t="array" ref="M1309">_xlfn.IFS(Table1[[#This Row],[DeptID]]=1,"HR",Table1[[#This Row],[DeptID]]=2,"IT",Table1[[#This Row],[DeptID]]=3,"Sales",Table1[[#This Row],[DeptID]]=4,"Markting",Table1[[#This Row],[DeptID]]=5,"Finance",Table1[[#This Row],[DeptID]]=6,"Operation",Table1[[#This Row],[DeptID]]=7,"Customer Service",Table1[[#This Row],[DeptID]]=8,"Logistics")</f>
        <v>HR</v>
      </c>
    </row>
    <row r="1310" spans="1:13" x14ac:dyDescent="0.3">
      <c r="A1310" s="2">
        <v>11309</v>
      </c>
      <c r="B1310" s="2" t="str">
        <f t="shared" si="20"/>
        <v>Jumana Amin</v>
      </c>
      <c r="C1310" t="s">
        <v>647</v>
      </c>
      <c r="D1310" t="s">
        <v>53</v>
      </c>
      <c r="E1310" s="3" t="s">
        <v>19</v>
      </c>
      <c r="F1310" s="3" t="s">
        <v>25</v>
      </c>
      <c r="G1310" s="4">
        <v>5</v>
      </c>
      <c r="H1310" s="3" t="s">
        <v>31</v>
      </c>
      <c r="I1310" s="5">
        <v>9448</v>
      </c>
      <c r="J1310">
        <v>2</v>
      </c>
      <c r="K1310" s="6">
        <v>44039</v>
      </c>
      <c r="L1310">
        <f>YEAR(Table1[[#This Row],[HireDate]])</f>
        <v>2020</v>
      </c>
      <c r="M1310" t="str" cm="1">
        <f t="array" ref="M1310">_xlfn.IFS(Table1[[#This Row],[DeptID]]=1,"HR",Table1[[#This Row],[DeptID]]=2,"IT",Table1[[#This Row],[DeptID]]=3,"Sales",Table1[[#This Row],[DeptID]]=4,"Markting",Table1[[#This Row],[DeptID]]=5,"Finance",Table1[[#This Row],[DeptID]]=6,"Operation",Table1[[#This Row],[DeptID]]=7,"Customer Service",Table1[[#This Row],[DeptID]]=8,"Logistics")</f>
        <v>IT</v>
      </c>
    </row>
    <row r="1311" spans="1:13" x14ac:dyDescent="0.3">
      <c r="A1311" s="2">
        <v>11310</v>
      </c>
      <c r="B1311" s="2" t="str">
        <f t="shared" si="20"/>
        <v>Hassan Alsayed</v>
      </c>
      <c r="C1311" t="s">
        <v>135</v>
      </c>
      <c r="D1311" t="s">
        <v>74</v>
      </c>
      <c r="E1311" s="3" t="s">
        <v>4926</v>
      </c>
      <c r="F1311" s="3" t="s">
        <v>20</v>
      </c>
      <c r="G1311" s="4">
        <v>3</v>
      </c>
      <c r="H1311" s="3" t="s">
        <v>43</v>
      </c>
      <c r="I1311" s="5">
        <v>16774</v>
      </c>
      <c r="J1311">
        <v>6</v>
      </c>
      <c r="K1311" s="6">
        <v>44750</v>
      </c>
      <c r="L1311">
        <f>YEAR(Table1[[#This Row],[HireDate]])</f>
        <v>2022</v>
      </c>
      <c r="M1311" t="str" cm="1">
        <f t="array" ref="M1311">_xlfn.IFS(Table1[[#This Row],[DeptID]]=1,"HR",Table1[[#This Row],[DeptID]]=2,"IT",Table1[[#This Row],[DeptID]]=3,"Sales",Table1[[#This Row],[DeptID]]=4,"Markting",Table1[[#This Row],[DeptID]]=5,"Finance",Table1[[#This Row],[DeptID]]=6,"Operation",Table1[[#This Row],[DeptID]]=7,"Customer Service",Table1[[#This Row],[DeptID]]=8,"Logistics")</f>
        <v>Operation</v>
      </c>
    </row>
    <row r="1312" spans="1:13" x14ac:dyDescent="0.3">
      <c r="A1312" s="2">
        <v>11311</v>
      </c>
      <c r="B1312" s="2" t="str">
        <f t="shared" si="20"/>
        <v>Essam Amin</v>
      </c>
      <c r="C1312" t="s">
        <v>2044</v>
      </c>
      <c r="D1312" t="s">
        <v>74</v>
      </c>
      <c r="E1312" s="3" t="s">
        <v>4926</v>
      </c>
      <c r="F1312" s="3" t="s">
        <v>50</v>
      </c>
      <c r="G1312" s="4">
        <v>4</v>
      </c>
      <c r="H1312" s="3" t="s">
        <v>31</v>
      </c>
      <c r="I1312" s="5">
        <v>11779</v>
      </c>
      <c r="J1312">
        <v>4</v>
      </c>
      <c r="K1312" s="6">
        <v>43894</v>
      </c>
      <c r="L1312">
        <f>YEAR(Table1[[#This Row],[HireDate]])</f>
        <v>2020</v>
      </c>
      <c r="M1312" t="str" cm="1">
        <f t="array" ref="M1312">_xlfn.IFS(Table1[[#This Row],[DeptID]]=1,"HR",Table1[[#This Row],[DeptID]]=2,"IT",Table1[[#This Row],[DeptID]]=3,"Sales",Table1[[#This Row],[DeptID]]=4,"Markting",Table1[[#This Row],[DeptID]]=5,"Finance",Table1[[#This Row],[DeptID]]=6,"Operation",Table1[[#This Row],[DeptID]]=7,"Customer Service",Table1[[#This Row],[DeptID]]=8,"Logistics")</f>
        <v>Markting</v>
      </c>
    </row>
    <row r="1313" spans="1:13" x14ac:dyDescent="0.3">
      <c r="A1313" s="2">
        <v>11312</v>
      </c>
      <c r="B1313" s="2" t="str">
        <f t="shared" si="20"/>
        <v>Mostafa Alsayed</v>
      </c>
      <c r="C1313" t="s">
        <v>488</v>
      </c>
      <c r="D1313" t="s">
        <v>74</v>
      </c>
      <c r="E1313" s="3" t="s">
        <v>133</v>
      </c>
      <c r="F1313" s="3" t="s">
        <v>25</v>
      </c>
      <c r="G1313" s="4">
        <v>2</v>
      </c>
      <c r="H1313" s="3" t="s">
        <v>31</v>
      </c>
      <c r="I1313" s="5">
        <v>15872</v>
      </c>
      <c r="J1313">
        <v>2</v>
      </c>
      <c r="K1313" s="6">
        <v>45024</v>
      </c>
      <c r="L1313">
        <f>YEAR(Table1[[#This Row],[HireDate]])</f>
        <v>2023</v>
      </c>
      <c r="M1313" t="str" cm="1">
        <f t="array" ref="M1313">_xlfn.IFS(Table1[[#This Row],[DeptID]]=1,"HR",Table1[[#This Row],[DeptID]]=2,"IT",Table1[[#This Row],[DeptID]]=3,"Sales",Table1[[#This Row],[DeptID]]=4,"Markting",Table1[[#This Row],[DeptID]]=5,"Finance",Table1[[#This Row],[DeptID]]=6,"Operation",Table1[[#This Row],[DeptID]]=7,"Customer Service",Table1[[#This Row],[DeptID]]=8,"Logistics")</f>
        <v>IT</v>
      </c>
    </row>
    <row r="1314" spans="1:13" x14ac:dyDescent="0.3">
      <c r="A1314" s="2">
        <v>11313</v>
      </c>
      <c r="B1314" s="2" t="str">
        <f t="shared" si="20"/>
        <v>Omar Haddad</v>
      </c>
      <c r="C1314" t="s">
        <v>2047</v>
      </c>
      <c r="D1314" t="s">
        <v>74</v>
      </c>
      <c r="E1314" s="3" t="s">
        <v>19</v>
      </c>
      <c r="F1314" s="3" t="s">
        <v>14</v>
      </c>
      <c r="G1314" s="4">
        <v>3</v>
      </c>
      <c r="H1314" s="3" t="s">
        <v>15</v>
      </c>
      <c r="I1314" s="5">
        <v>7955</v>
      </c>
      <c r="J1314">
        <v>7</v>
      </c>
      <c r="K1314" s="6">
        <v>44839</v>
      </c>
      <c r="L1314">
        <f>YEAR(Table1[[#This Row],[HireDate]])</f>
        <v>2022</v>
      </c>
      <c r="M1314" t="str" cm="1">
        <f t="array" ref="M1314">_xlfn.IFS(Table1[[#This Row],[DeptID]]=1,"HR",Table1[[#This Row],[DeptID]]=2,"IT",Table1[[#This Row],[DeptID]]=3,"Sales",Table1[[#This Row],[DeptID]]=4,"Markting",Table1[[#This Row],[DeptID]]=5,"Finance",Table1[[#This Row],[DeptID]]=6,"Operation",Table1[[#This Row],[DeptID]]=7,"Customer Service",Table1[[#This Row],[DeptID]]=8,"Logistics")</f>
        <v>Customer Service</v>
      </c>
    </row>
    <row r="1315" spans="1:13" x14ac:dyDescent="0.3">
      <c r="A1315" s="2">
        <v>11314</v>
      </c>
      <c r="B1315" s="2" t="str">
        <f t="shared" si="20"/>
        <v>Laila Awad</v>
      </c>
      <c r="C1315" t="s">
        <v>708</v>
      </c>
      <c r="D1315" t="s">
        <v>53</v>
      </c>
      <c r="E1315" s="3" t="s">
        <v>133</v>
      </c>
      <c r="F1315" s="3" t="s">
        <v>14</v>
      </c>
      <c r="G1315" s="4">
        <v>2</v>
      </c>
      <c r="H1315" s="3" t="s">
        <v>43</v>
      </c>
      <c r="I1315" s="5">
        <v>24188</v>
      </c>
      <c r="J1315">
        <v>8</v>
      </c>
      <c r="K1315" s="6">
        <v>45754</v>
      </c>
      <c r="L1315">
        <f>YEAR(Table1[[#This Row],[HireDate]])</f>
        <v>2025</v>
      </c>
      <c r="M1315" t="str" cm="1">
        <f t="array" ref="M1315">_xlfn.IFS(Table1[[#This Row],[DeptID]]=1,"HR",Table1[[#This Row],[DeptID]]=2,"IT",Table1[[#This Row],[DeptID]]=3,"Sales",Table1[[#This Row],[DeptID]]=4,"Markting",Table1[[#This Row],[DeptID]]=5,"Finance",Table1[[#This Row],[DeptID]]=6,"Operation",Table1[[#This Row],[DeptID]]=7,"Customer Service",Table1[[#This Row],[DeptID]]=8,"Logistics")</f>
        <v>Logistics</v>
      </c>
    </row>
    <row r="1316" spans="1:13" x14ac:dyDescent="0.3">
      <c r="A1316" s="2">
        <v>11315</v>
      </c>
      <c r="B1316" s="2" t="str">
        <f t="shared" si="20"/>
        <v>Jumana Saad</v>
      </c>
      <c r="C1316" t="s">
        <v>973</v>
      </c>
      <c r="D1316" t="s">
        <v>53</v>
      </c>
      <c r="E1316" s="3" t="s">
        <v>133</v>
      </c>
      <c r="F1316" s="3" t="s">
        <v>30</v>
      </c>
      <c r="G1316" s="4">
        <v>4</v>
      </c>
      <c r="H1316" s="3" t="s">
        <v>43</v>
      </c>
      <c r="I1316" s="5">
        <v>14967</v>
      </c>
      <c r="J1316">
        <v>7</v>
      </c>
      <c r="K1316" s="6">
        <v>44533</v>
      </c>
      <c r="L1316">
        <f>YEAR(Table1[[#This Row],[HireDate]])</f>
        <v>2021</v>
      </c>
      <c r="M1316" t="str" cm="1">
        <f t="array" ref="M1316">_xlfn.IFS(Table1[[#This Row],[DeptID]]=1,"HR",Table1[[#This Row],[DeptID]]=2,"IT",Table1[[#This Row],[DeptID]]=3,"Sales",Table1[[#This Row],[DeptID]]=4,"Markting",Table1[[#This Row],[DeptID]]=5,"Finance",Table1[[#This Row],[DeptID]]=6,"Operation",Table1[[#This Row],[DeptID]]=7,"Customer Service",Table1[[#This Row],[DeptID]]=8,"Logistics")</f>
        <v>Customer Service</v>
      </c>
    </row>
    <row r="1317" spans="1:13" x14ac:dyDescent="0.3">
      <c r="A1317" s="2">
        <v>11316</v>
      </c>
      <c r="B1317" s="2" t="str">
        <f t="shared" si="20"/>
        <v>Heba Awad</v>
      </c>
      <c r="C1317" t="s">
        <v>1262</v>
      </c>
      <c r="D1317" t="s">
        <v>53</v>
      </c>
      <c r="E1317" s="3" t="s">
        <v>19</v>
      </c>
      <c r="F1317" s="3" t="s">
        <v>39</v>
      </c>
      <c r="G1317" s="4">
        <v>3</v>
      </c>
      <c r="H1317" s="3" t="s">
        <v>43</v>
      </c>
      <c r="I1317" s="5">
        <v>21783</v>
      </c>
      <c r="J1317">
        <v>2</v>
      </c>
      <c r="K1317" s="6">
        <v>45686</v>
      </c>
      <c r="L1317">
        <f>YEAR(Table1[[#This Row],[HireDate]])</f>
        <v>2025</v>
      </c>
      <c r="M1317" t="str" cm="1">
        <f t="array" ref="M1317">_xlfn.IFS(Table1[[#This Row],[DeptID]]=1,"HR",Table1[[#This Row],[DeptID]]=2,"IT",Table1[[#This Row],[DeptID]]=3,"Sales",Table1[[#This Row],[DeptID]]=4,"Markting",Table1[[#This Row],[DeptID]]=5,"Finance",Table1[[#This Row],[DeptID]]=6,"Operation",Table1[[#This Row],[DeptID]]=7,"Customer Service",Table1[[#This Row],[DeptID]]=8,"Logistics")</f>
        <v>IT</v>
      </c>
    </row>
    <row r="1318" spans="1:13" x14ac:dyDescent="0.3">
      <c r="A1318" s="2">
        <v>11317</v>
      </c>
      <c r="B1318" s="2" t="str">
        <f t="shared" si="20"/>
        <v>Nour Zein</v>
      </c>
      <c r="C1318" t="s">
        <v>884</v>
      </c>
      <c r="D1318" t="s">
        <v>53</v>
      </c>
      <c r="E1318" s="3" t="s">
        <v>19</v>
      </c>
      <c r="F1318" s="3" t="s">
        <v>30</v>
      </c>
      <c r="G1318" s="4">
        <v>3</v>
      </c>
      <c r="H1318" s="3" t="s">
        <v>15</v>
      </c>
      <c r="I1318" s="5">
        <v>19994</v>
      </c>
      <c r="J1318">
        <v>8</v>
      </c>
      <c r="K1318" s="6">
        <v>44232</v>
      </c>
      <c r="L1318">
        <f>YEAR(Table1[[#This Row],[HireDate]])</f>
        <v>2021</v>
      </c>
      <c r="M1318" t="str" cm="1">
        <f t="array" ref="M1318">_xlfn.IFS(Table1[[#This Row],[DeptID]]=1,"HR",Table1[[#This Row],[DeptID]]=2,"IT",Table1[[#This Row],[DeptID]]=3,"Sales",Table1[[#This Row],[DeptID]]=4,"Markting",Table1[[#This Row],[DeptID]]=5,"Finance",Table1[[#This Row],[DeptID]]=6,"Operation",Table1[[#This Row],[DeptID]]=7,"Customer Service",Table1[[#This Row],[DeptID]]=8,"Logistics")</f>
        <v>Logistics</v>
      </c>
    </row>
    <row r="1319" spans="1:13" x14ac:dyDescent="0.3">
      <c r="A1319" s="2">
        <v>11318</v>
      </c>
      <c r="B1319" s="2" t="str">
        <f t="shared" si="20"/>
        <v>Nour Elsayed</v>
      </c>
      <c r="C1319" t="s">
        <v>2053</v>
      </c>
      <c r="D1319" t="s">
        <v>53</v>
      </c>
      <c r="E1319" s="3" t="s">
        <v>19</v>
      </c>
      <c r="F1319" s="3" t="s">
        <v>50</v>
      </c>
      <c r="G1319" s="4">
        <v>1</v>
      </c>
      <c r="H1319" s="3" t="s">
        <v>21</v>
      </c>
      <c r="I1319" s="5">
        <v>25103</v>
      </c>
      <c r="J1319">
        <v>4</v>
      </c>
      <c r="K1319" s="6">
        <v>44763</v>
      </c>
      <c r="L1319">
        <f>YEAR(Table1[[#This Row],[HireDate]])</f>
        <v>2022</v>
      </c>
      <c r="M1319" t="str" cm="1">
        <f t="array" ref="M1319">_xlfn.IFS(Table1[[#This Row],[DeptID]]=1,"HR",Table1[[#This Row],[DeptID]]=2,"IT",Table1[[#This Row],[DeptID]]=3,"Sales",Table1[[#This Row],[DeptID]]=4,"Markting",Table1[[#This Row],[DeptID]]=5,"Finance",Table1[[#This Row],[DeptID]]=6,"Operation",Table1[[#This Row],[DeptID]]=7,"Customer Service",Table1[[#This Row],[DeptID]]=8,"Logistics")</f>
        <v>Markting</v>
      </c>
    </row>
    <row r="1320" spans="1:13" x14ac:dyDescent="0.3">
      <c r="A1320" s="2">
        <v>11319</v>
      </c>
      <c r="B1320" s="2" t="str">
        <f t="shared" si="20"/>
        <v>Dina Saad</v>
      </c>
      <c r="C1320" t="s">
        <v>447</v>
      </c>
      <c r="D1320" t="s">
        <v>53</v>
      </c>
      <c r="E1320" s="3" t="s">
        <v>19</v>
      </c>
      <c r="F1320" s="3" t="s">
        <v>39</v>
      </c>
      <c r="G1320" s="4">
        <v>3</v>
      </c>
      <c r="H1320" s="3" t="s">
        <v>15</v>
      </c>
      <c r="I1320" s="5">
        <v>16047</v>
      </c>
      <c r="J1320">
        <v>6</v>
      </c>
      <c r="K1320" s="6">
        <v>45859</v>
      </c>
      <c r="L1320">
        <f>YEAR(Table1[[#This Row],[HireDate]])</f>
        <v>2025</v>
      </c>
      <c r="M1320" t="str" cm="1">
        <f t="array" ref="M1320">_xlfn.IFS(Table1[[#This Row],[DeptID]]=1,"HR",Table1[[#This Row],[DeptID]]=2,"IT",Table1[[#This Row],[DeptID]]=3,"Sales",Table1[[#This Row],[DeptID]]=4,"Markting",Table1[[#This Row],[DeptID]]=5,"Finance",Table1[[#This Row],[DeptID]]=6,"Operation",Table1[[#This Row],[DeptID]]=7,"Customer Service",Table1[[#This Row],[DeptID]]=8,"Logistics")</f>
        <v>Operation</v>
      </c>
    </row>
    <row r="1321" spans="1:13" x14ac:dyDescent="0.3">
      <c r="A1321" s="2">
        <v>11320</v>
      </c>
      <c r="B1321" s="2" t="str">
        <f t="shared" si="20"/>
        <v>Tala Ibrahim</v>
      </c>
      <c r="C1321" t="s">
        <v>785</v>
      </c>
      <c r="D1321" t="s">
        <v>53</v>
      </c>
      <c r="E1321" s="3" t="s">
        <v>59</v>
      </c>
      <c r="F1321" s="3" t="s">
        <v>25</v>
      </c>
      <c r="G1321" s="4">
        <v>1</v>
      </c>
      <c r="H1321" s="3" t="s">
        <v>21</v>
      </c>
      <c r="I1321" s="5">
        <v>26381</v>
      </c>
      <c r="J1321">
        <v>7</v>
      </c>
      <c r="K1321" s="6">
        <v>44054</v>
      </c>
      <c r="L1321">
        <f>YEAR(Table1[[#This Row],[HireDate]])</f>
        <v>2020</v>
      </c>
      <c r="M1321" t="str" cm="1">
        <f t="array" ref="M1321">_xlfn.IFS(Table1[[#This Row],[DeptID]]=1,"HR",Table1[[#This Row],[DeptID]]=2,"IT",Table1[[#This Row],[DeptID]]=3,"Sales",Table1[[#This Row],[DeptID]]=4,"Markting",Table1[[#This Row],[DeptID]]=5,"Finance",Table1[[#This Row],[DeptID]]=6,"Operation",Table1[[#This Row],[DeptID]]=7,"Customer Service",Table1[[#This Row],[DeptID]]=8,"Logistics")</f>
        <v>Customer Service</v>
      </c>
    </row>
    <row r="1322" spans="1:13" x14ac:dyDescent="0.3">
      <c r="A1322" s="2">
        <v>11321</v>
      </c>
      <c r="B1322" s="2" t="str">
        <f t="shared" si="20"/>
        <v>Amal Alsayed</v>
      </c>
      <c r="C1322" t="s">
        <v>690</v>
      </c>
      <c r="D1322" t="s">
        <v>53</v>
      </c>
      <c r="E1322" s="3" t="s">
        <v>69</v>
      </c>
      <c r="F1322" s="3" t="s">
        <v>30</v>
      </c>
      <c r="G1322" s="4">
        <v>5</v>
      </c>
      <c r="H1322" s="3" t="s">
        <v>15</v>
      </c>
      <c r="I1322" s="5">
        <v>7988</v>
      </c>
      <c r="J1322">
        <v>6</v>
      </c>
      <c r="K1322" s="6">
        <v>44673</v>
      </c>
      <c r="L1322">
        <f>YEAR(Table1[[#This Row],[HireDate]])</f>
        <v>2022</v>
      </c>
      <c r="M1322" t="str" cm="1">
        <f t="array" ref="M1322">_xlfn.IFS(Table1[[#This Row],[DeptID]]=1,"HR",Table1[[#This Row],[DeptID]]=2,"IT",Table1[[#This Row],[DeptID]]=3,"Sales",Table1[[#This Row],[DeptID]]=4,"Markting",Table1[[#This Row],[DeptID]]=5,"Finance",Table1[[#This Row],[DeptID]]=6,"Operation",Table1[[#This Row],[DeptID]]=7,"Customer Service",Table1[[#This Row],[DeptID]]=8,"Logistics")</f>
        <v>Operation</v>
      </c>
    </row>
    <row r="1323" spans="1:13" x14ac:dyDescent="0.3">
      <c r="A1323" s="2">
        <v>11322</v>
      </c>
      <c r="B1323" s="2" t="str">
        <f t="shared" si="20"/>
        <v>Mahmoud Salem</v>
      </c>
      <c r="C1323" t="s">
        <v>2058</v>
      </c>
      <c r="D1323" t="s">
        <v>74</v>
      </c>
      <c r="E1323" s="3" t="s">
        <v>133</v>
      </c>
      <c r="F1323" s="3" t="s">
        <v>39</v>
      </c>
      <c r="G1323" s="4">
        <v>3</v>
      </c>
      <c r="H1323" s="3" t="s">
        <v>43</v>
      </c>
      <c r="I1323" s="5">
        <v>24886</v>
      </c>
      <c r="J1323">
        <v>7</v>
      </c>
      <c r="K1323" s="6">
        <v>44105</v>
      </c>
      <c r="L1323">
        <f>YEAR(Table1[[#This Row],[HireDate]])</f>
        <v>2020</v>
      </c>
      <c r="M1323" t="str" cm="1">
        <f t="array" ref="M1323">_xlfn.IFS(Table1[[#This Row],[DeptID]]=1,"HR",Table1[[#This Row],[DeptID]]=2,"IT",Table1[[#This Row],[DeptID]]=3,"Sales",Table1[[#This Row],[DeptID]]=4,"Markting",Table1[[#This Row],[DeptID]]=5,"Finance",Table1[[#This Row],[DeptID]]=6,"Operation",Table1[[#This Row],[DeptID]]=7,"Customer Service",Table1[[#This Row],[DeptID]]=8,"Logistics")</f>
        <v>Customer Service</v>
      </c>
    </row>
    <row r="1324" spans="1:13" x14ac:dyDescent="0.3">
      <c r="A1324" s="2">
        <v>11323</v>
      </c>
      <c r="B1324" s="2" t="str">
        <f t="shared" si="20"/>
        <v>Samah Sabbagh</v>
      </c>
      <c r="C1324" t="s">
        <v>2060</v>
      </c>
      <c r="D1324" t="s">
        <v>53</v>
      </c>
      <c r="E1324" s="3" t="s">
        <v>69</v>
      </c>
      <c r="F1324" s="3" t="s">
        <v>20</v>
      </c>
      <c r="G1324" s="4">
        <v>4</v>
      </c>
      <c r="H1324" s="3" t="s">
        <v>31</v>
      </c>
      <c r="I1324" s="5">
        <v>13501</v>
      </c>
      <c r="J1324">
        <v>8</v>
      </c>
      <c r="K1324" s="6">
        <v>44455</v>
      </c>
      <c r="L1324">
        <f>YEAR(Table1[[#This Row],[HireDate]])</f>
        <v>2021</v>
      </c>
      <c r="M1324" t="str" cm="1">
        <f t="array" ref="M1324">_xlfn.IFS(Table1[[#This Row],[DeptID]]=1,"HR",Table1[[#This Row],[DeptID]]=2,"IT",Table1[[#This Row],[DeptID]]=3,"Sales",Table1[[#This Row],[DeptID]]=4,"Markting",Table1[[#This Row],[DeptID]]=5,"Finance",Table1[[#This Row],[DeptID]]=6,"Operation",Table1[[#This Row],[DeptID]]=7,"Customer Service",Table1[[#This Row],[DeptID]]=8,"Logistics")</f>
        <v>Logistics</v>
      </c>
    </row>
    <row r="1325" spans="1:13" x14ac:dyDescent="0.3">
      <c r="A1325" s="2">
        <v>11324</v>
      </c>
      <c r="B1325" s="2" t="str">
        <f t="shared" si="20"/>
        <v>Hassan Farag</v>
      </c>
      <c r="C1325" t="s">
        <v>904</v>
      </c>
      <c r="D1325" t="s">
        <v>74</v>
      </c>
      <c r="E1325" s="3" t="s">
        <v>19</v>
      </c>
      <c r="F1325" s="3" t="s">
        <v>50</v>
      </c>
      <c r="G1325" s="4">
        <v>2</v>
      </c>
      <c r="H1325" s="3" t="s">
        <v>31</v>
      </c>
      <c r="I1325" s="5">
        <v>17070</v>
      </c>
      <c r="J1325">
        <v>2</v>
      </c>
      <c r="K1325" s="6">
        <v>45730</v>
      </c>
      <c r="L1325">
        <f>YEAR(Table1[[#This Row],[HireDate]])</f>
        <v>2025</v>
      </c>
      <c r="M1325" t="str" cm="1">
        <f t="array" ref="M1325">_xlfn.IFS(Table1[[#This Row],[DeptID]]=1,"HR",Table1[[#This Row],[DeptID]]=2,"IT",Table1[[#This Row],[DeptID]]=3,"Sales",Table1[[#This Row],[DeptID]]=4,"Markting",Table1[[#This Row],[DeptID]]=5,"Finance",Table1[[#This Row],[DeptID]]=6,"Operation",Table1[[#This Row],[DeptID]]=7,"Customer Service",Table1[[#This Row],[DeptID]]=8,"Logistics")</f>
        <v>IT</v>
      </c>
    </row>
    <row r="1326" spans="1:13" x14ac:dyDescent="0.3">
      <c r="A1326" s="2">
        <v>11325</v>
      </c>
      <c r="B1326" s="2" t="str">
        <f t="shared" si="20"/>
        <v>Ibrahim Nassar</v>
      </c>
      <c r="C1326" t="s">
        <v>271</v>
      </c>
      <c r="D1326" t="s">
        <v>74</v>
      </c>
      <c r="E1326" s="3" t="s">
        <v>133</v>
      </c>
      <c r="F1326" s="3" t="s">
        <v>50</v>
      </c>
      <c r="G1326" s="4">
        <v>1</v>
      </c>
      <c r="H1326" s="3" t="s">
        <v>43</v>
      </c>
      <c r="I1326" s="5">
        <v>27960</v>
      </c>
      <c r="J1326">
        <v>7</v>
      </c>
      <c r="K1326" s="6">
        <v>44532</v>
      </c>
      <c r="L1326">
        <f>YEAR(Table1[[#This Row],[HireDate]])</f>
        <v>2021</v>
      </c>
      <c r="M1326" t="str" cm="1">
        <f t="array" ref="M1326">_xlfn.IFS(Table1[[#This Row],[DeptID]]=1,"HR",Table1[[#This Row],[DeptID]]=2,"IT",Table1[[#This Row],[DeptID]]=3,"Sales",Table1[[#This Row],[DeptID]]=4,"Markting",Table1[[#This Row],[DeptID]]=5,"Finance",Table1[[#This Row],[DeptID]]=6,"Operation",Table1[[#This Row],[DeptID]]=7,"Customer Service",Table1[[#This Row],[DeptID]]=8,"Logistics")</f>
        <v>Customer Service</v>
      </c>
    </row>
    <row r="1327" spans="1:13" x14ac:dyDescent="0.3">
      <c r="A1327" s="2">
        <v>11326</v>
      </c>
      <c r="B1327" s="2" t="str">
        <f t="shared" si="20"/>
        <v>Nour Gamal</v>
      </c>
      <c r="C1327" t="s">
        <v>2064</v>
      </c>
      <c r="D1327" t="s">
        <v>53</v>
      </c>
      <c r="E1327" s="3" t="s">
        <v>69</v>
      </c>
      <c r="F1327" s="3" t="s">
        <v>14</v>
      </c>
      <c r="G1327" s="4">
        <v>3</v>
      </c>
      <c r="H1327" s="3" t="s">
        <v>31</v>
      </c>
      <c r="I1327" s="5">
        <v>15392</v>
      </c>
      <c r="J1327">
        <v>6</v>
      </c>
      <c r="K1327" s="6">
        <v>44506</v>
      </c>
      <c r="L1327">
        <f>YEAR(Table1[[#This Row],[HireDate]])</f>
        <v>2021</v>
      </c>
      <c r="M1327" t="str" cm="1">
        <f t="array" ref="M1327">_xlfn.IFS(Table1[[#This Row],[DeptID]]=1,"HR",Table1[[#This Row],[DeptID]]=2,"IT",Table1[[#This Row],[DeptID]]=3,"Sales",Table1[[#This Row],[DeptID]]=4,"Markting",Table1[[#This Row],[DeptID]]=5,"Finance",Table1[[#This Row],[DeptID]]=6,"Operation",Table1[[#This Row],[DeptID]]=7,"Customer Service",Table1[[#This Row],[DeptID]]=8,"Logistics")</f>
        <v>Operation</v>
      </c>
    </row>
    <row r="1328" spans="1:13" x14ac:dyDescent="0.3">
      <c r="A1328" s="2">
        <v>11327</v>
      </c>
      <c r="B1328" s="2" t="str">
        <f t="shared" si="20"/>
        <v>Rana Najm</v>
      </c>
      <c r="C1328" t="s">
        <v>1324</v>
      </c>
      <c r="D1328" t="s">
        <v>53</v>
      </c>
      <c r="E1328" s="3" t="s">
        <v>59</v>
      </c>
      <c r="F1328" s="3" t="s">
        <v>20</v>
      </c>
      <c r="G1328" s="4">
        <v>1</v>
      </c>
      <c r="H1328" s="3" t="s">
        <v>43</v>
      </c>
      <c r="I1328" s="5">
        <v>29771</v>
      </c>
      <c r="J1328">
        <v>3</v>
      </c>
      <c r="K1328" s="6">
        <v>44535</v>
      </c>
      <c r="L1328">
        <f>YEAR(Table1[[#This Row],[HireDate]])</f>
        <v>2021</v>
      </c>
      <c r="M1328" t="str" cm="1">
        <f t="array" ref="M1328">_xlfn.IFS(Table1[[#This Row],[DeptID]]=1,"HR",Table1[[#This Row],[DeptID]]=2,"IT",Table1[[#This Row],[DeptID]]=3,"Sales",Table1[[#This Row],[DeptID]]=4,"Markting",Table1[[#This Row],[DeptID]]=5,"Finance",Table1[[#This Row],[DeptID]]=6,"Operation",Table1[[#This Row],[DeptID]]=7,"Customer Service",Table1[[#This Row],[DeptID]]=8,"Logistics")</f>
        <v>Sales</v>
      </c>
    </row>
    <row r="1329" spans="1:13" x14ac:dyDescent="0.3">
      <c r="A1329" s="2">
        <v>11328</v>
      </c>
      <c r="B1329" s="2" t="str">
        <f t="shared" si="20"/>
        <v>Yasmin Salem</v>
      </c>
      <c r="C1329" t="s">
        <v>1059</v>
      </c>
      <c r="D1329" t="s">
        <v>53</v>
      </c>
      <c r="E1329" s="3" t="s">
        <v>19</v>
      </c>
      <c r="F1329" s="3" t="s">
        <v>20</v>
      </c>
      <c r="G1329" s="4">
        <v>5</v>
      </c>
      <c r="H1329" s="3" t="s">
        <v>15</v>
      </c>
      <c r="I1329" s="5">
        <v>13392</v>
      </c>
      <c r="J1329">
        <v>4</v>
      </c>
      <c r="K1329" s="6">
        <v>44682</v>
      </c>
      <c r="L1329">
        <f>YEAR(Table1[[#This Row],[HireDate]])</f>
        <v>2022</v>
      </c>
      <c r="M1329" t="str" cm="1">
        <f t="array" ref="M1329">_xlfn.IFS(Table1[[#This Row],[DeptID]]=1,"HR",Table1[[#This Row],[DeptID]]=2,"IT",Table1[[#This Row],[DeptID]]=3,"Sales",Table1[[#This Row],[DeptID]]=4,"Markting",Table1[[#This Row],[DeptID]]=5,"Finance",Table1[[#This Row],[DeptID]]=6,"Operation",Table1[[#This Row],[DeptID]]=7,"Customer Service",Table1[[#This Row],[DeptID]]=8,"Logistics")</f>
        <v>Markting</v>
      </c>
    </row>
    <row r="1330" spans="1:13" x14ac:dyDescent="0.3">
      <c r="A1330" s="2">
        <v>11329</v>
      </c>
      <c r="B1330" s="2" t="str">
        <f t="shared" si="20"/>
        <v>Nader Awad</v>
      </c>
      <c r="C1330" t="s">
        <v>1004</v>
      </c>
      <c r="D1330" t="s">
        <v>74</v>
      </c>
      <c r="E1330" s="3" t="s">
        <v>4926</v>
      </c>
      <c r="F1330" s="3" t="s">
        <v>25</v>
      </c>
      <c r="G1330" s="4">
        <v>5</v>
      </c>
      <c r="H1330" s="3" t="s">
        <v>31</v>
      </c>
      <c r="I1330" s="5">
        <v>15081</v>
      </c>
      <c r="J1330">
        <v>5</v>
      </c>
      <c r="K1330" s="6">
        <v>44962</v>
      </c>
      <c r="L1330">
        <f>YEAR(Table1[[#This Row],[HireDate]])</f>
        <v>2023</v>
      </c>
      <c r="M1330" t="str" cm="1">
        <f t="array" ref="M1330">_xlfn.IFS(Table1[[#This Row],[DeptID]]=1,"HR",Table1[[#This Row],[DeptID]]=2,"IT",Table1[[#This Row],[DeptID]]=3,"Sales",Table1[[#This Row],[DeptID]]=4,"Markting",Table1[[#This Row],[DeptID]]=5,"Finance",Table1[[#This Row],[DeptID]]=6,"Operation",Table1[[#This Row],[DeptID]]=7,"Customer Service",Table1[[#This Row],[DeptID]]=8,"Logistics")</f>
        <v>Finance</v>
      </c>
    </row>
    <row r="1331" spans="1:13" x14ac:dyDescent="0.3">
      <c r="A1331" s="2">
        <v>11330</v>
      </c>
      <c r="B1331" s="2" t="str">
        <f t="shared" si="20"/>
        <v>Shaimaa Barakat</v>
      </c>
      <c r="C1331" t="s">
        <v>789</v>
      </c>
      <c r="D1331" t="s">
        <v>53</v>
      </c>
      <c r="E1331" s="3" t="s">
        <v>69</v>
      </c>
      <c r="F1331" s="3" t="s">
        <v>39</v>
      </c>
      <c r="G1331" s="4">
        <v>5</v>
      </c>
      <c r="H1331" s="3" t="s">
        <v>21</v>
      </c>
      <c r="I1331" s="5">
        <v>8565</v>
      </c>
      <c r="J1331">
        <v>5</v>
      </c>
      <c r="K1331" s="6">
        <v>45265</v>
      </c>
      <c r="L1331">
        <f>YEAR(Table1[[#This Row],[HireDate]])</f>
        <v>2023</v>
      </c>
      <c r="M1331" t="str" cm="1">
        <f t="array" ref="M1331">_xlfn.IFS(Table1[[#This Row],[DeptID]]=1,"HR",Table1[[#This Row],[DeptID]]=2,"IT",Table1[[#This Row],[DeptID]]=3,"Sales",Table1[[#This Row],[DeptID]]=4,"Markting",Table1[[#This Row],[DeptID]]=5,"Finance",Table1[[#This Row],[DeptID]]=6,"Operation",Table1[[#This Row],[DeptID]]=7,"Customer Service",Table1[[#This Row],[DeptID]]=8,"Logistics")</f>
        <v>Finance</v>
      </c>
    </row>
    <row r="1332" spans="1:13" x14ac:dyDescent="0.3">
      <c r="A1332" s="2">
        <v>11331</v>
      </c>
      <c r="B1332" s="2" t="str">
        <f t="shared" si="20"/>
        <v>Ibrahim Farag</v>
      </c>
      <c r="C1332" t="s">
        <v>968</v>
      </c>
      <c r="D1332" t="s">
        <v>74</v>
      </c>
      <c r="E1332" s="3" t="s">
        <v>4926</v>
      </c>
      <c r="F1332" s="3" t="s">
        <v>25</v>
      </c>
      <c r="G1332" s="4">
        <v>2</v>
      </c>
      <c r="H1332" s="3" t="s">
        <v>15</v>
      </c>
      <c r="I1332" s="5">
        <v>12580</v>
      </c>
      <c r="J1332">
        <v>4</v>
      </c>
      <c r="K1332" s="6">
        <v>44246</v>
      </c>
      <c r="L1332">
        <f>YEAR(Table1[[#This Row],[HireDate]])</f>
        <v>2021</v>
      </c>
      <c r="M1332" t="str" cm="1">
        <f t="array" ref="M1332">_xlfn.IFS(Table1[[#This Row],[DeptID]]=1,"HR",Table1[[#This Row],[DeptID]]=2,"IT",Table1[[#This Row],[DeptID]]=3,"Sales",Table1[[#This Row],[DeptID]]=4,"Markting",Table1[[#This Row],[DeptID]]=5,"Finance",Table1[[#This Row],[DeptID]]=6,"Operation",Table1[[#This Row],[DeptID]]=7,"Customer Service",Table1[[#This Row],[DeptID]]=8,"Logistics")</f>
        <v>Markting</v>
      </c>
    </row>
    <row r="1333" spans="1:13" x14ac:dyDescent="0.3">
      <c r="A1333" s="2">
        <v>11332</v>
      </c>
      <c r="B1333" s="2" t="str">
        <f t="shared" si="20"/>
        <v>Ali Najm</v>
      </c>
      <c r="C1333" t="s">
        <v>1515</v>
      </c>
      <c r="D1333" t="s">
        <v>74</v>
      </c>
      <c r="E1333" s="3" t="s">
        <v>133</v>
      </c>
      <c r="F1333" s="3" t="s">
        <v>14</v>
      </c>
      <c r="G1333" s="4">
        <v>3</v>
      </c>
      <c r="H1333" s="3" t="s">
        <v>43</v>
      </c>
      <c r="I1333" s="5">
        <v>22051</v>
      </c>
      <c r="J1333">
        <v>7</v>
      </c>
      <c r="K1333" s="6">
        <v>45596</v>
      </c>
      <c r="L1333">
        <f>YEAR(Table1[[#This Row],[HireDate]])</f>
        <v>2024</v>
      </c>
      <c r="M1333" t="str" cm="1">
        <f t="array" ref="M1333">_xlfn.IFS(Table1[[#This Row],[DeptID]]=1,"HR",Table1[[#This Row],[DeptID]]=2,"IT",Table1[[#This Row],[DeptID]]=3,"Sales",Table1[[#This Row],[DeptID]]=4,"Markting",Table1[[#This Row],[DeptID]]=5,"Finance",Table1[[#This Row],[DeptID]]=6,"Operation",Table1[[#This Row],[DeptID]]=7,"Customer Service",Table1[[#This Row],[DeptID]]=8,"Logistics")</f>
        <v>Customer Service</v>
      </c>
    </row>
    <row r="1334" spans="1:13" x14ac:dyDescent="0.3">
      <c r="A1334" s="2">
        <v>11333</v>
      </c>
      <c r="B1334" s="2" t="str">
        <f t="shared" si="20"/>
        <v>Heba Rashed</v>
      </c>
      <c r="C1334" t="s">
        <v>63</v>
      </c>
      <c r="D1334" t="s">
        <v>53</v>
      </c>
      <c r="E1334" s="3" t="s">
        <v>19</v>
      </c>
      <c r="F1334" s="3" t="s">
        <v>14</v>
      </c>
      <c r="G1334" s="4">
        <v>2</v>
      </c>
      <c r="H1334" s="3" t="s">
        <v>15</v>
      </c>
      <c r="I1334" s="5">
        <v>17687</v>
      </c>
      <c r="J1334">
        <v>4</v>
      </c>
      <c r="K1334" s="6">
        <v>45231</v>
      </c>
      <c r="L1334">
        <f>YEAR(Table1[[#This Row],[HireDate]])</f>
        <v>2023</v>
      </c>
      <c r="M1334" t="str" cm="1">
        <f t="array" ref="M1334">_xlfn.IFS(Table1[[#This Row],[DeptID]]=1,"HR",Table1[[#This Row],[DeptID]]=2,"IT",Table1[[#This Row],[DeptID]]=3,"Sales",Table1[[#This Row],[DeptID]]=4,"Markting",Table1[[#This Row],[DeptID]]=5,"Finance",Table1[[#This Row],[DeptID]]=6,"Operation",Table1[[#This Row],[DeptID]]=7,"Customer Service",Table1[[#This Row],[DeptID]]=8,"Logistics")</f>
        <v>Markting</v>
      </c>
    </row>
    <row r="1335" spans="1:13" x14ac:dyDescent="0.3">
      <c r="A1335" s="2">
        <v>11334</v>
      </c>
      <c r="B1335" s="2" t="str">
        <f t="shared" si="20"/>
        <v>Mohamed Zein</v>
      </c>
      <c r="C1335" t="s">
        <v>1075</v>
      </c>
      <c r="D1335" t="s">
        <v>74</v>
      </c>
      <c r="E1335" s="3" t="s">
        <v>19</v>
      </c>
      <c r="F1335" s="3" t="s">
        <v>39</v>
      </c>
      <c r="G1335" s="4">
        <v>5</v>
      </c>
      <c r="H1335" s="3" t="s">
        <v>31</v>
      </c>
      <c r="I1335" s="5">
        <v>4081</v>
      </c>
      <c r="J1335">
        <v>6</v>
      </c>
      <c r="K1335" s="6">
        <v>44299</v>
      </c>
      <c r="L1335">
        <f>YEAR(Table1[[#This Row],[HireDate]])</f>
        <v>2021</v>
      </c>
      <c r="M1335" t="str" cm="1">
        <f t="array" ref="M1335">_xlfn.IFS(Table1[[#This Row],[DeptID]]=1,"HR",Table1[[#This Row],[DeptID]]=2,"IT",Table1[[#This Row],[DeptID]]=3,"Sales",Table1[[#This Row],[DeptID]]=4,"Markting",Table1[[#This Row],[DeptID]]=5,"Finance",Table1[[#This Row],[DeptID]]=6,"Operation",Table1[[#This Row],[DeptID]]=7,"Customer Service",Table1[[#This Row],[DeptID]]=8,"Logistics")</f>
        <v>Operation</v>
      </c>
    </row>
    <row r="1336" spans="1:13" x14ac:dyDescent="0.3">
      <c r="A1336" s="2">
        <v>11335</v>
      </c>
      <c r="B1336" s="2" t="str">
        <f t="shared" si="20"/>
        <v>Basma Nassar</v>
      </c>
      <c r="C1336" t="s">
        <v>213</v>
      </c>
      <c r="D1336" t="s">
        <v>53</v>
      </c>
      <c r="E1336" s="3" t="s">
        <v>69</v>
      </c>
      <c r="F1336" s="3" t="s">
        <v>14</v>
      </c>
      <c r="G1336" s="4">
        <v>2</v>
      </c>
      <c r="H1336" s="3" t="s">
        <v>31</v>
      </c>
      <c r="I1336" s="5">
        <v>4057</v>
      </c>
      <c r="J1336">
        <v>1</v>
      </c>
      <c r="K1336" s="6">
        <v>44053</v>
      </c>
      <c r="L1336">
        <f>YEAR(Table1[[#This Row],[HireDate]])</f>
        <v>2020</v>
      </c>
      <c r="M1336" t="str" cm="1">
        <f t="array" ref="M1336">_xlfn.IFS(Table1[[#This Row],[DeptID]]=1,"HR",Table1[[#This Row],[DeptID]]=2,"IT",Table1[[#This Row],[DeptID]]=3,"Sales",Table1[[#This Row],[DeptID]]=4,"Markting",Table1[[#This Row],[DeptID]]=5,"Finance",Table1[[#This Row],[DeptID]]=6,"Operation",Table1[[#This Row],[DeptID]]=7,"Customer Service",Table1[[#This Row],[DeptID]]=8,"Logistics")</f>
        <v>HR</v>
      </c>
    </row>
    <row r="1337" spans="1:13" x14ac:dyDescent="0.3">
      <c r="A1337" s="2">
        <v>11336</v>
      </c>
      <c r="B1337" s="2" t="str">
        <f t="shared" si="20"/>
        <v>Youssef Gamal</v>
      </c>
      <c r="C1337" t="s">
        <v>11</v>
      </c>
      <c r="D1337" t="s">
        <v>74</v>
      </c>
      <c r="E1337" s="3" t="s">
        <v>69</v>
      </c>
      <c r="F1337" s="3" t="s">
        <v>14</v>
      </c>
      <c r="G1337" s="4">
        <v>5</v>
      </c>
      <c r="H1337" s="3" t="s">
        <v>43</v>
      </c>
      <c r="I1337" s="5">
        <v>27124</v>
      </c>
      <c r="J1337">
        <v>3</v>
      </c>
      <c r="K1337" s="6">
        <v>45166</v>
      </c>
      <c r="L1337">
        <f>YEAR(Table1[[#This Row],[HireDate]])</f>
        <v>2023</v>
      </c>
      <c r="M1337" t="str" cm="1">
        <f t="array" ref="M1337">_xlfn.IFS(Table1[[#This Row],[DeptID]]=1,"HR",Table1[[#This Row],[DeptID]]=2,"IT",Table1[[#This Row],[DeptID]]=3,"Sales",Table1[[#This Row],[DeptID]]=4,"Markting",Table1[[#This Row],[DeptID]]=5,"Finance",Table1[[#This Row],[DeptID]]=6,"Operation",Table1[[#This Row],[DeptID]]=7,"Customer Service",Table1[[#This Row],[DeptID]]=8,"Logistics")</f>
        <v>Sales</v>
      </c>
    </row>
    <row r="1338" spans="1:13" x14ac:dyDescent="0.3">
      <c r="A1338" s="2">
        <v>11337</v>
      </c>
      <c r="B1338" s="2" t="str">
        <f t="shared" si="20"/>
        <v>Ali Rashed</v>
      </c>
      <c r="C1338" t="s">
        <v>125</v>
      </c>
      <c r="D1338" t="s">
        <v>74</v>
      </c>
      <c r="E1338" s="3" t="s">
        <v>69</v>
      </c>
      <c r="F1338" s="3" t="s">
        <v>14</v>
      </c>
      <c r="G1338" s="4">
        <v>2</v>
      </c>
      <c r="H1338" s="3" t="s">
        <v>21</v>
      </c>
      <c r="I1338" s="5">
        <v>14385</v>
      </c>
      <c r="J1338">
        <v>2</v>
      </c>
      <c r="K1338" s="6">
        <v>45923</v>
      </c>
      <c r="L1338">
        <f>YEAR(Table1[[#This Row],[HireDate]])</f>
        <v>2025</v>
      </c>
      <c r="M1338" t="str" cm="1">
        <f t="array" ref="M1338">_xlfn.IFS(Table1[[#This Row],[DeptID]]=1,"HR",Table1[[#This Row],[DeptID]]=2,"IT",Table1[[#This Row],[DeptID]]=3,"Sales",Table1[[#This Row],[DeptID]]=4,"Markting",Table1[[#This Row],[DeptID]]=5,"Finance",Table1[[#This Row],[DeptID]]=6,"Operation",Table1[[#This Row],[DeptID]]=7,"Customer Service",Table1[[#This Row],[DeptID]]=8,"Logistics")</f>
        <v>IT</v>
      </c>
    </row>
    <row r="1339" spans="1:13" x14ac:dyDescent="0.3">
      <c r="A1339" s="2">
        <v>11338</v>
      </c>
      <c r="B1339" s="2" t="str">
        <f t="shared" si="20"/>
        <v>Aisha Gamal</v>
      </c>
      <c r="C1339" t="s">
        <v>851</v>
      </c>
      <c r="D1339" t="s">
        <v>53</v>
      </c>
      <c r="E1339" s="3" t="s">
        <v>59</v>
      </c>
      <c r="F1339" s="3" t="s">
        <v>25</v>
      </c>
      <c r="G1339" s="4">
        <v>4</v>
      </c>
      <c r="H1339" s="3" t="s">
        <v>43</v>
      </c>
      <c r="I1339" s="5">
        <v>21852</v>
      </c>
      <c r="J1339">
        <v>6</v>
      </c>
      <c r="K1339" s="6">
        <v>44875</v>
      </c>
      <c r="L1339">
        <f>YEAR(Table1[[#This Row],[HireDate]])</f>
        <v>2022</v>
      </c>
      <c r="M1339" t="str" cm="1">
        <f t="array" ref="M1339">_xlfn.IFS(Table1[[#This Row],[DeptID]]=1,"HR",Table1[[#This Row],[DeptID]]=2,"IT",Table1[[#This Row],[DeptID]]=3,"Sales",Table1[[#This Row],[DeptID]]=4,"Markting",Table1[[#This Row],[DeptID]]=5,"Finance",Table1[[#This Row],[DeptID]]=6,"Operation",Table1[[#This Row],[DeptID]]=7,"Customer Service",Table1[[#This Row],[DeptID]]=8,"Logistics")</f>
        <v>Operation</v>
      </c>
    </row>
    <row r="1340" spans="1:13" x14ac:dyDescent="0.3">
      <c r="A1340" s="2">
        <v>11339</v>
      </c>
      <c r="B1340" s="2" t="str">
        <f t="shared" si="20"/>
        <v>Anas Farag</v>
      </c>
      <c r="C1340" t="s">
        <v>2078</v>
      </c>
      <c r="D1340" t="s">
        <v>74</v>
      </c>
      <c r="E1340" s="3" t="s">
        <v>4926</v>
      </c>
      <c r="F1340" s="3" t="s">
        <v>20</v>
      </c>
      <c r="G1340" s="4">
        <v>4</v>
      </c>
      <c r="H1340" s="3" t="s">
        <v>15</v>
      </c>
      <c r="I1340" s="5">
        <v>17271</v>
      </c>
      <c r="J1340">
        <v>3</v>
      </c>
      <c r="K1340" s="6">
        <v>43983</v>
      </c>
      <c r="L1340">
        <f>YEAR(Table1[[#This Row],[HireDate]])</f>
        <v>2020</v>
      </c>
      <c r="M1340" t="str" cm="1">
        <f t="array" ref="M1340">_xlfn.IFS(Table1[[#This Row],[DeptID]]=1,"HR",Table1[[#This Row],[DeptID]]=2,"IT",Table1[[#This Row],[DeptID]]=3,"Sales",Table1[[#This Row],[DeptID]]=4,"Markting",Table1[[#This Row],[DeptID]]=5,"Finance",Table1[[#This Row],[DeptID]]=6,"Operation",Table1[[#This Row],[DeptID]]=7,"Customer Service",Table1[[#This Row],[DeptID]]=8,"Logistics")</f>
        <v>Sales</v>
      </c>
    </row>
    <row r="1341" spans="1:13" x14ac:dyDescent="0.3">
      <c r="A1341" s="2">
        <v>11340</v>
      </c>
      <c r="B1341" s="2" t="str">
        <f t="shared" si="20"/>
        <v>Heba Maher</v>
      </c>
      <c r="C1341" t="s">
        <v>986</v>
      </c>
      <c r="D1341" t="s">
        <v>53</v>
      </c>
      <c r="E1341" s="3" t="s">
        <v>19</v>
      </c>
      <c r="F1341" s="3" t="s">
        <v>25</v>
      </c>
      <c r="G1341" s="4">
        <v>3</v>
      </c>
      <c r="H1341" s="3" t="s">
        <v>31</v>
      </c>
      <c r="I1341" s="5">
        <v>16639</v>
      </c>
      <c r="J1341">
        <v>5</v>
      </c>
      <c r="K1341" s="6">
        <v>44253</v>
      </c>
      <c r="L1341">
        <f>YEAR(Table1[[#This Row],[HireDate]])</f>
        <v>2021</v>
      </c>
      <c r="M1341" t="str" cm="1">
        <f t="array" ref="M1341">_xlfn.IFS(Table1[[#This Row],[DeptID]]=1,"HR",Table1[[#This Row],[DeptID]]=2,"IT",Table1[[#This Row],[DeptID]]=3,"Sales",Table1[[#This Row],[DeptID]]=4,"Markting",Table1[[#This Row],[DeptID]]=5,"Finance",Table1[[#This Row],[DeptID]]=6,"Operation",Table1[[#This Row],[DeptID]]=7,"Customer Service",Table1[[#This Row],[DeptID]]=8,"Logistics")</f>
        <v>Finance</v>
      </c>
    </row>
    <row r="1342" spans="1:13" x14ac:dyDescent="0.3">
      <c r="A1342" s="2">
        <v>11341</v>
      </c>
      <c r="B1342" s="2" t="str">
        <f t="shared" si="20"/>
        <v>Khaled Fayad</v>
      </c>
      <c r="C1342" t="s">
        <v>702</v>
      </c>
      <c r="D1342" t="s">
        <v>74</v>
      </c>
      <c r="E1342" s="3" t="s">
        <v>133</v>
      </c>
      <c r="F1342" s="3" t="s">
        <v>39</v>
      </c>
      <c r="G1342" s="4">
        <v>5</v>
      </c>
      <c r="H1342" s="3" t="s">
        <v>43</v>
      </c>
      <c r="I1342" s="5">
        <v>16040</v>
      </c>
      <c r="J1342">
        <v>8</v>
      </c>
      <c r="K1342" s="6">
        <v>45802</v>
      </c>
      <c r="L1342">
        <f>YEAR(Table1[[#This Row],[HireDate]])</f>
        <v>2025</v>
      </c>
      <c r="M1342" t="str" cm="1">
        <f t="array" ref="M1342">_xlfn.IFS(Table1[[#This Row],[DeptID]]=1,"HR",Table1[[#This Row],[DeptID]]=2,"IT",Table1[[#This Row],[DeptID]]=3,"Sales",Table1[[#This Row],[DeptID]]=4,"Markting",Table1[[#This Row],[DeptID]]=5,"Finance",Table1[[#This Row],[DeptID]]=6,"Operation",Table1[[#This Row],[DeptID]]=7,"Customer Service",Table1[[#This Row],[DeptID]]=8,"Logistics")</f>
        <v>Logistics</v>
      </c>
    </row>
    <row r="1343" spans="1:13" x14ac:dyDescent="0.3">
      <c r="A1343" s="2">
        <v>11342</v>
      </c>
      <c r="B1343" s="2" t="str">
        <f t="shared" si="20"/>
        <v>Essam Alsayed</v>
      </c>
      <c r="C1343" t="s">
        <v>1048</v>
      </c>
      <c r="D1343" t="s">
        <v>74</v>
      </c>
      <c r="E1343" s="3" t="s">
        <v>69</v>
      </c>
      <c r="F1343" s="3" t="s">
        <v>14</v>
      </c>
      <c r="G1343" s="4">
        <v>3</v>
      </c>
      <c r="H1343" s="3" t="s">
        <v>15</v>
      </c>
      <c r="I1343" s="5">
        <v>6767</v>
      </c>
      <c r="J1343">
        <v>2</v>
      </c>
      <c r="K1343" s="6">
        <v>45270</v>
      </c>
      <c r="L1343">
        <f>YEAR(Table1[[#This Row],[HireDate]])</f>
        <v>2023</v>
      </c>
      <c r="M1343" t="str" cm="1">
        <f t="array" ref="M1343">_xlfn.IFS(Table1[[#This Row],[DeptID]]=1,"HR",Table1[[#This Row],[DeptID]]=2,"IT",Table1[[#This Row],[DeptID]]=3,"Sales",Table1[[#This Row],[DeptID]]=4,"Markting",Table1[[#This Row],[DeptID]]=5,"Finance",Table1[[#This Row],[DeptID]]=6,"Operation",Table1[[#This Row],[DeptID]]=7,"Customer Service",Table1[[#This Row],[DeptID]]=8,"Logistics")</f>
        <v>IT</v>
      </c>
    </row>
    <row r="1344" spans="1:13" x14ac:dyDescent="0.3">
      <c r="A1344" s="2">
        <v>11343</v>
      </c>
      <c r="B1344" s="2" t="str">
        <f t="shared" si="20"/>
        <v>Ibrahim Maher</v>
      </c>
      <c r="C1344" t="s">
        <v>1091</v>
      </c>
      <c r="D1344" t="s">
        <v>74</v>
      </c>
      <c r="E1344" s="3" t="s">
        <v>133</v>
      </c>
      <c r="F1344" s="3" t="s">
        <v>20</v>
      </c>
      <c r="G1344" s="4">
        <v>4</v>
      </c>
      <c r="H1344" s="3" t="s">
        <v>21</v>
      </c>
      <c r="I1344" s="5">
        <v>23907</v>
      </c>
      <c r="J1344">
        <v>1</v>
      </c>
      <c r="K1344" s="6">
        <v>44565</v>
      </c>
      <c r="L1344">
        <f>YEAR(Table1[[#This Row],[HireDate]])</f>
        <v>2022</v>
      </c>
      <c r="M1344" t="str" cm="1">
        <f t="array" ref="M1344">_xlfn.IFS(Table1[[#This Row],[DeptID]]=1,"HR",Table1[[#This Row],[DeptID]]=2,"IT",Table1[[#This Row],[DeptID]]=3,"Sales",Table1[[#This Row],[DeptID]]=4,"Markting",Table1[[#This Row],[DeptID]]=5,"Finance",Table1[[#This Row],[DeptID]]=6,"Operation",Table1[[#This Row],[DeptID]]=7,"Customer Service",Table1[[#This Row],[DeptID]]=8,"Logistics")</f>
        <v>HR</v>
      </c>
    </row>
    <row r="1345" spans="1:13" x14ac:dyDescent="0.3">
      <c r="A1345" s="2">
        <v>11344</v>
      </c>
      <c r="B1345" s="2" t="str">
        <f t="shared" si="20"/>
        <v>Sami Tawfik</v>
      </c>
      <c r="C1345" t="s">
        <v>940</v>
      </c>
      <c r="D1345" t="s">
        <v>74</v>
      </c>
      <c r="E1345" s="3" t="s">
        <v>4926</v>
      </c>
      <c r="F1345" s="3" t="s">
        <v>20</v>
      </c>
      <c r="G1345" s="4">
        <v>2</v>
      </c>
      <c r="H1345" s="3" t="s">
        <v>31</v>
      </c>
      <c r="I1345" s="5">
        <v>19482</v>
      </c>
      <c r="J1345">
        <v>3</v>
      </c>
      <c r="K1345" s="6">
        <v>45061</v>
      </c>
      <c r="L1345">
        <f>YEAR(Table1[[#This Row],[HireDate]])</f>
        <v>2023</v>
      </c>
      <c r="M1345" t="str" cm="1">
        <f t="array" ref="M1345">_xlfn.IFS(Table1[[#This Row],[DeptID]]=1,"HR",Table1[[#This Row],[DeptID]]=2,"IT",Table1[[#This Row],[DeptID]]=3,"Sales",Table1[[#This Row],[DeptID]]=4,"Markting",Table1[[#This Row],[DeptID]]=5,"Finance",Table1[[#This Row],[DeptID]]=6,"Operation",Table1[[#This Row],[DeptID]]=7,"Customer Service",Table1[[#This Row],[DeptID]]=8,"Logistics")</f>
        <v>Sales</v>
      </c>
    </row>
    <row r="1346" spans="1:13" x14ac:dyDescent="0.3">
      <c r="A1346" s="2">
        <v>11345</v>
      </c>
      <c r="B1346" s="2" t="str">
        <f t="shared" ref="B1346:B1409" si="21">TRIM(PROPER(C1346))</f>
        <v>Reem Awad</v>
      </c>
      <c r="C1346" t="s">
        <v>409</v>
      </c>
      <c r="D1346" t="s">
        <v>53</v>
      </c>
      <c r="E1346" s="3" t="s">
        <v>69</v>
      </c>
      <c r="F1346" s="3" t="s">
        <v>14</v>
      </c>
      <c r="G1346" s="4">
        <v>2</v>
      </c>
      <c r="H1346" s="3" t="s">
        <v>15</v>
      </c>
      <c r="I1346" s="5">
        <v>14667</v>
      </c>
      <c r="J1346">
        <v>3</v>
      </c>
      <c r="K1346" s="6">
        <v>44319</v>
      </c>
      <c r="L1346">
        <f>YEAR(Table1[[#This Row],[HireDate]])</f>
        <v>2021</v>
      </c>
      <c r="M1346" t="str" cm="1">
        <f t="array" ref="M1346">_xlfn.IFS(Table1[[#This Row],[DeptID]]=1,"HR",Table1[[#This Row],[DeptID]]=2,"IT",Table1[[#This Row],[DeptID]]=3,"Sales",Table1[[#This Row],[DeptID]]=4,"Markting",Table1[[#This Row],[DeptID]]=5,"Finance",Table1[[#This Row],[DeptID]]=6,"Operation",Table1[[#This Row],[DeptID]]=7,"Customer Service",Table1[[#This Row],[DeptID]]=8,"Logistics")</f>
        <v>Sales</v>
      </c>
    </row>
    <row r="1347" spans="1:13" x14ac:dyDescent="0.3">
      <c r="A1347" s="2">
        <v>11346</v>
      </c>
      <c r="B1347" s="2" t="str">
        <f t="shared" si="21"/>
        <v>Jumana Zein</v>
      </c>
      <c r="C1347" t="s">
        <v>1567</v>
      </c>
      <c r="D1347" t="s">
        <v>53</v>
      </c>
      <c r="E1347" s="3" t="s">
        <v>133</v>
      </c>
      <c r="F1347" s="3" t="s">
        <v>50</v>
      </c>
      <c r="G1347" s="4">
        <v>4</v>
      </c>
      <c r="H1347" s="3" t="s">
        <v>21</v>
      </c>
      <c r="I1347" s="5">
        <v>25124</v>
      </c>
      <c r="J1347">
        <v>5</v>
      </c>
      <c r="K1347" s="6">
        <v>44286</v>
      </c>
      <c r="L1347">
        <f>YEAR(Table1[[#This Row],[HireDate]])</f>
        <v>2021</v>
      </c>
      <c r="M1347" t="str" cm="1">
        <f t="array" ref="M1347">_xlfn.IFS(Table1[[#This Row],[DeptID]]=1,"HR",Table1[[#This Row],[DeptID]]=2,"IT",Table1[[#This Row],[DeptID]]=3,"Sales",Table1[[#This Row],[DeptID]]=4,"Markting",Table1[[#This Row],[DeptID]]=5,"Finance",Table1[[#This Row],[DeptID]]=6,"Operation",Table1[[#This Row],[DeptID]]=7,"Customer Service",Table1[[#This Row],[DeptID]]=8,"Logistics")</f>
        <v>Finance</v>
      </c>
    </row>
    <row r="1348" spans="1:13" x14ac:dyDescent="0.3">
      <c r="A1348" s="2">
        <v>11347</v>
      </c>
      <c r="B1348" s="2" t="str">
        <f t="shared" si="21"/>
        <v>Farah Gamal</v>
      </c>
      <c r="C1348" t="s">
        <v>2087</v>
      </c>
      <c r="D1348" t="s">
        <v>53</v>
      </c>
      <c r="E1348" s="3" t="s">
        <v>133</v>
      </c>
      <c r="F1348" s="3" t="s">
        <v>25</v>
      </c>
      <c r="G1348" s="4">
        <v>5</v>
      </c>
      <c r="H1348" s="3" t="s">
        <v>31</v>
      </c>
      <c r="I1348" s="5">
        <v>6333</v>
      </c>
      <c r="J1348">
        <v>2</v>
      </c>
      <c r="K1348" s="6">
        <v>45922</v>
      </c>
      <c r="L1348">
        <f>YEAR(Table1[[#This Row],[HireDate]])</f>
        <v>2025</v>
      </c>
      <c r="M1348" t="str" cm="1">
        <f t="array" ref="M1348">_xlfn.IFS(Table1[[#This Row],[DeptID]]=1,"HR",Table1[[#This Row],[DeptID]]=2,"IT",Table1[[#This Row],[DeptID]]=3,"Sales",Table1[[#This Row],[DeptID]]=4,"Markting",Table1[[#This Row],[DeptID]]=5,"Finance",Table1[[#This Row],[DeptID]]=6,"Operation",Table1[[#This Row],[DeptID]]=7,"Customer Service",Table1[[#This Row],[DeptID]]=8,"Logistics")</f>
        <v>IT</v>
      </c>
    </row>
    <row r="1349" spans="1:13" x14ac:dyDescent="0.3">
      <c r="A1349" s="2">
        <v>11348</v>
      </c>
      <c r="B1349" s="2" t="str">
        <f t="shared" si="21"/>
        <v>Ibrahim Maher</v>
      </c>
      <c r="C1349" t="s">
        <v>1091</v>
      </c>
      <c r="D1349" t="s">
        <v>74</v>
      </c>
      <c r="E1349" s="3" t="s">
        <v>69</v>
      </c>
      <c r="F1349" s="3" t="s">
        <v>25</v>
      </c>
      <c r="G1349" s="4">
        <v>3</v>
      </c>
      <c r="H1349" s="3" t="s">
        <v>31</v>
      </c>
      <c r="I1349" s="5">
        <v>24261</v>
      </c>
      <c r="J1349">
        <v>6</v>
      </c>
      <c r="K1349" s="6">
        <v>43946</v>
      </c>
      <c r="L1349">
        <f>YEAR(Table1[[#This Row],[HireDate]])</f>
        <v>2020</v>
      </c>
      <c r="M1349" t="str" cm="1">
        <f t="array" ref="M1349">_xlfn.IFS(Table1[[#This Row],[DeptID]]=1,"HR",Table1[[#This Row],[DeptID]]=2,"IT",Table1[[#This Row],[DeptID]]=3,"Sales",Table1[[#This Row],[DeptID]]=4,"Markting",Table1[[#This Row],[DeptID]]=5,"Finance",Table1[[#This Row],[DeptID]]=6,"Operation",Table1[[#This Row],[DeptID]]=7,"Customer Service",Table1[[#This Row],[DeptID]]=8,"Logistics")</f>
        <v>Operation</v>
      </c>
    </row>
    <row r="1350" spans="1:13" x14ac:dyDescent="0.3">
      <c r="A1350" s="2">
        <v>11349</v>
      </c>
      <c r="B1350" s="2" t="str">
        <f t="shared" si="21"/>
        <v>Tamer Fayad</v>
      </c>
      <c r="C1350" t="s">
        <v>1056</v>
      </c>
      <c r="D1350" t="s">
        <v>74</v>
      </c>
      <c r="E1350" s="3" t="s">
        <v>133</v>
      </c>
      <c r="F1350" s="3" t="s">
        <v>20</v>
      </c>
      <c r="G1350" s="4">
        <v>5</v>
      </c>
      <c r="H1350" s="3" t="s">
        <v>21</v>
      </c>
      <c r="I1350" s="5">
        <v>27214</v>
      </c>
      <c r="J1350">
        <v>6</v>
      </c>
      <c r="K1350" s="6">
        <v>44155</v>
      </c>
      <c r="L1350">
        <f>YEAR(Table1[[#This Row],[HireDate]])</f>
        <v>2020</v>
      </c>
      <c r="M1350" t="str" cm="1">
        <f t="array" ref="M1350">_xlfn.IFS(Table1[[#This Row],[DeptID]]=1,"HR",Table1[[#This Row],[DeptID]]=2,"IT",Table1[[#This Row],[DeptID]]=3,"Sales",Table1[[#This Row],[DeptID]]=4,"Markting",Table1[[#This Row],[DeptID]]=5,"Finance",Table1[[#This Row],[DeptID]]=6,"Operation",Table1[[#This Row],[DeptID]]=7,"Customer Service",Table1[[#This Row],[DeptID]]=8,"Logistics")</f>
        <v>Operation</v>
      </c>
    </row>
    <row r="1351" spans="1:13" x14ac:dyDescent="0.3">
      <c r="A1351" s="2">
        <v>11350</v>
      </c>
      <c r="B1351" s="2" t="str">
        <f t="shared" si="21"/>
        <v>Anas Farag</v>
      </c>
      <c r="C1351" t="s">
        <v>2078</v>
      </c>
      <c r="D1351" t="s">
        <v>74</v>
      </c>
      <c r="E1351" s="3" t="s">
        <v>69</v>
      </c>
      <c r="F1351" s="3" t="s">
        <v>14</v>
      </c>
      <c r="G1351" s="4">
        <v>4</v>
      </c>
      <c r="H1351" s="3" t="s">
        <v>21</v>
      </c>
      <c r="I1351" s="5">
        <v>16355</v>
      </c>
      <c r="J1351">
        <v>6</v>
      </c>
      <c r="K1351" s="6">
        <v>44789</v>
      </c>
      <c r="L1351">
        <f>YEAR(Table1[[#This Row],[HireDate]])</f>
        <v>2022</v>
      </c>
      <c r="M1351" t="str" cm="1">
        <f t="array" ref="M1351">_xlfn.IFS(Table1[[#This Row],[DeptID]]=1,"HR",Table1[[#This Row],[DeptID]]=2,"IT",Table1[[#This Row],[DeptID]]=3,"Sales",Table1[[#This Row],[DeptID]]=4,"Markting",Table1[[#This Row],[DeptID]]=5,"Finance",Table1[[#This Row],[DeptID]]=6,"Operation",Table1[[#This Row],[DeptID]]=7,"Customer Service",Table1[[#This Row],[DeptID]]=8,"Logistics")</f>
        <v>Operation</v>
      </c>
    </row>
    <row r="1352" spans="1:13" x14ac:dyDescent="0.3">
      <c r="A1352" s="2">
        <v>11351</v>
      </c>
      <c r="B1352" s="2" t="str">
        <f t="shared" si="21"/>
        <v>Tala Gamal</v>
      </c>
      <c r="C1352" t="s">
        <v>223</v>
      </c>
      <c r="D1352" t="s">
        <v>53</v>
      </c>
      <c r="E1352" s="3" t="s">
        <v>59</v>
      </c>
      <c r="F1352" s="3" t="s">
        <v>50</v>
      </c>
      <c r="G1352" s="4">
        <v>3</v>
      </c>
      <c r="H1352" s="3" t="s">
        <v>43</v>
      </c>
      <c r="I1352" s="5">
        <v>24745</v>
      </c>
      <c r="J1352">
        <v>1</v>
      </c>
      <c r="K1352" s="6">
        <v>45460</v>
      </c>
      <c r="L1352">
        <f>YEAR(Table1[[#This Row],[HireDate]])</f>
        <v>2024</v>
      </c>
      <c r="M1352" t="str" cm="1">
        <f t="array" ref="M1352">_xlfn.IFS(Table1[[#This Row],[DeptID]]=1,"HR",Table1[[#This Row],[DeptID]]=2,"IT",Table1[[#This Row],[DeptID]]=3,"Sales",Table1[[#This Row],[DeptID]]=4,"Markting",Table1[[#This Row],[DeptID]]=5,"Finance",Table1[[#This Row],[DeptID]]=6,"Operation",Table1[[#This Row],[DeptID]]=7,"Customer Service",Table1[[#This Row],[DeptID]]=8,"Logistics")</f>
        <v>HR</v>
      </c>
    </row>
    <row r="1353" spans="1:13" x14ac:dyDescent="0.3">
      <c r="A1353" s="2">
        <v>11352</v>
      </c>
      <c r="B1353" s="2" t="str">
        <f t="shared" si="21"/>
        <v>Marwa Zein</v>
      </c>
      <c r="C1353" t="s">
        <v>951</v>
      </c>
      <c r="D1353" t="s">
        <v>53</v>
      </c>
      <c r="E1353" s="3" t="s">
        <v>59</v>
      </c>
      <c r="F1353" s="3" t="s">
        <v>30</v>
      </c>
      <c r="G1353" s="4">
        <v>1</v>
      </c>
      <c r="H1353" s="3" t="s">
        <v>15</v>
      </c>
      <c r="I1353" s="5">
        <v>14180</v>
      </c>
      <c r="J1353">
        <v>7</v>
      </c>
      <c r="K1353" s="6">
        <v>45678</v>
      </c>
      <c r="L1353">
        <f>YEAR(Table1[[#This Row],[HireDate]])</f>
        <v>2025</v>
      </c>
      <c r="M1353" t="str" cm="1">
        <f t="array" ref="M1353">_xlfn.IFS(Table1[[#This Row],[DeptID]]=1,"HR",Table1[[#This Row],[DeptID]]=2,"IT",Table1[[#This Row],[DeptID]]=3,"Sales",Table1[[#This Row],[DeptID]]=4,"Markting",Table1[[#This Row],[DeptID]]=5,"Finance",Table1[[#This Row],[DeptID]]=6,"Operation",Table1[[#This Row],[DeptID]]=7,"Customer Service",Table1[[#This Row],[DeptID]]=8,"Logistics")</f>
        <v>Customer Service</v>
      </c>
    </row>
    <row r="1354" spans="1:13" x14ac:dyDescent="0.3">
      <c r="A1354" s="2">
        <v>11353</v>
      </c>
      <c r="B1354" s="2" t="str">
        <f t="shared" si="21"/>
        <v>Basel Tawfik</v>
      </c>
      <c r="C1354" t="s">
        <v>1073</v>
      </c>
      <c r="D1354" t="s">
        <v>74</v>
      </c>
      <c r="E1354" s="3" t="s">
        <v>4926</v>
      </c>
      <c r="F1354" s="3" t="s">
        <v>50</v>
      </c>
      <c r="G1354" s="4">
        <v>5</v>
      </c>
      <c r="H1354" s="3" t="s">
        <v>43</v>
      </c>
      <c r="I1354" s="5">
        <v>29105</v>
      </c>
      <c r="J1354">
        <v>8</v>
      </c>
      <c r="K1354" s="6">
        <v>43864</v>
      </c>
      <c r="L1354">
        <f>YEAR(Table1[[#This Row],[HireDate]])</f>
        <v>2020</v>
      </c>
      <c r="M1354" t="str" cm="1">
        <f t="array" ref="M1354">_xlfn.IFS(Table1[[#This Row],[DeptID]]=1,"HR",Table1[[#This Row],[DeptID]]=2,"IT",Table1[[#This Row],[DeptID]]=3,"Sales",Table1[[#This Row],[DeptID]]=4,"Markting",Table1[[#This Row],[DeptID]]=5,"Finance",Table1[[#This Row],[DeptID]]=6,"Operation",Table1[[#This Row],[DeptID]]=7,"Customer Service",Table1[[#This Row],[DeptID]]=8,"Logistics")</f>
        <v>Logistics</v>
      </c>
    </row>
    <row r="1355" spans="1:13" x14ac:dyDescent="0.3">
      <c r="A1355" s="2">
        <v>11354</v>
      </c>
      <c r="B1355" s="2" t="str">
        <f t="shared" si="21"/>
        <v>Laila Ibrahim</v>
      </c>
      <c r="C1355" t="s">
        <v>2095</v>
      </c>
      <c r="D1355" t="s">
        <v>53</v>
      </c>
      <c r="E1355" s="3" t="s">
        <v>19</v>
      </c>
      <c r="F1355" s="3" t="s">
        <v>25</v>
      </c>
      <c r="G1355" s="4">
        <v>1</v>
      </c>
      <c r="H1355" s="3" t="s">
        <v>21</v>
      </c>
      <c r="I1355" s="5">
        <v>12114</v>
      </c>
      <c r="J1355">
        <v>3</v>
      </c>
      <c r="K1355" s="6">
        <v>44879</v>
      </c>
      <c r="L1355">
        <f>YEAR(Table1[[#This Row],[HireDate]])</f>
        <v>2022</v>
      </c>
      <c r="M1355" t="str" cm="1">
        <f t="array" ref="M1355">_xlfn.IFS(Table1[[#This Row],[DeptID]]=1,"HR",Table1[[#This Row],[DeptID]]=2,"IT",Table1[[#This Row],[DeptID]]=3,"Sales",Table1[[#This Row],[DeptID]]=4,"Markting",Table1[[#This Row],[DeptID]]=5,"Finance",Table1[[#This Row],[DeptID]]=6,"Operation",Table1[[#This Row],[DeptID]]=7,"Customer Service",Table1[[#This Row],[DeptID]]=8,"Logistics")</f>
        <v>Sales</v>
      </c>
    </row>
    <row r="1356" spans="1:13" x14ac:dyDescent="0.3">
      <c r="A1356" s="2">
        <v>11355</v>
      </c>
      <c r="B1356" s="2" t="str">
        <f t="shared" si="21"/>
        <v>Islam Sabbagh</v>
      </c>
      <c r="C1356" t="s">
        <v>1549</v>
      </c>
      <c r="D1356" t="s">
        <v>74</v>
      </c>
      <c r="E1356" s="3" t="s">
        <v>69</v>
      </c>
      <c r="F1356" s="3" t="s">
        <v>25</v>
      </c>
      <c r="G1356" s="4">
        <v>4</v>
      </c>
      <c r="H1356" s="3" t="s">
        <v>21</v>
      </c>
      <c r="I1356" s="5">
        <v>29665</v>
      </c>
      <c r="J1356">
        <v>4</v>
      </c>
      <c r="K1356" s="6">
        <v>45394</v>
      </c>
      <c r="L1356">
        <f>YEAR(Table1[[#This Row],[HireDate]])</f>
        <v>2024</v>
      </c>
      <c r="M1356" t="str" cm="1">
        <f t="array" ref="M1356">_xlfn.IFS(Table1[[#This Row],[DeptID]]=1,"HR",Table1[[#This Row],[DeptID]]=2,"IT",Table1[[#This Row],[DeptID]]=3,"Sales",Table1[[#This Row],[DeptID]]=4,"Markting",Table1[[#This Row],[DeptID]]=5,"Finance",Table1[[#This Row],[DeptID]]=6,"Operation",Table1[[#This Row],[DeptID]]=7,"Customer Service",Table1[[#This Row],[DeptID]]=8,"Logistics")</f>
        <v>Markting</v>
      </c>
    </row>
    <row r="1357" spans="1:13" x14ac:dyDescent="0.3">
      <c r="A1357" s="2">
        <v>11356</v>
      </c>
      <c r="B1357" s="2" t="str">
        <f t="shared" si="21"/>
        <v>Youssef Amin</v>
      </c>
      <c r="C1357" t="s">
        <v>2098</v>
      </c>
      <c r="D1357" t="s">
        <v>74</v>
      </c>
      <c r="E1357" s="3" t="s">
        <v>19</v>
      </c>
      <c r="F1357" s="3" t="s">
        <v>30</v>
      </c>
      <c r="G1357" s="4">
        <v>4</v>
      </c>
      <c r="H1357" s="3" t="s">
        <v>43</v>
      </c>
      <c r="I1357" s="5">
        <v>26512</v>
      </c>
      <c r="J1357">
        <v>1</v>
      </c>
      <c r="K1357" s="6">
        <v>45607</v>
      </c>
      <c r="L1357">
        <f>YEAR(Table1[[#This Row],[HireDate]])</f>
        <v>2024</v>
      </c>
      <c r="M1357" t="str" cm="1">
        <f t="array" ref="M1357">_xlfn.IFS(Table1[[#This Row],[DeptID]]=1,"HR",Table1[[#This Row],[DeptID]]=2,"IT",Table1[[#This Row],[DeptID]]=3,"Sales",Table1[[#This Row],[DeptID]]=4,"Markting",Table1[[#This Row],[DeptID]]=5,"Finance",Table1[[#This Row],[DeptID]]=6,"Operation",Table1[[#This Row],[DeptID]]=7,"Customer Service",Table1[[#This Row],[DeptID]]=8,"Logistics")</f>
        <v>HR</v>
      </c>
    </row>
    <row r="1358" spans="1:13" x14ac:dyDescent="0.3">
      <c r="A1358" s="2">
        <v>11357</v>
      </c>
      <c r="B1358" s="2" t="str">
        <f t="shared" si="21"/>
        <v>Salma Ibrahim</v>
      </c>
      <c r="C1358" t="s">
        <v>2100</v>
      </c>
      <c r="D1358" t="s">
        <v>53</v>
      </c>
      <c r="E1358" s="3" t="s">
        <v>19</v>
      </c>
      <c r="F1358" s="3" t="s">
        <v>20</v>
      </c>
      <c r="G1358" s="4">
        <v>4</v>
      </c>
      <c r="H1358" s="3" t="s">
        <v>43</v>
      </c>
      <c r="I1358" s="5">
        <v>16669</v>
      </c>
      <c r="J1358">
        <v>2</v>
      </c>
      <c r="K1358" s="6">
        <v>45474</v>
      </c>
      <c r="L1358">
        <f>YEAR(Table1[[#This Row],[HireDate]])</f>
        <v>2024</v>
      </c>
      <c r="M1358" t="str" cm="1">
        <f t="array" ref="M1358">_xlfn.IFS(Table1[[#This Row],[DeptID]]=1,"HR",Table1[[#This Row],[DeptID]]=2,"IT",Table1[[#This Row],[DeptID]]=3,"Sales",Table1[[#This Row],[DeptID]]=4,"Markting",Table1[[#This Row],[DeptID]]=5,"Finance",Table1[[#This Row],[DeptID]]=6,"Operation",Table1[[#This Row],[DeptID]]=7,"Customer Service",Table1[[#This Row],[DeptID]]=8,"Logistics")</f>
        <v>IT</v>
      </c>
    </row>
    <row r="1359" spans="1:13" x14ac:dyDescent="0.3">
      <c r="A1359" s="2">
        <v>11358</v>
      </c>
      <c r="B1359" s="2" t="str">
        <f t="shared" si="21"/>
        <v>Basma Tawfik</v>
      </c>
      <c r="C1359" t="s">
        <v>2102</v>
      </c>
      <c r="D1359" t="s">
        <v>53</v>
      </c>
      <c r="E1359" s="3" t="s">
        <v>133</v>
      </c>
      <c r="F1359" s="3" t="s">
        <v>25</v>
      </c>
      <c r="G1359" s="4">
        <v>5</v>
      </c>
      <c r="H1359" s="3" t="s">
        <v>31</v>
      </c>
      <c r="I1359" s="5">
        <v>15624</v>
      </c>
      <c r="J1359">
        <v>2</v>
      </c>
      <c r="K1359" s="6">
        <v>45934</v>
      </c>
      <c r="L1359">
        <f>YEAR(Table1[[#This Row],[HireDate]])</f>
        <v>2025</v>
      </c>
      <c r="M1359" t="str" cm="1">
        <f t="array" ref="M1359">_xlfn.IFS(Table1[[#This Row],[DeptID]]=1,"HR",Table1[[#This Row],[DeptID]]=2,"IT",Table1[[#This Row],[DeptID]]=3,"Sales",Table1[[#This Row],[DeptID]]=4,"Markting",Table1[[#This Row],[DeptID]]=5,"Finance",Table1[[#This Row],[DeptID]]=6,"Operation",Table1[[#This Row],[DeptID]]=7,"Customer Service",Table1[[#This Row],[DeptID]]=8,"Logistics")</f>
        <v>IT</v>
      </c>
    </row>
    <row r="1360" spans="1:13" x14ac:dyDescent="0.3">
      <c r="A1360" s="2">
        <v>11359</v>
      </c>
      <c r="B1360" s="2" t="str">
        <f t="shared" si="21"/>
        <v>Aya Amin</v>
      </c>
      <c r="C1360" t="s">
        <v>1011</v>
      </c>
      <c r="D1360" t="s">
        <v>53</v>
      </c>
      <c r="E1360" s="3" t="s">
        <v>69</v>
      </c>
      <c r="F1360" s="3" t="s">
        <v>25</v>
      </c>
      <c r="G1360" s="4">
        <v>2</v>
      </c>
      <c r="H1360" s="3" t="s">
        <v>31</v>
      </c>
      <c r="I1360" s="5">
        <v>10842</v>
      </c>
      <c r="J1360">
        <v>5</v>
      </c>
      <c r="K1360" s="6">
        <v>45689</v>
      </c>
      <c r="L1360">
        <f>YEAR(Table1[[#This Row],[HireDate]])</f>
        <v>2025</v>
      </c>
      <c r="M1360" t="str" cm="1">
        <f t="array" ref="M1360">_xlfn.IFS(Table1[[#This Row],[DeptID]]=1,"HR",Table1[[#This Row],[DeptID]]=2,"IT",Table1[[#This Row],[DeptID]]=3,"Sales",Table1[[#This Row],[DeptID]]=4,"Markting",Table1[[#This Row],[DeptID]]=5,"Finance",Table1[[#This Row],[DeptID]]=6,"Operation",Table1[[#This Row],[DeptID]]=7,"Customer Service",Table1[[#This Row],[DeptID]]=8,"Logistics")</f>
        <v>Finance</v>
      </c>
    </row>
    <row r="1361" spans="1:13" x14ac:dyDescent="0.3">
      <c r="A1361" s="2">
        <v>11360</v>
      </c>
      <c r="B1361" s="2" t="str">
        <f t="shared" si="21"/>
        <v>Farah Tawfik</v>
      </c>
      <c r="C1361" t="s">
        <v>662</v>
      </c>
      <c r="D1361" t="s">
        <v>53</v>
      </c>
      <c r="E1361" s="3" t="s">
        <v>69</v>
      </c>
      <c r="F1361" s="3" t="s">
        <v>25</v>
      </c>
      <c r="G1361" s="4">
        <v>1</v>
      </c>
      <c r="H1361" s="3" t="s">
        <v>21</v>
      </c>
      <c r="I1361" s="5">
        <v>15637</v>
      </c>
      <c r="J1361">
        <v>5</v>
      </c>
      <c r="K1361" s="6">
        <v>44629</v>
      </c>
      <c r="L1361">
        <f>YEAR(Table1[[#This Row],[HireDate]])</f>
        <v>2022</v>
      </c>
      <c r="M1361" t="str" cm="1">
        <f t="array" ref="M1361">_xlfn.IFS(Table1[[#This Row],[DeptID]]=1,"HR",Table1[[#This Row],[DeptID]]=2,"IT",Table1[[#This Row],[DeptID]]=3,"Sales",Table1[[#This Row],[DeptID]]=4,"Markting",Table1[[#This Row],[DeptID]]=5,"Finance",Table1[[#This Row],[DeptID]]=6,"Operation",Table1[[#This Row],[DeptID]]=7,"Customer Service",Table1[[#This Row],[DeptID]]=8,"Logistics")</f>
        <v>Finance</v>
      </c>
    </row>
    <row r="1362" spans="1:13" x14ac:dyDescent="0.3">
      <c r="A1362" s="2">
        <v>11361</v>
      </c>
      <c r="B1362" s="2" t="str">
        <f t="shared" si="21"/>
        <v>Rania Nassar</v>
      </c>
      <c r="C1362" t="s">
        <v>1183</v>
      </c>
      <c r="D1362" t="s">
        <v>53</v>
      </c>
      <c r="E1362" s="3" t="s">
        <v>69</v>
      </c>
      <c r="F1362" s="3" t="s">
        <v>20</v>
      </c>
      <c r="G1362" s="4">
        <v>1</v>
      </c>
      <c r="H1362" s="3" t="s">
        <v>21</v>
      </c>
      <c r="I1362" s="5">
        <v>15600</v>
      </c>
      <c r="J1362">
        <v>8</v>
      </c>
      <c r="K1362" s="6">
        <v>44944</v>
      </c>
      <c r="L1362">
        <f>YEAR(Table1[[#This Row],[HireDate]])</f>
        <v>2023</v>
      </c>
      <c r="M1362" t="str" cm="1">
        <f t="array" ref="M1362">_xlfn.IFS(Table1[[#This Row],[DeptID]]=1,"HR",Table1[[#This Row],[DeptID]]=2,"IT",Table1[[#This Row],[DeptID]]=3,"Sales",Table1[[#This Row],[DeptID]]=4,"Markting",Table1[[#This Row],[DeptID]]=5,"Finance",Table1[[#This Row],[DeptID]]=6,"Operation",Table1[[#This Row],[DeptID]]=7,"Customer Service",Table1[[#This Row],[DeptID]]=8,"Logistics")</f>
        <v>Logistics</v>
      </c>
    </row>
    <row r="1363" spans="1:13" x14ac:dyDescent="0.3">
      <c r="A1363" s="2">
        <v>11362</v>
      </c>
      <c r="B1363" s="2" t="str">
        <f t="shared" si="21"/>
        <v>Samah Fayad</v>
      </c>
      <c r="C1363" t="s">
        <v>319</v>
      </c>
      <c r="D1363" t="s">
        <v>53</v>
      </c>
      <c r="E1363" s="3" t="s">
        <v>133</v>
      </c>
      <c r="F1363" s="3" t="s">
        <v>25</v>
      </c>
      <c r="G1363" s="4">
        <v>5</v>
      </c>
      <c r="H1363" s="3" t="s">
        <v>31</v>
      </c>
      <c r="I1363" s="5">
        <v>21034</v>
      </c>
      <c r="J1363">
        <v>2</v>
      </c>
      <c r="K1363" s="6">
        <v>43875</v>
      </c>
      <c r="L1363">
        <f>YEAR(Table1[[#This Row],[HireDate]])</f>
        <v>2020</v>
      </c>
      <c r="M1363" t="str" cm="1">
        <f t="array" ref="M1363">_xlfn.IFS(Table1[[#This Row],[DeptID]]=1,"HR",Table1[[#This Row],[DeptID]]=2,"IT",Table1[[#This Row],[DeptID]]=3,"Sales",Table1[[#This Row],[DeptID]]=4,"Markting",Table1[[#This Row],[DeptID]]=5,"Finance",Table1[[#This Row],[DeptID]]=6,"Operation",Table1[[#This Row],[DeptID]]=7,"Customer Service",Table1[[#This Row],[DeptID]]=8,"Logistics")</f>
        <v>IT</v>
      </c>
    </row>
    <row r="1364" spans="1:13" x14ac:dyDescent="0.3">
      <c r="A1364" s="2">
        <v>11363</v>
      </c>
      <c r="B1364" s="2" t="str">
        <f t="shared" si="21"/>
        <v>Salma Maher</v>
      </c>
      <c r="C1364" t="s">
        <v>247</v>
      </c>
      <c r="D1364" t="s">
        <v>53</v>
      </c>
      <c r="E1364" s="3" t="s">
        <v>69</v>
      </c>
      <c r="F1364" s="3" t="s">
        <v>14</v>
      </c>
      <c r="G1364" s="4">
        <v>2</v>
      </c>
      <c r="H1364" s="3" t="s">
        <v>21</v>
      </c>
      <c r="I1364" s="5">
        <v>26425</v>
      </c>
      <c r="J1364">
        <v>2</v>
      </c>
      <c r="K1364" s="6">
        <v>45368</v>
      </c>
      <c r="L1364">
        <f>YEAR(Table1[[#This Row],[HireDate]])</f>
        <v>2024</v>
      </c>
      <c r="M1364" t="str" cm="1">
        <f t="array" ref="M1364">_xlfn.IFS(Table1[[#This Row],[DeptID]]=1,"HR",Table1[[#This Row],[DeptID]]=2,"IT",Table1[[#This Row],[DeptID]]=3,"Sales",Table1[[#This Row],[DeptID]]=4,"Markting",Table1[[#This Row],[DeptID]]=5,"Finance",Table1[[#This Row],[DeptID]]=6,"Operation",Table1[[#This Row],[DeptID]]=7,"Customer Service",Table1[[#This Row],[DeptID]]=8,"Logistics")</f>
        <v>IT</v>
      </c>
    </row>
    <row r="1365" spans="1:13" x14ac:dyDescent="0.3">
      <c r="A1365" s="2">
        <v>11364</v>
      </c>
      <c r="B1365" s="2" t="str">
        <f t="shared" si="21"/>
        <v>Amal Maher</v>
      </c>
      <c r="C1365" t="s">
        <v>1458</v>
      </c>
      <c r="D1365" t="s">
        <v>53</v>
      </c>
      <c r="E1365" s="3" t="s">
        <v>69</v>
      </c>
      <c r="F1365" s="3" t="s">
        <v>20</v>
      </c>
      <c r="G1365" s="4">
        <v>2</v>
      </c>
      <c r="H1365" s="3" t="s">
        <v>31</v>
      </c>
      <c r="I1365" s="5">
        <v>13578</v>
      </c>
      <c r="J1365">
        <v>4</v>
      </c>
      <c r="K1365" s="6">
        <v>44884</v>
      </c>
      <c r="L1365">
        <f>YEAR(Table1[[#This Row],[HireDate]])</f>
        <v>2022</v>
      </c>
      <c r="M1365" t="str" cm="1">
        <f t="array" ref="M1365">_xlfn.IFS(Table1[[#This Row],[DeptID]]=1,"HR",Table1[[#This Row],[DeptID]]=2,"IT",Table1[[#This Row],[DeptID]]=3,"Sales",Table1[[#This Row],[DeptID]]=4,"Markting",Table1[[#This Row],[DeptID]]=5,"Finance",Table1[[#This Row],[DeptID]]=6,"Operation",Table1[[#This Row],[DeptID]]=7,"Customer Service",Table1[[#This Row],[DeptID]]=8,"Logistics")</f>
        <v>Markting</v>
      </c>
    </row>
    <row r="1366" spans="1:13" x14ac:dyDescent="0.3">
      <c r="A1366" s="2">
        <v>11365</v>
      </c>
      <c r="B1366" s="2" t="str">
        <f t="shared" si="21"/>
        <v>Marwa Zein</v>
      </c>
      <c r="C1366" t="s">
        <v>951</v>
      </c>
      <c r="D1366" t="s">
        <v>53</v>
      </c>
      <c r="E1366" s="3" t="s">
        <v>69</v>
      </c>
      <c r="F1366" s="3" t="s">
        <v>14</v>
      </c>
      <c r="G1366" s="4">
        <v>5</v>
      </c>
      <c r="H1366" s="3" t="s">
        <v>31</v>
      </c>
      <c r="I1366" s="5">
        <v>14690</v>
      </c>
      <c r="J1366">
        <v>2</v>
      </c>
      <c r="K1366" s="6">
        <v>45454</v>
      </c>
      <c r="L1366">
        <f>YEAR(Table1[[#This Row],[HireDate]])</f>
        <v>2024</v>
      </c>
      <c r="M1366" t="str" cm="1">
        <f t="array" ref="M1366">_xlfn.IFS(Table1[[#This Row],[DeptID]]=1,"HR",Table1[[#This Row],[DeptID]]=2,"IT",Table1[[#This Row],[DeptID]]=3,"Sales",Table1[[#This Row],[DeptID]]=4,"Markting",Table1[[#This Row],[DeptID]]=5,"Finance",Table1[[#This Row],[DeptID]]=6,"Operation",Table1[[#This Row],[DeptID]]=7,"Customer Service",Table1[[#This Row],[DeptID]]=8,"Logistics")</f>
        <v>IT</v>
      </c>
    </row>
    <row r="1367" spans="1:13" x14ac:dyDescent="0.3">
      <c r="A1367" s="2">
        <v>11366</v>
      </c>
      <c r="B1367" s="2" t="str">
        <f t="shared" si="21"/>
        <v>Mostafa Maher</v>
      </c>
      <c r="C1367" t="s">
        <v>1191</v>
      </c>
      <c r="D1367" t="s">
        <v>74</v>
      </c>
      <c r="E1367" s="3" t="s">
        <v>69</v>
      </c>
      <c r="F1367" s="3" t="s">
        <v>20</v>
      </c>
      <c r="G1367" s="4">
        <v>2</v>
      </c>
      <c r="H1367" s="3" t="s">
        <v>43</v>
      </c>
      <c r="I1367" s="5">
        <v>24950</v>
      </c>
      <c r="J1367">
        <v>2</v>
      </c>
      <c r="K1367" s="6">
        <v>44118</v>
      </c>
      <c r="L1367">
        <f>YEAR(Table1[[#This Row],[HireDate]])</f>
        <v>2020</v>
      </c>
      <c r="M1367" t="str" cm="1">
        <f t="array" ref="M1367">_xlfn.IFS(Table1[[#This Row],[DeptID]]=1,"HR",Table1[[#This Row],[DeptID]]=2,"IT",Table1[[#This Row],[DeptID]]=3,"Sales",Table1[[#This Row],[DeptID]]=4,"Markting",Table1[[#This Row],[DeptID]]=5,"Finance",Table1[[#This Row],[DeptID]]=6,"Operation",Table1[[#This Row],[DeptID]]=7,"Customer Service",Table1[[#This Row],[DeptID]]=8,"Logistics")</f>
        <v>IT</v>
      </c>
    </row>
    <row r="1368" spans="1:13" x14ac:dyDescent="0.3">
      <c r="A1368" s="2">
        <v>11367</v>
      </c>
      <c r="B1368" s="2" t="str">
        <f t="shared" si="21"/>
        <v>Karim Salman</v>
      </c>
      <c r="C1368" t="s">
        <v>958</v>
      </c>
      <c r="D1368" t="s">
        <v>74</v>
      </c>
      <c r="E1368" s="3" t="s">
        <v>133</v>
      </c>
      <c r="F1368" s="3" t="s">
        <v>20</v>
      </c>
      <c r="G1368" s="4">
        <v>4</v>
      </c>
      <c r="H1368" s="3" t="s">
        <v>43</v>
      </c>
      <c r="I1368" s="5">
        <v>19900</v>
      </c>
      <c r="J1368">
        <v>4</v>
      </c>
      <c r="K1368" s="6">
        <v>44943</v>
      </c>
      <c r="L1368">
        <f>YEAR(Table1[[#This Row],[HireDate]])</f>
        <v>2023</v>
      </c>
      <c r="M1368" t="str" cm="1">
        <f t="array" ref="M1368">_xlfn.IFS(Table1[[#This Row],[DeptID]]=1,"HR",Table1[[#This Row],[DeptID]]=2,"IT",Table1[[#This Row],[DeptID]]=3,"Sales",Table1[[#This Row],[DeptID]]=4,"Markting",Table1[[#This Row],[DeptID]]=5,"Finance",Table1[[#This Row],[DeptID]]=6,"Operation",Table1[[#This Row],[DeptID]]=7,"Customer Service",Table1[[#This Row],[DeptID]]=8,"Logistics")</f>
        <v>Markting</v>
      </c>
    </row>
    <row r="1369" spans="1:13" x14ac:dyDescent="0.3">
      <c r="A1369" s="2">
        <v>11368</v>
      </c>
      <c r="B1369" s="2" t="str">
        <f t="shared" si="21"/>
        <v>Heba Farag</v>
      </c>
      <c r="C1369" t="s">
        <v>58</v>
      </c>
      <c r="D1369" t="s">
        <v>53</v>
      </c>
      <c r="E1369" s="3" t="s">
        <v>69</v>
      </c>
      <c r="F1369" s="3" t="s">
        <v>39</v>
      </c>
      <c r="G1369" s="4">
        <v>3</v>
      </c>
      <c r="H1369" s="3" t="s">
        <v>31</v>
      </c>
      <c r="I1369" s="5">
        <v>23315</v>
      </c>
      <c r="J1369">
        <v>6</v>
      </c>
      <c r="K1369" s="6">
        <v>44169</v>
      </c>
      <c r="L1369">
        <f>YEAR(Table1[[#This Row],[HireDate]])</f>
        <v>2020</v>
      </c>
      <c r="M1369" t="str" cm="1">
        <f t="array" ref="M1369">_xlfn.IFS(Table1[[#This Row],[DeptID]]=1,"HR",Table1[[#This Row],[DeptID]]=2,"IT",Table1[[#This Row],[DeptID]]=3,"Sales",Table1[[#This Row],[DeptID]]=4,"Markting",Table1[[#This Row],[DeptID]]=5,"Finance",Table1[[#This Row],[DeptID]]=6,"Operation",Table1[[#This Row],[DeptID]]=7,"Customer Service",Table1[[#This Row],[DeptID]]=8,"Logistics")</f>
        <v>Operation</v>
      </c>
    </row>
    <row r="1370" spans="1:13" x14ac:dyDescent="0.3">
      <c r="A1370" s="2">
        <v>11369</v>
      </c>
      <c r="B1370" s="2" t="str">
        <f t="shared" si="21"/>
        <v>Farah Ibrahim</v>
      </c>
      <c r="C1370" t="s">
        <v>1826</v>
      </c>
      <c r="D1370" t="s">
        <v>53</v>
      </c>
      <c r="E1370" s="3" t="s">
        <v>19</v>
      </c>
      <c r="F1370" s="3" t="s">
        <v>14</v>
      </c>
      <c r="G1370" s="4">
        <v>5</v>
      </c>
      <c r="H1370" s="3" t="s">
        <v>15</v>
      </c>
      <c r="I1370" s="5">
        <v>18805</v>
      </c>
      <c r="J1370">
        <v>6</v>
      </c>
      <c r="K1370" s="6">
        <v>43986</v>
      </c>
      <c r="L1370">
        <f>YEAR(Table1[[#This Row],[HireDate]])</f>
        <v>2020</v>
      </c>
      <c r="M1370" t="str" cm="1">
        <f t="array" ref="M1370">_xlfn.IFS(Table1[[#This Row],[DeptID]]=1,"HR",Table1[[#This Row],[DeptID]]=2,"IT",Table1[[#This Row],[DeptID]]=3,"Sales",Table1[[#This Row],[DeptID]]=4,"Markting",Table1[[#This Row],[DeptID]]=5,"Finance",Table1[[#This Row],[DeptID]]=6,"Operation",Table1[[#This Row],[DeptID]]=7,"Customer Service",Table1[[#This Row],[DeptID]]=8,"Logistics")</f>
        <v>Operation</v>
      </c>
    </row>
    <row r="1371" spans="1:13" x14ac:dyDescent="0.3">
      <c r="A1371" s="2">
        <v>11370</v>
      </c>
      <c r="B1371" s="2" t="str">
        <f t="shared" si="21"/>
        <v>Hassan Sabbagh</v>
      </c>
      <c r="C1371" t="s">
        <v>1778</v>
      </c>
      <c r="D1371" t="s">
        <v>74</v>
      </c>
      <c r="E1371" s="3" t="s">
        <v>133</v>
      </c>
      <c r="F1371" s="3" t="s">
        <v>14</v>
      </c>
      <c r="G1371" s="4">
        <v>3</v>
      </c>
      <c r="H1371" s="3" t="s">
        <v>31</v>
      </c>
      <c r="I1371" s="5">
        <v>23095</v>
      </c>
      <c r="J1371">
        <v>5</v>
      </c>
      <c r="K1371" s="6">
        <v>45951</v>
      </c>
      <c r="L1371">
        <f>YEAR(Table1[[#This Row],[HireDate]])</f>
        <v>2025</v>
      </c>
      <c r="M1371" t="str" cm="1">
        <f t="array" ref="M1371">_xlfn.IFS(Table1[[#This Row],[DeptID]]=1,"HR",Table1[[#This Row],[DeptID]]=2,"IT",Table1[[#This Row],[DeptID]]=3,"Sales",Table1[[#This Row],[DeptID]]=4,"Markting",Table1[[#This Row],[DeptID]]=5,"Finance",Table1[[#This Row],[DeptID]]=6,"Operation",Table1[[#This Row],[DeptID]]=7,"Customer Service",Table1[[#This Row],[DeptID]]=8,"Logistics")</f>
        <v>Finance</v>
      </c>
    </row>
    <row r="1372" spans="1:13" x14ac:dyDescent="0.3">
      <c r="A1372" s="2">
        <v>11371</v>
      </c>
      <c r="B1372" s="2" t="str">
        <f t="shared" si="21"/>
        <v>Omar Awad</v>
      </c>
      <c r="C1372" t="s">
        <v>675</v>
      </c>
      <c r="D1372" t="s">
        <v>74</v>
      </c>
      <c r="E1372" s="3" t="s">
        <v>133</v>
      </c>
      <c r="F1372" s="3" t="s">
        <v>30</v>
      </c>
      <c r="G1372" s="4">
        <v>1</v>
      </c>
      <c r="H1372" s="3" t="s">
        <v>15</v>
      </c>
      <c r="I1372" s="5">
        <v>20187</v>
      </c>
      <c r="J1372">
        <v>8</v>
      </c>
      <c r="K1372" s="6">
        <v>45211</v>
      </c>
      <c r="L1372">
        <f>YEAR(Table1[[#This Row],[HireDate]])</f>
        <v>2023</v>
      </c>
      <c r="M1372" t="str" cm="1">
        <f t="array" ref="M1372">_xlfn.IFS(Table1[[#This Row],[DeptID]]=1,"HR",Table1[[#This Row],[DeptID]]=2,"IT",Table1[[#This Row],[DeptID]]=3,"Sales",Table1[[#This Row],[DeptID]]=4,"Markting",Table1[[#This Row],[DeptID]]=5,"Finance",Table1[[#This Row],[DeptID]]=6,"Operation",Table1[[#This Row],[DeptID]]=7,"Customer Service",Table1[[#This Row],[DeptID]]=8,"Logistics")</f>
        <v>Logistics</v>
      </c>
    </row>
    <row r="1373" spans="1:13" x14ac:dyDescent="0.3">
      <c r="A1373" s="2">
        <v>11372</v>
      </c>
      <c r="B1373" s="2" t="str">
        <f t="shared" si="21"/>
        <v>Sami Tawfik</v>
      </c>
      <c r="C1373" t="s">
        <v>940</v>
      </c>
      <c r="D1373" t="s">
        <v>74</v>
      </c>
      <c r="E1373" s="3" t="s">
        <v>69</v>
      </c>
      <c r="F1373" s="3" t="s">
        <v>30</v>
      </c>
      <c r="G1373" s="4">
        <v>5</v>
      </c>
      <c r="H1373" s="3" t="s">
        <v>21</v>
      </c>
      <c r="I1373" s="5">
        <v>29932</v>
      </c>
      <c r="J1373">
        <v>8</v>
      </c>
      <c r="K1373" s="6">
        <v>44310</v>
      </c>
      <c r="L1373">
        <f>YEAR(Table1[[#This Row],[HireDate]])</f>
        <v>2021</v>
      </c>
      <c r="M1373" t="str" cm="1">
        <f t="array" ref="M1373">_xlfn.IFS(Table1[[#This Row],[DeptID]]=1,"HR",Table1[[#This Row],[DeptID]]=2,"IT",Table1[[#This Row],[DeptID]]=3,"Sales",Table1[[#This Row],[DeptID]]=4,"Markting",Table1[[#This Row],[DeptID]]=5,"Finance",Table1[[#This Row],[DeptID]]=6,"Operation",Table1[[#This Row],[DeptID]]=7,"Customer Service",Table1[[#This Row],[DeptID]]=8,"Logistics")</f>
        <v>Logistics</v>
      </c>
    </row>
    <row r="1374" spans="1:13" x14ac:dyDescent="0.3">
      <c r="A1374" s="2">
        <v>11373</v>
      </c>
      <c r="B1374" s="2" t="str">
        <f t="shared" si="21"/>
        <v>Jumana Alsayed</v>
      </c>
      <c r="C1374" t="s">
        <v>630</v>
      </c>
      <c r="D1374" t="s">
        <v>53</v>
      </c>
      <c r="E1374" s="3" t="s">
        <v>133</v>
      </c>
      <c r="F1374" s="3" t="s">
        <v>20</v>
      </c>
      <c r="G1374" s="4">
        <v>3</v>
      </c>
      <c r="H1374" s="3" t="s">
        <v>31</v>
      </c>
      <c r="I1374" s="5">
        <v>4000</v>
      </c>
      <c r="J1374">
        <v>6</v>
      </c>
      <c r="K1374" s="6">
        <v>43973</v>
      </c>
      <c r="L1374">
        <f>YEAR(Table1[[#This Row],[HireDate]])</f>
        <v>2020</v>
      </c>
      <c r="M1374" t="str" cm="1">
        <f t="array" ref="M1374">_xlfn.IFS(Table1[[#This Row],[DeptID]]=1,"HR",Table1[[#This Row],[DeptID]]=2,"IT",Table1[[#This Row],[DeptID]]=3,"Sales",Table1[[#This Row],[DeptID]]=4,"Markting",Table1[[#This Row],[DeptID]]=5,"Finance",Table1[[#This Row],[DeptID]]=6,"Operation",Table1[[#This Row],[DeptID]]=7,"Customer Service",Table1[[#This Row],[DeptID]]=8,"Logistics")</f>
        <v>Operation</v>
      </c>
    </row>
    <row r="1375" spans="1:13" x14ac:dyDescent="0.3">
      <c r="A1375" s="2">
        <v>11374</v>
      </c>
      <c r="B1375" s="2" t="str">
        <f t="shared" si="21"/>
        <v>Salma Gamal</v>
      </c>
      <c r="C1375" t="s">
        <v>865</v>
      </c>
      <c r="D1375" t="s">
        <v>53</v>
      </c>
      <c r="E1375" s="3" t="s">
        <v>19</v>
      </c>
      <c r="F1375" s="3" t="s">
        <v>20</v>
      </c>
      <c r="G1375" s="4">
        <v>1</v>
      </c>
      <c r="H1375" s="3" t="s">
        <v>31</v>
      </c>
      <c r="I1375" s="5">
        <v>12439</v>
      </c>
      <c r="J1375">
        <v>7</v>
      </c>
      <c r="K1375" s="6">
        <v>45252</v>
      </c>
      <c r="L1375">
        <f>YEAR(Table1[[#This Row],[HireDate]])</f>
        <v>2023</v>
      </c>
      <c r="M1375" t="str" cm="1">
        <f t="array" ref="M1375">_xlfn.IFS(Table1[[#This Row],[DeptID]]=1,"HR",Table1[[#This Row],[DeptID]]=2,"IT",Table1[[#This Row],[DeptID]]=3,"Sales",Table1[[#This Row],[DeptID]]=4,"Markting",Table1[[#This Row],[DeptID]]=5,"Finance",Table1[[#This Row],[DeptID]]=6,"Operation",Table1[[#This Row],[DeptID]]=7,"Customer Service",Table1[[#This Row],[DeptID]]=8,"Logistics")</f>
        <v>Customer Service</v>
      </c>
    </row>
    <row r="1376" spans="1:13" x14ac:dyDescent="0.3">
      <c r="A1376" s="2">
        <v>11375</v>
      </c>
      <c r="B1376" s="2" t="str">
        <f t="shared" si="21"/>
        <v>Ali Salman</v>
      </c>
      <c r="C1376" t="s">
        <v>831</v>
      </c>
      <c r="D1376" t="s">
        <v>74</v>
      </c>
      <c r="E1376" s="3" t="s">
        <v>19</v>
      </c>
      <c r="F1376" s="3" t="s">
        <v>50</v>
      </c>
      <c r="G1376" s="4">
        <v>4</v>
      </c>
      <c r="H1376" s="3" t="s">
        <v>21</v>
      </c>
      <c r="I1376" s="5">
        <v>27059</v>
      </c>
      <c r="J1376">
        <v>3</v>
      </c>
      <c r="K1376" s="6">
        <v>45209</v>
      </c>
      <c r="L1376">
        <f>YEAR(Table1[[#This Row],[HireDate]])</f>
        <v>2023</v>
      </c>
      <c r="M1376" t="str" cm="1">
        <f t="array" ref="M1376">_xlfn.IFS(Table1[[#This Row],[DeptID]]=1,"HR",Table1[[#This Row],[DeptID]]=2,"IT",Table1[[#This Row],[DeptID]]=3,"Sales",Table1[[#This Row],[DeptID]]=4,"Markting",Table1[[#This Row],[DeptID]]=5,"Finance",Table1[[#This Row],[DeptID]]=6,"Operation",Table1[[#This Row],[DeptID]]=7,"Customer Service",Table1[[#This Row],[DeptID]]=8,"Logistics")</f>
        <v>Sales</v>
      </c>
    </row>
    <row r="1377" spans="1:13" x14ac:dyDescent="0.3">
      <c r="A1377" s="2">
        <v>11376</v>
      </c>
      <c r="B1377" s="2" t="str">
        <f t="shared" si="21"/>
        <v>Youssef Ibrahim</v>
      </c>
      <c r="C1377" t="s">
        <v>323</v>
      </c>
      <c r="D1377" t="s">
        <v>74</v>
      </c>
      <c r="E1377" s="3" t="s">
        <v>19</v>
      </c>
      <c r="F1377" s="3" t="s">
        <v>50</v>
      </c>
      <c r="G1377" s="4">
        <v>5</v>
      </c>
      <c r="H1377" s="3" t="s">
        <v>21</v>
      </c>
      <c r="I1377" s="5">
        <v>20584</v>
      </c>
      <c r="J1377">
        <v>3</v>
      </c>
      <c r="K1377" s="6">
        <v>44132</v>
      </c>
      <c r="L1377">
        <f>YEAR(Table1[[#This Row],[HireDate]])</f>
        <v>2020</v>
      </c>
      <c r="M1377" t="str" cm="1">
        <f t="array" ref="M1377">_xlfn.IFS(Table1[[#This Row],[DeptID]]=1,"HR",Table1[[#This Row],[DeptID]]=2,"IT",Table1[[#This Row],[DeptID]]=3,"Sales",Table1[[#This Row],[DeptID]]=4,"Markting",Table1[[#This Row],[DeptID]]=5,"Finance",Table1[[#This Row],[DeptID]]=6,"Operation",Table1[[#This Row],[DeptID]]=7,"Customer Service",Table1[[#This Row],[DeptID]]=8,"Logistics")</f>
        <v>Sales</v>
      </c>
    </row>
    <row r="1378" spans="1:13" x14ac:dyDescent="0.3">
      <c r="A1378" s="2">
        <v>11377</v>
      </c>
      <c r="B1378" s="2" t="str">
        <f t="shared" si="21"/>
        <v>Khaled Fayad</v>
      </c>
      <c r="C1378" t="s">
        <v>702</v>
      </c>
      <c r="D1378" t="s">
        <v>74</v>
      </c>
      <c r="E1378" s="3" t="s">
        <v>69</v>
      </c>
      <c r="F1378" s="3" t="s">
        <v>30</v>
      </c>
      <c r="G1378" s="4">
        <v>5</v>
      </c>
      <c r="H1378" s="3" t="s">
        <v>15</v>
      </c>
      <c r="I1378" s="5">
        <v>21711</v>
      </c>
      <c r="J1378">
        <v>4</v>
      </c>
      <c r="K1378" s="6">
        <v>44790</v>
      </c>
      <c r="L1378">
        <f>YEAR(Table1[[#This Row],[HireDate]])</f>
        <v>2022</v>
      </c>
      <c r="M1378" t="str" cm="1">
        <f t="array" ref="M1378">_xlfn.IFS(Table1[[#This Row],[DeptID]]=1,"HR",Table1[[#This Row],[DeptID]]=2,"IT",Table1[[#This Row],[DeptID]]=3,"Sales",Table1[[#This Row],[DeptID]]=4,"Markting",Table1[[#This Row],[DeptID]]=5,"Finance",Table1[[#This Row],[DeptID]]=6,"Operation",Table1[[#This Row],[DeptID]]=7,"Customer Service",Table1[[#This Row],[DeptID]]=8,"Logistics")</f>
        <v>Markting</v>
      </c>
    </row>
    <row r="1379" spans="1:13" x14ac:dyDescent="0.3">
      <c r="A1379" s="2">
        <v>11378</v>
      </c>
      <c r="B1379" s="2" t="str">
        <f t="shared" si="21"/>
        <v>Nader Farag</v>
      </c>
      <c r="C1379" t="s">
        <v>1899</v>
      </c>
      <c r="D1379" t="s">
        <v>74</v>
      </c>
      <c r="E1379" s="3" t="s">
        <v>69</v>
      </c>
      <c r="F1379" s="3" t="s">
        <v>25</v>
      </c>
      <c r="G1379" s="4">
        <v>1</v>
      </c>
      <c r="H1379" s="3" t="s">
        <v>31</v>
      </c>
      <c r="I1379" s="5">
        <v>11041</v>
      </c>
      <c r="J1379">
        <v>6</v>
      </c>
      <c r="K1379" s="6">
        <v>43875</v>
      </c>
      <c r="L1379">
        <f>YEAR(Table1[[#This Row],[HireDate]])</f>
        <v>2020</v>
      </c>
      <c r="M1379" t="str" cm="1">
        <f t="array" ref="M1379">_xlfn.IFS(Table1[[#This Row],[DeptID]]=1,"HR",Table1[[#This Row],[DeptID]]=2,"IT",Table1[[#This Row],[DeptID]]=3,"Sales",Table1[[#This Row],[DeptID]]=4,"Markting",Table1[[#This Row],[DeptID]]=5,"Finance",Table1[[#This Row],[DeptID]]=6,"Operation",Table1[[#This Row],[DeptID]]=7,"Customer Service",Table1[[#This Row],[DeptID]]=8,"Logistics")</f>
        <v>Operation</v>
      </c>
    </row>
    <row r="1380" spans="1:13" x14ac:dyDescent="0.3">
      <c r="A1380" s="2">
        <v>11379</v>
      </c>
      <c r="B1380" s="2" t="str">
        <f t="shared" si="21"/>
        <v>Nader Maher</v>
      </c>
      <c r="C1380" t="s">
        <v>634</v>
      </c>
      <c r="D1380" t="s">
        <v>74</v>
      </c>
      <c r="E1380" s="3" t="s">
        <v>19</v>
      </c>
      <c r="F1380" s="3" t="s">
        <v>39</v>
      </c>
      <c r="G1380" s="4">
        <v>1</v>
      </c>
      <c r="H1380" s="3" t="s">
        <v>15</v>
      </c>
      <c r="I1380" s="5">
        <v>6335</v>
      </c>
      <c r="J1380">
        <v>5</v>
      </c>
      <c r="K1380" s="6">
        <v>44614</v>
      </c>
      <c r="L1380">
        <f>YEAR(Table1[[#This Row],[HireDate]])</f>
        <v>2022</v>
      </c>
      <c r="M1380" t="str" cm="1">
        <f t="array" ref="M1380">_xlfn.IFS(Table1[[#This Row],[DeptID]]=1,"HR",Table1[[#This Row],[DeptID]]=2,"IT",Table1[[#This Row],[DeptID]]=3,"Sales",Table1[[#This Row],[DeptID]]=4,"Markting",Table1[[#This Row],[DeptID]]=5,"Finance",Table1[[#This Row],[DeptID]]=6,"Operation",Table1[[#This Row],[DeptID]]=7,"Customer Service",Table1[[#This Row],[DeptID]]=8,"Logistics")</f>
        <v>Finance</v>
      </c>
    </row>
    <row r="1381" spans="1:13" x14ac:dyDescent="0.3">
      <c r="A1381" s="2">
        <v>11380</v>
      </c>
      <c r="B1381" s="2" t="str">
        <f t="shared" si="21"/>
        <v>Yasmin Tawfik</v>
      </c>
      <c r="C1381" t="s">
        <v>1134</v>
      </c>
      <c r="D1381" t="s">
        <v>53</v>
      </c>
      <c r="E1381" s="3" t="s">
        <v>59</v>
      </c>
      <c r="F1381" s="3" t="s">
        <v>30</v>
      </c>
      <c r="G1381" s="4">
        <v>2</v>
      </c>
      <c r="H1381" s="3" t="s">
        <v>15</v>
      </c>
      <c r="I1381" s="5">
        <v>22274</v>
      </c>
      <c r="J1381">
        <v>4</v>
      </c>
      <c r="K1381" s="6">
        <v>43832</v>
      </c>
      <c r="L1381">
        <f>YEAR(Table1[[#This Row],[HireDate]])</f>
        <v>2020</v>
      </c>
      <c r="M1381" t="str" cm="1">
        <f t="array" ref="M1381">_xlfn.IFS(Table1[[#This Row],[DeptID]]=1,"HR",Table1[[#This Row],[DeptID]]=2,"IT",Table1[[#This Row],[DeptID]]=3,"Sales",Table1[[#This Row],[DeptID]]=4,"Markting",Table1[[#This Row],[DeptID]]=5,"Finance",Table1[[#This Row],[DeptID]]=6,"Operation",Table1[[#This Row],[DeptID]]=7,"Customer Service",Table1[[#This Row],[DeptID]]=8,"Logistics")</f>
        <v>Markting</v>
      </c>
    </row>
    <row r="1382" spans="1:13" x14ac:dyDescent="0.3">
      <c r="A1382" s="2">
        <v>11381</v>
      </c>
      <c r="B1382" s="2" t="str">
        <f t="shared" si="21"/>
        <v>Adel Zein</v>
      </c>
      <c r="C1382" t="s">
        <v>2126</v>
      </c>
      <c r="D1382" t="s">
        <v>74</v>
      </c>
      <c r="E1382" s="3" t="s">
        <v>4926</v>
      </c>
      <c r="F1382" s="3" t="s">
        <v>50</v>
      </c>
      <c r="G1382" s="4">
        <v>3</v>
      </c>
      <c r="H1382" s="3" t="s">
        <v>31</v>
      </c>
      <c r="I1382" s="5">
        <v>16980</v>
      </c>
      <c r="J1382">
        <v>1</v>
      </c>
      <c r="K1382" s="6">
        <v>45361</v>
      </c>
      <c r="L1382">
        <f>YEAR(Table1[[#This Row],[HireDate]])</f>
        <v>2024</v>
      </c>
      <c r="M1382" t="str" cm="1">
        <f t="array" ref="M1382">_xlfn.IFS(Table1[[#This Row],[DeptID]]=1,"HR",Table1[[#This Row],[DeptID]]=2,"IT",Table1[[#This Row],[DeptID]]=3,"Sales",Table1[[#This Row],[DeptID]]=4,"Markting",Table1[[#This Row],[DeptID]]=5,"Finance",Table1[[#This Row],[DeptID]]=6,"Operation",Table1[[#This Row],[DeptID]]=7,"Customer Service",Table1[[#This Row],[DeptID]]=8,"Logistics")</f>
        <v>HR</v>
      </c>
    </row>
    <row r="1383" spans="1:13" x14ac:dyDescent="0.3">
      <c r="A1383" s="2">
        <v>11382</v>
      </c>
      <c r="B1383" s="2" t="str">
        <f t="shared" si="21"/>
        <v>Marwa Elsayed</v>
      </c>
      <c r="C1383" t="s">
        <v>975</v>
      </c>
      <c r="D1383" t="s">
        <v>53</v>
      </c>
      <c r="E1383" s="3" t="s">
        <v>19</v>
      </c>
      <c r="F1383" s="3" t="s">
        <v>20</v>
      </c>
      <c r="G1383" s="4">
        <v>2</v>
      </c>
      <c r="H1383" s="3" t="s">
        <v>31</v>
      </c>
      <c r="I1383" s="5">
        <v>14018</v>
      </c>
      <c r="J1383">
        <v>7</v>
      </c>
      <c r="K1383" s="6">
        <v>44793</v>
      </c>
      <c r="L1383">
        <f>YEAR(Table1[[#This Row],[HireDate]])</f>
        <v>2022</v>
      </c>
      <c r="M1383" t="str" cm="1">
        <f t="array" ref="M1383">_xlfn.IFS(Table1[[#This Row],[DeptID]]=1,"HR",Table1[[#This Row],[DeptID]]=2,"IT",Table1[[#This Row],[DeptID]]=3,"Sales",Table1[[#This Row],[DeptID]]=4,"Markting",Table1[[#This Row],[DeptID]]=5,"Finance",Table1[[#This Row],[DeptID]]=6,"Operation",Table1[[#This Row],[DeptID]]=7,"Customer Service",Table1[[#This Row],[DeptID]]=8,"Logistics")</f>
        <v>Customer Service</v>
      </c>
    </row>
    <row r="1384" spans="1:13" x14ac:dyDescent="0.3">
      <c r="A1384" s="2">
        <v>11383</v>
      </c>
      <c r="B1384" s="2" t="str">
        <f t="shared" si="21"/>
        <v>Basma Fayad</v>
      </c>
      <c r="C1384" t="s">
        <v>1083</v>
      </c>
      <c r="D1384" t="s">
        <v>53</v>
      </c>
      <c r="E1384" s="3" t="s">
        <v>133</v>
      </c>
      <c r="F1384" s="3" t="s">
        <v>14</v>
      </c>
      <c r="G1384" s="4">
        <v>4</v>
      </c>
      <c r="H1384" s="3" t="s">
        <v>15</v>
      </c>
      <c r="I1384" s="5">
        <v>12373</v>
      </c>
      <c r="J1384">
        <v>6</v>
      </c>
      <c r="K1384" s="6">
        <v>45544</v>
      </c>
      <c r="L1384">
        <f>YEAR(Table1[[#This Row],[HireDate]])</f>
        <v>2024</v>
      </c>
      <c r="M1384" t="str" cm="1">
        <f t="array" ref="M1384">_xlfn.IFS(Table1[[#This Row],[DeptID]]=1,"HR",Table1[[#This Row],[DeptID]]=2,"IT",Table1[[#This Row],[DeptID]]=3,"Sales",Table1[[#This Row],[DeptID]]=4,"Markting",Table1[[#This Row],[DeptID]]=5,"Finance",Table1[[#This Row],[DeptID]]=6,"Operation",Table1[[#This Row],[DeptID]]=7,"Customer Service",Table1[[#This Row],[DeptID]]=8,"Logistics")</f>
        <v>Operation</v>
      </c>
    </row>
    <row r="1385" spans="1:13" x14ac:dyDescent="0.3">
      <c r="A1385" s="2">
        <v>11384</v>
      </c>
      <c r="B1385" s="2" t="str">
        <f t="shared" si="21"/>
        <v>Ayman Salem</v>
      </c>
      <c r="C1385" t="s">
        <v>718</v>
      </c>
      <c r="D1385" t="s">
        <v>74</v>
      </c>
      <c r="E1385" s="3" t="s">
        <v>69</v>
      </c>
      <c r="F1385" s="3" t="s">
        <v>39</v>
      </c>
      <c r="G1385" s="4">
        <v>4</v>
      </c>
      <c r="H1385" s="3" t="s">
        <v>21</v>
      </c>
      <c r="I1385" s="5">
        <v>27356</v>
      </c>
      <c r="J1385">
        <v>6</v>
      </c>
      <c r="K1385" s="6">
        <v>44290</v>
      </c>
      <c r="L1385">
        <f>YEAR(Table1[[#This Row],[HireDate]])</f>
        <v>2021</v>
      </c>
      <c r="M1385" t="str" cm="1">
        <f t="array" ref="M1385">_xlfn.IFS(Table1[[#This Row],[DeptID]]=1,"HR",Table1[[#This Row],[DeptID]]=2,"IT",Table1[[#This Row],[DeptID]]=3,"Sales",Table1[[#This Row],[DeptID]]=4,"Markting",Table1[[#This Row],[DeptID]]=5,"Finance",Table1[[#This Row],[DeptID]]=6,"Operation",Table1[[#This Row],[DeptID]]=7,"Customer Service",Table1[[#This Row],[DeptID]]=8,"Logistics")</f>
        <v>Operation</v>
      </c>
    </row>
    <row r="1386" spans="1:13" x14ac:dyDescent="0.3">
      <c r="A1386" s="2">
        <v>11385</v>
      </c>
      <c r="B1386" s="2" t="str">
        <f t="shared" si="21"/>
        <v>Rana Saad</v>
      </c>
      <c r="C1386" t="s">
        <v>733</v>
      </c>
      <c r="D1386" t="s">
        <v>53</v>
      </c>
      <c r="E1386" s="3" t="s">
        <v>133</v>
      </c>
      <c r="F1386" s="3" t="s">
        <v>14</v>
      </c>
      <c r="G1386" s="4">
        <v>3</v>
      </c>
      <c r="H1386" s="3" t="s">
        <v>21</v>
      </c>
      <c r="I1386" s="5">
        <v>15088</v>
      </c>
      <c r="J1386">
        <v>2</v>
      </c>
      <c r="K1386" s="6">
        <v>44094</v>
      </c>
      <c r="L1386">
        <f>YEAR(Table1[[#This Row],[HireDate]])</f>
        <v>2020</v>
      </c>
      <c r="M1386" t="str" cm="1">
        <f t="array" ref="M1386">_xlfn.IFS(Table1[[#This Row],[DeptID]]=1,"HR",Table1[[#This Row],[DeptID]]=2,"IT",Table1[[#This Row],[DeptID]]=3,"Sales",Table1[[#This Row],[DeptID]]=4,"Markting",Table1[[#This Row],[DeptID]]=5,"Finance",Table1[[#This Row],[DeptID]]=6,"Operation",Table1[[#This Row],[DeptID]]=7,"Customer Service",Table1[[#This Row],[DeptID]]=8,"Logistics")</f>
        <v>IT</v>
      </c>
    </row>
    <row r="1387" spans="1:13" x14ac:dyDescent="0.3">
      <c r="A1387" s="2">
        <v>11386</v>
      </c>
      <c r="B1387" s="2" t="str">
        <f t="shared" si="21"/>
        <v>Anas Alsayed</v>
      </c>
      <c r="C1387" t="s">
        <v>2132</v>
      </c>
      <c r="D1387" t="s">
        <v>74</v>
      </c>
      <c r="E1387" s="3" t="s">
        <v>19</v>
      </c>
      <c r="F1387" s="3" t="s">
        <v>20</v>
      </c>
      <c r="G1387" s="4">
        <v>3</v>
      </c>
      <c r="H1387" s="3" t="s">
        <v>21</v>
      </c>
      <c r="I1387" s="5">
        <v>14089</v>
      </c>
      <c r="J1387">
        <v>2</v>
      </c>
      <c r="K1387" s="6">
        <v>44337</v>
      </c>
      <c r="L1387">
        <f>YEAR(Table1[[#This Row],[HireDate]])</f>
        <v>2021</v>
      </c>
      <c r="M1387" t="str" cm="1">
        <f t="array" ref="M1387">_xlfn.IFS(Table1[[#This Row],[DeptID]]=1,"HR",Table1[[#This Row],[DeptID]]=2,"IT",Table1[[#This Row],[DeptID]]=3,"Sales",Table1[[#This Row],[DeptID]]=4,"Markting",Table1[[#This Row],[DeptID]]=5,"Finance",Table1[[#This Row],[DeptID]]=6,"Operation",Table1[[#This Row],[DeptID]]=7,"Customer Service",Table1[[#This Row],[DeptID]]=8,"Logistics")</f>
        <v>IT</v>
      </c>
    </row>
    <row r="1388" spans="1:13" x14ac:dyDescent="0.3">
      <c r="A1388" s="2">
        <v>11387</v>
      </c>
      <c r="B1388" s="2" t="str">
        <f t="shared" si="21"/>
        <v>Basma Haddad</v>
      </c>
      <c r="C1388" t="s">
        <v>801</v>
      </c>
      <c r="D1388" t="s">
        <v>53</v>
      </c>
      <c r="E1388" s="3" t="s">
        <v>133</v>
      </c>
      <c r="F1388" s="3" t="s">
        <v>20</v>
      </c>
      <c r="G1388" s="4">
        <v>5</v>
      </c>
      <c r="H1388" s="3" t="s">
        <v>31</v>
      </c>
      <c r="I1388" s="5">
        <v>18803</v>
      </c>
      <c r="J1388">
        <v>8</v>
      </c>
      <c r="K1388" s="6">
        <v>45661</v>
      </c>
      <c r="L1388">
        <f>YEAR(Table1[[#This Row],[HireDate]])</f>
        <v>2025</v>
      </c>
      <c r="M1388" t="str" cm="1">
        <f t="array" ref="M1388">_xlfn.IFS(Table1[[#This Row],[DeptID]]=1,"HR",Table1[[#This Row],[DeptID]]=2,"IT",Table1[[#This Row],[DeptID]]=3,"Sales",Table1[[#This Row],[DeptID]]=4,"Markting",Table1[[#This Row],[DeptID]]=5,"Finance",Table1[[#This Row],[DeptID]]=6,"Operation",Table1[[#This Row],[DeptID]]=7,"Customer Service",Table1[[#This Row],[DeptID]]=8,"Logistics")</f>
        <v>Logistics</v>
      </c>
    </row>
    <row r="1389" spans="1:13" x14ac:dyDescent="0.3">
      <c r="A1389" s="2">
        <v>11388</v>
      </c>
      <c r="B1389" s="2" t="str">
        <f t="shared" si="21"/>
        <v>Mahmoud Alsayed</v>
      </c>
      <c r="C1389" t="s">
        <v>143</v>
      </c>
      <c r="D1389" t="s">
        <v>74</v>
      </c>
      <c r="E1389" s="3" t="s">
        <v>4926</v>
      </c>
      <c r="F1389" s="3" t="s">
        <v>50</v>
      </c>
      <c r="G1389" s="4">
        <v>3</v>
      </c>
      <c r="H1389" s="3" t="s">
        <v>21</v>
      </c>
      <c r="I1389" s="5">
        <v>21474</v>
      </c>
      <c r="J1389">
        <v>6</v>
      </c>
      <c r="K1389" s="6">
        <v>44155</v>
      </c>
      <c r="L1389">
        <f>YEAR(Table1[[#This Row],[HireDate]])</f>
        <v>2020</v>
      </c>
      <c r="M1389" t="str" cm="1">
        <f t="array" ref="M1389">_xlfn.IFS(Table1[[#This Row],[DeptID]]=1,"HR",Table1[[#This Row],[DeptID]]=2,"IT",Table1[[#This Row],[DeptID]]=3,"Sales",Table1[[#This Row],[DeptID]]=4,"Markting",Table1[[#This Row],[DeptID]]=5,"Finance",Table1[[#This Row],[DeptID]]=6,"Operation",Table1[[#This Row],[DeptID]]=7,"Customer Service",Table1[[#This Row],[DeptID]]=8,"Logistics")</f>
        <v>Operation</v>
      </c>
    </row>
    <row r="1390" spans="1:13" x14ac:dyDescent="0.3">
      <c r="A1390" s="2">
        <v>11389</v>
      </c>
      <c r="B1390" s="2" t="str">
        <f t="shared" si="21"/>
        <v>Omar Amin</v>
      </c>
      <c r="C1390" t="s">
        <v>416</v>
      </c>
      <c r="D1390" t="s">
        <v>74</v>
      </c>
      <c r="E1390" s="3" t="s">
        <v>69</v>
      </c>
      <c r="F1390" s="3" t="s">
        <v>20</v>
      </c>
      <c r="G1390" s="4">
        <v>3</v>
      </c>
      <c r="H1390" s="3" t="s">
        <v>21</v>
      </c>
      <c r="I1390" s="5">
        <v>22957</v>
      </c>
      <c r="J1390">
        <v>6</v>
      </c>
      <c r="K1390" s="6">
        <v>44926</v>
      </c>
      <c r="L1390">
        <f>YEAR(Table1[[#This Row],[HireDate]])</f>
        <v>2022</v>
      </c>
      <c r="M1390" t="str" cm="1">
        <f t="array" ref="M1390">_xlfn.IFS(Table1[[#This Row],[DeptID]]=1,"HR",Table1[[#This Row],[DeptID]]=2,"IT",Table1[[#This Row],[DeptID]]=3,"Sales",Table1[[#This Row],[DeptID]]=4,"Markting",Table1[[#This Row],[DeptID]]=5,"Finance",Table1[[#This Row],[DeptID]]=6,"Operation",Table1[[#This Row],[DeptID]]=7,"Customer Service",Table1[[#This Row],[DeptID]]=8,"Logistics")</f>
        <v>Operation</v>
      </c>
    </row>
    <row r="1391" spans="1:13" x14ac:dyDescent="0.3">
      <c r="A1391" s="2">
        <v>11390</v>
      </c>
      <c r="B1391" s="2" t="str">
        <f t="shared" si="21"/>
        <v>Farah Elsayed</v>
      </c>
      <c r="C1391" t="s">
        <v>521</v>
      </c>
      <c r="D1391" t="s">
        <v>53</v>
      </c>
      <c r="E1391" s="3" t="s">
        <v>69</v>
      </c>
      <c r="F1391" s="3" t="s">
        <v>30</v>
      </c>
      <c r="G1391" s="4">
        <v>1</v>
      </c>
      <c r="H1391" s="3" t="s">
        <v>31</v>
      </c>
      <c r="I1391" s="5">
        <v>24743</v>
      </c>
      <c r="J1391">
        <v>1</v>
      </c>
      <c r="K1391" s="6">
        <v>45885</v>
      </c>
      <c r="L1391">
        <f>YEAR(Table1[[#This Row],[HireDate]])</f>
        <v>2025</v>
      </c>
      <c r="M1391" t="str" cm="1">
        <f t="array" ref="M1391">_xlfn.IFS(Table1[[#This Row],[DeptID]]=1,"HR",Table1[[#This Row],[DeptID]]=2,"IT",Table1[[#This Row],[DeptID]]=3,"Sales",Table1[[#This Row],[DeptID]]=4,"Markting",Table1[[#This Row],[DeptID]]=5,"Finance",Table1[[#This Row],[DeptID]]=6,"Operation",Table1[[#This Row],[DeptID]]=7,"Customer Service",Table1[[#This Row],[DeptID]]=8,"Logistics")</f>
        <v>HR</v>
      </c>
    </row>
    <row r="1392" spans="1:13" x14ac:dyDescent="0.3">
      <c r="A1392" s="2">
        <v>11391</v>
      </c>
      <c r="B1392" s="2" t="str">
        <f t="shared" si="21"/>
        <v>Jumana Nassar</v>
      </c>
      <c r="C1392" t="s">
        <v>637</v>
      </c>
      <c r="D1392" t="s">
        <v>53</v>
      </c>
      <c r="E1392" s="3" t="s">
        <v>69</v>
      </c>
      <c r="F1392" s="3" t="s">
        <v>14</v>
      </c>
      <c r="G1392" s="4">
        <v>5</v>
      </c>
      <c r="H1392" s="3" t="s">
        <v>31</v>
      </c>
      <c r="I1392" s="5">
        <v>9083</v>
      </c>
      <c r="J1392">
        <v>2</v>
      </c>
      <c r="K1392" s="6">
        <v>44470</v>
      </c>
      <c r="L1392">
        <f>YEAR(Table1[[#This Row],[HireDate]])</f>
        <v>2021</v>
      </c>
      <c r="M1392" t="str" cm="1">
        <f t="array" ref="M1392">_xlfn.IFS(Table1[[#This Row],[DeptID]]=1,"HR",Table1[[#This Row],[DeptID]]=2,"IT",Table1[[#This Row],[DeptID]]=3,"Sales",Table1[[#This Row],[DeptID]]=4,"Markting",Table1[[#This Row],[DeptID]]=5,"Finance",Table1[[#This Row],[DeptID]]=6,"Operation",Table1[[#This Row],[DeptID]]=7,"Customer Service",Table1[[#This Row],[DeptID]]=8,"Logistics")</f>
        <v>IT</v>
      </c>
    </row>
    <row r="1393" spans="1:13" x14ac:dyDescent="0.3">
      <c r="A1393" s="2">
        <v>11392</v>
      </c>
      <c r="B1393" s="2" t="str">
        <f t="shared" si="21"/>
        <v>Amal Tawfik</v>
      </c>
      <c r="C1393" t="s">
        <v>1853</v>
      </c>
      <c r="D1393" t="s">
        <v>53</v>
      </c>
      <c r="E1393" s="3" t="s">
        <v>133</v>
      </c>
      <c r="F1393" s="3" t="s">
        <v>39</v>
      </c>
      <c r="G1393" s="4">
        <v>4</v>
      </c>
      <c r="H1393" s="3" t="s">
        <v>43</v>
      </c>
      <c r="I1393" s="5">
        <v>29369</v>
      </c>
      <c r="J1393">
        <v>2</v>
      </c>
      <c r="K1393" s="6">
        <v>45525</v>
      </c>
      <c r="L1393">
        <f>YEAR(Table1[[#This Row],[HireDate]])</f>
        <v>2024</v>
      </c>
      <c r="M1393" t="str" cm="1">
        <f t="array" ref="M1393">_xlfn.IFS(Table1[[#This Row],[DeptID]]=1,"HR",Table1[[#This Row],[DeptID]]=2,"IT",Table1[[#This Row],[DeptID]]=3,"Sales",Table1[[#This Row],[DeptID]]=4,"Markting",Table1[[#This Row],[DeptID]]=5,"Finance",Table1[[#This Row],[DeptID]]=6,"Operation",Table1[[#This Row],[DeptID]]=7,"Customer Service",Table1[[#This Row],[DeptID]]=8,"Logistics")</f>
        <v>IT</v>
      </c>
    </row>
    <row r="1394" spans="1:13" x14ac:dyDescent="0.3">
      <c r="A1394" s="2">
        <v>11393</v>
      </c>
      <c r="B1394" s="2" t="str">
        <f t="shared" si="21"/>
        <v>Salma Najm</v>
      </c>
      <c r="C1394" t="s">
        <v>622</v>
      </c>
      <c r="D1394" t="s">
        <v>53</v>
      </c>
      <c r="E1394" s="3" t="s">
        <v>133</v>
      </c>
      <c r="F1394" s="3" t="s">
        <v>50</v>
      </c>
      <c r="G1394" s="4">
        <v>3</v>
      </c>
      <c r="H1394" s="3" t="s">
        <v>31</v>
      </c>
      <c r="I1394" s="5">
        <v>20092</v>
      </c>
      <c r="J1394">
        <v>7</v>
      </c>
      <c r="K1394" s="6">
        <v>44127</v>
      </c>
      <c r="L1394">
        <f>YEAR(Table1[[#This Row],[HireDate]])</f>
        <v>2020</v>
      </c>
      <c r="M1394" t="str" cm="1">
        <f t="array" ref="M1394">_xlfn.IFS(Table1[[#This Row],[DeptID]]=1,"HR",Table1[[#This Row],[DeptID]]=2,"IT",Table1[[#This Row],[DeptID]]=3,"Sales",Table1[[#This Row],[DeptID]]=4,"Markting",Table1[[#This Row],[DeptID]]=5,"Finance",Table1[[#This Row],[DeptID]]=6,"Operation",Table1[[#This Row],[DeptID]]=7,"Customer Service",Table1[[#This Row],[DeptID]]=8,"Logistics")</f>
        <v>Customer Service</v>
      </c>
    </row>
    <row r="1395" spans="1:13" x14ac:dyDescent="0.3">
      <c r="A1395" s="2">
        <v>11394</v>
      </c>
      <c r="B1395" s="2" t="str">
        <f t="shared" si="21"/>
        <v>Shaimaa Najm</v>
      </c>
      <c r="C1395" t="s">
        <v>1029</v>
      </c>
      <c r="D1395" t="s">
        <v>53</v>
      </c>
      <c r="E1395" s="3" t="s">
        <v>133</v>
      </c>
      <c r="F1395" s="3" t="s">
        <v>14</v>
      </c>
      <c r="G1395" s="4">
        <v>4</v>
      </c>
      <c r="H1395" s="3" t="s">
        <v>21</v>
      </c>
      <c r="I1395" s="5">
        <v>16781</v>
      </c>
      <c r="J1395">
        <v>2</v>
      </c>
      <c r="K1395" s="6">
        <v>45276</v>
      </c>
      <c r="L1395">
        <f>YEAR(Table1[[#This Row],[HireDate]])</f>
        <v>2023</v>
      </c>
      <c r="M1395" t="str" cm="1">
        <f t="array" ref="M1395">_xlfn.IFS(Table1[[#This Row],[DeptID]]=1,"HR",Table1[[#This Row],[DeptID]]=2,"IT",Table1[[#This Row],[DeptID]]=3,"Sales",Table1[[#This Row],[DeptID]]=4,"Markting",Table1[[#This Row],[DeptID]]=5,"Finance",Table1[[#This Row],[DeptID]]=6,"Operation",Table1[[#This Row],[DeptID]]=7,"Customer Service",Table1[[#This Row],[DeptID]]=8,"Logistics")</f>
        <v>IT</v>
      </c>
    </row>
    <row r="1396" spans="1:13" x14ac:dyDescent="0.3">
      <c r="A1396" s="2">
        <v>11395</v>
      </c>
      <c r="B1396" s="2" t="str">
        <f t="shared" si="21"/>
        <v>Mahmoud Salman</v>
      </c>
      <c r="C1396" t="s">
        <v>858</v>
      </c>
      <c r="D1396" t="s">
        <v>74</v>
      </c>
      <c r="E1396" s="3" t="s">
        <v>4926</v>
      </c>
      <c r="F1396" s="3" t="s">
        <v>50</v>
      </c>
      <c r="G1396" s="4">
        <v>3</v>
      </c>
      <c r="H1396" s="3" t="s">
        <v>21</v>
      </c>
      <c r="I1396" s="5">
        <v>14704</v>
      </c>
      <c r="J1396">
        <v>7</v>
      </c>
      <c r="K1396" s="6">
        <v>45653</v>
      </c>
      <c r="L1396">
        <f>YEAR(Table1[[#This Row],[HireDate]])</f>
        <v>2024</v>
      </c>
      <c r="M1396" t="str" cm="1">
        <f t="array" ref="M1396">_xlfn.IFS(Table1[[#This Row],[DeptID]]=1,"HR",Table1[[#This Row],[DeptID]]=2,"IT",Table1[[#This Row],[DeptID]]=3,"Sales",Table1[[#This Row],[DeptID]]=4,"Markting",Table1[[#This Row],[DeptID]]=5,"Finance",Table1[[#This Row],[DeptID]]=6,"Operation",Table1[[#This Row],[DeptID]]=7,"Customer Service",Table1[[#This Row],[DeptID]]=8,"Logistics")</f>
        <v>Customer Service</v>
      </c>
    </row>
    <row r="1397" spans="1:13" x14ac:dyDescent="0.3">
      <c r="A1397" s="2">
        <v>11396</v>
      </c>
      <c r="B1397" s="2" t="str">
        <f t="shared" si="21"/>
        <v>Mohamed Ibrahim</v>
      </c>
      <c r="C1397" t="s">
        <v>954</v>
      </c>
      <c r="D1397" t="s">
        <v>74</v>
      </c>
      <c r="E1397" s="3" t="s">
        <v>69</v>
      </c>
      <c r="F1397" s="3" t="s">
        <v>25</v>
      </c>
      <c r="G1397" s="4">
        <v>2</v>
      </c>
      <c r="H1397" s="3" t="s">
        <v>15</v>
      </c>
      <c r="I1397" s="5">
        <v>14563</v>
      </c>
      <c r="J1397">
        <v>7</v>
      </c>
      <c r="K1397" s="6">
        <v>45781</v>
      </c>
      <c r="L1397">
        <f>YEAR(Table1[[#This Row],[HireDate]])</f>
        <v>2025</v>
      </c>
      <c r="M1397" t="str" cm="1">
        <f t="array" ref="M1397">_xlfn.IFS(Table1[[#This Row],[DeptID]]=1,"HR",Table1[[#This Row],[DeptID]]=2,"IT",Table1[[#This Row],[DeptID]]=3,"Sales",Table1[[#This Row],[DeptID]]=4,"Markting",Table1[[#This Row],[DeptID]]=5,"Finance",Table1[[#This Row],[DeptID]]=6,"Operation",Table1[[#This Row],[DeptID]]=7,"Customer Service",Table1[[#This Row],[DeptID]]=8,"Logistics")</f>
        <v>Customer Service</v>
      </c>
    </row>
    <row r="1398" spans="1:13" x14ac:dyDescent="0.3">
      <c r="A1398" s="2">
        <v>11397</v>
      </c>
      <c r="B1398" s="2" t="str">
        <f t="shared" si="21"/>
        <v>Tala Saad</v>
      </c>
      <c r="C1398" t="s">
        <v>464</v>
      </c>
      <c r="D1398" t="s">
        <v>53</v>
      </c>
      <c r="E1398" s="3" t="s">
        <v>19</v>
      </c>
      <c r="F1398" s="3" t="s">
        <v>30</v>
      </c>
      <c r="G1398" s="4">
        <v>1</v>
      </c>
      <c r="H1398" s="3" t="s">
        <v>21</v>
      </c>
      <c r="I1398" s="5">
        <v>19620</v>
      </c>
      <c r="J1398">
        <v>5</v>
      </c>
      <c r="K1398" s="6">
        <v>45394</v>
      </c>
      <c r="L1398">
        <f>YEAR(Table1[[#This Row],[HireDate]])</f>
        <v>2024</v>
      </c>
      <c r="M1398" t="str" cm="1">
        <f t="array" ref="M1398">_xlfn.IFS(Table1[[#This Row],[DeptID]]=1,"HR",Table1[[#This Row],[DeptID]]=2,"IT",Table1[[#This Row],[DeptID]]=3,"Sales",Table1[[#This Row],[DeptID]]=4,"Markting",Table1[[#This Row],[DeptID]]=5,"Finance",Table1[[#This Row],[DeptID]]=6,"Operation",Table1[[#This Row],[DeptID]]=7,"Customer Service",Table1[[#This Row],[DeptID]]=8,"Logistics")</f>
        <v>Finance</v>
      </c>
    </row>
    <row r="1399" spans="1:13" x14ac:dyDescent="0.3">
      <c r="A1399" s="2">
        <v>11398</v>
      </c>
      <c r="B1399" s="2" t="str">
        <f t="shared" si="21"/>
        <v>Laila Farag</v>
      </c>
      <c r="C1399" t="s">
        <v>926</v>
      </c>
      <c r="D1399" t="s">
        <v>53</v>
      </c>
      <c r="E1399" s="3" t="s">
        <v>59</v>
      </c>
      <c r="F1399" s="3" t="s">
        <v>25</v>
      </c>
      <c r="G1399" s="4">
        <v>4</v>
      </c>
      <c r="H1399" s="3" t="s">
        <v>31</v>
      </c>
      <c r="I1399" s="5">
        <v>21680</v>
      </c>
      <c r="J1399">
        <v>3</v>
      </c>
      <c r="K1399" s="6">
        <v>44974</v>
      </c>
      <c r="L1399">
        <f>YEAR(Table1[[#This Row],[HireDate]])</f>
        <v>2023</v>
      </c>
      <c r="M1399" t="str" cm="1">
        <f t="array" ref="M1399">_xlfn.IFS(Table1[[#This Row],[DeptID]]=1,"HR",Table1[[#This Row],[DeptID]]=2,"IT",Table1[[#This Row],[DeptID]]=3,"Sales",Table1[[#This Row],[DeptID]]=4,"Markting",Table1[[#This Row],[DeptID]]=5,"Finance",Table1[[#This Row],[DeptID]]=6,"Operation",Table1[[#This Row],[DeptID]]=7,"Customer Service",Table1[[#This Row],[DeptID]]=8,"Logistics")</f>
        <v>Sales</v>
      </c>
    </row>
    <row r="1400" spans="1:13" x14ac:dyDescent="0.3">
      <c r="A1400" s="2">
        <v>11399</v>
      </c>
      <c r="B1400" s="2" t="str">
        <f t="shared" si="21"/>
        <v>Marwa Zein</v>
      </c>
      <c r="C1400" t="s">
        <v>951</v>
      </c>
      <c r="D1400" t="s">
        <v>53</v>
      </c>
      <c r="E1400" s="3" t="s">
        <v>133</v>
      </c>
      <c r="F1400" s="3" t="s">
        <v>25</v>
      </c>
      <c r="G1400" s="4">
        <v>5</v>
      </c>
      <c r="H1400" s="3" t="s">
        <v>21</v>
      </c>
      <c r="I1400" s="5">
        <v>14459</v>
      </c>
      <c r="J1400">
        <v>1</v>
      </c>
      <c r="K1400" s="6">
        <v>44838</v>
      </c>
      <c r="L1400">
        <f>YEAR(Table1[[#This Row],[HireDate]])</f>
        <v>2022</v>
      </c>
      <c r="M1400" t="str" cm="1">
        <f t="array" ref="M1400">_xlfn.IFS(Table1[[#This Row],[DeptID]]=1,"HR",Table1[[#This Row],[DeptID]]=2,"IT",Table1[[#This Row],[DeptID]]=3,"Sales",Table1[[#This Row],[DeptID]]=4,"Markting",Table1[[#This Row],[DeptID]]=5,"Finance",Table1[[#This Row],[DeptID]]=6,"Operation",Table1[[#This Row],[DeptID]]=7,"Customer Service",Table1[[#This Row],[DeptID]]=8,"Logistics")</f>
        <v>HR</v>
      </c>
    </row>
    <row r="1401" spans="1:13" x14ac:dyDescent="0.3">
      <c r="A1401" s="2">
        <v>11400</v>
      </c>
      <c r="B1401" s="2" t="str">
        <f t="shared" si="21"/>
        <v>Aisha Tawfik</v>
      </c>
      <c r="C1401" t="s">
        <v>1292</v>
      </c>
      <c r="D1401" t="s">
        <v>53</v>
      </c>
      <c r="E1401" s="3" t="s">
        <v>59</v>
      </c>
      <c r="F1401" s="3" t="s">
        <v>25</v>
      </c>
      <c r="G1401" s="4">
        <v>5</v>
      </c>
      <c r="H1401" s="3" t="s">
        <v>31</v>
      </c>
      <c r="I1401" s="5">
        <v>17451</v>
      </c>
      <c r="J1401">
        <v>5</v>
      </c>
      <c r="K1401" s="6">
        <v>45707</v>
      </c>
      <c r="L1401">
        <f>YEAR(Table1[[#This Row],[HireDate]])</f>
        <v>2025</v>
      </c>
      <c r="M1401" t="str" cm="1">
        <f t="array" ref="M1401">_xlfn.IFS(Table1[[#This Row],[DeptID]]=1,"HR",Table1[[#This Row],[DeptID]]=2,"IT",Table1[[#This Row],[DeptID]]=3,"Sales",Table1[[#This Row],[DeptID]]=4,"Markting",Table1[[#This Row],[DeptID]]=5,"Finance",Table1[[#This Row],[DeptID]]=6,"Operation",Table1[[#This Row],[DeptID]]=7,"Customer Service",Table1[[#This Row],[DeptID]]=8,"Logistics")</f>
        <v>Finance</v>
      </c>
    </row>
    <row r="1402" spans="1:13" x14ac:dyDescent="0.3">
      <c r="A1402" s="2">
        <v>11401</v>
      </c>
      <c r="B1402" s="2" t="str">
        <f t="shared" si="21"/>
        <v>Sami Amin</v>
      </c>
      <c r="C1402" t="s">
        <v>2148</v>
      </c>
      <c r="D1402" t="s">
        <v>74</v>
      </c>
      <c r="E1402" s="3" t="s">
        <v>19</v>
      </c>
      <c r="F1402" s="3" t="s">
        <v>39</v>
      </c>
      <c r="G1402" s="4">
        <v>5</v>
      </c>
      <c r="H1402" s="3" t="s">
        <v>31</v>
      </c>
      <c r="I1402" s="5">
        <v>17342</v>
      </c>
      <c r="J1402">
        <v>6</v>
      </c>
      <c r="K1402" s="6">
        <v>45868</v>
      </c>
      <c r="L1402">
        <f>YEAR(Table1[[#This Row],[HireDate]])</f>
        <v>2025</v>
      </c>
      <c r="M1402" t="str" cm="1">
        <f t="array" ref="M1402">_xlfn.IFS(Table1[[#This Row],[DeptID]]=1,"HR",Table1[[#This Row],[DeptID]]=2,"IT",Table1[[#This Row],[DeptID]]=3,"Sales",Table1[[#This Row],[DeptID]]=4,"Markting",Table1[[#This Row],[DeptID]]=5,"Finance",Table1[[#This Row],[DeptID]]=6,"Operation",Table1[[#This Row],[DeptID]]=7,"Customer Service",Table1[[#This Row],[DeptID]]=8,"Logistics")</f>
        <v>Operation</v>
      </c>
    </row>
    <row r="1403" spans="1:13" x14ac:dyDescent="0.3">
      <c r="A1403" s="2">
        <v>11402</v>
      </c>
      <c r="B1403" s="2" t="str">
        <f t="shared" si="21"/>
        <v>Samah Haddad</v>
      </c>
      <c r="C1403" t="s">
        <v>833</v>
      </c>
      <c r="D1403" t="s">
        <v>53</v>
      </c>
      <c r="E1403" s="3" t="s">
        <v>133</v>
      </c>
      <c r="F1403" s="3" t="s">
        <v>14</v>
      </c>
      <c r="G1403" s="4">
        <v>5</v>
      </c>
      <c r="H1403" s="3" t="s">
        <v>21</v>
      </c>
      <c r="I1403" s="5">
        <v>12986</v>
      </c>
      <c r="J1403">
        <v>4</v>
      </c>
      <c r="K1403" s="6">
        <v>44124</v>
      </c>
      <c r="L1403">
        <f>YEAR(Table1[[#This Row],[HireDate]])</f>
        <v>2020</v>
      </c>
      <c r="M1403" t="str" cm="1">
        <f t="array" ref="M1403">_xlfn.IFS(Table1[[#This Row],[DeptID]]=1,"HR",Table1[[#This Row],[DeptID]]=2,"IT",Table1[[#This Row],[DeptID]]=3,"Sales",Table1[[#This Row],[DeptID]]=4,"Markting",Table1[[#This Row],[DeptID]]=5,"Finance",Table1[[#This Row],[DeptID]]=6,"Operation",Table1[[#This Row],[DeptID]]=7,"Customer Service",Table1[[#This Row],[DeptID]]=8,"Logistics")</f>
        <v>Markting</v>
      </c>
    </row>
    <row r="1404" spans="1:13" x14ac:dyDescent="0.3">
      <c r="A1404" s="2">
        <v>11403</v>
      </c>
      <c r="B1404" s="2" t="str">
        <f t="shared" si="21"/>
        <v>Omar Maher</v>
      </c>
      <c r="C1404" t="s">
        <v>2151</v>
      </c>
      <c r="D1404" t="s">
        <v>74</v>
      </c>
      <c r="E1404" s="3" t="s">
        <v>19</v>
      </c>
      <c r="F1404" s="3" t="s">
        <v>50</v>
      </c>
      <c r="G1404" s="4">
        <v>4</v>
      </c>
      <c r="H1404" s="3" t="s">
        <v>21</v>
      </c>
      <c r="I1404" s="5">
        <v>21222</v>
      </c>
      <c r="J1404">
        <v>6</v>
      </c>
      <c r="K1404" s="6">
        <v>45637</v>
      </c>
      <c r="L1404">
        <f>YEAR(Table1[[#This Row],[HireDate]])</f>
        <v>2024</v>
      </c>
      <c r="M1404" t="str" cm="1">
        <f t="array" ref="M1404">_xlfn.IFS(Table1[[#This Row],[DeptID]]=1,"HR",Table1[[#This Row],[DeptID]]=2,"IT",Table1[[#This Row],[DeptID]]=3,"Sales",Table1[[#This Row],[DeptID]]=4,"Markting",Table1[[#This Row],[DeptID]]=5,"Finance",Table1[[#This Row],[DeptID]]=6,"Operation",Table1[[#This Row],[DeptID]]=7,"Customer Service",Table1[[#This Row],[DeptID]]=8,"Logistics")</f>
        <v>Operation</v>
      </c>
    </row>
    <row r="1405" spans="1:13" x14ac:dyDescent="0.3">
      <c r="A1405" s="2">
        <v>11404</v>
      </c>
      <c r="B1405" s="2" t="str">
        <f t="shared" si="21"/>
        <v>Anas Tawfik</v>
      </c>
      <c r="C1405" t="s">
        <v>574</v>
      </c>
      <c r="D1405" t="s">
        <v>74</v>
      </c>
      <c r="E1405" s="3" t="s">
        <v>69</v>
      </c>
      <c r="F1405" s="3" t="s">
        <v>14</v>
      </c>
      <c r="G1405" s="4">
        <v>5</v>
      </c>
      <c r="H1405" s="3" t="s">
        <v>43</v>
      </c>
      <c r="I1405" s="5">
        <v>32858</v>
      </c>
      <c r="J1405">
        <v>2</v>
      </c>
      <c r="K1405" s="6">
        <v>43913</v>
      </c>
      <c r="L1405">
        <f>YEAR(Table1[[#This Row],[HireDate]])</f>
        <v>2020</v>
      </c>
      <c r="M1405" t="str" cm="1">
        <f t="array" ref="M1405">_xlfn.IFS(Table1[[#This Row],[DeptID]]=1,"HR",Table1[[#This Row],[DeptID]]=2,"IT",Table1[[#This Row],[DeptID]]=3,"Sales",Table1[[#This Row],[DeptID]]=4,"Markting",Table1[[#This Row],[DeptID]]=5,"Finance",Table1[[#This Row],[DeptID]]=6,"Operation",Table1[[#This Row],[DeptID]]=7,"Customer Service",Table1[[#This Row],[DeptID]]=8,"Logistics")</f>
        <v>IT</v>
      </c>
    </row>
    <row r="1406" spans="1:13" x14ac:dyDescent="0.3">
      <c r="A1406" s="2">
        <v>11405</v>
      </c>
      <c r="B1406" s="2" t="str">
        <f t="shared" si="21"/>
        <v>Nour Alsayed</v>
      </c>
      <c r="C1406" t="s">
        <v>2154</v>
      </c>
      <c r="D1406" t="s">
        <v>53</v>
      </c>
      <c r="E1406" s="3" t="s">
        <v>19</v>
      </c>
      <c r="F1406" s="3" t="s">
        <v>39</v>
      </c>
      <c r="G1406" s="4">
        <v>2</v>
      </c>
      <c r="H1406" s="3" t="s">
        <v>21</v>
      </c>
      <c r="I1406" s="5">
        <v>24587</v>
      </c>
      <c r="J1406">
        <v>1</v>
      </c>
      <c r="K1406" s="6">
        <v>45443</v>
      </c>
      <c r="L1406">
        <f>YEAR(Table1[[#This Row],[HireDate]])</f>
        <v>2024</v>
      </c>
      <c r="M1406" t="str" cm="1">
        <f t="array" ref="M1406">_xlfn.IFS(Table1[[#This Row],[DeptID]]=1,"HR",Table1[[#This Row],[DeptID]]=2,"IT",Table1[[#This Row],[DeptID]]=3,"Sales",Table1[[#This Row],[DeptID]]=4,"Markting",Table1[[#This Row],[DeptID]]=5,"Finance",Table1[[#This Row],[DeptID]]=6,"Operation",Table1[[#This Row],[DeptID]]=7,"Customer Service",Table1[[#This Row],[DeptID]]=8,"Logistics")</f>
        <v>HR</v>
      </c>
    </row>
    <row r="1407" spans="1:13" x14ac:dyDescent="0.3">
      <c r="A1407" s="2">
        <v>11406</v>
      </c>
      <c r="B1407" s="2" t="str">
        <f t="shared" si="21"/>
        <v>Mohamed Fayad</v>
      </c>
      <c r="C1407" t="s">
        <v>886</v>
      </c>
      <c r="D1407" t="s">
        <v>74</v>
      </c>
      <c r="E1407" s="3" t="s">
        <v>19</v>
      </c>
      <c r="F1407" s="3" t="s">
        <v>50</v>
      </c>
      <c r="G1407" s="4">
        <v>5</v>
      </c>
      <c r="H1407" s="3" t="s">
        <v>43</v>
      </c>
      <c r="I1407" s="5">
        <v>12625</v>
      </c>
      <c r="J1407">
        <v>3</v>
      </c>
      <c r="K1407" s="6">
        <v>44213</v>
      </c>
      <c r="L1407">
        <f>YEAR(Table1[[#This Row],[HireDate]])</f>
        <v>2021</v>
      </c>
      <c r="M1407" t="str" cm="1">
        <f t="array" ref="M1407">_xlfn.IFS(Table1[[#This Row],[DeptID]]=1,"HR",Table1[[#This Row],[DeptID]]=2,"IT",Table1[[#This Row],[DeptID]]=3,"Sales",Table1[[#This Row],[DeptID]]=4,"Markting",Table1[[#This Row],[DeptID]]=5,"Finance",Table1[[#This Row],[DeptID]]=6,"Operation",Table1[[#This Row],[DeptID]]=7,"Customer Service",Table1[[#This Row],[DeptID]]=8,"Logistics")</f>
        <v>Sales</v>
      </c>
    </row>
    <row r="1408" spans="1:13" x14ac:dyDescent="0.3">
      <c r="A1408" s="2">
        <v>11407</v>
      </c>
      <c r="B1408" s="2" t="str">
        <f t="shared" si="21"/>
        <v>Tamer Elsayed</v>
      </c>
      <c r="C1408" t="s">
        <v>1046</v>
      </c>
      <c r="D1408" t="s">
        <v>74</v>
      </c>
      <c r="E1408" s="3" t="s">
        <v>19</v>
      </c>
      <c r="F1408" s="3" t="s">
        <v>14</v>
      </c>
      <c r="G1408" s="4">
        <v>2</v>
      </c>
      <c r="H1408" s="3" t="s">
        <v>43</v>
      </c>
      <c r="I1408" s="5">
        <v>26704</v>
      </c>
      <c r="J1408">
        <v>5</v>
      </c>
      <c r="K1408" s="6">
        <v>44304</v>
      </c>
      <c r="L1408">
        <f>YEAR(Table1[[#This Row],[HireDate]])</f>
        <v>2021</v>
      </c>
      <c r="M1408" t="str" cm="1">
        <f t="array" ref="M1408">_xlfn.IFS(Table1[[#This Row],[DeptID]]=1,"HR",Table1[[#This Row],[DeptID]]=2,"IT",Table1[[#This Row],[DeptID]]=3,"Sales",Table1[[#This Row],[DeptID]]=4,"Markting",Table1[[#This Row],[DeptID]]=5,"Finance",Table1[[#This Row],[DeptID]]=6,"Operation",Table1[[#This Row],[DeptID]]=7,"Customer Service",Table1[[#This Row],[DeptID]]=8,"Logistics")</f>
        <v>Finance</v>
      </c>
    </row>
    <row r="1409" spans="1:13" x14ac:dyDescent="0.3">
      <c r="A1409" s="2">
        <v>11408</v>
      </c>
      <c r="B1409" s="2" t="str">
        <f t="shared" si="21"/>
        <v>Omar Fayad</v>
      </c>
      <c r="C1409" t="s">
        <v>2158</v>
      </c>
      <c r="D1409" t="s">
        <v>74</v>
      </c>
      <c r="E1409" s="3" t="s">
        <v>19</v>
      </c>
      <c r="F1409" s="3" t="s">
        <v>30</v>
      </c>
      <c r="G1409" s="4">
        <v>2</v>
      </c>
      <c r="H1409" s="3" t="s">
        <v>31</v>
      </c>
      <c r="I1409" s="5">
        <v>7584</v>
      </c>
      <c r="J1409">
        <v>5</v>
      </c>
      <c r="K1409" s="6">
        <v>45954</v>
      </c>
      <c r="L1409">
        <f>YEAR(Table1[[#This Row],[HireDate]])</f>
        <v>2025</v>
      </c>
      <c r="M1409" t="str" cm="1">
        <f t="array" ref="M1409">_xlfn.IFS(Table1[[#This Row],[DeptID]]=1,"HR",Table1[[#This Row],[DeptID]]=2,"IT",Table1[[#This Row],[DeptID]]=3,"Sales",Table1[[#This Row],[DeptID]]=4,"Markting",Table1[[#This Row],[DeptID]]=5,"Finance",Table1[[#This Row],[DeptID]]=6,"Operation",Table1[[#This Row],[DeptID]]=7,"Customer Service",Table1[[#This Row],[DeptID]]=8,"Logistics")</f>
        <v>Finance</v>
      </c>
    </row>
    <row r="1410" spans="1:13" x14ac:dyDescent="0.3">
      <c r="A1410" s="2">
        <v>11409</v>
      </c>
      <c r="B1410" s="2" t="str">
        <f t="shared" ref="B1410:B1473" si="22">TRIM(PROPER(C1410))</f>
        <v>Nader Haddad</v>
      </c>
      <c r="C1410" t="s">
        <v>1110</v>
      </c>
      <c r="D1410" t="s">
        <v>74</v>
      </c>
      <c r="E1410" s="3" t="s">
        <v>133</v>
      </c>
      <c r="F1410" s="3" t="s">
        <v>39</v>
      </c>
      <c r="G1410" s="4">
        <v>1</v>
      </c>
      <c r="H1410" s="3" t="s">
        <v>15</v>
      </c>
      <c r="I1410" s="5">
        <v>22723</v>
      </c>
      <c r="J1410">
        <v>2</v>
      </c>
      <c r="K1410" s="6">
        <v>44892</v>
      </c>
      <c r="L1410">
        <f>YEAR(Table1[[#This Row],[HireDate]])</f>
        <v>2022</v>
      </c>
      <c r="M1410" t="str" cm="1">
        <f t="array" ref="M1410">_xlfn.IFS(Table1[[#This Row],[DeptID]]=1,"HR",Table1[[#This Row],[DeptID]]=2,"IT",Table1[[#This Row],[DeptID]]=3,"Sales",Table1[[#This Row],[DeptID]]=4,"Markting",Table1[[#This Row],[DeptID]]=5,"Finance",Table1[[#This Row],[DeptID]]=6,"Operation",Table1[[#This Row],[DeptID]]=7,"Customer Service",Table1[[#This Row],[DeptID]]=8,"Logistics")</f>
        <v>IT</v>
      </c>
    </row>
    <row r="1411" spans="1:13" x14ac:dyDescent="0.3">
      <c r="A1411" s="2">
        <v>11410</v>
      </c>
      <c r="B1411" s="2" t="str">
        <f t="shared" si="22"/>
        <v>Laila Najm</v>
      </c>
      <c r="C1411" t="s">
        <v>655</v>
      </c>
      <c r="D1411" t="s">
        <v>53</v>
      </c>
      <c r="E1411" s="3" t="s">
        <v>133</v>
      </c>
      <c r="F1411" s="3" t="s">
        <v>20</v>
      </c>
      <c r="G1411" s="4">
        <v>2</v>
      </c>
      <c r="H1411" s="3" t="s">
        <v>43</v>
      </c>
      <c r="I1411" s="5">
        <v>25646</v>
      </c>
      <c r="J1411">
        <v>2</v>
      </c>
      <c r="K1411" s="6">
        <v>45575</v>
      </c>
      <c r="L1411">
        <f>YEAR(Table1[[#This Row],[HireDate]])</f>
        <v>2024</v>
      </c>
      <c r="M1411" t="str" cm="1">
        <f t="array" ref="M1411">_xlfn.IFS(Table1[[#This Row],[DeptID]]=1,"HR",Table1[[#This Row],[DeptID]]=2,"IT",Table1[[#This Row],[DeptID]]=3,"Sales",Table1[[#This Row],[DeptID]]=4,"Markting",Table1[[#This Row],[DeptID]]=5,"Finance",Table1[[#This Row],[DeptID]]=6,"Operation",Table1[[#This Row],[DeptID]]=7,"Customer Service",Table1[[#This Row],[DeptID]]=8,"Logistics")</f>
        <v>IT</v>
      </c>
    </row>
    <row r="1412" spans="1:13" x14ac:dyDescent="0.3">
      <c r="A1412" s="2">
        <v>11411</v>
      </c>
      <c r="B1412" s="2" t="str">
        <f t="shared" si="22"/>
        <v>Shaimaa Salem</v>
      </c>
      <c r="C1412" t="s">
        <v>2162</v>
      </c>
      <c r="D1412" t="s">
        <v>53</v>
      </c>
      <c r="E1412" s="3" t="s">
        <v>133</v>
      </c>
      <c r="F1412" s="3" t="s">
        <v>20</v>
      </c>
      <c r="G1412" s="4">
        <v>5</v>
      </c>
      <c r="H1412" s="3" t="s">
        <v>31</v>
      </c>
      <c r="I1412" s="5">
        <v>15147</v>
      </c>
      <c r="J1412">
        <v>1</v>
      </c>
      <c r="K1412" s="6">
        <v>44040</v>
      </c>
      <c r="L1412">
        <f>YEAR(Table1[[#This Row],[HireDate]])</f>
        <v>2020</v>
      </c>
      <c r="M1412" t="str" cm="1">
        <f t="array" ref="M1412">_xlfn.IFS(Table1[[#This Row],[DeptID]]=1,"HR",Table1[[#This Row],[DeptID]]=2,"IT",Table1[[#This Row],[DeptID]]=3,"Sales",Table1[[#This Row],[DeptID]]=4,"Markting",Table1[[#This Row],[DeptID]]=5,"Finance",Table1[[#This Row],[DeptID]]=6,"Operation",Table1[[#This Row],[DeptID]]=7,"Customer Service",Table1[[#This Row],[DeptID]]=8,"Logistics")</f>
        <v>HR</v>
      </c>
    </row>
    <row r="1413" spans="1:13" x14ac:dyDescent="0.3">
      <c r="A1413" s="2">
        <v>11412</v>
      </c>
      <c r="B1413" s="2" t="str">
        <f t="shared" si="22"/>
        <v>Samah Ibrahim</v>
      </c>
      <c r="C1413" t="s">
        <v>530</v>
      </c>
      <c r="D1413" t="s">
        <v>53</v>
      </c>
      <c r="E1413" s="3" t="s">
        <v>69</v>
      </c>
      <c r="F1413" s="3" t="s">
        <v>39</v>
      </c>
      <c r="G1413" s="4">
        <v>4</v>
      </c>
      <c r="H1413" s="3" t="s">
        <v>31</v>
      </c>
      <c r="I1413" s="5">
        <v>7604</v>
      </c>
      <c r="J1413">
        <v>6</v>
      </c>
      <c r="K1413" s="6">
        <v>44613</v>
      </c>
      <c r="L1413">
        <f>YEAR(Table1[[#This Row],[HireDate]])</f>
        <v>2022</v>
      </c>
      <c r="M1413" t="str" cm="1">
        <f t="array" ref="M1413">_xlfn.IFS(Table1[[#This Row],[DeptID]]=1,"HR",Table1[[#This Row],[DeptID]]=2,"IT",Table1[[#This Row],[DeptID]]=3,"Sales",Table1[[#This Row],[DeptID]]=4,"Markting",Table1[[#This Row],[DeptID]]=5,"Finance",Table1[[#This Row],[DeptID]]=6,"Operation",Table1[[#This Row],[DeptID]]=7,"Customer Service",Table1[[#This Row],[DeptID]]=8,"Logistics")</f>
        <v>Operation</v>
      </c>
    </row>
    <row r="1414" spans="1:13" x14ac:dyDescent="0.3">
      <c r="A1414" s="2">
        <v>11413</v>
      </c>
      <c r="B1414" s="2" t="str">
        <f t="shared" si="22"/>
        <v>Omar Salem</v>
      </c>
      <c r="C1414" t="s">
        <v>496</v>
      </c>
      <c r="D1414" t="s">
        <v>74</v>
      </c>
      <c r="E1414" s="3" t="s">
        <v>133</v>
      </c>
      <c r="F1414" s="3" t="s">
        <v>30</v>
      </c>
      <c r="G1414" s="4">
        <v>5</v>
      </c>
      <c r="H1414" s="3" t="s">
        <v>43</v>
      </c>
      <c r="I1414" s="5">
        <v>17654</v>
      </c>
      <c r="J1414">
        <v>6</v>
      </c>
      <c r="K1414" s="6">
        <v>45660</v>
      </c>
      <c r="L1414">
        <f>YEAR(Table1[[#This Row],[HireDate]])</f>
        <v>2025</v>
      </c>
      <c r="M1414" t="str" cm="1">
        <f t="array" ref="M1414">_xlfn.IFS(Table1[[#This Row],[DeptID]]=1,"HR",Table1[[#This Row],[DeptID]]=2,"IT",Table1[[#This Row],[DeptID]]=3,"Sales",Table1[[#This Row],[DeptID]]=4,"Markting",Table1[[#This Row],[DeptID]]=5,"Finance",Table1[[#This Row],[DeptID]]=6,"Operation",Table1[[#This Row],[DeptID]]=7,"Customer Service",Table1[[#This Row],[DeptID]]=8,"Logistics")</f>
        <v>Operation</v>
      </c>
    </row>
    <row r="1415" spans="1:13" x14ac:dyDescent="0.3">
      <c r="A1415" s="2">
        <v>11414</v>
      </c>
      <c r="B1415" s="2" t="str">
        <f t="shared" si="22"/>
        <v>Farah Saad</v>
      </c>
      <c r="C1415" t="s">
        <v>505</v>
      </c>
      <c r="D1415" t="s">
        <v>53</v>
      </c>
      <c r="E1415" s="3" t="s">
        <v>133</v>
      </c>
      <c r="F1415" s="3" t="s">
        <v>50</v>
      </c>
      <c r="G1415" s="4">
        <v>1</v>
      </c>
      <c r="H1415" s="3" t="s">
        <v>43</v>
      </c>
      <c r="I1415" s="5">
        <v>27283</v>
      </c>
      <c r="J1415">
        <v>4</v>
      </c>
      <c r="K1415" s="6">
        <v>45046</v>
      </c>
      <c r="L1415">
        <f>YEAR(Table1[[#This Row],[HireDate]])</f>
        <v>2023</v>
      </c>
      <c r="M1415" t="str" cm="1">
        <f t="array" ref="M1415">_xlfn.IFS(Table1[[#This Row],[DeptID]]=1,"HR",Table1[[#This Row],[DeptID]]=2,"IT",Table1[[#This Row],[DeptID]]=3,"Sales",Table1[[#This Row],[DeptID]]=4,"Markting",Table1[[#This Row],[DeptID]]=5,"Finance",Table1[[#This Row],[DeptID]]=6,"Operation",Table1[[#This Row],[DeptID]]=7,"Customer Service",Table1[[#This Row],[DeptID]]=8,"Logistics")</f>
        <v>Markting</v>
      </c>
    </row>
    <row r="1416" spans="1:13" x14ac:dyDescent="0.3">
      <c r="A1416" s="2">
        <v>11415</v>
      </c>
      <c r="B1416" s="2" t="str">
        <f t="shared" si="22"/>
        <v>Anas Sabbagh</v>
      </c>
      <c r="C1416" t="s">
        <v>509</v>
      </c>
      <c r="D1416" t="s">
        <v>74</v>
      </c>
      <c r="E1416" s="3" t="s">
        <v>69</v>
      </c>
      <c r="F1416" s="3" t="s">
        <v>14</v>
      </c>
      <c r="G1416" s="4">
        <v>3</v>
      </c>
      <c r="H1416" s="3" t="s">
        <v>21</v>
      </c>
      <c r="I1416" s="5">
        <v>23132</v>
      </c>
      <c r="J1416">
        <v>5</v>
      </c>
      <c r="K1416" s="6">
        <v>45672</v>
      </c>
      <c r="L1416">
        <f>YEAR(Table1[[#This Row],[HireDate]])</f>
        <v>2025</v>
      </c>
      <c r="M1416" t="str" cm="1">
        <f t="array" ref="M1416">_xlfn.IFS(Table1[[#This Row],[DeptID]]=1,"HR",Table1[[#This Row],[DeptID]]=2,"IT",Table1[[#This Row],[DeptID]]=3,"Sales",Table1[[#This Row],[DeptID]]=4,"Markting",Table1[[#This Row],[DeptID]]=5,"Finance",Table1[[#This Row],[DeptID]]=6,"Operation",Table1[[#This Row],[DeptID]]=7,"Customer Service",Table1[[#This Row],[DeptID]]=8,"Logistics")</f>
        <v>Finance</v>
      </c>
    </row>
    <row r="1417" spans="1:13" x14ac:dyDescent="0.3">
      <c r="A1417" s="2">
        <v>11416</v>
      </c>
      <c r="B1417" s="2" t="str">
        <f t="shared" si="22"/>
        <v>Laila Maher</v>
      </c>
      <c r="C1417" t="s">
        <v>2168</v>
      </c>
      <c r="D1417" t="s">
        <v>53</v>
      </c>
      <c r="E1417" s="3" t="s">
        <v>133</v>
      </c>
      <c r="F1417" s="3" t="s">
        <v>39</v>
      </c>
      <c r="G1417" s="4">
        <v>3</v>
      </c>
      <c r="H1417" s="3" t="s">
        <v>21</v>
      </c>
      <c r="I1417" s="5">
        <v>27311</v>
      </c>
      <c r="J1417">
        <v>2</v>
      </c>
      <c r="K1417" s="6">
        <v>45373</v>
      </c>
      <c r="L1417">
        <f>YEAR(Table1[[#This Row],[HireDate]])</f>
        <v>2024</v>
      </c>
      <c r="M1417" t="str" cm="1">
        <f t="array" ref="M1417">_xlfn.IFS(Table1[[#This Row],[DeptID]]=1,"HR",Table1[[#This Row],[DeptID]]=2,"IT",Table1[[#This Row],[DeptID]]=3,"Sales",Table1[[#This Row],[DeptID]]=4,"Markting",Table1[[#This Row],[DeptID]]=5,"Finance",Table1[[#This Row],[DeptID]]=6,"Operation",Table1[[#This Row],[DeptID]]=7,"Customer Service",Table1[[#This Row],[DeptID]]=8,"Logistics")</f>
        <v>IT</v>
      </c>
    </row>
    <row r="1418" spans="1:13" x14ac:dyDescent="0.3">
      <c r="A1418" s="2">
        <v>11417</v>
      </c>
      <c r="B1418" s="2" t="str">
        <f t="shared" si="22"/>
        <v>Jumana Barakat</v>
      </c>
      <c r="C1418" t="s">
        <v>1982</v>
      </c>
      <c r="D1418" t="s">
        <v>53</v>
      </c>
      <c r="E1418" s="3" t="s">
        <v>59</v>
      </c>
      <c r="F1418" s="3" t="s">
        <v>20</v>
      </c>
      <c r="G1418" s="4">
        <v>1</v>
      </c>
      <c r="H1418" s="3" t="s">
        <v>21</v>
      </c>
      <c r="I1418" s="5">
        <v>29963</v>
      </c>
      <c r="J1418">
        <v>2</v>
      </c>
      <c r="K1418" s="6">
        <v>45398</v>
      </c>
      <c r="L1418">
        <f>YEAR(Table1[[#This Row],[HireDate]])</f>
        <v>2024</v>
      </c>
      <c r="M1418" t="str" cm="1">
        <f t="array" ref="M1418">_xlfn.IFS(Table1[[#This Row],[DeptID]]=1,"HR",Table1[[#This Row],[DeptID]]=2,"IT",Table1[[#This Row],[DeptID]]=3,"Sales",Table1[[#This Row],[DeptID]]=4,"Markting",Table1[[#This Row],[DeptID]]=5,"Finance",Table1[[#This Row],[DeptID]]=6,"Operation",Table1[[#This Row],[DeptID]]=7,"Customer Service",Table1[[#This Row],[DeptID]]=8,"Logistics")</f>
        <v>IT</v>
      </c>
    </row>
    <row r="1419" spans="1:13" x14ac:dyDescent="0.3">
      <c r="A1419" s="2">
        <v>11418</v>
      </c>
      <c r="B1419" s="2" t="str">
        <f t="shared" si="22"/>
        <v>Anas Salem</v>
      </c>
      <c r="C1419" t="s">
        <v>922</v>
      </c>
      <c r="D1419" t="s">
        <v>74</v>
      </c>
      <c r="E1419" s="3" t="s">
        <v>69</v>
      </c>
      <c r="F1419" s="3" t="s">
        <v>20</v>
      </c>
      <c r="G1419" s="4">
        <v>4</v>
      </c>
      <c r="H1419" s="3" t="s">
        <v>31</v>
      </c>
      <c r="I1419" s="5">
        <v>7054</v>
      </c>
      <c r="J1419">
        <v>1</v>
      </c>
      <c r="K1419" s="6">
        <v>44479</v>
      </c>
      <c r="L1419">
        <f>YEAR(Table1[[#This Row],[HireDate]])</f>
        <v>2021</v>
      </c>
      <c r="M1419" t="str" cm="1">
        <f t="array" ref="M1419">_xlfn.IFS(Table1[[#This Row],[DeptID]]=1,"HR",Table1[[#This Row],[DeptID]]=2,"IT",Table1[[#This Row],[DeptID]]=3,"Sales",Table1[[#This Row],[DeptID]]=4,"Markting",Table1[[#This Row],[DeptID]]=5,"Finance",Table1[[#This Row],[DeptID]]=6,"Operation",Table1[[#This Row],[DeptID]]=7,"Customer Service",Table1[[#This Row],[DeptID]]=8,"Logistics")</f>
        <v>HR</v>
      </c>
    </row>
    <row r="1420" spans="1:13" x14ac:dyDescent="0.3">
      <c r="A1420" s="2">
        <v>11419</v>
      </c>
      <c r="B1420" s="2" t="str">
        <f t="shared" si="22"/>
        <v>Khaled Rashed</v>
      </c>
      <c r="C1420" t="s">
        <v>45</v>
      </c>
      <c r="D1420" t="s">
        <v>74</v>
      </c>
      <c r="E1420" s="3" t="s">
        <v>19</v>
      </c>
      <c r="F1420" s="3" t="s">
        <v>30</v>
      </c>
      <c r="G1420" s="4">
        <v>3</v>
      </c>
      <c r="H1420" s="3" t="s">
        <v>31</v>
      </c>
      <c r="I1420" s="5">
        <v>15038</v>
      </c>
      <c r="J1420">
        <v>8</v>
      </c>
      <c r="K1420" s="6">
        <v>45438</v>
      </c>
      <c r="L1420">
        <f>YEAR(Table1[[#This Row],[HireDate]])</f>
        <v>2024</v>
      </c>
      <c r="M1420" t="str" cm="1">
        <f t="array" ref="M1420">_xlfn.IFS(Table1[[#This Row],[DeptID]]=1,"HR",Table1[[#This Row],[DeptID]]=2,"IT",Table1[[#This Row],[DeptID]]=3,"Sales",Table1[[#This Row],[DeptID]]=4,"Markting",Table1[[#This Row],[DeptID]]=5,"Finance",Table1[[#This Row],[DeptID]]=6,"Operation",Table1[[#This Row],[DeptID]]=7,"Customer Service",Table1[[#This Row],[DeptID]]=8,"Logistics")</f>
        <v>Logistics</v>
      </c>
    </row>
    <row r="1421" spans="1:13" x14ac:dyDescent="0.3">
      <c r="A1421" s="2">
        <v>11420</v>
      </c>
      <c r="B1421" s="2" t="str">
        <f t="shared" si="22"/>
        <v>Shaimaa Maher</v>
      </c>
      <c r="C1421" t="s">
        <v>2173</v>
      </c>
      <c r="D1421" t="s">
        <v>53</v>
      </c>
      <c r="E1421" s="3" t="s">
        <v>133</v>
      </c>
      <c r="F1421" s="3" t="s">
        <v>30</v>
      </c>
      <c r="G1421" s="4">
        <v>2</v>
      </c>
      <c r="H1421" s="3" t="s">
        <v>31</v>
      </c>
      <c r="I1421" s="5">
        <v>17850</v>
      </c>
      <c r="J1421">
        <v>2</v>
      </c>
      <c r="K1421" s="6">
        <v>44359</v>
      </c>
      <c r="L1421">
        <f>YEAR(Table1[[#This Row],[HireDate]])</f>
        <v>2021</v>
      </c>
      <c r="M1421" t="str" cm="1">
        <f t="array" ref="M1421">_xlfn.IFS(Table1[[#This Row],[DeptID]]=1,"HR",Table1[[#This Row],[DeptID]]=2,"IT",Table1[[#This Row],[DeptID]]=3,"Sales",Table1[[#This Row],[DeptID]]=4,"Markting",Table1[[#This Row],[DeptID]]=5,"Finance",Table1[[#This Row],[DeptID]]=6,"Operation",Table1[[#This Row],[DeptID]]=7,"Customer Service",Table1[[#This Row],[DeptID]]=8,"Logistics")</f>
        <v>IT</v>
      </c>
    </row>
    <row r="1422" spans="1:13" x14ac:dyDescent="0.3">
      <c r="A1422" s="2">
        <v>11421</v>
      </c>
      <c r="B1422" s="2" t="str">
        <f t="shared" si="22"/>
        <v>Salma Alsayed</v>
      </c>
      <c r="C1422" t="s">
        <v>604</v>
      </c>
      <c r="D1422" t="s">
        <v>53</v>
      </c>
      <c r="E1422" s="3" t="s">
        <v>133</v>
      </c>
      <c r="F1422" s="3" t="s">
        <v>39</v>
      </c>
      <c r="G1422" s="4">
        <v>1</v>
      </c>
      <c r="H1422" s="3" t="s">
        <v>15</v>
      </c>
      <c r="I1422" s="5">
        <v>23732</v>
      </c>
      <c r="J1422">
        <v>2</v>
      </c>
      <c r="K1422" s="6">
        <v>45421</v>
      </c>
      <c r="L1422">
        <f>YEAR(Table1[[#This Row],[HireDate]])</f>
        <v>2024</v>
      </c>
      <c r="M1422" t="str" cm="1">
        <f t="array" ref="M1422">_xlfn.IFS(Table1[[#This Row],[DeptID]]=1,"HR",Table1[[#This Row],[DeptID]]=2,"IT",Table1[[#This Row],[DeptID]]=3,"Sales",Table1[[#This Row],[DeptID]]=4,"Markting",Table1[[#This Row],[DeptID]]=5,"Finance",Table1[[#This Row],[DeptID]]=6,"Operation",Table1[[#This Row],[DeptID]]=7,"Customer Service",Table1[[#This Row],[DeptID]]=8,"Logistics")</f>
        <v>IT</v>
      </c>
    </row>
    <row r="1423" spans="1:13" x14ac:dyDescent="0.3">
      <c r="A1423" s="2">
        <v>11422</v>
      </c>
      <c r="B1423" s="2" t="str">
        <f t="shared" si="22"/>
        <v>Rana Maher</v>
      </c>
      <c r="C1423" t="s">
        <v>498</v>
      </c>
      <c r="D1423" t="s">
        <v>53</v>
      </c>
      <c r="E1423" s="3" t="s">
        <v>19</v>
      </c>
      <c r="F1423" s="3" t="s">
        <v>20</v>
      </c>
      <c r="G1423" s="4">
        <v>4</v>
      </c>
      <c r="H1423" s="3" t="s">
        <v>43</v>
      </c>
      <c r="I1423" s="5">
        <v>30664</v>
      </c>
      <c r="J1423">
        <v>5</v>
      </c>
      <c r="K1423" s="6">
        <v>45846</v>
      </c>
      <c r="L1423">
        <f>YEAR(Table1[[#This Row],[HireDate]])</f>
        <v>2025</v>
      </c>
      <c r="M1423" t="str" cm="1">
        <f t="array" ref="M1423">_xlfn.IFS(Table1[[#This Row],[DeptID]]=1,"HR",Table1[[#This Row],[DeptID]]=2,"IT",Table1[[#This Row],[DeptID]]=3,"Sales",Table1[[#This Row],[DeptID]]=4,"Markting",Table1[[#This Row],[DeptID]]=5,"Finance",Table1[[#This Row],[DeptID]]=6,"Operation",Table1[[#This Row],[DeptID]]=7,"Customer Service",Table1[[#This Row],[DeptID]]=8,"Logistics")</f>
        <v>Finance</v>
      </c>
    </row>
    <row r="1424" spans="1:13" x14ac:dyDescent="0.3">
      <c r="A1424" s="2">
        <v>11423</v>
      </c>
      <c r="B1424" s="2" t="str">
        <f t="shared" si="22"/>
        <v>Basel Tawfik</v>
      </c>
      <c r="C1424" t="s">
        <v>1073</v>
      </c>
      <c r="D1424" t="s">
        <v>74</v>
      </c>
      <c r="E1424" s="3" t="s">
        <v>69</v>
      </c>
      <c r="F1424" s="3" t="s">
        <v>20</v>
      </c>
      <c r="G1424" s="4">
        <v>5</v>
      </c>
      <c r="H1424" s="3" t="s">
        <v>15</v>
      </c>
      <c r="I1424" s="5">
        <v>20000</v>
      </c>
      <c r="J1424">
        <v>4</v>
      </c>
      <c r="K1424" s="6">
        <v>44973</v>
      </c>
      <c r="L1424">
        <f>YEAR(Table1[[#This Row],[HireDate]])</f>
        <v>2023</v>
      </c>
      <c r="M1424" t="str" cm="1">
        <f t="array" ref="M1424">_xlfn.IFS(Table1[[#This Row],[DeptID]]=1,"HR",Table1[[#This Row],[DeptID]]=2,"IT",Table1[[#This Row],[DeptID]]=3,"Sales",Table1[[#This Row],[DeptID]]=4,"Markting",Table1[[#This Row],[DeptID]]=5,"Finance",Table1[[#This Row],[DeptID]]=6,"Operation",Table1[[#This Row],[DeptID]]=7,"Customer Service",Table1[[#This Row],[DeptID]]=8,"Logistics")</f>
        <v>Markting</v>
      </c>
    </row>
    <row r="1425" spans="1:13" x14ac:dyDescent="0.3">
      <c r="A1425" s="2">
        <v>11424</v>
      </c>
      <c r="B1425" s="2" t="str">
        <f t="shared" si="22"/>
        <v>Tariq Salman</v>
      </c>
      <c r="C1425" t="s">
        <v>1203</v>
      </c>
      <c r="D1425" t="s">
        <v>74</v>
      </c>
      <c r="E1425" s="3" t="s">
        <v>69</v>
      </c>
      <c r="F1425" s="3" t="s">
        <v>50</v>
      </c>
      <c r="G1425" s="4">
        <v>2</v>
      </c>
      <c r="H1425" s="3" t="s">
        <v>43</v>
      </c>
      <c r="I1425" s="5">
        <v>32583</v>
      </c>
      <c r="J1425">
        <v>3</v>
      </c>
      <c r="K1425" s="6">
        <v>45545</v>
      </c>
      <c r="L1425">
        <f>YEAR(Table1[[#This Row],[HireDate]])</f>
        <v>2024</v>
      </c>
      <c r="M1425" t="str" cm="1">
        <f t="array" ref="M1425">_xlfn.IFS(Table1[[#This Row],[DeptID]]=1,"HR",Table1[[#This Row],[DeptID]]=2,"IT",Table1[[#This Row],[DeptID]]=3,"Sales",Table1[[#This Row],[DeptID]]=4,"Markting",Table1[[#This Row],[DeptID]]=5,"Finance",Table1[[#This Row],[DeptID]]=6,"Operation",Table1[[#This Row],[DeptID]]=7,"Customer Service",Table1[[#This Row],[DeptID]]=8,"Logistics")</f>
        <v>Sales</v>
      </c>
    </row>
    <row r="1426" spans="1:13" x14ac:dyDescent="0.3">
      <c r="A1426" s="2">
        <v>11425</v>
      </c>
      <c r="B1426" s="2" t="str">
        <f t="shared" si="22"/>
        <v>Karim Farag</v>
      </c>
      <c r="C1426" t="s">
        <v>578</v>
      </c>
      <c r="D1426" t="s">
        <v>74</v>
      </c>
      <c r="E1426" s="3" t="s">
        <v>133</v>
      </c>
      <c r="F1426" s="3" t="s">
        <v>14</v>
      </c>
      <c r="G1426" s="4">
        <v>3</v>
      </c>
      <c r="H1426" s="3" t="s">
        <v>21</v>
      </c>
      <c r="I1426" s="5">
        <v>16703</v>
      </c>
      <c r="J1426">
        <v>1</v>
      </c>
      <c r="K1426" s="6">
        <v>45621</v>
      </c>
      <c r="L1426">
        <f>YEAR(Table1[[#This Row],[HireDate]])</f>
        <v>2024</v>
      </c>
      <c r="M1426" t="str" cm="1">
        <f t="array" ref="M1426">_xlfn.IFS(Table1[[#This Row],[DeptID]]=1,"HR",Table1[[#This Row],[DeptID]]=2,"IT",Table1[[#This Row],[DeptID]]=3,"Sales",Table1[[#This Row],[DeptID]]=4,"Markting",Table1[[#This Row],[DeptID]]=5,"Finance",Table1[[#This Row],[DeptID]]=6,"Operation",Table1[[#This Row],[DeptID]]=7,"Customer Service",Table1[[#This Row],[DeptID]]=8,"Logistics")</f>
        <v>HR</v>
      </c>
    </row>
    <row r="1427" spans="1:13" x14ac:dyDescent="0.3">
      <c r="A1427" s="2">
        <v>11426</v>
      </c>
      <c r="B1427" s="2" t="str">
        <f t="shared" si="22"/>
        <v>Basel Zein</v>
      </c>
      <c r="C1427" t="s">
        <v>1260</v>
      </c>
      <c r="D1427" t="s">
        <v>74</v>
      </c>
      <c r="E1427" s="3" t="s">
        <v>19</v>
      </c>
      <c r="F1427" s="3" t="s">
        <v>30</v>
      </c>
      <c r="G1427" s="4">
        <v>4</v>
      </c>
      <c r="H1427" s="3" t="s">
        <v>15</v>
      </c>
      <c r="I1427" s="5">
        <v>14391</v>
      </c>
      <c r="J1427">
        <v>7</v>
      </c>
      <c r="K1427" s="6">
        <v>44711</v>
      </c>
      <c r="L1427">
        <f>YEAR(Table1[[#This Row],[HireDate]])</f>
        <v>2022</v>
      </c>
      <c r="M1427" t="str" cm="1">
        <f t="array" ref="M1427">_xlfn.IFS(Table1[[#This Row],[DeptID]]=1,"HR",Table1[[#This Row],[DeptID]]=2,"IT",Table1[[#This Row],[DeptID]]=3,"Sales",Table1[[#This Row],[DeptID]]=4,"Markting",Table1[[#This Row],[DeptID]]=5,"Finance",Table1[[#This Row],[DeptID]]=6,"Operation",Table1[[#This Row],[DeptID]]=7,"Customer Service",Table1[[#This Row],[DeptID]]=8,"Logistics")</f>
        <v>Customer Service</v>
      </c>
    </row>
    <row r="1428" spans="1:13" x14ac:dyDescent="0.3">
      <c r="A1428" s="2">
        <v>11427</v>
      </c>
      <c r="B1428" s="2" t="str">
        <f t="shared" si="22"/>
        <v>Youssef Salem</v>
      </c>
      <c r="C1428" t="s">
        <v>535</v>
      </c>
      <c r="D1428" t="s">
        <v>74</v>
      </c>
      <c r="E1428" s="3" t="s">
        <v>133</v>
      </c>
      <c r="F1428" s="3" t="s">
        <v>50</v>
      </c>
      <c r="G1428" s="4">
        <v>2</v>
      </c>
      <c r="H1428" s="3" t="s">
        <v>31</v>
      </c>
      <c r="I1428" s="5">
        <v>24496</v>
      </c>
      <c r="J1428">
        <v>4</v>
      </c>
      <c r="K1428" s="6">
        <v>45918</v>
      </c>
      <c r="L1428">
        <f>YEAR(Table1[[#This Row],[HireDate]])</f>
        <v>2025</v>
      </c>
      <c r="M1428" t="str" cm="1">
        <f t="array" ref="M1428">_xlfn.IFS(Table1[[#This Row],[DeptID]]=1,"HR",Table1[[#This Row],[DeptID]]=2,"IT",Table1[[#This Row],[DeptID]]=3,"Sales",Table1[[#This Row],[DeptID]]=4,"Markting",Table1[[#This Row],[DeptID]]=5,"Finance",Table1[[#This Row],[DeptID]]=6,"Operation",Table1[[#This Row],[DeptID]]=7,"Customer Service",Table1[[#This Row],[DeptID]]=8,"Logistics")</f>
        <v>Markting</v>
      </c>
    </row>
    <row r="1429" spans="1:13" x14ac:dyDescent="0.3">
      <c r="A1429" s="2">
        <v>11428</v>
      </c>
      <c r="B1429" s="2" t="str">
        <f t="shared" si="22"/>
        <v>Aisha Najm</v>
      </c>
      <c r="C1429" t="s">
        <v>606</v>
      </c>
      <c r="D1429" t="s">
        <v>53</v>
      </c>
      <c r="E1429" s="3" t="s">
        <v>69</v>
      </c>
      <c r="F1429" s="3" t="s">
        <v>20</v>
      </c>
      <c r="G1429" s="4">
        <v>4</v>
      </c>
      <c r="H1429" s="3" t="s">
        <v>15</v>
      </c>
      <c r="I1429" s="5">
        <v>25246</v>
      </c>
      <c r="J1429">
        <v>4</v>
      </c>
      <c r="K1429" s="6">
        <v>44374</v>
      </c>
      <c r="L1429">
        <f>YEAR(Table1[[#This Row],[HireDate]])</f>
        <v>2021</v>
      </c>
      <c r="M1429" t="str" cm="1">
        <f t="array" ref="M1429">_xlfn.IFS(Table1[[#This Row],[DeptID]]=1,"HR",Table1[[#This Row],[DeptID]]=2,"IT",Table1[[#This Row],[DeptID]]=3,"Sales",Table1[[#This Row],[DeptID]]=4,"Markting",Table1[[#This Row],[DeptID]]=5,"Finance",Table1[[#This Row],[DeptID]]=6,"Operation",Table1[[#This Row],[DeptID]]=7,"Customer Service",Table1[[#This Row],[DeptID]]=8,"Logistics")</f>
        <v>Markting</v>
      </c>
    </row>
    <row r="1430" spans="1:13" x14ac:dyDescent="0.3">
      <c r="A1430" s="2">
        <v>11429</v>
      </c>
      <c r="B1430" s="2" t="str">
        <f t="shared" si="22"/>
        <v>Ibrahim Gamal</v>
      </c>
      <c r="C1430" t="s">
        <v>566</v>
      </c>
      <c r="D1430" t="s">
        <v>74</v>
      </c>
      <c r="E1430" s="3" t="s">
        <v>69</v>
      </c>
      <c r="F1430" s="3" t="s">
        <v>20</v>
      </c>
      <c r="G1430" s="4">
        <v>1</v>
      </c>
      <c r="H1430" s="3" t="s">
        <v>21</v>
      </c>
      <c r="I1430" s="5">
        <v>26539</v>
      </c>
      <c r="J1430">
        <v>3</v>
      </c>
      <c r="K1430" s="6">
        <v>44951</v>
      </c>
      <c r="L1430">
        <f>YEAR(Table1[[#This Row],[HireDate]])</f>
        <v>2023</v>
      </c>
      <c r="M1430" t="str" cm="1">
        <f t="array" ref="M1430">_xlfn.IFS(Table1[[#This Row],[DeptID]]=1,"HR",Table1[[#This Row],[DeptID]]=2,"IT",Table1[[#This Row],[DeptID]]=3,"Sales",Table1[[#This Row],[DeptID]]=4,"Markting",Table1[[#This Row],[DeptID]]=5,"Finance",Table1[[#This Row],[DeptID]]=6,"Operation",Table1[[#This Row],[DeptID]]=7,"Customer Service",Table1[[#This Row],[DeptID]]=8,"Logistics")</f>
        <v>Sales</v>
      </c>
    </row>
    <row r="1431" spans="1:13" x14ac:dyDescent="0.3">
      <c r="A1431" s="2">
        <v>11430</v>
      </c>
      <c r="B1431" s="2" t="str">
        <f t="shared" si="22"/>
        <v>Salma Amin</v>
      </c>
      <c r="C1431" t="s">
        <v>235</v>
      </c>
      <c r="D1431" t="s">
        <v>53</v>
      </c>
      <c r="E1431" s="3" t="s">
        <v>133</v>
      </c>
      <c r="F1431" s="3" t="s">
        <v>50</v>
      </c>
      <c r="G1431" s="4">
        <v>5</v>
      </c>
      <c r="H1431" s="3" t="s">
        <v>43</v>
      </c>
      <c r="I1431" s="5">
        <v>32218</v>
      </c>
      <c r="J1431">
        <v>2</v>
      </c>
      <c r="K1431" s="6">
        <v>45765</v>
      </c>
      <c r="L1431">
        <f>YEAR(Table1[[#This Row],[HireDate]])</f>
        <v>2025</v>
      </c>
      <c r="M1431" t="str" cm="1">
        <f t="array" ref="M1431">_xlfn.IFS(Table1[[#This Row],[DeptID]]=1,"HR",Table1[[#This Row],[DeptID]]=2,"IT",Table1[[#This Row],[DeptID]]=3,"Sales",Table1[[#This Row],[DeptID]]=4,"Markting",Table1[[#This Row],[DeptID]]=5,"Finance",Table1[[#This Row],[DeptID]]=6,"Operation",Table1[[#This Row],[DeptID]]=7,"Customer Service",Table1[[#This Row],[DeptID]]=8,"Logistics")</f>
        <v>IT</v>
      </c>
    </row>
    <row r="1432" spans="1:13" x14ac:dyDescent="0.3">
      <c r="A1432" s="2">
        <v>11431</v>
      </c>
      <c r="B1432" s="2" t="str">
        <f t="shared" si="22"/>
        <v>Youssef Saad</v>
      </c>
      <c r="C1432" t="s">
        <v>92</v>
      </c>
      <c r="D1432" t="s">
        <v>74</v>
      </c>
      <c r="E1432" s="3" t="s">
        <v>19</v>
      </c>
      <c r="F1432" s="3" t="s">
        <v>50</v>
      </c>
      <c r="G1432" s="4">
        <v>2</v>
      </c>
      <c r="H1432" s="3" t="s">
        <v>15</v>
      </c>
      <c r="I1432" s="5">
        <v>11931</v>
      </c>
      <c r="J1432">
        <v>1</v>
      </c>
      <c r="K1432" s="6">
        <v>45552</v>
      </c>
      <c r="L1432">
        <f>YEAR(Table1[[#This Row],[HireDate]])</f>
        <v>2024</v>
      </c>
      <c r="M1432" t="str" cm="1">
        <f t="array" ref="M1432">_xlfn.IFS(Table1[[#This Row],[DeptID]]=1,"HR",Table1[[#This Row],[DeptID]]=2,"IT",Table1[[#This Row],[DeptID]]=3,"Sales",Table1[[#This Row],[DeptID]]=4,"Markting",Table1[[#This Row],[DeptID]]=5,"Finance",Table1[[#This Row],[DeptID]]=6,"Operation",Table1[[#This Row],[DeptID]]=7,"Customer Service",Table1[[#This Row],[DeptID]]=8,"Logistics")</f>
        <v>HR</v>
      </c>
    </row>
    <row r="1433" spans="1:13" x14ac:dyDescent="0.3">
      <c r="A1433" s="2">
        <v>11432</v>
      </c>
      <c r="B1433" s="2" t="str">
        <f t="shared" si="22"/>
        <v>Rana Amin</v>
      </c>
      <c r="C1433" t="s">
        <v>139</v>
      </c>
      <c r="D1433" t="s">
        <v>53</v>
      </c>
      <c r="E1433" s="3" t="s">
        <v>133</v>
      </c>
      <c r="F1433" s="3" t="s">
        <v>14</v>
      </c>
      <c r="G1433" s="4">
        <v>2</v>
      </c>
      <c r="H1433" s="3" t="s">
        <v>15</v>
      </c>
      <c r="I1433" s="5">
        <v>7350</v>
      </c>
      <c r="J1433">
        <v>1</v>
      </c>
      <c r="K1433" s="6">
        <v>44911</v>
      </c>
      <c r="L1433">
        <f>YEAR(Table1[[#This Row],[HireDate]])</f>
        <v>2022</v>
      </c>
      <c r="M1433" t="str" cm="1">
        <f t="array" ref="M1433">_xlfn.IFS(Table1[[#This Row],[DeptID]]=1,"HR",Table1[[#This Row],[DeptID]]=2,"IT",Table1[[#This Row],[DeptID]]=3,"Sales",Table1[[#This Row],[DeptID]]=4,"Markting",Table1[[#This Row],[DeptID]]=5,"Finance",Table1[[#This Row],[DeptID]]=6,"Operation",Table1[[#This Row],[DeptID]]=7,"Customer Service",Table1[[#This Row],[DeptID]]=8,"Logistics")</f>
        <v>HR</v>
      </c>
    </row>
    <row r="1434" spans="1:13" x14ac:dyDescent="0.3">
      <c r="A1434" s="2">
        <v>11433</v>
      </c>
      <c r="B1434" s="2" t="str">
        <f t="shared" si="22"/>
        <v>Tala Barakat</v>
      </c>
      <c r="C1434" t="s">
        <v>1376</v>
      </c>
      <c r="D1434" t="s">
        <v>53</v>
      </c>
      <c r="E1434" s="3" t="s">
        <v>133</v>
      </c>
      <c r="F1434" s="3" t="s">
        <v>20</v>
      </c>
      <c r="G1434" s="4">
        <v>3</v>
      </c>
      <c r="H1434" s="3" t="s">
        <v>43</v>
      </c>
      <c r="I1434" s="5">
        <v>20991</v>
      </c>
      <c r="J1434">
        <v>4</v>
      </c>
      <c r="K1434" s="6">
        <v>43915</v>
      </c>
      <c r="L1434">
        <f>YEAR(Table1[[#This Row],[HireDate]])</f>
        <v>2020</v>
      </c>
      <c r="M1434" t="str" cm="1">
        <f t="array" ref="M1434">_xlfn.IFS(Table1[[#This Row],[DeptID]]=1,"HR",Table1[[#This Row],[DeptID]]=2,"IT",Table1[[#This Row],[DeptID]]=3,"Sales",Table1[[#This Row],[DeptID]]=4,"Markting",Table1[[#This Row],[DeptID]]=5,"Finance",Table1[[#This Row],[DeptID]]=6,"Operation",Table1[[#This Row],[DeptID]]=7,"Customer Service",Table1[[#This Row],[DeptID]]=8,"Logistics")</f>
        <v>Markting</v>
      </c>
    </row>
    <row r="1435" spans="1:13" x14ac:dyDescent="0.3">
      <c r="A1435" s="2">
        <v>11434</v>
      </c>
      <c r="B1435" s="2" t="str">
        <f t="shared" si="22"/>
        <v>Amr Fayad</v>
      </c>
      <c r="C1435" t="s">
        <v>167</v>
      </c>
      <c r="D1435" t="s">
        <v>74</v>
      </c>
      <c r="E1435" s="3" t="s">
        <v>69</v>
      </c>
      <c r="F1435" s="3" t="s">
        <v>25</v>
      </c>
      <c r="G1435" s="4">
        <v>2</v>
      </c>
      <c r="H1435" s="3" t="s">
        <v>21</v>
      </c>
      <c r="I1435" s="5">
        <v>24807</v>
      </c>
      <c r="J1435">
        <v>3</v>
      </c>
      <c r="K1435" s="6">
        <v>45872</v>
      </c>
      <c r="L1435">
        <f>YEAR(Table1[[#This Row],[HireDate]])</f>
        <v>2025</v>
      </c>
      <c r="M1435" t="str" cm="1">
        <f t="array" ref="M1435">_xlfn.IFS(Table1[[#This Row],[DeptID]]=1,"HR",Table1[[#This Row],[DeptID]]=2,"IT",Table1[[#This Row],[DeptID]]=3,"Sales",Table1[[#This Row],[DeptID]]=4,"Markting",Table1[[#This Row],[DeptID]]=5,"Finance",Table1[[#This Row],[DeptID]]=6,"Operation",Table1[[#This Row],[DeptID]]=7,"Customer Service",Table1[[#This Row],[DeptID]]=8,"Logistics")</f>
        <v>Sales</v>
      </c>
    </row>
    <row r="1436" spans="1:13" x14ac:dyDescent="0.3">
      <c r="A1436" s="2">
        <v>11435</v>
      </c>
      <c r="B1436" s="2" t="str">
        <f t="shared" si="22"/>
        <v>Shaimaa Barakat</v>
      </c>
      <c r="C1436" t="s">
        <v>789</v>
      </c>
      <c r="D1436" t="s">
        <v>53</v>
      </c>
      <c r="E1436" s="3" t="s">
        <v>133</v>
      </c>
      <c r="F1436" s="3" t="s">
        <v>20</v>
      </c>
      <c r="G1436" s="4">
        <v>2</v>
      </c>
      <c r="H1436" s="3" t="s">
        <v>15</v>
      </c>
      <c r="I1436" s="5">
        <v>19997</v>
      </c>
      <c r="J1436">
        <v>5</v>
      </c>
      <c r="K1436" s="6">
        <v>45604</v>
      </c>
      <c r="L1436">
        <f>YEAR(Table1[[#This Row],[HireDate]])</f>
        <v>2024</v>
      </c>
      <c r="M1436" t="str" cm="1">
        <f t="array" ref="M1436">_xlfn.IFS(Table1[[#This Row],[DeptID]]=1,"HR",Table1[[#This Row],[DeptID]]=2,"IT",Table1[[#This Row],[DeptID]]=3,"Sales",Table1[[#This Row],[DeptID]]=4,"Markting",Table1[[#This Row],[DeptID]]=5,"Finance",Table1[[#This Row],[DeptID]]=6,"Operation",Table1[[#This Row],[DeptID]]=7,"Customer Service",Table1[[#This Row],[DeptID]]=8,"Logistics")</f>
        <v>Finance</v>
      </c>
    </row>
    <row r="1437" spans="1:13" x14ac:dyDescent="0.3">
      <c r="A1437" s="2">
        <v>11436</v>
      </c>
      <c r="B1437" s="2" t="str">
        <f t="shared" si="22"/>
        <v>Ibrahim Alsayed</v>
      </c>
      <c r="C1437" t="s">
        <v>1771</v>
      </c>
      <c r="D1437" t="s">
        <v>74</v>
      </c>
      <c r="E1437" s="3" t="s">
        <v>133</v>
      </c>
      <c r="F1437" s="3" t="s">
        <v>14</v>
      </c>
      <c r="G1437" s="4">
        <v>1</v>
      </c>
      <c r="H1437" s="3" t="s">
        <v>15</v>
      </c>
      <c r="I1437" s="5">
        <v>18256</v>
      </c>
      <c r="J1437">
        <v>5</v>
      </c>
      <c r="K1437" s="6">
        <v>44904</v>
      </c>
      <c r="L1437">
        <f>YEAR(Table1[[#This Row],[HireDate]])</f>
        <v>2022</v>
      </c>
      <c r="M1437" t="str" cm="1">
        <f t="array" ref="M1437">_xlfn.IFS(Table1[[#This Row],[DeptID]]=1,"HR",Table1[[#This Row],[DeptID]]=2,"IT",Table1[[#This Row],[DeptID]]=3,"Sales",Table1[[#This Row],[DeptID]]=4,"Markting",Table1[[#This Row],[DeptID]]=5,"Finance",Table1[[#This Row],[DeptID]]=6,"Operation",Table1[[#This Row],[DeptID]]=7,"Customer Service",Table1[[#This Row],[DeptID]]=8,"Logistics")</f>
        <v>Finance</v>
      </c>
    </row>
    <row r="1438" spans="1:13" x14ac:dyDescent="0.3">
      <c r="A1438" s="2">
        <v>11437</v>
      </c>
      <c r="B1438" s="2" t="str">
        <f t="shared" si="22"/>
        <v>Ali Sabbagh</v>
      </c>
      <c r="C1438" t="s">
        <v>1680</v>
      </c>
      <c r="D1438" t="s">
        <v>74</v>
      </c>
      <c r="E1438" s="3" t="s">
        <v>133</v>
      </c>
      <c r="F1438" s="3" t="s">
        <v>30</v>
      </c>
      <c r="G1438" s="4">
        <v>4</v>
      </c>
      <c r="H1438" s="3" t="s">
        <v>15</v>
      </c>
      <c r="I1438" s="5">
        <v>14458</v>
      </c>
      <c r="J1438">
        <v>6</v>
      </c>
      <c r="K1438" s="6">
        <v>44172</v>
      </c>
      <c r="L1438">
        <f>YEAR(Table1[[#This Row],[HireDate]])</f>
        <v>2020</v>
      </c>
      <c r="M1438" t="str" cm="1">
        <f t="array" ref="M1438">_xlfn.IFS(Table1[[#This Row],[DeptID]]=1,"HR",Table1[[#This Row],[DeptID]]=2,"IT",Table1[[#This Row],[DeptID]]=3,"Sales",Table1[[#This Row],[DeptID]]=4,"Markting",Table1[[#This Row],[DeptID]]=5,"Finance",Table1[[#This Row],[DeptID]]=6,"Operation",Table1[[#This Row],[DeptID]]=7,"Customer Service",Table1[[#This Row],[DeptID]]=8,"Logistics")</f>
        <v>Operation</v>
      </c>
    </row>
    <row r="1439" spans="1:13" x14ac:dyDescent="0.3">
      <c r="A1439" s="2">
        <v>11438</v>
      </c>
      <c r="B1439" s="2" t="str">
        <f t="shared" si="22"/>
        <v>Karim Tawfik</v>
      </c>
      <c r="C1439" t="s">
        <v>386</v>
      </c>
      <c r="D1439" t="s">
        <v>74</v>
      </c>
      <c r="E1439" s="3" t="s">
        <v>133</v>
      </c>
      <c r="F1439" s="3" t="s">
        <v>20</v>
      </c>
      <c r="G1439" s="4">
        <v>2</v>
      </c>
      <c r="H1439" s="3" t="s">
        <v>31</v>
      </c>
      <c r="I1439" s="5">
        <v>16403</v>
      </c>
      <c r="J1439">
        <v>2</v>
      </c>
      <c r="K1439" s="6">
        <v>44698</v>
      </c>
      <c r="L1439">
        <f>YEAR(Table1[[#This Row],[HireDate]])</f>
        <v>2022</v>
      </c>
      <c r="M1439" t="str" cm="1">
        <f t="array" ref="M1439">_xlfn.IFS(Table1[[#This Row],[DeptID]]=1,"HR",Table1[[#This Row],[DeptID]]=2,"IT",Table1[[#This Row],[DeptID]]=3,"Sales",Table1[[#This Row],[DeptID]]=4,"Markting",Table1[[#This Row],[DeptID]]=5,"Finance",Table1[[#This Row],[DeptID]]=6,"Operation",Table1[[#This Row],[DeptID]]=7,"Customer Service",Table1[[#This Row],[DeptID]]=8,"Logistics")</f>
        <v>IT</v>
      </c>
    </row>
    <row r="1440" spans="1:13" x14ac:dyDescent="0.3">
      <c r="A1440" s="2">
        <v>11439</v>
      </c>
      <c r="B1440" s="2" t="str">
        <f t="shared" si="22"/>
        <v>Aisha Barakat</v>
      </c>
      <c r="C1440" t="s">
        <v>239</v>
      </c>
      <c r="D1440" t="s">
        <v>53</v>
      </c>
      <c r="E1440" s="3" t="s">
        <v>59</v>
      </c>
      <c r="F1440" s="3" t="s">
        <v>25</v>
      </c>
      <c r="G1440" s="4">
        <v>1</v>
      </c>
      <c r="H1440" s="3" t="s">
        <v>43</v>
      </c>
      <c r="I1440" s="5">
        <v>28949</v>
      </c>
      <c r="J1440">
        <v>2</v>
      </c>
      <c r="K1440" s="6">
        <v>44503</v>
      </c>
      <c r="L1440">
        <f>YEAR(Table1[[#This Row],[HireDate]])</f>
        <v>2021</v>
      </c>
      <c r="M1440" t="str" cm="1">
        <f t="array" ref="M1440">_xlfn.IFS(Table1[[#This Row],[DeptID]]=1,"HR",Table1[[#This Row],[DeptID]]=2,"IT",Table1[[#This Row],[DeptID]]=3,"Sales",Table1[[#This Row],[DeptID]]=4,"Markting",Table1[[#This Row],[DeptID]]=5,"Finance",Table1[[#This Row],[DeptID]]=6,"Operation",Table1[[#This Row],[DeptID]]=7,"Customer Service",Table1[[#This Row],[DeptID]]=8,"Logistics")</f>
        <v>IT</v>
      </c>
    </row>
    <row r="1441" spans="1:13" x14ac:dyDescent="0.3">
      <c r="A1441" s="2">
        <v>11440</v>
      </c>
      <c r="B1441" s="2" t="str">
        <f t="shared" si="22"/>
        <v>Reem Tawfik</v>
      </c>
      <c r="C1441" t="s">
        <v>2194</v>
      </c>
      <c r="D1441" t="s">
        <v>53</v>
      </c>
      <c r="E1441" s="3" t="s">
        <v>19</v>
      </c>
      <c r="F1441" s="3" t="s">
        <v>50</v>
      </c>
      <c r="G1441" s="4">
        <v>5</v>
      </c>
      <c r="H1441" s="3" t="s">
        <v>31</v>
      </c>
      <c r="I1441" s="5">
        <v>8355</v>
      </c>
      <c r="J1441">
        <v>2</v>
      </c>
      <c r="K1441" s="6">
        <v>45272</v>
      </c>
      <c r="L1441">
        <f>YEAR(Table1[[#This Row],[HireDate]])</f>
        <v>2023</v>
      </c>
      <c r="M1441" t="str" cm="1">
        <f t="array" ref="M1441">_xlfn.IFS(Table1[[#This Row],[DeptID]]=1,"HR",Table1[[#This Row],[DeptID]]=2,"IT",Table1[[#This Row],[DeptID]]=3,"Sales",Table1[[#This Row],[DeptID]]=4,"Markting",Table1[[#This Row],[DeptID]]=5,"Finance",Table1[[#This Row],[DeptID]]=6,"Operation",Table1[[#This Row],[DeptID]]=7,"Customer Service",Table1[[#This Row],[DeptID]]=8,"Logistics")</f>
        <v>IT</v>
      </c>
    </row>
    <row r="1442" spans="1:13" x14ac:dyDescent="0.3">
      <c r="A1442" s="2">
        <v>11441</v>
      </c>
      <c r="B1442" s="2" t="str">
        <f t="shared" si="22"/>
        <v>Omar Sabbagh</v>
      </c>
      <c r="C1442" t="s">
        <v>424</v>
      </c>
      <c r="D1442" t="s">
        <v>74</v>
      </c>
      <c r="E1442" s="3" t="s">
        <v>69</v>
      </c>
      <c r="F1442" s="3" t="s">
        <v>39</v>
      </c>
      <c r="G1442" s="4">
        <v>4</v>
      </c>
      <c r="H1442" s="3" t="s">
        <v>31</v>
      </c>
      <c r="I1442" s="5">
        <v>15818</v>
      </c>
      <c r="J1442">
        <v>8</v>
      </c>
      <c r="K1442" s="6">
        <v>44988</v>
      </c>
      <c r="L1442">
        <f>YEAR(Table1[[#This Row],[HireDate]])</f>
        <v>2023</v>
      </c>
      <c r="M1442" t="str" cm="1">
        <f t="array" ref="M1442">_xlfn.IFS(Table1[[#This Row],[DeptID]]=1,"HR",Table1[[#This Row],[DeptID]]=2,"IT",Table1[[#This Row],[DeptID]]=3,"Sales",Table1[[#This Row],[DeptID]]=4,"Markting",Table1[[#This Row],[DeptID]]=5,"Finance",Table1[[#This Row],[DeptID]]=6,"Operation",Table1[[#This Row],[DeptID]]=7,"Customer Service",Table1[[#This Row],[DeptID]]=8,"Logistics")</f>
        <v>Logistics</v>
      </c>
    </row>
    <row r="1443" spans="1:13" x14ac:dyDescent="0.3">
      <c r="A1443" s="2">
        <v>11442</v>
      </c>
      <c r="B1443" s="2" t="str">
        <f t="shared" si="22"/>
        <v>Ayman Awad</v>
      </c>
      <c r="C1443" t="s">
        <v>2197</v>
      </c>
      <c r="D1443" t="s">
        <v>74</v>
      </c>
      <c r="E1443" s="3" t="s">
        <v>19</v>
      </c>
      <c r="F1443" s="3" t="s">
        <v>30</v>
      </c>
      <c r="G1443" s="4">
        <v>1</v>
      </c>
      <c r="H1443" s="3" t="s">
        <v>43</v>
      </c>
      <c r="I1443" s="5">
        <v>26008</v>
      </c>
      <c r="J1443">
        <v>3</v>
      </c>
      <c r="K1443" s="6">
        <v>45499</v>
      </c>
      <c r="L1443">
        <f>YEAR(Table1[[#This Row],[HireDate]])</f>
        <v>2024</v>
      </c>
      <c r="M1443" t="str" cm="1">
        <f t="array" ref="M1443">_xlfn.IFS(Table1[[#This Row],[DeptID]]=1,"HR",Table1[[#This Row],[DeptID]]=2,"IT",Table1[[#This Row],[DeptID]]=3,"Sales",Table1[[#This Row],[DeptID]]=4,"Markting",Table1[[#This Row],[DeptID]]=5,"Finance",Table1[[#This Row],[DeptID]]=6,"Operation",Table1[[#This Row],[DeptID]]=7,"Customer Service",Table1[[#This Row],[DeptID]]=8,"Logistics")</f>
        <v>Sales</v>
      </c>
    </row>
    <row r="1444" spans="1:13" x14ac:dyDescent="0.3">
      <c r="A1444" s="2">
        <v>11443</v>
      </c>
      <c r="B1444" s="2" t="str">
        <f t="shared" si="22"/>
        <v>Mostafa Zein</v>
      </c>
      <c r="C1444" t="s">
        <v>936</v>
      </c>
      <c r="D1444" t="s">
        <v>74</v>
      </c>
      <c r="E1444" s="3" t="s">
        <v>4926</v>
      </c>
      <c r="F1444" s="3" t="s">
        <v>39</v>
      </c>
      <c r="G1444" s="4">
        <v>1</v>
      </c>
      <c r="H1444" s="3" t="s">
        <v>15</v>
      </c>
      <c r="I1444" s="5">
        <v>18571</v>
      </c>
      <c r="J1444">
        <v>5</v>
      </c>
      <c r="K1444" s="6">
        <v>44991</v>
      </c>
      <c r="L1444">
        <f>YEAR(Table1[[#This Row],[HireDate]])</f>
        <v>2023</v>
      </c>
      <c r="M1444" t="str" cm="1">
        <f t="array" ref="M1444">_xlfn.IFS(Table1[[#This Row],[DeptID]]=1,"HR",Table1[[#This Row],[DeptID]]=2,"IT",Table1[[#This Row],[DeptID]]=3,"Sales",Table1[[#This Row],[DeptID]]=4,"Markting",Table1[[#This Row],[DeptID]]=5,"Finance",Table1[[#This Row],[DeptID]]=6,"Operation",Table1[[#This Row],[DeptID]]=7,"Customer Service",Table1[[#This Row],[DeptID]]=8,"Logistics")</f>
        <v>Finance</v>
      </c>
    </row>
    <row r="1445" spans="1:13" x14ac:dyDescent="0.3">
      <c r="A1445" s="2">
        <v>11444</v>
      </c>
      <c r="B1445" s="2" t="str">
        <f t="shared" si="22"/>
        <v>Reem Saad</v>
      </c>
      <c r="C1445" t="s">
        <v>572</v>
      </c>
      <c r="D1445" t="s">
        <v>53</v>
      </c>
      <c r="E1445" s="3" t="s">
        <v>69</v>
      </c>
      <c r="F1445" s="3" t="s">
        <v>30</v>
      </c>
      <c r="G1445" s="4">
        <v>1</v>
      </c>
      <c r="H1445" s="3" t="s">
        <v>15</v>
      </c>
      <c r="I1445" s="5">
        <v>20034</v>
      </c>
      <c r="J1445">
        <v>7</v>
      </c>
      <c r="K1445" s="6">
        <v>45411</v>
      </c>
      <c r="L1445">
        <f>YEAR(Table1[[#This Row],[HireDate]])</f>
        <v>2024</v>
      </c>
      <c r="M1445" t="str" cm="1">
        <f t="array" ref="M1445">_xlfn.IFS(Table1[[#This Row],[DeptID]]=1,"HR",Table1[[#This Row],[DeptID]]=2,"IT",Table1[[#This Row],[DeptID]]=3,"Sales",Table1[[#This Row],[DeptID]]=4,"Markting",Table1[[#This Row],[DeptID]]=5,"Finance",Table1[[#This Row],[DeptID]]=6,"Operation",Table1[[#This Row],[DeptID]]=7,"Customer Service",Table1[[#This Row],[DeptID]]=8,"Logistics")</f>
        <v>Customer Service</v>
      </c>
    </row>
    <row r="1446" spans="1:13" x14ac:dyDescent="0.3">
      <c r="A1446" s="2">
        <v>11445</v>
      </c>
      <c r="B1446" s="2" t="str">
        <f t="shared" si="22"/>
        <v>Nader Zein</v>
      </c>
      <c r="C1446" t="s">
        <v>1508</v>
      </c>
      <c r="D1446" t="s">
        <v>74</v>
      </c>
      <c r="E1446" s="3" t="s">
        <v>69</v>
      </c>
      <c r="F1446" s="3" t="s">
        <v>50</v>
      </c>
      <c r="G1446" s="4">
        <v>5</v>
      </c>
      <c r="H1446" s="3" t="s">
        <v>21</v>
      </c>
      <c r="I1446" s="5">
        <v>10057</v>
      </c>
      <c r="J1446">
        <v>5</v>
      </c>
      <c r="K1446" s="6">
        <v>45055</v>
      </c>
      <c r="L1446">
        <f>YEAR(Table1[[#This Row],[HireDate]])</f>
        <v>2023</v>
      </c>
      <c r="M1446" t="str" cm="1">
        <f t="array" ref="M1446">_xlfn.IFS(Table1[[#This Row],[DeptID]]=1,"HR",Table1[[#This Row],[DeptID]]=2,"IT",Table1[[#This Row],[DeptID]]=3,"Sales",Table1[[#This Row],[DeptID]]=4,"Markting",Table1[[#This Row],[DeptID]]=5,"Finance",Table1[[#This Row],[DeptID]]=6,"Operation",Table1[[#This Row],[DeptID]]=7,"Customer Service",Table1[[#This Row],[DeptID]]=8,"Logistics")</f>
        <v>Finance</v>
      </c>
    </row>
    <row r="1447" spans="1:13" x14ac:dyDescent="0.3">
      <c r="A1447" s="2">
        <v>11446</v>
      </c>
      <c r="B1447" s="2" t="str">
        <f t="shared" si="22"/>
        <v>Amal Ibrahim</v>
      </c>
      <c r="C1447" t="s">
        <v>99</v>
      </c>
      <c r="D1447" t="s">
        <v>53</v>
      </c>
      <c r="E1447" s="3" t="s">
        <v>69</v>
      </c>
      <c r="F1447" s="3" t="s">
        <v>20</v>
      </c>
      <c r="G1447" s="4">
        <v>2</v>
      </c>
      <c r="H1447" s="3" t="s">
        <v>15</v>
      </c>
      <c r="I1447" s="5">
        <v>15010</v>
      </c>
      <c r="J1447">
        <v>2</v>
      </c>
      <c r="K1447" s="6">
        <v>45165</v>
      </c>
      <c r="L1447">
        <f>YEAR(Table1[[#This Row],[HireDate]])</f>
        <v>2023</v>
      </c>
      <c r="M1447" t="str" cm="1">
        <f t="array" ref="M1447">_xlfn.IFS(Table1[[#This Row],[DeptID]]=1,"HR",Table1[[#This Row],[DeptID]]=2,"IT",Table1[[#This Row],[DeptID]]=3,"Sales",Table1[[#This Row],[DeptID]]=4,"Markting",Table1[[#This Row],[DeptID]]=5,"Finance",Table1[[#This Row],[DeptID]]=6,"Operation",Table1[[#This Row],[DeptID]]=7,"Customer Service",Table1[[#This Row],[DeptID]]=8,"Logistics")</f>
        <v>IT</v>
      </c>
    </row>
    <row r="1448" spans="1:13" x14ac:dyDescent="0.3">
      <c r="A1448" s="2">
        <v>11447</v>
      </c>
      <c r="B1448" s="2" t="str">
        <f t="shared" si="22"/>
        <v>Islam Farag</v>
      </c>
      <c r="C1448" t="s">
        <v>1274</v>
      </c>
      <c r="D1448" t="s">
        <v>74</v>
      </c>
      <c r="E1448" s="3" t="s">
        <v>133</v>
      </c>
      <c r="F1448" s="3" t="s">
        <v>20</v>
      </c>
      <c r="G1448" s="4">
        <v>5</v>
      </c>
      <c r="H1448" s="3" t="s">
        <v>31</v>
      </c>
      <c r="I1448" s="5">
        <v>6507</v>
      </c>
      <c r="J1448">
        <v>3</v>
      </c>
      <c r="K1448" s="6">
        <v>45770</v>
      </c>
      <c r="L1448">
        <f>YEAR(Table1[[#This Row],[HireDate]])</f>
        <v>2025</v>
      </c>
      <c r="M1448" t="str" cm="1">
        <f t="array" ref="M1448">_xlfn.IFS(Table1[[#This Row],[DeptID]]=1,"HR",Table1[[#This Row],[DeptID]]=2,"IT",Table1[[#This Row],[DeptID]]=3,"Sales",Table1[[#This Row],[DeptID]]=4,"Markting",Table1[[#This Row],[DeptID]]=5,"Finance",Table1[[#This Row],[DeptID]]=6,"Operation",Table1[[#This Row],[DeptID]]=7,"Customer Service",Table1[[#This Row],[DeptID]]=8,"Logistics")</f>
        <v>Sales</v>
      </c>
    </row>
    <row r="1449" spans="1:13" x14ac:dyDescent="0.3">
      <c r="A1449" s="2">
        <v>11448</v>
      </c>
      <c r="B1449" s="2" t="str">
        <f t="shared" si="22"/>
        <v>Tala Barakat</v>
      </c>
      <c r="C1449" t="s">
        <v>1376</v>
      </c>
      <c r="D1449" t="s">
        <v>53</v>
      </c>
      <c r="E1449" s="3" t="s">
        <v>133</v>
      </c>
      <c r="F1449" s="3" t="s">
        <v>14</v>
      </c>
      <c r="G1449" s="4">
        <v>4</v>
      </c>
      <c r="H1449" s="3" t="s">
        <v>43</v>
      </c>
      <c r="I1449" s="5">
        <v>29009</v>
      </c>
      <c r="J1449">
        <v>4</v>
      </c>
      <c r="K1449" s="6">
        <v>45141</v>
      </c>
      <c r="L1449">
        <f>YEAR(Table1[[#This Row],[HireDate]])</f>
        <v>2023</v>
      </c>
      <c r="M1449" t="str" cm="1">
        <f t="array" ref="M1449">_xlfn.IFS(Table1[[#This Row],[DeptID]]=1,"HR",Table1[[#This Row],[DeptID]]=2,"IT",Table1[[#This Row],[DeptID]]=3,"Sales",Table1[[#This Row],[DeptID]]=4,"Markting",Table1[[#This Row],[DeptID]]=5,"Finance",Table1[[#This Row],[DeptID]]=6,"Operation",Table1[[#This Row],[DeptID]]=7,"Customer Service",Table1[[#This Row],[DeptID]]=8,"Logistics")</f>
        <v>Markting</v>
      </c>
    </row>
    <row r="1450" spans="1:13" x14ac:dyDescent="0.3">
      <c r="A1450" s="2">
        <v>11449</v>
      </c>
      <c r="B1450" s="2" t="str">
        <f t="shared" si="22"/>
        <v>Basel Salman</v>
      </c>
      <c r="C1450" t="s">
        <v>2205</v>
      </c>
      <c r="D1450" t="s">
        <v>74</v>
      </c>
      <c r="E1450" s="3" t="s">
        <v>19</v>
      </c>
      <c r="F1450" s="3" t="s">
        <v>14</v>
      </c>
      <c r="G1450" s="4">
        <v>1</v>
      </c>
      <c r="H1450" s="3" t="s">
        <v>15</v>
      </c>
      <c r="I1450" s="5">
        <v>23433</v>
      </c>
      <c r="J1450">
        <v>5</v>
      </c>
      <c r="K1450" s="6">
        <v>45549</v>
      </c>
      <c r="L1450">
        <f>YEAR(Table1[[#This Row],[HireDate]])</f>
        <v>2024</v>
      </c>
      <c r="M1450" t="str" cm="1">
        <f t="array" ref="M1450">_xlfn.IFS(Table1[[#This Row],[DeptID]]=1,"HR",Table1[[#This Row],[DeptID]]=2,"IT",Table1[[#This Row],[DeptID]]=3,"Sales",Table1[[#This Row],[DeptID]]=4,"Markting",Table1[[#This Row],[DeptID]]=5,"Finance",Table1[[#This Row],[DeptID]]=6,"Operation",Table1[[#This Row],[DeptID]]=7,"Customer Service",Table1[[#This Row],[DeptID]]=8,"Logistics")</f>
        <v>Finance</v>
      </c>
    </row>
    <row r="1451" spans="1:13" x14ac:dyDescent="0.3">
      <c r="A1451" s="2">
        <v>11450</v>
      </c>
      <c r="B1451" s="2" t="str">
        <f t="shared" si="22"/>
        <v>Rania Amin</v>
      </c>
      <c r="C1451" t="s">
        <v>1571</v>
      </c>
      <c r="D1451" t="s">
        <v>53</v>
      </c>
      <c r="E1451" s="3" t="s">
        <v>69</v>
      </c>
      <c r="F1451" s="3" t="s">
        <v>25</v>
      </c>
      <c r="G1451" s="4">
        <v>2</v>
      </c>
      <c r="H1451" s="3" t="s">
        <v>31</v>
      </c>
      <c r="I1451" s="5">
        <v>23289</v>
      </c>
      <c r="J1451">
        <v>8</v>
      </c>
      <c r="K1451" s="6">
        <v>44091</v>
      </c>
      <c r="L1451">
        <f>YEAR(Table1[[#This Row],[HireDate]])</f>
        <v>2020</v>
      </c>
      <c r="M1451" t="str" cm="1">
        <f t="array" ref="M1451">_xlfn.IFS(Table1[[#This Row],[DeptID]]=1,"HR",Table1[[#This Row],[DeptID]]=2,"IT",Table1[[#This Row],[DeptID]]=3,"Sales",Table1[[#This Row],[DeptID]]=4,"Markting",Table1[[#This Row],[DeptID]]=5,"Finance",Table1[[#This Row],[DeptID]]=6,"Operation",Table1[[#This Row],[DeptID]]=7,"Customer Service",Table1[[#This Row],[DeptID]]=8,"Logistics")</f>
        <v>Logistics</v>
      </c>
    </row>
    <row r="1452" spans="1:13" x14ac:dyDescent="0.3">
      <c r="A1452" s="2">
        <v>11451</v>
      </c>
      <c r="B1452" s="2" t="str">
        <f t="shared" si="22"/>
        <v>Aisha Barakat</v>
      </c>
      <c r="C1452" t="s">
        <v>239</v>
      </c>
      <c r="D1452" t="s">
        <v>53</v>
      </c>
      <c r="E1452" s="3" t="s">
        <v>133</v>
      </c>
      <c r="F1452" s="3" t="s">
        <v>39</v>
      </c>
      <c r="G1452" s="4">
        <v>1</v>
      </c>
      <c r="H1452" s="3" t="s">
        <v>43</v>
      </c>
      <c r="I1452" s="5">
        <v>17927</v>
      </c>
      <c r="J1452">
        <v>5</v>
      </c>
      <c r="K1452" s="6">
        <v>45942</v>
      </c>
      <c r="L1452">
        <f>YEAR(Table1[[#This Row],[HireDate]])</f>
        <v>2025</v>
      </c>
      <c r="M1452" t="str" cm="1">
        <f t="array" ref="M1452">_xlfn.IFS(Table1[[#This Row],[DeptID]]=1,"HR",Table1[[#This Row],[DeptID]]=2,"IT",Table1[[#This Row],[DeptID]]=3,"Sales",Table1[[#This Row],[DeptID]]=4,"Markting",Table1[[#This Row],[DeptID]]=5,"Finance",Table1[[#This Row],[DeptID]]=6,"Operation",Table1[[#This Row],[DeptID]]=7,"Customer Service",Table1[[#This Row],[DeptID]]=8,"Logistics")</f>
        <v>Finance</v>
      </c>
    </row>
    <row r="1453" spans="1:13" x14ac:dyDescent="0.3">
      <c r="A1453" s="2">
        <v>11452</v>
      </c>
      <c r="B1453" s="2" t="str">
        <f t="shared" si="22"/>
        <v>Ali Ibrahim</v>
      </c>
      <c r="C1453" t="s">
        <v>1159</v>
      </c>
      <c r="D1453" t="s">
        <v>74</v>
      </c>
      <c r="E1453" s="3" t="s">
        <v>19</v>
      </c>
      <c r="F1453" s="3" t="s">
        <v>39</v>
      </c>
      <c r="G1453" s="4">
        <v>1</v>
      </c>
      <c r="H1453" s="3" t="s">
        <v>15</v>
      </c>
      <c r="I1453" s="5">
        <v>15324</v>
      </c>
      <c r="J1453">
        <v>8</v>
      </c>
      <c r="K1453" s="6">
        <v>45670</v>
      </c>
      <c r="L1453">
        <f>YEAR(Table1[[#This Row],[HireDate]])</f>
        <v>2025</v>
      </c>
      <c r="M1453" t="str" cm="1">
        <f t="array" ref="M1453">_xlfn.IFS(Table1[[#This Row],[DeptID]]=1,"HR",Table1[[#This Row],[DeptID]]=2,"IT",Table1[[#This Row],[DeptID]]=3,"Sales",Table1[[#This Row],[DeptID]]=4,"Markting",Table1[[#This Row],[DeptID]]=5,"Finance",Table1[[#This Row],[DeptID]]=6,"Operation",Table1[[#This Row],[DeptID]]=7,"Customer Service",Table1[[#This Row],[DeptID]]=8,"Logistics")</f>
        <v>Logistics</v>
      </c>
    </row>
    <row r="1454" spans="1:13" x14ac:dyDescent="0.3">
      <c r="A1454" s="2">
        <v>11453</v>
      </c>
      <c r="B1454" s="2" t="str">
        <f t="shared" si="22"/>
        <v>Tariq Fayad</v>
      </c>
      <c r="C1454" t="s">
        <v>1546</v>
      </c>
      <c r="D1454" t="s">
        <v>74</v>
      </c>
      <c r="E1454" s="3" t="s">
        <v>133</v>
      </c>
      <c r="F1454" s="3" t="s">
        <v>25</v>
      </c>
      <c r="G1454" s="4">
        <v>1</v>
      </c>
      <c r="H1454" s="3" t="s">
        <v>43</v>
      </c>
      <c r="I1454" s="5">
        <v>17951</v>
      </c>
      <c r="J1454">
        <v>8</v>
      </c>
      <c r="K1454" s="6">
        <v>45602</v>
      </c>
      <c r="L1454">
        <f>YEAR(Table1[[#This Row],[HireDate]])</f>
        <v>2024</v>
      </c>
      <c r="M1454" t="str" cm="1">
        <f t="array" ref="M1454">_xlfn.IFS(Table1[[#This Row],[DeptID]]=1,"HR",Table1[[#This Row],[DeptID]]=2,"IT",Table1[[#This Row],[DeptID]]=3,"Sales",Table1[[#This Row],[DeptID]]=4,"Markting",Table1[[#This Row],[DeptID]]=5,"Finance",Table1[[#This Row],[DeptID]]=6,"Operation",Table1[[#This Row],[DeptID]]=7,"Customer Service",Table1[[#This Row],[DeptID]]=8,"Logistics")</f>
        <v>Logistics</v>
      </c>
    </row>
    <row r="1455" spans="1:13" x14ac:dyDescent="0.3">
      <c r="A1455" s="2">
        <v>11454</v>
      </c>
      <c r="B1455" s="2" t="str">
        <f t="shared" si="22"/>
        <v>Amal Tawfik</v>
      </c>
      <c r="C1455" t="s">
        <v>1853</v>
      </c>
      <c r="D1455" t="s">
        <v>53</v>
      </c>
      <c r="E1455" s="3" t="s">
        <v>59</v>
      </c>
      <c r="F1455" s="3" t="s">
        <v>20</v>
      </c>
      <c r="G1455" s="4">
        <v>2</v>
      </c>
      <c r="H1455" s="3" t="s">
        <v>43</v>
      </c>
      <c r="I1455" s="5">
        <v>22666</v>
      </c>
      <c r="J1455">
        <v>3</v>
      </c>
      <c r="K1455" s="6">
        <v>44491</v>
      </c>
      <c r="L1455">
        <f>YEAR(Table1[[#This Row],[HireDate]])</f>
        <v>2021</v>
      </c>
      <c r="M1455" t="str" cm="1">
        <f t="array" ref="M1455">_xlfn.IFS(Table1[[#This Row],[DeptID]]=1,"HR",Table1[[#This Row],[DeptID]]=2,"IT",Table1[[#This Row],[DeptID]]=3,"Sales",Table1[[#This Row],[DeptID]]=4,"Markting",Table1[[#This Row],[DeptID]]=5,"Finance",Table1[[#This Row],[DeptID]]=6,"Operation",Table1[[#This Row],[DeptID]]=7,"Customer Service",Table1[[#This Row],[DeptID]]=8,"Logistics")</f>
        <v>Sales</v>
      </c>
    </row>
    <row r="1456" spans="1:13" x14ac:dyDescent="0.3">
      <c r="A1456" s="2">
        <v>11455</v>
      </c>
      <c r="B1456" s="2" t="str">
        <f t="shared" si="22"/>
        <v>Tala Sabbagh</v>
      </c>
      <c r="C1456" t="s">
        <v>1627</v>
      </c>
      <c r="D1456" t="s">
        <v>53</v>
      </c>
      <c r="E1456" s="3" t="s">
        <v>59</v>
      </c>
      <c r="F1456" s="3" t="s">
        <v>25</v>
      </c>
      <c r="G1456" s="4">
        <v>3</v>
      </c>
      <c r="H1456" s="3" t="s">
        <v>21</v>
      </c>
      <c r="I1456" s="5">
        <v>11716</v>
      </c>
      <c r="J1456">
        <v>6</v>
      </c>
      <c r="K1456" s="6">
        <v>44574</v>
      </c>
      <c r="L1456">
        <f>YEAR(Table1[[#This Row],[HireDate]])</f>
        <v>2022</v>
      </c>
      <c r="M1456" t="str" cm="1">
        <f t="array" ref="M1456">_xlfn.IFS(Table1[[#This Row],[DeptID]]=1,"HR",Table1[[#This Row],[DeptID]]=2,"IT",Table1[[#This Row],[DeptID]]=3,"Sales",Table1[[#This Row],[DeptID]]=4,"Markting",Table1[[#This Row],[DeptID]]=5,"Finance",Table1[[#This Row],[DeptID]]=6,"Operation",Table1[[#This Row],[DeptID]]=7,"Customer Service",Table1[[#This Row],[DeptID]]=8,"Logistics")</f>
        <v>Operation</v>
      </c>
    </row>
    <row r="1457" spans="1:13" x14ac:dyDescent="0.3">
      <c r="A1457" s="2">
        <v>11456</v>
      </c>
      <c r="B1457" s="2" t="str">
        <f t="shared" si="22"/>
        <v>Nour Elsayed</v>
      </c>
      <c r="C1457" t="s">
        <v>2053</v>
      </c>
      <c r="D1457" t="s">
        <v>53</v>
      </c>
      <c r="E1457" s="3" t="s">
        <v>59</v>
      </c>
      <c r="F1457" s="3" t="s">
        <v>39</v>
      </c>
      <c r="G1457" s="4">
        <v>3</v>
      </c>
      <c r="H1457" s="3" t="s">
        <v>21</v>
      </c>
      <c r="I1457" s="5">
        <v>28517</v>
      </c>
      <c r="J1457">
        <v>5</v>
      </c>
      <c r="K1457" s="6">
        <v>45151</v>
      </c>
      <c r="L1457">
        <f>YEAR(Table1[[#This Row],[HireDate]])</f>
        <v>2023</v>
      </c>
      <c r="M1457" t="str" cm="1">
        <f t="array" ref="M1457">_xlfn.IFS(Table1[[#This Row],[DeptID]]=1,"HR",Table1[[#This Row],[DeptID]]=2,"IT",Table1[[#This Row],[DeptID]]=3,"Sales",Table1[[#This Row],[DeptID]]=4,"Markting",Table1[[#This Row],[DeptID]]=5,"Finance",Table1[[#This Row],[DeptID]]=6,"Operation",Table1[[#This Row],[DeptID]]=7,"Customer Service",Table1[[#This Row],[DeptID]]=8,"Logistics")</f>
        <v>Finance</v>
      </c>
    </row>
    <row r="1458" spans="1:13" x14ac:dyDescent="0.3">
      <c r="A1458" s="2">
        <v>11457</v>
      </c>
      <c r="B1458" s="2" t="str">
        <f t="shared" si="22"/>
        <v>Heba Fayad</v>
      </c>
      <c r="C1458" t="s">
        <v>712</v>
      </c>
      <c r="D1458" t="s">
        <v>53</v>
      </c>
      <c r="E1458" s="3" t="s">
        <v>19</v>
      </c>
      <c r="F1458" s="3" t="s">
        <v>14</v>
      </c>
      <c r="G1458" s="4">
        <v>3</v>
      </c>
      <c r="H1458" s="3" t="s">
        <v>31</v>
      </c>
      <c r="I1458" s="5">
        <v>15521</v>
      </c>
      <c r="J1458">
        <v>5</v>
      </c>
      <c r="K1458" s="6">
        <v>44540</v>
      </c>
      <c r="L1458">
        <f>YEAR(Table1[[#This Row],[HireDate]])</f>
        <v>2021</v>
      </c>
      <c r="M1458" t="str" cm="1">
        <f t="array" ref="M1458">_xlfn.IFS(Table1[[#This Row],[DeptID]]=1,"HR",Table1[[#This Row],[DeptID]]=2,"IT",Table1[[#This Row],[DeptID]]=3,"Sales",Table1[[#This Row],[DeptID]]=4,"Markting",Table1[[#This Row],[DeptID]]=5,"Finance",Table1[[#This Row],[DeptID]]=6,"Operation",Table1[[#This Row],[DeptID]]=7,"Customer Service",Table1[[#This Row],[DeptID]]=8,"Logistics")</f>
        <v>Finance</v>
      </c>
    </row>
    <row r="1459" spans="1:13" x14ac:dyDescent="0.3">
      <c r="A1459" s="2">
        <v>11458</v>
      </c>
      <c r="B1459" s="2" t="str">
        <f t="shared" si="22"/>
        <v>Mohamed Elsayed</v>
      </c>
      <c r="C1459" t="s">
        <v>2215</v>
      </c>
      <c r="D1459" t="s">
        <v>74</v>
      </c>
      <c r="E1459" s="3" t="s">
        <v>19</v>
      </c>
      <c r="F1459" s="3" t="s">
        <v>20</v>
      </c>
      <c r="G1459" s="4">
        <v>1</v>
      </c>
      <c r="H1459" s="3" t="s">
        <v>31</v>
      </c>
      <c r="I1459" s="5">
        <v>24739</v>
      </c>
      <c r="J1459">
        <v>7</v>
      </c>
      <c r="K1459" s="6">
        <v>44668</v>
      </c>
      <c r="L1459">
        <f>YEAR(Table1[[#This Row],[HireDate]])</f>
        <v>2022</v>
      </c>
      <c r="M1459" t="str" cm="1">
        <f t="array" ref="M1459">_xlfn.IFS(Table1[[#This Row],[DeptID]]=1,"HR",Table1[[#This Row],[DeptID]]=2,"IT",Table1[[#This Row],[DeptID]]=3,"Sales",Table1[[#This Row],[DeptID]]=4,"Markting",Table1[[#This Row],[DeptID]]=5,"Finance",Table1[[#This Row],[DeptID]]=6,"Operation",Table1[[#This Row],[DeptID]]=7,"Customer Service",Table1[[#This Row],[DeptID]]=8,"Logistics")</f>
        <v>Customer Service</v>
      </c>
    </row>
    <row r="1460" spans="1:13" x14ac:dyDescent="0.3">
      <c r="A1460" s="2">
        <v>11459</v>
      </c>
      <c r="B1460" s="2" t="str">
        <f t="shared" si="22"/>
        <v>Islam Zein</v>
      </c>
      <c r="C1460" t="s">
        <v>1489</v>
      </c>
      <c r="D1460" t="s">
        <v>74</v>
      </c>
      <c r="E1460" s="3" t="s">
        <v>133</v>
      </c>
      <c r="F1460" s="3" t="s">
        <v>50</v>
      </c>
      <c r="G1460" s="4">
        <v>1</v>
      </c>
      <c r="H1460" s="3" t="s">
        <v>15</v>
      </c>
      <c r="I1460" s="5">
        <v>20402</v>
      </c>
      <c r="J1460">
        <v>2</v>
      </c>
      <c r="K1460" s="6">
        <v>44619</v>
      </c>
      <c r="L1460">
        <f>YEAR(Table1[[#This Row],[HireDate]])</f>
        <v>2022</v>
      </c>
      <c r="M1460" t="str" cm="1">
        <f t="array" ref="M1460">_xlfn.IFS(Table1[[#This Row],[DeptID]]=1,"HR",Table1[[#This Row],[DeptID]]=2,"IT",Table1[[#This Row],[DeptID]]=3,"Sales",Table1[[#This Row],[DeptID]]=4,"Markting",Table1[[#This Row],[DeptID]]=5,"Finance",Table1[[#This Row],[DeptID]]=6,"Operation",Table1[[#This Row],[DeptID]]=7,"Customer Service",Table1[[#This Row],[DeptID]]=8,"Logistics")</f>
        <v>IT</v>
      </c>
    </row>
    <row r="1461" spans="1:13" x14ac:dyDescent="0.3">
      <c r="A1461" s="2">
        <v>11460</v>
      </c>
      <c r="B1461" s="2" t="str">
        <f t="shared" si="22"/>
        <v>Aisha Zein</v>
      </c>
      <c r="C1461" t="s">
        <v>608</v>
      </c>
      <c r="D1461" t="s">
        <v>53</v>
      </c>
      <c r="E1461" s="3" t="s">
        <v>133</v>
      </c>
      <c r="F1461" s="3" t="s">
        <v>25</v>
      </c>
      <c r="G1461" s="4">
        <v>3</v>
      </c>
      <c r="H1461" s="3" t="s">
        <v>43</v>
      </c>
      <c r="I1461" s="5">
        <v>22686</v>
      </c>
      <c r="J1461">
        <v>7</v>
      </c>
      <c r="K1461" s="6">
        <v>45503</v>
      </c>
      <c r="L1461">
        <f>YEAR(Table1[[#This Row],[HireDate]])</f>
        <v>2024</v>
      </c>
      <c r="M1461" t="str" cm="1">
        <f t="array" ref="M1461">_xlfn.IFS(Table1[[#This Row],[DeptID]]=1,"HR",Table1[[#This Row],[DeptID]]=2,"IT",Table1[[#This Row],[DeptID]]=3,"Sales",Table1[[#This Row],[DeptID]]=4,"Markting",Table1[[#This Row],[DeptID]]=5,"Finance",Table1[[#This Row],[DeptID]]=6,"Operation",Table1[[#This Row],[DeptID]]=7,"Customer Service",Table1[[#This Row],[DeptID]]=8,"Logistics")</f>
        <v>Customer Service</v>
      </c>
    </row>
    <row r="1462" spans="1:13" x14ac:dyDescent="0.3">
      <c r="A1462" s="2">
        <v>11461</v>
      </c>
      <c r="B1462" s="2" t="str">
        <f t="shared" si="22"/>
        <v>Amal Nassar</v>
      </c>
      <c r="C1462" t="s">
        <v>486</v>
      </c>
      <c r="D1462" t="s">
        <v>53</v>
      </c>
      <c r="E1462" s="3" t="s">
        <v>69</v>
      </c>
      <c r="F1462" s="3" t="s">
        <v>39</v>
      </c>
      <c r="G1462" s="4">
        <v>4</v>
      </c>
      <c r="H1462" s="3" t="s">
        <v>31</v>
      </c>
      <c r="I1462" s="5">
        <v>17531</v>
      </c>
      <c r="J1462">
        <v>3</v>
      </c>
      <c r="K1462" s="6">
        <v>45078</v>
      </c>
      <c r="L1462">
        <f>YEAR(Table1[[#This Row],[HireDate]])</f>
        <v>2023</v>
      </c>
      <c r="M1462" t="str" cm="1">
        <f t="array" ref="M1462">_xlfn.IFS(Table1[[#This Row],[DeptID]]=1,"HR",Table1[[#This Row],[DeptID]]=2,"IT",Table1[[#This Row],[DeptID]]=3,"Sales",Table1[[#This Row],[DeptID]]=4,"Markting",Table1[[#This Row],[DeptID]]=5,"Finance",Table1[[#This Row],[DeptID]]=6,"Operation",Table1[[#This Row],[DeptID]]=7,"Customer Service",Table1[[#This Row],[DeptID]]=8,"Logistics")</f>
        <v>Sales</v>
      </c>
    </row>
    <row r="1463" spans="1:13" x14ac:dyDescent="0.3">
      <c r="A1463" s="2">
        <v>11462</v>
      </c>
      <c r="B1463" s="2" t="str">
        <f t="shared" si="22"/>
        <v>Amal Alsayed</v>
      </c>
      <c r="C1463" t="s">
        <v>690</v>
      </c>
      <c r="D1463" t="s">
        <v>53</v>
      </c>
      <c r="E1463" s="3" t="s">
        <v>133</v>
      </c>
      <c r="F1463" s="3" t="s">
        <v>25</v>
      </c>
      <c r="G1463" s="4">
        <v>3</v>
      </c>
      <c r="H1463" s="3" t="s">
        <v>21</v>
      </c>
      <c r="I1463" s="5">
        <v>14423</v>
      </c>
      <c r="J1463">
        <v>2</v>
      </c>
      <c r="K1463" s="6">
        <v>44910</v>
      </c>
      <c r="L1463">
        <f>YEAR(Table1[[#This Row],[HireDate]])</f>
        <v>2022</v>
      </c>
      <c r="M1463" t="str" cm="1">
        <f t="array" ref="M1463">_xlfn.IFS(Table1[[#This Row],[DeptID]]=1,"HR",Table1[[#This Row],[DeptID]]=2,"IT",Table1[[#This Row],[DeptID]]=3,"Sales",Table1[[#This Row],[DeptID]]=4,"Markting",Table1[[#This Row],[DeptID]]=5,"Finance",Table1[[#This Row],[DeptID]]=6,"Operation",Table1[[#This Row],[DeptID]]=7,"Customer Service",Table1[[#This Row],[DeptID]]=8,"Logistics")</f>
        <v>IT</v>
      </c>
    </row>
    <row r="1464" spans="1:13" x14ac:dyDescent="0.3">
      <c r="A1464" s="2">
        <v>11463</v>
      </c>
      <c r="B1464" s="2" t="str">
        <f t="shared" si="22"/>
        <v>Aya Gamal</v>
      </c>
      <c r="C1464" t="s">
        <v>765</v>
      </c>
      <c r="D1464" t="s">
        <v>53</v>
      </c>
      <c r="E1464" s="3" t="s">
        <v>69</v>
      </c>
      <c r="F1464" s="3" t="s">
        <v>30</v>
      </c>
      <c r="G1464" s="4">
        <v>1</v>
      </c>
      <c r="H1464" s="3" t="s">
        <v>15</v>
      </c>
      <c r="I1464" s="5">
        <v>6785</v>
      </c>
      <c r="J1464">
        <v>8</v>
      </c>
      <c r="K1464" s="6">
        <v>45672</v>
      </c>
      <c r="L1464">
        <f>YEAR(Table1[[#This Row],[HireDate]])</f>
        <v>2025</v>
      </c>
      <c r="M1464" t="str" cm="1">
        <f t="array" ref="M1464">_xlfn.IFS(Table1[[#This Row],[DeptID]]=1,"HR",Table1[[#This Row],[DeptID]]=2,"IT",Table1[[#This Row],[DeptID]]=3,"Sales",Table1[[#This Row],[DeptID]]=4,"Markting",Table1[[#This Row],[DeptID]]=5,"Finance",Table1[[#This Row],[DeptID]]=6,"Operation",Table1[[#This Row],[DeptID]]=7,"Customer Service",Table1[[#This Row],[DeptID]]=8,"Logistics")</f>
        <v>Logistics</v>
      </c>
    </row>
    <row r="1465" spans="1:13" x14ac:dyDescent="0.3">
      <c r="A1465" s="2">
        <v>11464</v>
      </c>
      <c r="B1465" s="2" t="str">
        <f t="shared" si="22"/>
        <v>Essam Ibrahim</v>
      </c>
      <c r="C1465" t="s">
        <v>330</v>
      </c>
      <c r="D1465" t="s">
        <v>74</v>
      </c>
      <c r="E1465" s="3" t="s">
        <v>69</v>
      </c>
      <c r="F1465" s="3" t="s">
        <v>30</v>
      </c>
      <c r="G1465" s="4">
        <v>3</v>
      </c>
      <c r="H1465" s="3" t="s">
        <v>15</v>
      </c>
      <c r="I1465" s="5">
        <v>20452</v>
      </c>
      <c r="J1465">
        <v>6</v>
      </c>
      <c r="K1465" s="6">
        <v>44112</v>
      </c>
      <c r="L1465">
        <f>YEAR(Table1[[#This Row],[HireDate]])</f>
        <v>2020</v>
      </c>
      <c r="M1465" t="str" cm="1">
        <f t="array" ref="M1465">_xlfn.IFS(Table1[[#This Row],[DeptID]]=1,"HR",Table1[[#This Row],[DeptID]]=2,"IT",Table1[[#This Row],[DeptID]]=3,"Sales",Table1[[#This Row],[DeptID]]=4,"Markting",Table1[[#This Row],[DeptID]]=5,"Finance",Table1[[#This Row],[DeptID]]=6,"Operation",Table1[[#This Row],[DeptID]]=7,"Customer Service",Table1[[#This Row],[DeptID]]=8,"Logistics")</f>
        <v>Operation</v>
      </c>
    </row>
    <row r="1466" spans="1:13" x14ac:dyDescent="0.3">
      <c r="A1466" s="2">
        <v>11465</v>
      </c>
      <c r="B1466" s="2" t="str">
        <f t="shared" si="22"/>
        <v>Heba Tawfik</v>
      </c>
      <c r="C1466" t="s">
        <v>1189</v>
      </c>
      <c r="D1466" t="s">
        <v>53</v>
      </c>
      <c r="E1466" s="3" t="s">
        <v>69</v>
      </c>
      <c r="F1466" s="3" t="s">
        <v>30</v>
      </c>
      <c r="G1466" s="4">
        <v>1</v>
      </c>
      <c r="H1466" s="3" t="s">
        <v>15</v>
      </c>
      <c r="I1466" s="5">
        <v>8305</v>
      </c>
      <c r="J1466">
        <v>4</v>
      </c>
      <c r="K1466" s="6">
        <v>45307</v>
      </c>
      <c r="L1466">
        <f>YEAR(Table1[[#This Row],[HireDate]])</f>
        <v>2024</v>
      </c>
      <c r="M1466" t="str" cm="1">
        <f t="array" ref="M1466">_xlfn.IFS(Table1[[#This Row],[DeptID]]=1,"HR",Table1[[#This Row],[DeptID]]=2,"IT",Table1[[#This Row],[DeptID]]=3,"Sales",Table1[[#This Row],[DeptID]]=4,"Markting",Table1[[#This Row],[DeptID]]=5,"Finance",Table1[[#This Row],[DeptID]]=6,"Operation",Table1[[#This Row],[DeptID]]=7,"Customer Service",Table1[[#This Row],[DeptID]]=8,"Logistics")</f>
        <v>Markting</v>
      </c>
    </row>
    <row r="1467" spans="1:13" x14ac:dyDescent="0.3">
      <c r="A1467" s="2">
        <v>11466</v>
      </c>
      <c r="B1467" s="2" t="str">
        <f t="shared" si="22"/>
        <v>Tamer Fayad</v>
      </c>
      <c r="C1467" t="s">
        <v>1056</v>
      </c>
      <c r="D1467" t="s">
        <v>74</v>
      </c>
      <c r="E1467" s="3" t="s">
        <v>69</v>
      </c>
      <c r="F1467" s="3" t="s">
        <v>30</v>
      </c>
      <c r="G1467" s="4">
        <v>2</v>
      </c>
      <c r="H1467" s="3" t="s">
        <v>21</v>
      </c>
      <c r="I1467" s="5">
        <v>12887</v>
      </c>
      <c r="J1467">
        <v>1</v>
      </c>
      <c r="K1467" s="6">
        <v>45103</v>
      </c>
      <c r="L1467">
        <f>YEAR(Table1[[#This Row],[HireDate]])</f>
        <v>2023</v>
      </c>
      <c r="M1467" t="str" cm="1">
        <f t="array" ref="M1467">_xlfn.IFS(Table1[[#This Row],[DeptID]]=1,"HR",Table1[[#This Row],[DeptID]]=2,"IT",Table1[[#This Row],[DeptID]]=3,"Sales",Table1[[#This Row],[DeptID]]=4,"Markting",Table1[[#This Row],[DeptID]]=5,"Finance",Table1[[#This Row],[DeptID]]=6,"Operation",Table1[[#This Row],[DeptID]]=7,"Customer Service",Table1[[#This Row],[DeptID]]=8,"Logistics")</f>
        <v>HR</v>
      </c>
    </row>
    <row r="1468" spans="1:13" x14ac:dyDescent="0.3">
      <c r="A1468" s="2">
        <v>11467</v>
      </c>
      <c r="B1468" s="2" t="str">
        <f t="shared" si="22"/>
        <v>Rana Tawfik</v>
      </c>
      <c r="C1468" t="s">
        <v>1387</v>
      </c>
      <c r="D1468" t="s">
        <v>53</v>
      </c>
      <c r="E1468" s="3" t="s">
        <v>133</v>
      </c>
      <c r="F1468" s="3" t="s">
        <v>20</v>
      </c>
      <c r="G1468" s="4">
        <v>1</v>
      </c>
      <c r="H1468" s="3" t="s">
        <v>43</v>
      </c>
      <c r="I1468" s="5">
        <v>32896</v>
      </c>
      <c r="J1468">
        <v>8</v>
      </c>
      <c r="K1468" s="6">
        <v>44504</v>
      </c>
      <c r="L1468">
        <f>YEAR(Table1[[#This Row],[HireDate]])</f>
        <v>2021</v>
      </c>
      <c r="M1468" t="str" cm="1">
        <f t="array" ref="M1468">_xlfn.IFS(Table1[[#This Row],[DeptID]]=1,"HR",Table1[[#This Row],[DeptID]]=2,"IT",Table1[[#This Row],[DeptID]]=3,"Sales",Table1[[#This Row],[DeptID]]=4,"Markting",Table1[[#This Row],[DeptID]]=5,"Finance",Table1[[#This Row],[DeptID]]=6,"Operation",Table1[[#This Row],[DeptID]]=7,"Customer Service",Table1[[#This Row],[DeptID]]=8,"Logistics")</f>
        <v>Logistics</v>
      </c>
    </row>
    <row r="1469" spans="1:13" x14ac:dyDescent="0.3">
      <c r="A1469" s="2">
        <v>11468</v>
      </c>
      <c r="B1469" s="2" t="str">
        <f t="shared" si="22"/>
        <v>Shaimaa Saad</v>
      </c>
      <c r="C1469" t="s">
        <v>315</v>
      </c>
      <c r="D1469" t="s">
        <v>53</v>
      </c>
      <c r="E1469" s="3" t="s">
        <v>69</v>
      </c>
      <c r="F1469" s="3" t="s">
        <v>25</v>
      </c>
      <c r="G1469" s="4">
        <v>4</v>
      </c>
      <c r="H1469" s="3" t="s">
        <v>21</v>
      </c>
      <c r="I1469" s="5">
        <v>14661</v>
      </c>
      <c r="J1469">
        <v>5</v>
      </c>
      <c r="K1469" s="6">
        <v>45939</v>
      </c>
      <c r="L1469">
        <f>YEAR(Table1[[#This Row],[HireDate]])</f>
        <v>2025</v>
      </c>
      <c r="M1469" t="str" cm="1">
        <f t="array" ref="M1469">_xlfn.IFS(Table1[[#This Row],[DeptID]]=1,"HR",Table1[[#This Row],[DeptID]]=2,"IT",Table1[[#This Row],[DeptID]]=3,"Sales",Table1[[#This Row],[DeptID]]=4,"Markting",Table1[[#This Row],[DeptID]]=5,"Finance",Table1[[#This Row],[DeptID]]=6,"Operation",Table1[[#This Row],[DeptID]]=7,"Customer Service",Table1[[#This Row],[DeptID]]=8,"Logistics")</f>
        <v>Finance</v>
      </c>
    </row>
    <row r="1470" spans="1:13" x14ac:dyDescent="0.3">
      <c r="A1470" s="2">
        <v>11469</v>
      </c>
      <c r="B1470" s="2" t="str">
        <f t="shared" si="22"/>
        <v>Mohamed Rashed</v>
      </c>
      <c r="C1470" t="s">
        <v>2227</v>
      </c>
      <c r="D1470" t="s">
        <v>74</v>
      </c>
      <c r="E1470" s="3" t="s">
        <v>69</v>
      </c>
      <c r="F1470" s="3" t="s">
        <v>14</v>
      </c>
      <c r="G1470" s="4">
        <v>1</v>
      </c>
      <c r="H1470" s="3" t="s">
        <v>15</v>
      </c>
      <c r="I1470" s="5">
        <v>15471</v>
      </c>
      <c r="J1470">
        <v>5</v>
      </c>
      <c r="K1470" s="6">
        <v>44817</v>
      </c>
      <c r="L1470">
        <f>YEAR(Table1[[#This Row],[HireDate]])</f>
        <v>2022</v>
      </c>
      <c r="M1470" t="str" cm="1">
        <f t="array" ref="M1470">_xlfn.IFS(Table1[[#This Row],[DeptID]]=1,"HR",Table1[[#This Row],[DeptID]]=2,"IT",Table1[[#This Row],[DeptID]]=3,"Sales",Table1[[#This Row],[DeptID]]=4,"Markting",Table1[[#This Row],[DeptID]]=5,"Finance",Table1[[#This Row],[DeptID]]=6,"Operation",Table1[[#This Row],[DeptID]]=7,"Customer Service",Table1[[#This Row],[DeptID]]=8,"Logistics")</f>
        <v>Finance</v>
      </c>
    </row>
    <row r="1471" spans="1:13" x14ac:dyDescent="0.3">
      <c r="A1471" s="2">
        <v>11470</v>
      </c>
      <c r="B1471" s="2" t="str">
        <f t="shared" si="22"/>
        <v>Laila Sabbagh</v>
      </c>
      <c r="C1471" t="s">
        <v>749</v>
      </c>
      <c r="D1471" t="s">
        <v>53</v>
      </c>
      <c r="E1471" s="3" t="s">
        <v>19</v>
      </c>
      <c r="F1471" s="3" t="s">
        <v>30</v>
      </c>
      <c r="G1471" s="4">
        <v>4</v>
      </c>
      <c r="H1471" s="3" t="s">
        <v>43</v>
      </c>
      <c r="I1471" s="5">
        <v>17345</v>
      </c>
      <c r="J1471">
        <v>2</v>
      </c>
      <c r="K1471" s="6">
        <v>43929</v>
      </c>
      <c r="L1471">
        <f>YEAR(Table1[[#This Row],[HireDate]])</f>
        <v>2020</v>
      </c>
      <c r="M1471" t="str" cm="1">
        <f t="array" ref="M1471">_xlfn.IFS(Table1[[#This Row],[DeptID]]=1,"HR",Table1[[#This Row],[DeptID]]=2,"IT",Table1[[#This Row],[DeptID]]=3,"Sales",Table1[[#This Row],[DeptID]]=4,"Markting",Table1[[#This Row],[DeptID]]=5,"Finance",Table1[[#This Row],[DeptID]]=6,"Operation",Table1[[#This Row],[DeptID]]=7,"Customer Service",Table1[[#This Row],[DeptID]]=8,"Logistics")</f>
        <v>IT</v>
      </c>
    </row>
    <row r="1472" spans="1:13" x14ac:dyDescent="0.3">
      <c r="A1472" s="2">
        <v>11471</v>
      </c>
      <c r="B1472" s="2" t="str">
        <f t="shared" si="22"/>
        <v>Nour Salem</v>
      </c>
      <c r="C1472" t="s">
        <v>723</v>
      </c>
      <c r="D1472" t="s">
        <v>53</v>
      </c>
      <c r="E1472" s="3" t="s">
        <v>133</v>
      </c>
      <c r="F1472" s="3" t="s">
        <v>30</v>
      </c>
      <c r="G1472" s="4">
        <v>2</v>
      </c>
      <c r="H1472" s="3" t="s">
        <v>15</v>
      </c>
      <c r="I1472" s="5">
        <v>26173</v>
      </c>
      <c r="J1472">
        <v>1</v>
      </c>
      <c r="K1472" s="6">
        <v>45253</v>
      </c>
      <c r="L1472">
        <f>YEAR(Table1[[#This Row],[HireDate]])</f>
        <v>2023</v>
      </c>
      <c r="M1472" t="str" cm="1">
        <f t="array" ref="M1472">_xlfn.IFS(Table1[[#This Row],[DeptID]]=1,"HR",Table1[[#This Row],[DeptID]]=2,"IT",Table1[[#This Row],[DeptID]]=3,"Sales",Table1[[#This Row],[DeptID]]=4,"Markting",Table1[[#This Row],[DeptID]]=5,"Finance",Table1[[#This Row],[DeptID]]=6,"Operation",Table1[[#This Row],[DeptID]]=7,"Customer Service",Table1[[#This Row],[DeptID]]=8,"Logistics")</f>
        <v>HR</v>
      </c>
    </row>
    <row r="1473" spans="1:13" x14ac:dyDescent="0.3">
      <c r="A1473" s="2">
        <v>11472</v>
      </c>
      <c r="B1473" s="2" t="str">
        <f t="shared" si="22"/>
        <v>Mostafa Tawfik</v>
      </c>
      <c r="C1473" t="s">
        <v>412</v>
      </c>
      <c r="D1473" t="s">
        <v>74</v>
      </c>
      <c r="E1473" s="3" t="s">
        <v>133</v>
      </c>
      <c r="F1473" s="3" t="s">
        <v>30</v>
      </c>
      <c r="G1473" s="4">
        <v>3</v>
      </c>
      <c r="H1473" s="3" t="s">
        <v>31</v>
      </c>
      <c r="I1473" s="5">
        <v>15858</v>
      </c>
      <c r="J1473">
        <v>5</v>
      </c>
      <c r="K1473" s="6">
        <v>44451</v>
      </c>
      <c r="L1473">
        <f>YEAR(Table1[[#This Row],[HireDate]])</f>
        <v>2021</v>
      </c>
      <c r="M1473" t="str" cm="1">
        <f t="array" ref="M1473">_xlfn.IFS(Table1[[#This Row],[DeptID]]=1,"HR",Table1[[#This Row],[DeptID]]=2,"IT",Table1[[#This Row],[DeptID]]=3,"Sales",Table1[[#This Row],[DeptID]]=4,"Markting",Table1[[#This Row],[DeptID]]=5,"Finance",Table1[[#This Row],[DeptID]]=6,"Operation",Table1[[#This Row],[DeptID]]=7,"Customer Service",Table1[[#This Row],[DeptID]]=8,"Logistics")</f>
        <v>Finance</v>
      </c>
    </row>
    <row r="1474" spans="1:13" x14ac:dyDescent="0.3">
      <c r="A1474" s="2">
        <v>11473</v>
      </c>
      <c r="B1474" s="2" t="str">
        <f t="shared" ref="B1474:B1537" si="23">TRIM(PROPER(C1474))</f>
        <v>Marwa Awad</v>
      </c>
      <c r="C1474" t="s">
        <v>1114</v>
      </c>
      <c r="D1474" t="s">
        <v>53</v>
      </c>
      <c r="E1474" s="3" t="s">
        <v>59</v>
      </c>
      <c r="F1474" s="3" t="s">
        <v>39</v>
      </c>
      <c r="G1474" s="4">
        <v>3</v>
      </c>
      <c r="H1474" s="3" t="s">
        <v>21</v>
      </c>
      <c r="I1474" s="5">
        <v>14752</v>
      </c>
      <c r="J1474">
        <v>6</v>
      </c>
      <c r="K1474" s="6">
        <v>46002</v>
      </c>
      <c r="L1474">
        <f>YEAR(Table1[[#This Row],[HireDate]])</f>
        <v>2025</v>
      </c>
      <c r="M1474" t="str" cm="1">
        <f t="array" ref="M1474">_xlfn.IFS(Table1[[#This Row],[DeptID]]=1,"HR",Table1[[#This Row],[DeptID]]=2,"IT",Table1[[#This Row],[DeptID]]=3,"Sales",Table1[[#This Row],[DeptID]]=4,"Markting",Table1[[#This Row],[DeptID]]=5,"Finance",Table1[[#This Row],[DeptID]]=6,"Operation",Table1[[#This Row],[DeptID]]=7,"Customer Service",Table1[[#This Row],[DeptID]]=8,"Logistics")</f>
        <v>Operation</v>
      </c>
    </row>
    <row r="1475" spans="1:13" x14ac:dyDescent="0.3">
      <c r="A1475" s="2">
        <v>11474</v>
      </c>
      <c r="B1475" s="2" t="str">
        <f t="shared" si="23"/>
        <v>Omar Amin</v>
      </c>
      <c r="C1475" t="s">
        <v>416</v>
      </c>
      <c r="D1475" t="s">
        <v>74</v>
      </c>
      <c r="E1475" s="3" t="s">
        <v>69</v>
      </c>
      <c r="F1475" s="3" t="s">
        <v>50</v>
      </c>
      <c r="G1475" s="4">
        <v>5</v>
      </c>
      <c r="H1475" s="3" t="s">
        <v>21</v>
      </c>
      <c r="I1475" s="5">
        <v>11708</v>
      </c>
      <c r="J1475">
        <v>2</v>
      </c>
      <c r="K1475" s="6">
        <v>45178</v>
      </c>
      <c r="L1475">
        <f>YEAR(Table1[[#This Row],[HireDate]])</f>
        <v>2023</v>
      </c>
      <c r="M1475" t="str" cm="1">
        <f t="array" ref="M1475">_xlfn.IFS(Table1[[#This Row],[DeptID]]=1,"HR",Table1[[#This Row],[DeptID]]=2,"IT",Table1[[#This Row],[DeptID]]=3,"Sales",Table1[[#This Row],[DeptID]]=4,"Markting",Table1[[#This Row],[DeptID]]=5,"Finance",Table1[[#This Row],[DeptID]]=6,"Operation",Table1[[#This Row],[DeptID]]=7,"Customer Service",Table1[[#This Row],[DeptID]]=8,"Logistics")</f>
        <v>IT</v>
      </c>
    </row>
    <row r="1476" spans="1:13" x14ac:dyDescent="0.3">
      <c r="A1476" s="2">
        <v>11475</v>
      </c>
      <c r="B1476" s="2" t="str">
        <f t="shared" si="23"/>
        <v>Sami Alsayed</v>
      </c>
      <c r="C1476" t="s">
        <v>1229</v>
      </c>
      <c r="D1476" t="s">
        <v>74</v>
      </c>
      <c r="E1476" s="3" t="s">
        <v>133</v>
      </c>
      <c r="F1476" s="3" t="s">
        <v>50</v>
      </c>
      <c r="G1476" s="4">
        <v>5</v>
      </c>
      <c r="H1476" s="3" t="s">
        <v>31</v>
      </c>
      <c r="I1476" s="5">
        <v>12302</v>
      </c>
      <c r="J1476">
        <v>8</v>
      </c>
      <c r="K1476" s="6">
        <v>45013</v>
      </c>
      <c r="L1476">
        <f>YEAR(Table1[[#This Row],[HireDate]])</f>
        <v>2023</v>
      </c>
      <c r="M1476" t="str" cm="1">
        <f t="array" ref="M1476">_xlfn.IFS(Table1[[#This Row],[DeptID]]=1,"HR",Table1[[#This Row],[DeptID]]=2,"IT",Table1[[#This Row],[DeptID]]=3,"Sales",Table1[[#This Row],[DeptID]]=4,"Markting",Table1[[#This Row],[DeptID]]=5,"Finance",Table1[[#This Row],[DeptID]]=6,"Operation",Table1[[#This Row],[DeptID]]=7,"Customer Service",Table1[[#This Row],[DeptID]]=8,"Logistics")</f>
        <v>Logistics</v>
      </c>
    </row>
    <row r="1477" spans="1:13" x14ac:dyDescent="0.3">
      <c r="A1477" s="2">
        <v>11476</v>
      </c>
      <c r="B1477" s="2" t="str">
        <f t="shared" si="23"/>
        <v>Ayman Maher</v>
      </c>
      <c r="C1477" t="s">
        <v>2235</v>
      </c>
      <c r="D1477" t="s">
        <v>74</v>
      </c>
      <c r="E1477" s="3" t="s">
        <v>19</v>
      </c>
      <c r="F1477" s="3" t="s">
        <v>14</v>
      </c>
      <c r="G1477" s="4">
        <v>3</v>
      </c>
      <c r="H1477" s="3" t="s">
        <v>21</v>
      </c>
      <c r="I1477" s="5">
        <v>12531</v>
      </c>
      <c r="J1477">
        <v>1</v>
      </c>
      <c r="K1477" s="6">
        <v>44831</v>
      </c>
      <c r="L1477">
        <f>YEAR(Table1[[#This Row],[HireDate]])</f>
        <v>2022</v>
      </c>
      <c r="M1477" t="str" cm="1">
        <f t="array" ref="M1477">_xlfn.IFS(Table1[[#This Row],[DeptID]]=1,"HR",Table1[[#This Row],[DeptID]]=2,"IT",Table1[[#This Row],[DeptID]]=3,"Sales",Table1[[#This Row],[DeptID]]=4,"Markting",Table1[[#This Row],[DeptID]]=5,"Finance",Table1[[#This Row],[DeptID]]=6,"Operation",Table1[[#This Row],[DeptID]]=7,"Customer Service",Table1[[#This Row],[DeptID]]=8,"Logistics")</f>
        <v>HR</v>
      </c>
    </row>
    <row r="1478" spans="1:13" x14ac:dyDescent="0.3">
      <c r="A1478" s="2">
        <v>11477</v>
      </c>
      <c r="B1478" s="2" t="str">
        <f t="shared" si="23"/>
        <v>Reem Gamal</v>
      </c>
      <c r="C1478" t="s">
        <v>149</v>
      </c>
      <c r="D1478" t="s">
        <v>53</v>
      </c>
      <c r="E1478" s="3" t="s">
        <v>69</v>
      </c>
      <c r="F1478" s="3" t="s">
        <v>39</v>
      </c>
      <c r="G1478" s="4">
        <v>1</v>
      </c>
      <c r="H1478" s="3" t="s">
        <v>21</v>
      </c>
      <c r="I1478" s="5">
        <v>28511</v>
      </c>
      <c r="J1478">
        <v>1</v>
      </c>
      <c r="K1478" s="6">
        <v>43848</v>
      </c>
      <c r="L1478">
        <f>YEAR(Table1[[#This Row],[HireDate]])</f>
        <v>2020</v>
      </c>
      <c r="M1478" t="str" cm="1">
        <f t="array" ref="M1478">_xlfn.IFS(Table1[[#This Row],[DeptID]]=1,"HR",Table1[[#This Row],[DeptID]]=2,"IT",Table1[[#This Row],[DeptID]]=3,"Sales",Table1[[#This Row],[DeptID]]=4,"Markting",Table1[[#This Row],[DeptID]]=5,"Finance",Table1[[#This Row],[DeptID]]=6,"Operation",Table1[[#This Row],[DeptID]]=7,"Customer Service",Table1[[#This Row],[DeptID]]=8,"Logistics")</f>
        <v>HR</v>
      </c>
    </row>
    <row r="1479" spans="1:13" x14ac:dyDescent="0.3">
      <c r="A1479" s="2">
        <v>11478</v>
      </c>
      <c r="B1479" s="2" t="str">
        <f t="shared" si="23"/>
        <v>Khaled Gamal</v>
      </c>
      <c r="C1479" t="s">
        <v>178</v>
      </c>
      <c r="D1479" t="s">
        <v>74</v>
      </c>
      <c r="E1479" s="3" t="s">
        <v>4926</v>
      </c>
      <c r="F1479" s="3" t="s">
        <v>30</v>
      </c>
      <c r="G1479" s="4">
        <v>3</v>
      </c>
      <c r="H1479" s="3" t="s">
        <v>15</v>
      </c>
      <c r="I1479" s="5">
        <v>19692</v>
      </c>
      <c r="J1479">
        <v>1</v>
      </c>
      <c r="K1479" s="6">
        <v>44482</v>
      </c>
      <c r="L1479">
        <f>YEAR(Table1[[#This Row],[HireDate]])</f>
        <v>2021</v>
      </c>
      <c r="M1479" t="str" cm="1">
        <f t="array" ref="M1479">_xlfn.IFS(Table1[[#This Row],[DeptID]]=1,"HR",Table1[[#This Row],[DeptID]]=2,"IT",Table1[[#This Row],[DeptID]]=3,"Sales",Table1[[#This Row],[DeptID]]=4,"Markting",Table1[[#This Row],[DeptID]]=5,"Finance",Table1[[#This Row],[DeptID]]=6,"Operation",Table1[[#This Row],[DeptID]]=7,"Customer Service",Table1[[#This Row],[DeptID]]=8,"Logistics")</f>
        <v>HR</v>
      </c>
    </row>
    <row r="1480" spans="1:13" x14ac:dyDescent="0.3">
      <c r="A1480" s="2">
        <v>11479</v>
      </c>
      <c r="B1480" s="2" t="str">
        <f t="shared" si="23"/>
        <v>Heba Rashed</v>
      </c>
      <c r="C1480" t="s">
        <v>63</v>
      </c>
      <c r="D1480" t="s">
        <v>53</v>
      </c>
      <c r="E1480" s="3" t="s">
        <v>69</v>
      </c>
      <c r="F1480" s="3" t="s">
        <v>25</v>
      </c>
      <c r="G1480" s="4">
        <v>2</v>
      </c>
      <c r="H1480" s="3" t="s">
        <v>43</v>
      </c>
      <c r="I1480" s="5">
        <v>29491</v>
      </c>
      <c r="J1480">
        <v>4</v>
      </c>
      <c r="K1480" s="6">
        <v>44050</v>
      </c>
      <c r="L1480">
        <f>YEAR(Table1[[#This Row],[HireDate]])</f>
        <v>2020</v>
      </c>
      <c r="M1480" t="str" cm="1">
        <f t="array" ref="M1480">_xlfn.IFS(Table1[[#This Row],[DeptID]]=1,"HR",Table1[[#This Row],[DeptID]]=2,"IT",Table1[[#This Row],[DeptID]]=3,"Sales",Table1[[#This Row],[DeptID]]=4,"Markting",Table1[[#This Row],[DeptID]]=5,"Finance",Table1[[#This Row],[DeptID]]=6,"Operation",Table1[[#This Row],[DeptID]]=7,"Customer Service",Table1[[#This Row],[DeptID]]=8,"Logistics")</f>
        <v>Markting</v>
      </c>
    </row>
    <row r="1481" spans="1:13" x14ac:dyDescent="0.3">
      <c r="A1481" s="2">
        <v>11480</v>
      </c>
      <c r="B1481" s="2" t="str">
        <f t="shared" si="23"/>
        <v>Marwa Najm</v>
      </c>
      <c r="C1481" t="s">
        <v>2240</v>
      </c>
      <c r="D1481" t="s">
        <v>53</v>
      </c>
      <c r="E1481" s="3" t="s">
        <v>133</v>
      </c>
      <c r="F1481" s="3" t="s">
        <v>39</v>
      </c>
      <c r="G1481" s="4">
        <v>1</v>
      </c>
      <c r="H1481" s="3" t="s">
        <v>31</v>
      </c>
      <c r="I1481" s="5">
        <v>9125</v>
      </c>
      <c r="J1481">
        <v>2</v>
      </c>
      <c r="K1481" s="6">
        <v>45445</v>
      </c>
      <c r="L1481">
        <f>YEAR(Table1[[#This Row],[HireDate]])</f>
        <v>2024</v>
      </c>
      <c r="M1481" t="str" cm="1">
        <f t="array" ref="M1481">_xlfn.IFS(Table1[[#This Row],[DeptID]]=1,"HR",Table1[[#This Row],[DeptID]]=2,"IT",Table1[[#This Row],[DeptID]]=3,"Sales",Table1[[#This Row],[DeptID]]=4,"Markting",Table1[[#This Row],[DeptID]]=5,"Finance",Table1[[#This Row],[DeptID]]=6,"Operation",Table1[[#This Row],[DeptID]]=7,"Customer Service",Table1[[#This Row],[DeptID]]=8,"Logistics")</f>
        <v>IT</v>
      </c>
    </row>
    <row r="1482" spans="1:13" x14ac:dyDescent="0.3">
      <c r="A1482" s="2">
        <v>11481</v>
      </c>
      <c r="B1482" s="2" t="str">
        <f t="shared" si="23"/>
        <v>Ayman Salem</v>
      </c>
      <c r="C1482" t="s">
        <v>718</v>
      </c>
      <c r="D1482" t="s">
        <v>74</v>
      </c>
      <c r="E1482" s="3" t="s">
        <v>133</v>
      </c>
      <c r="F1482" s="3" t="s">
        <v>39</v>
      </c>
      <c r="G1482" s="4">
        <v>5</v>
      </c>
      <c r="H1482" s="3" t="s">
        <v>21</v>
      </c>
      <c r="I1482" s="5">
        <v>14116</v>
      </c>
      <c r="J1482">
        <v>3</v>
      </c>
      <c r="K1482" s="6">
        <v>44777</v>
      </c>
      <c r="L1482">
        <f>YEAR(Table1[[#This Row],[HireDate]])</f>
        <v>2022</v>
      </c>
      <c r="M1482" t="str" cm="1">
        <f t="array" ref="M1482">_xlfn.IFS(Table1[[#This Row],[DeptID]]=1,"HR",Table1[[#This Row],[DeptID]]=2,"IT",Table1[[#This Row],[DeptID]]=3,"Sales",Table1[[#This Row],[DeptID]]=4,"Markting",Table1[[#This Row],[DeptID]]=5,"Finance",Table1[[#This Row],[DeptID]]=6,"Operation",Table1[[#This Row],[DeptID]]=7,"Customer Service",Table1[[#This Row],[DeptID]]=8,"Logistics")</f>
        <v>Sales</v>
      </c>
    </row>
    <row r="1483" spans="1:13" x14ac:dyDescent="0.3">
      <c r="A1483" s="2">
        <v>11482</v>
      </c>
      <c r="B1483" s="2" t="str">
        <f t="shared" si="23"/>
        <v>Sami Maher</v>
      </c>
      <c r="C1483" t="s">
        <v>812</v>
      </c>
      <c r="D1483" t="s">
        <v>74</v>
      </c>
      <c r="E1483" s="3" t="s">
        <v>4926</v>
      </c>
      <c r="F1483" s="3" t="s">
        <v>25</v>
      </c>
      <c r="G1483" s="4">
        <v>1</v>
      </c>
      <c r="H1483" s="3" t="s">
        <v>15</v>
      </c>
      <c r="I1483" s="5">
        <v>14291</v>
      </c>
      <c r="J1483">
        <v>7</v>
      </c>
      <c r="K1483" s="6">
        <v>43937</v>
      </c>
      <c r="L1483">
        <f>YEAR(Table1[[#This Row],[HireDate]])</f>
        <v>2020</v>
      </c>
      <c r="M1483" t="str" cm="1">
        <f t="array" ref="M1483">_xlfn.IFS(Table1[[#This Row],[DeptID]]=1,"HR",Table1[[#This Row],[DeptID]]=2,"IT",Table1[[#This Row],[DeptID]]=3,"Sales",Table1[[#This Row],[DeptID]]=4,"Markting",Table1[[#This Row],[DeptID]]=5,"Finance",Table1[[#This Row],[DeptID]]=6,"Operation",Table1[[#This Row],[DeptID]]=7,"Customer Service",Table1[[#This Row],[DeptID]]=8,"Logistics")</f>
        <v>Customer Service</v>
      </c>
    </row>
    <row r="1484" spans="1:13" x14ac:dyDescent="0.3">
      <c r="A1484" s="2">
        <v>11483</v>
      </c>
      <c r="B1484" s="2" t="str">
        <f t="shared" si="23"/>
        <v>Ibrahim Amin</v>
      </c>
      <c r="C1484" t="s">
        <v>687</v>
      </c>
      <c r="D1484" t="s">
        <v>74</v>
      </c>
      <c r="E1484" s="3" t="s">
        <v>133</v>
      </c>
      <c r="F1484" s="3" t="s">
        <v>50</v>
      </c>
      <c r="G1484" s="4">
        <v>1</v>
      </c>
      <c r="H1484" s="3" t="s">
        <v>21</v>
      </c>
      <c r="I1484" s="5">
        <v>13360</v>
      </c>
      <c r="J1484">
        <v>3</v>
      </c>
      <c r="K1484" s="6">
        <v>44901</v>
      </c>
      <c r="L1484">
        <f>YEAR(Table1[[#This Row],[HireDate]])</f>
        <v>2022</v>
      </c>
      <c r="M1484" t="str" cm="1">
        <f t="array" ref="M1484">_xlfn.IFS(Table1[[#This Row],[DeptID]]=1,"HR",Table1[[#This Row],[DeptID]]=2,"IT",Table1[[#This Row],[DeptID]]=3,"Sales",Table1[[#This Row],[DeptID]]=4,"Markting",Table1[[#This Row],[DeptID]]=5,"Finance",Table1[[#This Row],[DeptID]]=6,"Operation",Table1[[#This Row],[DeptID]]=7,"Customer Service",Table1[[#This Row],[DeptID]]=8,"Logistics")</f>
        <v>Sales</v>
      </c>
    </row>
    <row r="1485" spans="1:13" x14ac:dyDescent="0.3">
      <c r="A1485" s="2">
        <v>11484</v>
      </c>
      <c r="B1485" s="2" t="str">
        <f t="shared" si="23"/>
        <v>Ahmed Saad</v>
      </c>
      <c r="C1485" t="s">
        <v>698</v>
      </c>
      <c r="D1485" t="s">
        <v>74</v>
      </c>
      <c r="E1485" s="3" t="s">
        <v>19</v>
      </c>
      <c r="F1485" s="3" t="s">
        <v>14</v>
      </c>
      <c r="G1485" s="4">
        <v>3</v>
      </c>
      <c r="H1485" s="3" t="s">
        <v>43</v>
      </c>
      <c r="I1485" s="5">
        <v>23980</v>
      </c>
      <c r="J1485">
        <v>1</v>
      </c>
      <c r="K1485" s="6">
        <v>45471</v>
      </c>
      <c r="L1485">
        <f>YEAR(Table1[[#This Row],[HireDate]])</f>
        <v>2024</v>
      </c>
      <c r="M1485" t="str" cm="1">
        <f t="array" ref="M1485">_xlfn.IFS(Table1[[#This Row],[DeptID]]=1,"HR",Table1[[#This Row],[DeptID]]=2,"IT",Table1[[#This Row],[DeptID]]=3,"Sales",Table1[[#This Row],[DeptID]]=4,"Markting",Table1[[#This Row],[DeptID]]=5,"Finance",Table1[[#This Row],[DeptID]]=6,"Operation",Table1[[#This Row],[DeptID]]=7,"Customer Service",Table1[[#This Row],[DeptID]]=8,"Logistics")</f>
        <v>HR</v>
      </c>
    </row>
    <row r="1486" spans="1:13" x14ac:dyDescent="0.3">
      <c r="A1486" s="2">
        <v>11485</v>
      </c>
      <c r="B1486" s="2" t="str">
        <f t="shared" si="23"/>
        <v>Khaled Farag</v>
      </c>
      <c r="C1486" t="s">
        <v>725</v>
      </c>
      <c r="D1486" t="s">
        <v>74</v>
      </c>
      <c r="E1486" s="3" t="s">
        <v>133</v>
      </c>
      <c r="F1486" s="3" t="s">
        <v>25</v>
      </c>
      <c r="G1486" s="4">
        <v>3</v>
      </c>
      <c r="H1486" s="3" t="s">
        <v>43</v>
      </c>
      <c r="I1486" s="5">
        <v>18824</v>
      </c>
      <c r="J1486">
        <v>7</v>
      </c>
      <c r="K1486" s="6">
        <v>44472</v>
      </c>
      <c r="L1486">
        <f>YEAR(Table1[[#This Row],[HireDate]])</f>
        <v>2021</v>
      </c>
      <c r="M1486" t="str" cm="1">
        <f t="array" ref="M1486">_xlfn.IFS(Table1[[#This Row],[DeptID]]=1,"HR",Table1[[#This Row],[DeptID]]=2,"IT",Table1[[#This Row],[DeptID]]=3,"Sales",Table1[[#This Row],[DeptID]]=4,"Markting",Table1[[#This Row],[DeptID]]=5,"Finance",Table1[[#This Row],[DeptID]]=6,"Operation",Table1[[#This Row],[DeptID]]=7,"Customer Service",Table1[[#This Row],[DeptID]]=8,"Logistics")</f>
        <v>Customer Service</v>
      </c>
    </row>
    <row r="1487" spans="1:13" x14ac:dyDescent="0.3">
      <c r="A1487" s="2">
        <v>11486</v>
      </c>
      <c r="B1487" s="2" t="str">
        <f t="shared" si="23"/>
        <v>Tariq Zein</v>
      </c>
      <c r="C1487" t="s">
        <v>541</v>
      </c>
      <c r="D1487" t="s">
        <v>74</v>
      </c>
      <c r="E1487" s="3" t="s">
        <v>19</v>
      </c>
      <c r="F1487" s="3" t="s">
        <v>25</v>
      </c>
      <c r="G1487" s="4">
        <v>1</v>
      </c>
      <c r="H1487" s="3" t="s">
        <v>21</v>
      </c>
      <c r="I1487" s="5">
        <v>18689</v>
      </c>
      <c r="J1487">
        <v>4</v>
      </c>
      <c r="K1487" s="6">
        <v>45958</v>
      </c>
      <c r="L1487">
        <f>YEAR(Table1[[#This Row],[HireDate]])</f>
        <v>2025</v>
      </c>
      <c r="M1487" t="str" cm="1">
        <f t="array" ref="M1487">_xlfn.IFS(Table1[[#This Row],[DeptID]]=1,"HR",Table1[[#This Row],[DeptID]]=2,"IT",Table1[[#This Row],[DeptID]]=3,"Sales",Table1[[#This Row],[DeptID]]=4,"Markting",Table1[[#This Row],[DeptID]]=5,"Finance",Table1[[#This Row],[DeptID]]=6,"Operation",Table1[[#This Row],[DeptID]]=7,"Customer Service",Table1[[#This Row],[DeptID]]=8,"Logistics")</f>
        <v>Markting</v>
      </c>
    </row>
    <row r="1488" spans="1:13" x14ac:dyDescent="0.3">
      <c r="A1488" s="2">
        <v>11487</v>
      </c>
      <c r="B1488" s="2" t="str">
        <f t="shared" si="23"/>
        <v>Ibrahim Barakat</v>
      </c>
      <c r="C1488" t="s">
        <v>539</v>
      </c>
      <c r="D1488" t="s">
        <v>74</v>
      </c>
      <c r="E1488" s="3" t="s">
        <v>4926</v>
      </c>
      <c r="F1488" s="3" t="s">
        <v>14</v>
      </c>
      <c r="G1488" s="4">
        <v>2</v>
      </c>
      <c r="H1488" s="3" t="s">
        <v>15</v>
      </c>
      <c r="I1488" s="5">
        <v>20050</v>
      </c>
      <c r="J1488">
        <v>6</v>
      </c>
      <c r="K1488" s="6">
        <v>45035</v>
      </c>
      <c r="L1488">
        <f>YEAR(Table1[[#This Row],[HireDate]])</f>
        <v>2023</v>
      </c>
      <c r="M1488" t="str" cm="1">
        <f t="array" ref="M1488">_xlfn.IFS(Table1[[#This Row],[DeptID]]=1,"HR",Table1[[#This Row],[DeptID]]=2,"IT",Table1[[#This Row],[DeptID]]=3,"Sales",Table1[[#This Row],[DeptID]]=4,"Markting",Table1[[#This Row],[DeptID]]=5,"Finance",Table1[[#This Row],[DeptID]]=6,"Operation",Table1[[#This Row],[DeptID]]=7,"Customer Service",Table1[[#This Row],[DeptID]]=8,"Logistics")</f>
        <v>Operation</v>
      </c>
    </row>
    <row r="1489" spans="1:13" x14ac:dyDescent="0.3">
      <c r="A1489" s="2">
        <v>11488</v>
      </c>
      <c r="B1489" s="2" t="str">
        <f t="shared" si="23"/>
        <v>Rania Salman</v>
      </c>
      <c r="C1489" t="s">
        <v>456</v>
      </c>
      <c r="D1489" t="s">
        <v>53</v>
      </c>
      <c r="E1489" s="3" t="s">
        <v>59</v>
      </c>
      <c r="F1489" s="3" t="s">
        <v>30</v>
      </c>
      <c r="G1489" s="4">
        <v>3</v>
      </c>
      <c r="H1489" s="3" t="s">
        <v>43</v>
      </c>
      <c r="I1489" s="5">
        <v>16748</v>
      </c>
      <c r="J1489">
        <v>5</v>
      </c>
      <c r="K1489" s="6">
        <v>44608</v>
      </c>
      <c r="L1489">
        <f>YEAR(Table1[[#This Row],[HireDate]])</f>
        <v>2022</v>
      </c>
      <c r="M1489" t="str" cm="1">
        <f t="array" ref="M1489">_xlfn.IFS(Table1[[#This Row],[DeptID]]=1,"HR",Table1[[#This Row],[DeptID]]=2,"IT",Table1[[#This Row],[DeptID]]=3,"Sales",Table1[[#This Row],[DeptID]]=4,"Markting",Table1[[#This Row],[DeptID]]=5,"Finance",Table1[[#This Row],[DeptID]]=6,"Operation",Table1[[#This Row],[DeptID]]=7,"Customer Service",Table1[[#This Row],[DeptID]]=8,"Logistics")</f>
        <v>Finance</v>
      </c>
    </row>
    <row r="1490" spans="1:13" x14ac:dyDescent="0.3">
      <c r="A1490" s="2">
        <v>11489</v>
      </c>
      <c r="B1490" s="2" t="str">
        <f t="shared" si="23"/>
        <v>Tamer Barakat</v>
      </c>
      <c r="C1490" t="s">
        <v>1272</v>
      </c>
      <c r="D1490" t="s">
        <v>74</v>
      </c>
      <c r="E1490" s="3" t="s">
        <v>133</v>
      </c>
      <c r="F1490" s="3" t="s">
        <v>30</v>
      </c>
      <c r="G1490" s="4">
        <v>4</v>
      </c>
      <c r="H1490" s="3" t="s">
        <v>43</v>
      </c>
      <c r="I1490" s="5">
        <v>16675</v>
      </c>
      <c r="J1490">
        <v>8</v>
      </c>
      <c r="K1490" s="6">
        <v>43863</v>
      </c>
      <c r="L1490">
        <f>YEAR(Table1[[#This Row],[HireDate]])</f>
        <v>2020</v>
      </c>
      <c r="M1490" t="str" cm="1">
        <f t="array" ref="M1490">_xlfn.IFS(Table1[[#This Row],[DeptID]]=1,"HR",Table1[[#This Row],[DeptID]]=2,"IT",Table1[[#This Row],[DeptID]]=3,"Sales",Table1[[#This Row],[DeptID]]=4,"Markting",Table1[[#This Row],[DeptID]]=5,"Finance",Table1[[#This Row],[DeptID]]=6,"Operation",Table1[[#This Row],[DeptID]]=7,"Customer Service",Table1[[#This Row],[DeptID]]=8,"Logistics")</f>
        <v>Logistics</v>
      </c>
    </row>
    <row r="1491" spans="1:13" x14ac:dyDescent="0.3">
      <c r="A1491" s="2">
        <v>11490</v>
      </c>
      <c r="B1491" s="2" t="str">
        <f t="shared" si="23"/>
        <v>Jumana Sabbagh</v>
      </c>
      <c r="C1491" t="s">
        <v>844</v>
      </c>
      <c r="D1491" t="s">
        <v>53</v>
      </c>
      <c r="E1491" s="3" t="s">
        <v>69</v>
      </c>
      <c r="F1491" s="3" t="s">
        <v>20</v>
      </c>
      <c r="G1491" s="4">
        <v>3</v>
      </c>
      <c r="H1491" s="3" t="s">
        <v>31</v>
      </c>
      <c r="I1491" s="5">
        <v>4610</v>
      </c>
      <c r="J1491">
        <v>6</v>
      </c>
      <c r="K1491" s="6">
        <v>44674</v>
      </c>
      <c r="L1491">
        <f>YEAR(Table1[[#This Row],[HireDate]])</f>
        <v>2022</v>
      </c>
      <c r="M1491" t="str" cm="1">
        <f t="array" ref="M1491">_xlfn.IFS(Table1[[#This Row],[DeptID]]=1,"HR",Table1[[#This Row],[DeptID]]=2,"IT",Table1[[#This Row],[DeptID]]=3,"Sales",Table1[[#This Row],[DeptID]]=4,"Markting",Table1[[#This Row],[DeptID]]=5,"Finance",Table1[[#This Row],[DeptID]]=6,"Operation",Table1[[#This Row],[DeptID]]=7,"Customer Service",Table1[[#This Row],[DeptID]]=8,"Logistics")</f>
        <v>Operation</v>
      </c>
    </row>
    <row r="1492" spans="1:13" x14ac:dyDescent="0.3">
      <c r="A1492" s="2">
        <v>11491</v>
      </c>
      <c r="B1492" s="2" t="str">
        <f t="shared" si="23"/>
        <v>Anas Elsayed</v>
      </c>
      <c r="C1492" t="s">
        <v>367</v>
      </c>
      <c r="D1492" t="s">
        <v>74</v>
      </c>
      <c r="E1492" s="3" t="s">
        <v>69</v>
      </c>
      <c r="F1492" s="3" t="s">
        <v>30</v>
      </c>
      <c r="G1492" s="4">
        <v>4</v>
      </c>
      <c r="H1492" s="3" t="s">
        <v>43</v>
      </c>
      <c r="I1492" s="5">
        <v>14090</v>
      </c>
      <c r="J1492">
        <v>2</v>
      </c>
      <c r="K1492" s="6">
        <v>43898</v>
      </c>
      <c r="L1492">
        <f>YEAR(Table1[[#This Row],[HireDate]])</f>
        <v>2020</v>
      </c>
      <c r="M1492" t="str" cm="1">
        <f t="array" ref="M1492">_xlfn.IFS(Table1[[#This Row],[DeptID]]=1,"HR",Table1[[#This Row],[DeptID]]=2,"IT",Table1[[#This Row],[DeptID]]=3,"Sales",Table1[[#This Row],[DeptID]]=4,"Markting",Table1[[#This Row],[DeptID]]=5,"Finance",Table1[[#This Row],[DeptID]]=6,"Operation",Table1[[#This Row],[DeptID]]=7,"Customer Service",Table1[[#This Row],[DeptID]]=8,"Logistics")</f>
        <v>IT</v>
      </c>
    </row>
    <row r="1493" spans="1:13" x14ac:dyDescent="0.3">
      <c r="A1493" s="2">
        <v>11492</v>
      </c>
      <c r="B1493" s="2" t="str">
        <f t="shared" si="23"/>
        <v>Dina Najm</v>
      </c>
      <c r="C1493" t="s">
        <v>181</v>
      </c>
      <c r="D1493" t="s">
        <v>53</v>
      </c>
      <c r="E1493" s="3" t="s">
        <v>19</v>
      </c>
      <c r="F1493" s="3" t="s">
        <v>39</v>
      </c>
      <c r="G1493" s="4">
        <v>4</v>
      </c>
      <c r="H1493" s="3" t="s">
        <v>31</v>
      </c>
      <c r="I1493" s="5">
        <v>4687</v>
      </c>
      <c r="J1493">
        <v>4</v>
      </c>
      <c r="K1493" s="6">
        <v>44699</v>
      </c>
      <c r="L1493">
        <f>YEAR(Table1[[#This Row],[HireDate]])</f>
        <v>2022</v>
      </c>
      <c r="M1493" t="str" cm="1">
        <f t="array" ref="M1493">_xlfn.IFS(Table1[[#This Row],[DeptID]]=1,"HR",Table1[[#This Row],[DeptID]]=2,"IT",Table1[[#This Row],[DeptID]]=3,"Sales",Table1[[#This Row],[DeptID]]=4,"Markting",Table1[[#This Row],[DeptID]]=5,"Finance",Table1[[#This Row],[DeptID]]=6,"Operation",Table1[[#This Row],[DeptID]]=7,"Customer Service",Table1[[#This Row],[DeptID]]=8,"Logistics")</f>
        <v>Markting</v>
      </c>
    </row>
    <row r="1494" spans="1:13" x14ac:dyDescent="0.3">
      <c r="A1494" s="2">
        <v>11493</v>
      </c>
      <c r="B1494" s="2" t="str">
        <f t="shared" si="23"/>
        <v>Basel Saad</v>
      </c>
      <c r="C1494" t="s">
        <v>671</v>
      </c>
      <c r="D1494" t="s">
        <v>74</v>
      </c>
      <c r="E1494" s="3" t="s">
        <v>69</v>
      </c>
      <c r="F1494" s="3" t="s">
        <v>39</v>
      </c>
      <c r="G1494" s="4">
        <v>2</v>
      </c>
      <c r="H1494" s="3" t="s">
        <v>21</v>
      </c>
      <c r="I1494" s="5">
        <v>24735</v>
      </c>
      <c r="J1494">
        <v>4</v>
      </c>
      <c r="K1494" s="6">
        <v>44751</v>
      </c>
      <c r="L1494">
        <f>YEAR(Table1[[#This Row],[HireDate]])</f>
        <v>2022</v>
      </c>
      <c r="M1494" t="str" cm="1">
        <f t="array" ref="M1494">_xlfn.IFS(Table1[[#This Row],[DeptID]]=1,"HR",Table1[[#This Row],[DeptID]]=2,"IT",Table1[[#This Row],[DeptID]]=3,"Sales",Table1[[#This Row],[DeptID]]=4,"Markting",Table1[[#This Row],[DeptID]]=5,"Finance",Table1[[#This Row],[DeptID]]=6,"Operation",Table1[[#This Row],[DeptID]]=7,"Customer Service",Table1[[#This Row],[DeptID]]=8,"Logistics")</f>
        <v>Markting</v>
      </c>
    </row>
    <row r="1495" spans="1:13" x14ac:dyDescent="0.3">
      <c r="A1495" s="2">
        <v>11494</v>
      </c>
      <c r="B1495" s="2" t="str">
        <f t="shared" si="23"/>
        <v>Islam Alsayed</v>
      </c>
      <c r="C1495" t="s">
        <v>2255</v>
      </c>
      <c r="D1495" t="s">
        <v>74</v>
      </c>
      <c r="E1495" s="3" t="s">
        <v>133</v>
      </c>
      <c r="F1495" s="3" t="s">
        <v>25</v>
      </c>
      <c r="G1495" s="4">
        <v>5</v>
      </c>
      <c r="H1495" s="3" t="s">
        <v>21</v>
      </c>
      <c r="I1495" s="5">
        <v>15776</v>
      </c>
      <c r="J1495">
        <v>3</v>
      </c>
      <c r="K1495" s="6">
        <v>44859</v>
      </c>
      <c r="L1495">
        <f>YEAR(Table1[[#This Row],[HireDate]])</f>
        <v>2022</v>
      </c>
      <c r="M1495" t="str" cm="1">
        <f t="array" ref="M1495">_xlfn.IFS(Table1[[#This Row],[DeptID]]=1,"HR",Table1[[#This Row],[DeptID]]=2,"IT",Table1[[#This Row],[DeptID]]=3,"Sales",Table1[[#This Row],[DeptID]]=4,"Markting",Table1[[#This Row],[DeptID]]=5,"Finance",Table1[[#This Row],[DeptID]]=6,"Operation",Table1[[#This Row],[DeptID]]=7,"Customer Service",Table1[[#This Row],[DeptID]]=8,"Logistics")</f>
        <v>Sales</v>
      </c>
    </row>
    <row r="1496" spans="1:13" x14ac:dyDescent="0.3">
      <c r="A1496" s="2">
        <v>11495</v>
      </c>
      <c r="B1496" s="2" t="str">
        <f t="shared" si="23"/>
        <v>Samah Fayad</v>
      </c>
      <c r="C1496" t="s">
        <v>319</v>
      </c>
      <c r="D1496" t="s">
        <v>53</v>
      </c>
      <c r="E1496" s="3" t="s">
        <v>133</v>
      </c>
      <c r="F1496" s="3" t="s">
        <v>14</v>
      </c>
      <c r="G1496" s="4">
        <v>5</v>
      </c>
      <c r="H1496" s="3" t="s">
        <v>15</v>
      </c>
      <c r="I1496" s="5">
        <v>26667</v>
      </c>
      <c r="J1496">
        <v>5</v>
      </c>
      <c r="K1496" s="6">
        <v>44072</v>
      </c>
      <c r="L1496">
        <f>YEAR(Table1[[#This Row],[HireDate]])</f>
        <v>2020</v>
      </c>
      <c r="M1496" t="str" cm="1">
        <f t="array" ref="M1496">_xlfn.IFS(Table1[[#This Row],[DeptID]]=1,"HR",Table1[[#This Row],[DeptID]]=2,"IT",Table1[[#This Row],[DeptID]]=3,"Sales",Table1[[#This Row],[DeptID]]=4,"Markting",Table1[[#This Row],[DeptID]]=5,"Finance",Table1[[#This Row],[DeptID]]=6,"Operation",Table1[[#This Row],[DeptID]]=7,"Customer Service",Table1[[#This Row],[DeptID]]=8,"Logistics")</f>
        <v>Finance</v>
      </c>
    </row>
    <row r="1497" spans="1:13" x14ac:dyDescent="0.3">
      <c r="A1497" s="2">
        <v>11496</v>
      </c>
      <c r="B1497" s="2" t="str">
        <f t="shared" si="23"/>
        <v>Mona Sabbagh</v>
      </c>
      <c r="C1497" t="s">
        <v>1773</v>
      </c>
      <c r="D1497" t="s">
        <v>53</v>
      </c>
      <c r="E1497" s="3" t="s">
        <v>133</v>
      </c>
      <c r="F1497" s="3" t="s">
        <v>50</v>
      </c>
      <c r="G1497" s="4">
        <v>5</v>
      </c>
      <c r="H1497" s="3" t="s">
        <v>15</v>
      </c>
      <c r="I1497" s="5">
        <v>24910</v>
      </c>
      <c r="J1497">
        <v>7</v>
      </c>
      <c r="K1497" s="6">
        <v>43832</v>
      </c>
      <c r="L1497">
        <f>YEAR(Table1[[#This Row],[HireDate]])</f>
        <v>2020</v>
      </c>
      <c r="M1497" t="str" cm="1">
        <f t="array" ref="M1497">_xlfn.IFS(Table1[[#This Row],[DeptID]]=1,"HR",Table1[[#This Row],[DeptID]]=2,"IT",Table1[[#This Row],[DeptID]]=3,"Sales",Table1[[#This Row],[DeptID]]=4,"Markting",Table1[[#This Row],[DeptID]]=5,"Finance",Table1[[#This Row],[DeptID]]=6,"Operation",Table1[[#This Row],[DeptID]]=7,"Customer Service",Table1[[#This Row],[DeptID]]=8,"Logistics")</f>
        <v>Customer Service</v>
      </c>
    </row>
    <row r="1498" spans="1:13" x14ac:dyDescent="0.3">
      <c r="A1498" s="2">
        <v>11497</v>
      </c>
      <c r="B1498" s="2" t="str">
        <f t="shared" si="23"/>
        <v>Salma Maher</v>
      </c>
      <c r="C1498" t="s">
        <v>247</v>
      </c>
      <c r="D1498" t="s">
        <v>53</v>
      </c>
      <c r="E1498" s="3" t="s">
        <v>133</v>
      </c>
      <c r="F1498" s="3" t="s">
        <v>20</v>
      </c>
      <c r="G1498" s="4">
        <v>2</v>
      </c>
      <c r="H1498" s="3" t="s">
        <v>21</v>
      </c>
      <c r="I1498" s="5">
        <v>24325</v>
      </c>
      <c r="J1498">
        <v>3</v>
      </c>
      <c r="K1498" s="6">
        <v>44990</v>
      </c>
      <c r="L1498">
        <f>YEAR(Table1[[#This Row],[HireDate]])</f>
        <v>2023</v>
      </c>
      <c r="M1498" t="str" cm="1">
        <f t="array" ref="M1498">_xlfn.IFS(Table1[[#This Row],[DeptID]]=1,"HR",Table1[[#This Row],[DeptID]]=2,"IT",Table1[[#This Row],[DeptID]]=3,"Sales",Table1[[#This Row],[DeptID]]=4,"Markting",Table1[[#This Row],[DeptID]]=5,"Finance",Table1[[#This Row],[DeptID]]=6,"Operation",Table1[[#This Row],[DeptID]]=7,"Customer Service",Table1[[#This Row],[DeptID]]=8,"Logistics")</f>
        <v>Sales</v>
      </c>
    </row>
    <row r="1499" spans="1:13" x14ac:dyDescent="0.3">
      <c r="A1499" s="2">
        <v>11498</v>
      </c>
      <c r="B1499" s="2" t="str">
        <f t="shared" si="23"/>
        <v>Youssef Saad</v>
      </c>
      <c r="C1499" t="s">
        <v>92</v>
      </c>
      <c r="D1499" t="s">
        <v>74</v>
      </c>
      <c r="E1499" s="3" t="s">
        <v>133</v>
      </c>
      <c r="F1499" s="3" t="s">
        <v>20</v>
      </c>
      <c r="G1499" s="4">
        <v>5</v>
      </c>
      <c r="H1499" s="3" t="s">
        <v>31</v>
      </c>
      <c r="I1499" s="5">
        <v>12785</v>
      </c>
      <c r="J1499">
        <v>7</v>
      </c>
      <c r="K1499" s="6">
        <v>44664</v>
      </c>
      <c r="L1499">
        <f>YEAR(Table1[[#This Row],[HireDate]])</f>
        <v>2022</v>
      </c>
      <c r="M1499" t="str" cm="1">
        <f t="array" ref="M1499">_xlfn.IFS(Table1[[#This Row],[DeptID]]=1,"HR",Table1[[#This Row],[DeptID]]=2,"IT",Table1[[#This Row],[DeptID]]=3,"Sales",Table1[[#This Row],[DeptID]]=4,"Markting",Table1[[#This Row],[DeptID]]=5,"Finance",Table1[[#This Row],[DeptID]]=6,"Operation",Table1[[#This Row],[DeptID]]=7,"Customer Service",Table1[[#This Row],[DeptID]]=8,"Logistics")</f>
        <v>Customer Service</v>
      </c>
    </row>
    <row r="1500" spans="1:13" x14ac:dyDescent="0.3">
      <c r="A1500" s="2">
        <v>11499</v>
      </c>
      <c r="B1500" s="2" t="str">
        <f t="shared" si="23"/>
        <v>Nour Nassar</v>
      </c>
      <c r="C1500" t="s">
        <v>458</v>
      </c>
      <c r="D1500" t="s">
        <v>53</v>
      </c>
      <c r="E1500" s="3" t="s">
        <v>59</v>
      </c>
      <c r="F1500" s="3" t="s">
        <v>50</v>
      </c>
      <c r="G1500" s="4">
        <v>4</v>
      </c>
      <c r="H1500" s="3" t="s">
        <v>21</v>
      </c>
      <c r="I1500" s="5">
        <v>20137</v>
      </c>
      <c r="J1500">
        <v>8</v>
      </c>
      <c r="K1500" s="6">
        <v>45885</v>
      </c>
      <c r="L1500">
        <f>YEAR(Table1[[#This Row],[HireDate]])</f>
        <v>2025</v>
      </c>
      <c r="M1500" t="str" cm="1">
        <f t="array" ref="M1500">_xlfn.IFS(Table1[[#This Row],[DeptID]]=1,"HR",Table1[[#This Row],[DeptID]]=2,"IT",Table1[[#This Row],[DeptID]]=3,"Sales",Table1[[#This Row],[DeptID]]=4,"Markting",Table1[[#This Row],[DeptID]]=5,"Finance",Table1[[#This Row],[DeptID]]=6,"Operation",Table1[[#This Row],[DeptID]]=7,"Customer Service",Table1[[#This Row],[DeptID]]=8,"Logistics")</f>
        <v>Logistics</v>
      </c>
    </row>
    <row r="1501" spans="1:13" x14ac:dyDescent="0.3">
      <c r="A1501" s="2">
        <v>11500</v>
      </c>
      <c r="B1501" s="2" t="str">
        <f t="shared" si="23"/>
        <v>Sami Awad</v>
      </c>
      <c r="C1501" t="s">
        <v>482</v>
      </c>
      <c r="D1501" t="s">
        <v>74</v>
      </c>
      <c r="E1501" s="3" t="s">
        <v>19</v>
      </c>
      <c r="F1501" s="3" t="s">
        <v>39</v>
      </c>
      <c r="G1501" s="4">
        <v>2</v>
      </c>
      <c r="H1501" s="3" t="s">
        <v>31</v>
      </c>
      <c r="I1501" s="5">
        <v>5794</v>
      </c>
      <c r="J1501">
        <v>1</v>
      </c>
      <c r="K1501" s="6">
        <v>44302</v>
      </c>
      <c r="L1501">
        <f>YEAR(Table1[[#This Row],[HireDate]])</f>
        <v>2021</v>
      </c>
      <c r="M1501" t="str" cm="1">
        <f t="array" ref="M1501">_xlfn.IFS(Table1[[#This Row],[DeptID]]=1,"HR",Table1[[#This Row],[DeptID]]=2,"IT",Table1[[#This Row],[DeptID]]=3,"Sales",Table1[[#This Row],[DeptID]]=4,"Markting",Table1[[#This Row],[DeptID]]=5,"Finance",Table1[[#This Row],[DeptID]]=6,"Operation",Table1[[#This Row],[DeptID]]=7,"Customer Service",Table1[[#This Row],[DeptID]]=8,"Logistics")</f>
        <v>HR</v>
      </c>
    </row>
    <row r="1502" spans="1:13" x14ac:dyDescent="0.3">
      <c r="A1502" s="2">
        <v>11501</v>
      </c>
      <c r="B1502" s="2" t="str">
        <f t="shared" si="23"/>
        <v>Ahmed Maher</v>
      </c>
      <c r="C1502" t="s">
        <v>2263</v>
      </c>
      <c r="D1502" t="s">
        <v>74</v>
      </c>
      <c r="E1502" s="3" t="s">
        <v>69</v>
      </c>
      <c r="F1502" s="3" t="s">
        <v>14</v>
      </c>
      <c r="G1502" s="4">
        <v>2</v>
      </c>
      <c r="H1502" s="3" t="s">
        <v>21</v>
      </c>
      <c r="I1502" s="5">
        <v>15916</v>
      </c>
      <c r="J1502">
        <v>1</v>
      </c>
      <c r="K1502" s="6">
        <v>44141</v>
      </c>
      <c r="L1502">
        <f>YEAR(Table1[[#This Row],[HireDate]])</f>
        <v>2020</v>
      </c>
      <c r="M1502" t="str" cm="1">
        <f t="array" ref="M1502">_xlfn.IFS(Table1[[#This Row],[DeptID]]=1,"HR",Table1[[#This Row],[DeptID]]=2,"IT",Table1[[#This Row],[DeptID]]=3,"Sales",Table1[[#This Row],[DeptID]]=4,"Markting",Table1[[#This Row],[DeptID]]=5,"Finance",Table1[[#This Row],[DeptID]]=6,"Operation",Table1[[#This Row],[DeptID]]=7,"Customer Service",Table1[[#This Row],[DeptID]]=8,"Logistics")</f>
        <v>HR</v>
      </c>
    </row>
    <row r="1503" spans="1:13" x14ac:dyDescent="0.3">
      <c r="A1503" s="2">
        <v>11502</v>
      </c>
      <c r="B1503" s="2" t="str">
        <f t="shared" si="23"/>
        <v>Hussein Fayad</v>
      </c>
      <c r="C1503" t="s">
        <v>700</v>
      </c>
      <c r="D1503" t="s">
        <v>74</v>
      </c>
      <c r="E1503" s="3" t="s">
        <v>19</v>
      </c>
      <c r="F1503" s="3" t="s">
        <v>14</v>
      </c>
      <c r="G1503" s="4">
        <v>2</v>
      </c>
      <c r="H1503" s="3" t="s">
        <v>15</v>
      </c>
      <c r="I1503" s="5">
        <v>25404</v>
      </c>
      <c r="J1503">
        <v>6</v>
      </c>
      <c r="K1503" s="6">
        <v>45895</v>
      </c>
      <c r="L1503">
        <f>YEAR(Table1[[#This Row],[HireDate]])</f>
        <v>2025</v>
      </c>
      <c r="M1503" t="str" cm="1">
        <f t="array" ref="M1503">_xlfn.IFS(Table1[[#This Row],[DeptID]]=1,"HR",Table1[[#This Row],[DeptID]]=2,"IT",Table1[[#This Row],[DeptID]]=3,"Sales",Table1[[#This Row],[DeptID]]=4,"Markting",Table1[[#This Row],[DeptID]]=5,"Finance",Table1[[#This Row],[DeptID]]=6,"Operation",Table1[[#This Row],[DeptID]]=7,"Customer Service",Table1[[#This Row],[DeptID]]=8,"Logistics")</f>
        <v>Operation</v>
      </c>
    </row>
    <row r="1504" spans="1:13" x14ac:dyDescent="0.3">
      <c r="A1504" s="2">
        <v>11503</v>
      </c>
      <c r="B1504" s="2" t="str">
        <f t="shared" si="23"/>
        <v>Khaled Tawfik</v>
      </c>
      <c r="C1504" t="s">
        <v>82</v>
      </c>
      <c r="D1504" t="s">
        <v>74</v>
      </c>
      <c r="E1504" s="3" t="s">
        <v>133</v>
      </c>
      <c r="F1504" s="3" t="s">
        <v>39</v>
      </c>
      <c r="G1504" s="4">
        <v>5</v>
      </c>
      <c r="H1504" s="3" t="s">
        <v>21</v>
      </c>
      <c r="I1504" s="5">
        <v>23769</v>
      </c>
      <c r="J1504">
        <v>8</v>
      </c>
      <c r="K1504" s="6">
        <v>44609</v>
      </c>
      <c r="L1504">
        <f>YEAR(Table1[[#This Row],[HireDate]])</f>
        <v>2022</v>
      </c>
      <c r="M1504" t="str" cm="1">
        <f t="array" ref="M1504">_xlfn.IFS(Table1[[#This Row],[DeptID]]=1,"HR",Table1[[#This Row],[DeptID]]=2,"IT",Table1[[#This Row],[DeptID]]=3,"Sales",Table1[[#This Row],[DeptID]]=4,"Markting",Table1[[#This Row],[DeptID]]=5,"Finance",Table1[[#This Row],[DeptID]]=6,"Operation",Table1[[#This Row],[DeptID]]=7,"Customer Service",Table1[[#This Row],[DeptID]]=8,"Logistics")</f>
        <v>Logistics</v>
      </c>
    </row>
    <row r="1505" spans="1:13" x14ac:dyDescent="0.3">
      <c r="A1505" s="2">
        <v>11504</v>
      </c>
      <c r="B1505" s="2" t="str">
        <f t="shared" si="23"/>
        <v>Samah Najm</v>
      </c>
      <c r="C1505" t="s">
        <v>2267</v>
      </c>
      <c r="D1505" t="s">
        <v>53</v>
      </c>
      <c r="E1505" s="3" t="s">
        <v>69</v>
      </c>
      <c r="F1505" s="3" t="s">
        <v>20</v>
      </c>
      <c r="G1505" s="4">
        <v>3</v>
      </c>
      <c r="H1505" s="3" t="s">
        <v>15</v>
      </c>
      <c r="I1505" s="5">
        <v>8719</v>
      </c>
      <c r="J1505">
        <v>3</v>
      </c>
      <c r="K1505" s="6">
        <v>44812</v>
      </c>
      <c r="L1505">
        <f>YEAR(Table1[[#This Row],[HireDate]])</f>
        <v>2022</v>
      </c>
      <c r="M1505" t="str" cm="1">
        <f t="array" ref="M1505">_xlfn.IFS(Table1[[#This Row],[DeptID]]=1,"HR",Table1[[#This Row],[DeptID]]=2,"IT",Table1[[#This Row],[DeptID]]=3,"Sales",Table1[[#This Row],[DeptID]]=4,"Markting",Table1[[#This Row],[DeptID]]=5,"Finance",Table1[[#This Row],[DeptID]]=6,"Operation",Table1[[#This Row],[DeptID]]=7,"Customer Service",Table1[[#This Row],[DeptID]]=8,"Logistics")</f>
        <v>Sales</v>
      </c>
    </row>
    <row r="1506" spans="1:13" x14ac:dyDescent="0.3">
      <c r="A1506" s="2">
        <v>11505</v>
      </c>
      <c r="B1506" s="2" t="str">
        <f t="shared" si="23"/>
        <v>Hassan Nassar</v>
      </c>
      <c r="C1506" t="s">
        <v>2269</v>
      </c>
      <c r="D1506" t="s">
        <v>74</v>
      </c>
      <c r="E1506" s="3" t="s">
        <v>19</v>
      </c>
      <c r="F1506" s="3" t="s">
        <v>14</v>
      </c>
      <c r="G1506" s="4">
        <v>2</v>
      </c>
      <c r="H1506" s="3" t="s">
        <v>21</v>
      </c>
      <c r="I1506" s="5">
        <v>8987</v>
      </c>
      <c r="J1506">
        <v>2</v>
      </c>
      <c r="K1506" s="6">
        <v>44916</v>
      </c>
      <c r="L1506">
        <f>YEAR(Table1[[#This Row],[HireDate]])</f>
        <v>2022</v>
      </c>
      <c r="M1506" t="str" cm="1">
        <f t="array" ref="M1506">_xlfn.IFS(Table1[[#This Row],[DeptID]]=1,"HR",Table1[[#This Row],[DeptID]]=2,"IT",Table1[[#This Row],[DeptID]]=3,"Sales",Table1[[#This Row],[DeptID]]=4,"Markting",Table1[[#This Row],[DeptID]]=5,"Finance",Table1[[#This Row],[DeptID]]=6,"Operation",Table1[[#This Row],[DeptID]]=7,"Customer Service",Table1[[#This Row],[DeptID]]=8,"Logistics")</f>
        <v>IT</v>
      </c>
    </row>
    <row r="1507" spans="1:13" x14ac:dyDescent="0.3">
      <c r="A1507" s="2">
        <v>11506</v>
      </c>
      <c r="B1507" s="2" t="str">
        <f t="shared" si="23"/>
        <v>Farah Farag</v>
      </c>
      <c r="C1507" t="s">
        <v>2271</v>
      </c>
      <c r="D1507" t="s">
        <v>53</v>
      </c>
      <c r="E1507" s="3" t="s">
        <v>133</v>
      </c>
      <c r="F1507" s="3" t="s">
        <v>14</v>
      </c>
      <c r="G1507" s="4">
        <v>5</v>
      </c>
      <c r="H1507" s="3" t="s">
        <v>15</v>
      </c>
      <c r="I1507" s="5">
        <v>10287</v>
      </c>
      <c r="J1507">
        <v>2</v>
      </c>
      <c r="K1507" s="6">
        <v>45219</v>
      </c>
      <c r="L1507">
        <f>YEAR(Table1[[#This Row],[HireDate]])</f>
        <v>2023</v>
      </c>
      <c r="M1507" t="str" cm="1">
        <f t="array" ref="M1507">_xlfn.IFS(Table1[[#This Row],[DeptID]]=1,"HR",Table1[[#This Row],[DeptID]]=2,"IT",Table1[[#This Row],[DeptID]]=3,"Sales",Table1[[#This Row],[DeptID]]=4,"Markting",Table1[[#This Row],[DeptID]]=5,"Finance",Table1[[#This Row],[DeptID]]=6,"Operation",Table1[[#This Row],[DeptID]]=7,"Customer Service",Table1[[#This Row],[DeptID]]=8,"Logistics")</f>
        <v>IT</v>
      </c>
    </row>
    <row r="1508" spans="1:13" x14ac:dyDescent="0.3">
      <c r="A1508" s="2">
        <v>11507</v>
      </c>
      <c r="B1508" s="2" t="str">
        <f t="shared" si="23"/>
        <v>Amr Elsayed</v>
      </c>
      <c r="C1508" t="s">
        <v>787</v>
      </c>
      <c r="D1508" t="s">
        <v>74</v>
      </c>
      <c r="E1508" s="3" t="s">
        <v>133</v>
      </c>
      <c r="F1508" s="3" t="s">
        <v>14</v>
      </c>
      <c r="G1508" s="4">
        <v>1</v>
      </c>
      <c r="H1508" s="3" t="s">
        <v>15</v>
      </c>
      <c r="I1508" s="5">
        <v>6021</v>
      </c>
      <c r="J1508">
        <v>2</v>
      </c>
      <c r="K1508" s="6">
        <v>45957</v>
      </c>
      <c r="L1508">
        <f>YEAR(Table1[[#This Row],[HireDate]])</f>
        <v>2025</v>
      </c>
      <c r="M1508" t="str" cm="1">
        <f t="array" ref="M1508">_xlfn.IFS(Table1[[#This Row],[DeptID]]=1,"HR",Table1[[#This Row],[DeptID]]=2,"IT",Table1[[#This Row],[DeptID]]=3,"Sales",Table1[[#This Row],[DeptID]]=4,"Markting",Table1[[#This Row],[DeptID]]=5,"Finance",Table1[[#This Row],[DeptID]]=6,"Operation",Table1[[#This Row],[DeptID]]=7,"Customer Service",Table1[[#This Row],[DeptID]]=8,"Logistics")</f>
        <v>IT</v>
      </c>
    </row>
    <row r="1509" spans="1:13" x14ac:dyDescent="0.3">
      <c r="A1509" s="2">
        <v>11508</v>
      </c>
      <c r="B1509" s="2" t="str">
        <f t="shared" si="23"/>
        <v>Tala Zein</v>
      </c>
      <c r="C1509" t="s">
        <v>257</v>
      </c>
      <c r="D1509" t="s">
        <v>53</v>
      </c>
      <c r="E1509" s="3" t="s">
        <v>19</v>
      </c>
      <c r="F1509" s="3" t="s">
        <v>30</v>
      </c>
      <c r="G1509" s="4">
        <v>4</v>
      </c>
      <c r="H1509" s="3" t="s">
        <v>15</v>
      </c>
      <c r="I1509" s="5">
        <v>5691</v>
      </c>
      <c r="J1509">
        <v>4</v>
      </c>
      <c r="K1509" s="6">
        <v>43908</v>
      </c>
      <c r="L1509">
        <f>YEAR(Table1[[#This Row],[HireDate]])</f>
        <v>2020</v>
      </c>
      <c r="M1509" t="str" cm="1">
        <f t="array" ref="M1509">_xlfn.IFS(Table1[[#This Row],[DeptID]]=1,"HR",Table1[[#This Row],[DeptID]]=2,"IT",Table1[[#This Row],[DeptID]]=3,"Sales",Table1[[#This Row],[DeptID]]=4,"Markting",Table1[[#This Row],[DeptID]]=5,"Finance",Table1[[#This Row],[DeptID]]=6,"Operation",Table1[[#This Row],[DeptID]]=7,"Customer Service",Table1[[#This Row],[DeptID]]=8,"Logistics")</f>
        <v>Markting</v>
      </c>
    </row>
    <row r="1510" spans="1:13" x14ac:dyDescent="0.3">
      <c r="A1510" s="2">
        <v>11509</v>
      </c>
      <c r="B1510" s="2" t="str">
        <f t="shared" si="23"/>
        <v>Laila Zein</v>
      </c>
      <c r="C1510" t="s">
        <v>673</v>
      </c>
      <c r="D1510" t="s">
        <v>53</v>
      </c>
      <c r="E1510" s="3" t="s">
        <v>133</v>
      </c>
      <c r="F1510" s="3" t="s">
        <v>25</v>
      </c>
      <c r="G1510" s="4">
        <v>3</v>
      </c>
      <c r="H1510" s="3" t="s">
        <v>31</v>
      </c>
      <c r="I1510" s="5">
        <v>7462</v>
      </c>
      <c r="J1510">
        <v>1</v>
      </c>
      <c r="K1510" s="6">
        <v>44630</v>
      </c>
      <c r="L1510">
        <f>YEAR(Table1[[#This Row],[HireDate]])</f>
        <v>2022</v>
      </c>
      <c r="M1510" t="str" cm="1">
        <f t="array" ref="M1510">_xlfn.IFS(Table1[[#This Row],[DeptID]]=1,"HR",Table1[[#This Row],[DeptID]]=2,"IT",Table1[[#This Row],[DeptID]]=3,"Sales",Table1[[#This Row],[DeptID]]=4,"Markting",Table1[[#This Row],[DeptID]]=5,"Finance",Table1[[#This Row],[DeptID]]=6,"Operation",Table1[[#This Row],[DeptID]]=7,"Customer Service",Table1[[#This Row],[DeptID]]=8,"Logistics")</f>
        <v>HR</v>
      </c>
    </row>
    <row r="1511" spans="1:13" x14ac:dyDescent="0.3">
      <c r="A1511" s="2">
        <v>11510</v>
      </c>
      <c r="B1511" s="2" t="str">
        <f t="shared" si="23"/>
        <v>Nader Rashed</v>
      </c>
      <c r="C1511" t="s">
        <v>1873</v>
      </c>
      <c r="D1511" t="s">
        <v>74</v>
      </c>
      <c r="E1511" s="3" t="s">
        <v>133</v>
      </c>
      <c r="F1511" s="3" t="s">
        <v>25</v>
      </c>
      <c r="G1511" s="4">
        <v>3</v>
      </c>
      <c r="H1511" s="3" t="s">
        <v>21</v>
      </c>
      <c r="I1511" s="5">
        <v>23247</v>
      </c>
      <c r="J1511">
        <v>3</v>
      </c>
      <c r="K1511" s="6">
        <v>44805</v>
      </c>
      <c r="L1511">
        <f>YEAR(Table1[[#This Row],[HireDate]])</f>
        <v>2022</v>
      </c>
      <c r="M1511" t="str" cm="1">
        <f t="array" ref="M1511">_xlfn.IFS(Table1[[#This Row],[DeptID]]=1,"HR",Table1[[#This Row],[DeptID]]=2,"IT",Table1[[#This Row],[DeptID]]=3,"Sales",Table1[[#This Row],[DeptID]]=4,"Markting",Table1[[#This Row],[DeptID]]=5,"Finance",Table1[[#This Row],[DeptID]]=6,"Operation",Table1[[#This Row],[DeptID]]=7,"Customer Service",Table1[[#This Row],[DeptID]]=8,"Logistics")</f>
        <v>Sales</v>
      </c>
    </row>
    <row r="1512" spans="1:13" x14ac:dyDescent="0.3">
      <c r="A1512" s="2">
        <v>11511</v>
      </c>
      <c r="B1512" s="2" t="str">
        <f t="shared" si="23"/>
        <v>Farah Tawfik</v>
      </c>
      <c r="C1512" t="s">
        <v>662</v>
      </c>
      <c r="D1512" t="s">
        <v>53</v>
      </c>
      <c r="E1512" s="3" t="s">
        <v>19</v>
      </c>
      <c r="F1512" s="3" t="s">
        <v>50</v>
      </c>
      <c r="G1512" s="4">
        <v>3</v>
      </c>
      <c r="H1512" s="3" t="s">
        <v>21</v>
      </c>
      <c r="I1512" s="5">
        <v>20078</v>
      </c>
      <c r="J1512">
        <v>6</v>
      </c>
      <c r="K1512" s="6">
        <v>44238</v>
      </c>
      <c r="L1512">
        <f>YEAR(Table1[[#This Row],[HireDate]])</f>
        <v>2021</v>
      </c>
      <c r="M1512" t="str" cm="1">
        <f t="array" ref="M1512">_xlfn.IFS(Table1[[#This Row],[DeptID]]=1,"HR",Table1[[#This Row],[DeptID]]=2,"IT",Table1[[#This Row],[DeptID]]=3,"Sales",Table1[[#This Row],[DeptID]]=4,"Markting",Table1[[#This Row],[DeptID]]=5,"Finance",Table1[[#This Row],[DeptID]]=6,"Operation",Table1[[#This Row],[DeptID]]=7,"Customer Service",Table1[[#This Row],[DeptID]]=8,"Logistics")</f>
        <v>Operation</v>
      </c>
    </row>
    <row r="1513" spans="1:13" x14ac:dyDescent="0.3">
      <c r="A1513" s="2">
        <v>11512</v>
      </c>
      <c r="B1513" s="2" t="str">
        <f t="shared" si="23"/>
        <v>Islam Fayad</v>
      </c>
      <c r="C1513" t="s">
        <v>591</v>
      </c>
      <c r="D1513" t="s">
        <v>74</v>
      </c>
      <c r="E1513" s="3" t="s">
        <v>133</v>
      </c>
      <c r="F1513" s="3" t="s">
        <v>25</v>
      </c>
      <c r="G1513" s="4">
        <v>4</v>
      </c>
      <c r="H1513" s="3" t="s">
        <v>21</v>
      </c>
      <c r="I1513" s="5">
        <v>11836</v>
      </c>
      <c r="J1513">
        <v>4</v>
      </c>
      <c r="K1513" s="6">
        <v>45508</v>
      </c>
      <c r="L1513">
        <f>YEAR(Table1[[#This Row],[HireDate]])</f>
        <v>2024</v>
      </c>
      <c r="M1513" t="str" cm="1">
        <f t="array" ref="M1513">_xlfn.IFS(Table1[[#This Row],[DeptID]]=1,"HR",Table1[[#This Row],[DeptID]]=2,"IT",Table1[[#This Row],[DeptID]]=3,"Sales",Table1[[#This Row],[DeptID]]=4,"Markting",Table1[[#This Row],[DeptID]]=5,"Finance",Table1[[#This Row],[DeptID]]=6,"Operation",Table1[[#This Row],[DeptID]]=7,"Customer Service",Table1[[#This Row],[DeptID]]=8,"Logistics")</f>
        <v>Markting</v>
      </c>
    </row>
    <row r="1514" spans="1:13" x14ac:dyDescent="0.3">
      <c r="A1514" s="2">
        <v>11513</v>
      </c>
      <c r="B1514" s="2" t="str">
        <f t="shared" si="23"/>
        <v>Tariq Salman</v>
      </c>
      <c r="C1514" t="s">
        <v>1203</v>
      </c>
      <c r="D1514" t="s">
        <v>74</v>
      </c>
      <c r="E1514" s="3" t="s">
        <v>69</v>
      </c>
      <c r="F1514" s="3" t="s">
        <v>14</v>
      </c>
      <c r="G1514" s="4">
        <v>5</v>
      </c>
      <c r="H1514" s="3" t="s">
        <v>21</v>
      </c>
      <c r="I1514" s="5">
        <v>17761</v>
      </c>
      <c r="J1514">
        <v>5</v>
      </c>
      <c r="K1514" s="6">
        <v>45144</v>
      </c>
      <c r="L1514">
        <f>YEAR(Table1[[#This Row],[HireDate]])</f>
        <v>2023</v>
      </c>
      <c r="M1514" t="str" cm="1">
        <f t="array" ref="M1514">_xlfn.IFS(Table1[[#This Row],[DeptID]]=1,"HR",Table1[[#This Row],[DeptID]]=2,"IT",Table1[[#This Row],[DeptID]]=3,"Sales",Table1[[#This Row],[DeptID]]=4,"Markting",Table1[[#This Row],[DeptID]]=5,"Finance",Table1[[#This Row],[DeptID]]=6,"Operation",Table1[[#This Row],[DeptID]]=7,"Customer Service",Table1[[#This Row],[DeptID]]=8,"Logistics")</f>
        <v>Finance</v>
      </c>
    </row>
    <row r="1515" spans="1:13" x14ac:dyDescent="0.3">
      <c r="A1515" s="2">
        <v>11514</v>
      </c>
      <c r="B1515" s="2" t="str">
        <f t="shared" si="23"/>
        <v>Nader Ibrahim</v>
      </c>
      <c r="C1515" t="s">
        <v>198</v>
      </c>
      <c r="D1515" t="s">
        <v>74</v>
      </c>
      <c r="E1515" s="3" t="s">
        <v>69</v>
      </c>
      <c r="F1515" s="3" t="s">
        <v>14</v>
      </c>
      <c r="G1515" s="4">
        <v>3</v>
      </c>
      <c r="H1515" s="3" t="s">
        <v>21</v>
      </c>
      <c r="I1515" s="5">
        <v>29358</v>
      </c>
      <c r="J1515">
        <v>7</v>
      </c>
      <c r="K1515" s="6">
        <v>45801</v>
      </c>
      <c r="L1515">
        <f>YEAR(Table1[[#This Row],[HireDate]])</f>
        <v>2025</v>
      </c>
      <c r="M1515" t="str" cm="1">
        <f t="array" ref="M1515">_xlfn.IFS(Table1[[#This Row],[DeptID]]=1,"HR",Table1[[#This Row],[DeptID]]=2,"IT",Table1[[#This Row],[DeptID]]=3,"Sales",Table1[[#This Row],[DeptID]]=4,"Markting",Table1[[#This Row],[DeptID]]=5,"Finance",Table1[[#This Row],[DeptID]]=6,"Operation",Table1[[#This Row],[DeptID]]=7,"Customer Service",Table1[[#This Row],[DeptID]]=8,"Logistics")</f>
        <v>Customer Service</v>
      </c>
    </row>
    <row r="1516" spans="1:13" x14ac:dyDescent="0.3">
      <c r="A1516" s="2">
        <v>11515</v>
      </c>
      <c r="B1516" s="2" t="str">
        <f t="shared" si="23"/>
        <v>Yasmin Zein</v>
      </c>
      <c r="C1516" t="s">
        <v>1903</v>
      </c>
      <c r="D1516" t="s">
        <v>53</v>
      </c>
      <c r="E1516" s="3" t="s">
        <v>133</v>
      </c>
      <c r="F1516" s="3" t="s">
        <v>30</v>
      </c>
      <c r="G1516" s="4">
        <v>3</v>
      </c>
      <c r="H1516" s="3" t="s">
        <v>43</v>
      </c>
      <c r="I1516" s="5">
        <v>18752</v>
      </c>
      <c r="J1516">
        <v>3</v>
      </c>
      <c r="K1516" s="6">
        <v>44919</v>
      </c>
      <c r="L1516">
        <f>YEAR(Table1[[#This Row],[HireDate]])</f>
        <v>2022</v>
      </c>
      <c r="M1516" t="str" cm="1">
        <f t="array" ref="M1516">_xlfn.IFS(Table1[[#This Row],[DeptID]]=1,"HR",Table1[[#This Row],[DeptID]]=2,"IT",Table1[[#This Row],[DeptID]]=3,"Sales",Table1[[#This Row],[DeptID]]=4,"Markting",Table1[[#This Row],[DeptID]]=5,"Finance",Table1[[#This Row],[DeptID]]=6,"Operation",Table1[[#This Row],[DeptID]]=7,"Customer Service",Table1[[#This Row],[DeptID]]=8,"Logistics")</f>
        <v>Sales</v>
      </c>
    </row>
    <row r="1517" spans="1:13" x14ac:dyDescent="0.3">
      <c r="A1517" s="2">
        <v>11516</v>
      </c>
      <c r="B1517" s="2" t="str">
        <f t="shared" si="23"/>
        <v>Mostafa Sabbagh</v>
      </c>
      <c r="C1517" t="s">
        <v>23</v>
      </c>
      <c r="D1517" t="s">
        <v>74</v>
      </c>
      <c r="E1517" s="3" t="s">
        <v>69</v>
      </c>
      <c r="F1517" s="3" t="s">
        <v>20</v>
      </c>
      <c r="G1517" s="4">
        <v>3</v>
      </c>
      <c r="H1517" s="3" t="s">
        <v>43</v>
      </c>
      <c r="I1517" s="5">
        <v>28153</v>
      </c>
      <c r="J1517">
        <v>4</v>
      </c>
      <c r="K1517" s="6">
        <v>44106</v>
      </c>
      <c r="L1517">
        <f>YEAR(Table1[[#This Row],[HireDate]])</f>
        <v>2020</v>
      </c>
      <c r="M1517" t="str" cm="1">
        <f t="array" ref="M1517">_xlfn.IFS(Table1[[#This Row],[DeptID]]=1,"HR",Table1[[#This Row],[DeptID]]=2,"IT",Table1[[#This Row],[DeptID]]=3,"Sales",Table1[[#This Row],[DeptID]]=4,"Markting",Table1[[#This Row],[DeptID]]=5,"Finance",Table1[[#This Row],[DeptID]]=6,"Operation",Table1[[#This Row],[DeptID]]=7,"Customer Service",Table1[[#This Row],[DeptID]]=8,"Logistics")</f>
        <v>Markting</v>
      </c>
    </row>
    <row r="1518" spans="1:13" x14ac:dyDescent="0.3">
      <c r="A1518" s="2">
        <v>11517</v>
      </c>
      <c r="B1518" s="2" t="str">
        <f t="shared" si="23"/>
        <v>Anas Haddad</v>
      </c>
      <c r="C1518" t="s">
        <v>279</v>
      </c>
      <c r="D1518" t="s">
        <v>74</v>
      </c>
      <c r="E1518" s="3" t="s">
        <v>133</v>
      </c>
      <c r="F1518" s="3" t="s">
        <v>20</v>
      </c>
      <c r="G1518" s="4">
        <v>2</v>
      </c>
      <c r="H1518" s="3" t="s">
        <v>15</v>
      </c>
      <c r="I1518" s="5">
        <v>13979</v>
      </c>
      <c r="J1518">
        <v>6</v>
      </c>
      <c r="K1518" s="6">
        <v>45015</v>
      </c>
      <c r="L1518">
        <f>YEAR(Table1[[#This Row],[HireDate]])</f>
        <v>2023</v>
      </c>
      <c r="M1518" t="str" cm="1">
        <f t="array" ref="M1518">_xlfn.IFS(Table1[[#This Row],[DeptID]]=1,"HR",Table1[[#This Row],[DeptID]]=2,"IT",Table1[[#This Row],[DeptID]]=3,"Sales",Table1[[#This Row],[DeptID]]=4,"Markting",Table1[[#This Row],[DeptID]]=5,"Finance",Table1[[#This Row],[DeptID]]=6,"Operation",Table1[[#This Row],[DeptID]]=7,"Customer Service",Table1[[#This Row],[DeptID]]=8,"Logistics")</f>
        <v>Operation</v>
      </c>
    </row>
    <row r="1519" spans="1:13" x14ac:dyDescent="0.3">
      <c r="A1519" s="2">
        <v>11518</v>
      </c>
      <c r="B1519" s="2" t="str">
        <f t="shared" si="23"/>
        <v>Mona Zein</v>
      </c>
      <c r="C1519" t="s">
        <v>2022</v>
      </c>
      <c r="D1519" t="s">
        <v>53</v>
      </c>
      <c r="E1519" s="3" t="s">
        <v>133</v>
      </c>
      <c r="F1519" s="3" t="s">
        <v>30</v>
      </c>
      <c r="G1519" s="4">
        <v>4</v>
      </c>
      <c r="H1519" s="3" t="s">
        <v>31</v>
      </c>
      <c r="I1519" s="5">
        <v>5715</v>
      </c>
      <c r="J1519">
        <v>4</v>
      </c>
      <c r="K1519" s="6">
        <v>45667</v>
      </c>
      <c r="L1519">
        <f>YEAR(Table1[[#This Row],[HireDate]])</f>
        <v>2025</v>
      </c>
      <c r="M1519" t="str" cm="1">
        <f t="array" ref="M1519">_xlfn.IFS(Table1[[#This Row],[DeptID]]=1,"HR",Table1[[#This Row],[DeptID]]=2,"IT",Table1[[#This Row],[DeptID]]=3,"Sales",Table1[[#This Row],[DeptID]]=4,"Markting",Table1[[#This Row],[DeptID]]=5,"Finance",Table1[[#This Row],[DeptID]]=6,"Operation",Table1[[#This Row],[DeptID]]=7,"Customer Service",Table1[[#This Row],[DeptID]]=8,"Logistics")</f>
        <v>Markting</v>
      </c>
    </row>
    <row r="1520" spans="1:13" x14ac:dyDescent="0.3">
      <c r="A1520" s="2">
        <v>11519</v>
      </c>
      <c r="B1520" s="2" t="str">
        <f t="shared" si="23"/>
        <v>Hussein Nassar</v>
      </c>
      <c r="C1520" t="s">
        <v>251</v>
      </c>
      <c r="D1520" t="s">
        <v>74</v>
      </c>
      <c r="E1520" s="3" t="s">
        <v>19</v>
      </c>
      <c r="F1520" s="3" t="s">
        <v>39</v>
      </c>
      <c r="G1520" s="4">
        <v>4</v>
      </c>
      <c r="H1520" s="3" t="s">
        <v>15</v>
      </c>
      <c r="I1520" s="5">
        <v>6435</v>
      </c>
      <c r="J1520">
        <v>7</v>
      </c>
      <c r="K1520" s="6">
        <v>44233</v>
      </c>
      <c r="L1520">
        <f>YEAR(Table1[[#This Row],[HireDate]])</f>
        <v>2021</v>
      </c>
      <c r="M1520" t="str" cm="1">
        <f t="array" ref="M1520">_xlfn.IFS(Table1[[#This Row],[DeptID]]=1,"HR",Table1[[#This Row],[DeptID]]=2,"IT",Table1[[#This Row],[DeptID]]=3,"Sales",Table1[[#This Row],[DeptID]]=4,"Markting",Table1[[#This Row],[DeptID]]=5,"Finance",Table1[[#This Row],[DeptID]]=6,"Operation",Table1[[#This Row],[DeptID]]=7,"Customer Service",Table1[[#This Row],[DeptID]]=8,"Logistics")</f>
        <v>Customer Service</v>
      </c>
    </row>
    <row r="1521" spans="1:13" x14ac:dyDescent="0.3">
      <c r="A1521" s="2">
        <v>11520</v>
      </c>
      <c r="B1521" s="2" t="str">
        <f t="shared" si="23"/>
        <v>Aya Salem</v>
      </c>
      <c r="C1521" t="s">
        <v>692</v>
      </c>
      <c r="D1521" t="s">
        <v>53</v>
      </c>
      <c r="E1521" s="3" t="s">
        <v>19</v>
      </c>
      <c r="F1521" s="3" t="s">
        <v>20</v>
      </c>
      <c r="G1521" s="4">
        <v>4</v>
      </c>
      <c r="H1521" s="3" t="s">
        <v>31</v>
      </c>
      <c r="I1521" s="5">
        <v>20591</v>
      </c>
      <c r="J1521">
        <v>6</v>
      </c>
      <c r="K1521" s="6">
        <v>44200</v>
      </c>
      <c r="L1521">
        <f>YEAR(Table1[[#This Row],[HireDate]])</f>
        <v>2021</v>
      </c>
      <c r="M1521" t="str" cm="1">
        <f t="array" ref="M1521">_xlfn.IFS(Table1[[#This Row],[DeptID]]=1,"HR",Table1[[#This Row],[DeptID]]=2,"IT",Table1[[#This Row],[DeptID]]=3,"Sales",Table1[[#This Row],[DeptID]]=4,"Markting",Table1[[#This Row],[DeptID]]=5,"Finance",Table1[[#This Row],[DeptID]]=6,"Operation",Table1[[#This Row],[DeptID]]=7,"Customer Service",Table1[[#This Row],[DeptID]]=8,"Logistics")</f>
        <v>Operation</v>
      </c>
    </row>
    <row r="1522" spans="1:13" x14ac:dyDescent="0.3">
      <c r="A1522" s="2">
        <v>11521</v>
      </c>
      <c r="B1522" s="2" t="str">
        <f t="shared" si="23"/>
        <v>Sami Saad</v>
      </c>
      <c r="C1522" t="s">
        <v>2040</v>
      </c>
      <c r="D1522" t="s">
        <v>74</v>
      </c>
      <c r="E1522" s="3" t="s">
        <v>133</v>
      </c>
      <c r="F1522" s="3" t="s">
        <v>39</v>
      </c>
      <c r="G1522" s="4">
        <v>3</v>
      </c>
      <c r="H1522" s="3" t="s">
        <v>31</v>
      </c>
      <c r="I1522" s="5">
        <v>21964</v>
      </c>
      <c r="J1522">
        <v>7</v>
      </c>
      <c r="K1522" s="6">
        <v>44822</v>
      </c>
      <c r="L1522">
        <f>YEAR(Table1[[#This Row],[HireDate]])</f>
        <v>2022</v>
      </c>
      <c r="M1522" t="str" cm="1">
        <f t="array" ref="M1522">_xlfn.IFS(Table1[[#This Row],[DeptID]]=1,"HR",Table1[[#This Row],[DeptID]]=2,"IT",Table1[[#This Row],[DeptID]]=3,"Sales",Table1[[#This Row],[DeptID]]=4,"Markting",Table1[[#This Row],[DeptID]]=5,"Finance",Table1[[#This Row],[DeptID]]=6,"Operation",Table1[[#This Row],[DeptID]]=7,"Customer Service",Table1[[#This Row],[DeptID]]=8,"Logistics")</f>
        <v>Customer Service</v>
      </c>
    </row>
    <row r="1523" spans="1:13" x14ac:dyDescent="0.3">
      <c r="A1523" s="2">
        <v>11522</v>
      </c>
      <c r="B1523" s="2" t="str">
        <f t="shared" si="23"/>
        <v>Rania Tawfik</v>
      </c>
      <c r="C1523" t="s">
        <v>132</v>
      </c>
      <c r="D1523" t="s">
        <v>53</v>
      </c>
      <c r="E1523" s="3" t="s">
        <v>69</v>
      </c>
      <c r="F1523" s="3" t="s">
        <v>20</v>
      </c>
      <c r="G1523" s="4">
        <v>4</v>
      </c>
      <c r="H1523" s="3" t="s">
        <v>15</v>
      </c>
      <c r="I1523" s="5">
        <v>14129</v>
      </c>
      <c r="J1523">
        <v>1</v>
      </c>
      <c r="K1523" s="6">
        <v>44279</v>
      </c>
      <c r="L1523">
        <f>YEAR(Table1[[#This Row],[HireDate]])</f>
        <v>2021</v>
      </c>
      <c r="M1523" t="str" cm="1">
        <f t="array" ref="M1523">_xlfn.IFS(Table1[[#This Row],[DeptID]]=1,"HR",Table1[[#This Row],[DeptID]]=2,"IT",Table1[[#This Row],[DeptID]]=3,"Sales",Table1[[#This Row],[DeptID]]=4,"Markting",Table1[[#This Row],[DeptID]]=5,"Finance",Table1[[#This Row],[DeptID]]=6,"Operation",Table1[[#This Row],[DeptID]]=7,"Customer Service",Table1[[#This Row],[DeptID]]=8,"Logistics")</f>
        <v>HR</v>
      </c>
    </row>
    <row r="1524" spans="1:13" x14ac:dyDescent="0.3">
      <c r="A1524" s="2">
        <v>11523</v>
      </c>
      <c r="B1524" s="2" t="str">
        <f t="shared" si="23"/>
        <v>Aisha Alsayed</v>
      </c>
      <c r="C1524" t="s">
        <v>290</v>
      </c>
      <c r="D1524" t="s">
        <v>53</v>
      </c>
      <c r="E1524" s="3" t="s">
        <v>133</v>
      </c>
      <c r="F1524" s="3" t="s">
        <v>50</v>
      </c>
      <c r="G1524" s="4">
        <v>2</v>
      </c>
      <c r="H1524" s="3" t="s">
        <v>21</v>
      </c>
      <c r="I1524" s="5">
        <v>13078</v>
      </c>
      <c r="J1524">
        <v>4</v>
      </c>
      <c r="K1524" s="6">
        <v>45604</v>
      </c>
      <c r="L1524">
        <f>YEAR(Table1[[#This Row],[HireDate]])</f>
        <v>2024</v>
      </c>
      <c r="M1524" t="str" cm="1">
        <f t="array" ref="M1524">_xlfn.IFS(Table1[[#This Row],[DeptID]]=1,"HR",Table1[[#This Row],[DeptID]]=2,"IT",Table1[[#This Row],[DeptID]]=3,"Sales",Table1[[#This Row],[DeptID]]=4,"Markting",Table1[[#This Row],[DeptID]]=5,"Finance",Table1[[#This Row],[DeptID]]=6,"Operation",Table1[[#This Row],[DeptID]]=7,"Customer Service",Table1[[#This Row],[DeptID]]=8,"Logistics")</f>
        <v>Markting</v>
      </c>
    </row>
    <row r="1525" spans="1:13" x14ac:dyDescent="0.3">
      <c r="A1525" s="2">
        <v>11524</v>
      </c>
      <c r="B1525" s="2" t="str">
        <f t="shared" si="23"/>
        <v>Basma Awad</v>
      </c>
      <c r="C1525" t="s">
        <v>157</v>
      </c>
      <c r="D1525" t="s">
        <v>53</v>
      </c>
      <c r="E1525" s="3" t="s">
        <v>19</v>
      </c>
      <c r="F1525" s="3" t="s">
        <v>25</v>
      </c>
      <c r="G1525" s="4">
        <v>3</v>
      </c>
      <c r="H1525" s="3" t="s">
        <v>21</v>
      </c>
      <c r="I1525" s="5">
        <v>9766</v>
      </c>
      <c r="J1525">
        <v>8</v>
      </c>
      <c r="K1525" s="6">
        <v>43919</v>
      </c>
      <c r="L1525">
        <f>YEAR(Table1[[#This Row],[HireDate]])</f>
        <v>2020</v>
      </c>
      <c r="M1525" t="str" cm="1">
        <f t="array" ref="M1525">_xlfn.IFS(Table1[[#This Row],[DeptID]]=1,"HR",Table1[[#This Row],[DeptID]]=2,"IT",Table1[[#This Row],[DeptID]]=3,"Sales",Table1[[#This Row],[DeptID]]=4,"Markting",Table1[[#This Row],[DeptID]]=5,"Finance",Table1[[#This Row],[DeptID]]=6,"Operation",Table1[[#This Row],[DeptID]]=7,"Customer Service",Table1[[#This Row],[DeptID]]=8,"Logistics")</f>
        <v>Logistics</v>
      </c>
    </row>
    <row r="1526" spans="1:13" x14ac:dyDescent="0.3">
      <c r="A1526" s="2">
        <v>11525</v>
      </c>
      <c r="B1526" s="2" t="str">
        <f t="shared" si="23"/>
        <v>Sami Amin</v>
      </c>
      <c r="C1526" t="s">
        <v>2148</v>
      </c>
      <c r="D1526" t="s">
        <v>74</v>
      </c>
      <c r="E1526" s="3" t="s">
        <v>4926</v>
      </c>
      <c r="F1526" s="3" t="s">
        <v>50</v>
      </c>
      <c r="G1526" s="4">
        <v>4</v>
      </c>
      <c r="H1526" s="3" t="s">
        <v>31</v>
      </c>
      <c r="I1526" s="5">
        <v>12610</v>
      </c>
      <c r="J1526">
        <v>2</v>
      </c>
      <c r="K1526" s="6">
        <v>44954</v>
      </c>
      <c r="L1526">
        <f>YEAR(Table1[[#This Row],[HireDate]])</f>
        <v>2023</v>
      </c>
      <c r="M1526" t="str" cm="1">
        <f t="array" ref="M1526">_xlfn.IFS(Table1[[#This Row],[DeptID]]=1,"HR",Table1[[#This Row],[DeptID]]=2,"IT",Table1[[#This Row],[DeptID]]=3,"Sales",Table1[[#This Row],[DeptID]]=4,"Markting",Table1[[#This Row],[DeptID]]=5,"Finance",Table1[[#This Row],[DeptID]]=6,"Operation",Table1[[#This Row],[DeptID]]=7,"Customer Service",Table1[[#This Row],[DeptID]]=8,"Logistics")</f>
        <v>IT</v>
      </c>
    </row>
    <row r="1527" spans="1:13" x14ac:dyDescent="0.3">
      <c r="A1527" s="2">
        <v>11526</v>
      </c>
      <c r="B1527" s="2" t="str">
        <f t="shared" si="23"/>
        <v>Aya Fayad</v>
      </c>
      <c r="C1527" t="s">
        <v>363</v>
      </c>
      <c r="D1527" t="s">
        <v>53</v>
      </c>
      <c r="E1527" s="3" t="s">
        <v>19</v>
      </c>
      <c r="F1527" s="3" t="s">
        <v>50</v>
      </c>
      <c r="G1527" s="4">
        <v>5</v>
      </c>
      <c r="H1527" s="3" t="s">
        <v>21</v>
      </c>
      <c r="I1527" s="5">
        <v>9219</v>
      </c>
      <c r="J1527">
        <v>3</v>
      </c>
      <c r="K1527" s="6">
        <v>44355</v>
      </c>
      <c r="L1527">
        <f>YEAR(Table1[[#This Row],[HireDate]])</f>
        <v>2021</v>
      </c>
      <c r="M1527" t="str" cm="1">
        <f t="array" ref="M1527">_xlfn.IFS(Table1[[#This Row],[DeptID]]=1,"HR",Table1[[#This Row],[DeptID]]=2,"IT",Table1[[#This Row],[DeptID]]=3,"Sales",Table1[[#This Row],[DeptID]]=4,"Markting",Table1[[#This Row],[DeptID]]=5,"Finance",Table1[[#This Row],[DeptID]]=6,"Operation",Table1[[#This Row],[DeptID]]=7,"Customer Service",Table1[[#This Row],[DeptID]]=8,"Logistics")</f>
        <v>Sales</v>
      </c>
    </row>
    <row r="1528" spans="1:13" x14ac:dyDescent="0.3">
      <c r="A1528" s="2">
        <v>11527</v>
      </c>
      <c r="B1528" s="2" t="str">
        <f t="shared" si="23"/>
        <v>Samah Gamal</v>
      </c>
      <c r="C1528" t="s">
        <v>375</v>
      </c>
      <c r="D1528" t="s">
        <v>53</v>
      </c>
      <c r="E1528" s="3" t="s">
        <v>19</v>
      </c>
      <c r="F1528" s="3" t="s">
        <v>14</v>
      </c>
      <c r="G1528" s="4">
        <v>5</v>
      </c>
      <c r="H1528" s="3" t="s">
        <v>21</v>
      </c>
      <c r="I1528" s="5">
        <v>15413</v>
      </c>
      <c r="J1528">
        <v>4</v>
      </c>
      <c r="K1528" s="6">
        <v>44390</v>
      </c>
      <c r="L1528">
        <f>YEAR(Table1[[#This Row],[HireDate]])</f>
        <v>2021</v>
      </c>
      <c r="M1528" t="str" cm="1">
        <f t="array" ref="M1528">_xlfn.IFS(Table1[[#This Row],[DeptID]]=1,"HR",Table1[[#This Row],[DeptID]]=2,"IT",Table1[[#This Row],[DeptID]]=3,"Sales",Table1[[#This Row],[DeptID]]=4,"Markting",Table1[[#This Row],[DeptID]]=5,"Finance",Table1[[#This Row],[DeptID]]=6,"Operation",Table1[[#This Row],[DeptID]]=7,"Customer Service",Table1[[#This Row],[DeptID]]=8,"Logistics")</f>
        <v>Markting</v>
      </c>
    </row>
    <row r="1529" spans="1:13" x14ac:dyDescent="0.3">
      <c r="A1529" s="2">
        <v>11528</v>
      </c>
      <c r="B1529" s="2" t="str">
        <f t="shared" si="23"/>
        <v>Islam Najm</v>
      </c>
      <c r="C1529" t="s">
        <v>137</v>
      </c>
      <c r="D1529" t="s">
        <v>74</v>
      </c>
      <c r="E1529" s="3" t="s">
        <v>4926</v>
      </c>
      <c r="F1529" s="3" t="s">
        <v>14</v>
      </c>
      <c r="G1529" s="4">
        <v>5</v>
      </c>
      <c r="H1529" s="3" t="s">
        <v>43</v>
      </c>
      <c r="I1529" s="5">
        <v>27561</v>
      </c>
      <c r="J1529">
        <v>7</v>
      </c>
      <c r="K1529" s="6">
        <v>43853</v>
      </c>
      <c r="L1529">
        <f>YEAR(Table1[[#This Row],[HireDate]])</f>
        <v>2020</v>
      </c>
      <c r="M1529" t="str" cm="1">
        <f t="array" ref="M1529">_xlfn.IFS(Table1[[#This Row],[DeptID]]=1,"HR",Table1[[#This Row],[DeptID]]=2,"IT",Table1[[#This Row],[DeptID]]=3,"Sales",Table1[[#This Row],[DeptID]]=4,"Markting",Table1[[#This Row],[DeptID]]=5,"Finance",Table1[[#This Row],[DeptID]]=6,"Operation",Table1[[#This Row],[DeptID]]=7,"Customer Service",Table1[[#This Row],[DeptID]]=8,"Logistics")</f>
        <v>Customer Service</v>
      </c>
    </row>
    <row r="1530" spans="1:13" x14ac:dyDescent="0.3">
      <c r="A1530" s="2">
        <v>11529</v>
      </c>
      <c r="B1530" s="2" t="str">
        <f t="shared" si="23"/>
        <v>Rania Elsayed</v>
      </c>
      <c r="C1530" t="s">
        <v>1847</v>
      </c>
      <c r="D1530" t="s">
        <v>53</v>
      </c>
      <c r="E1530" s="3" t="s">
        <v>69</v>
      </c>
      <c r="F1530" s="3" t="s">
        <v>14</v>
      </c>
      <c r="G1530" s="4">
        <v>1</v>
      </c>
      <c r="H1530" s="3" t="s">
        <v>15</v>
      </c>
      <c r="I1530" s="5">
        <v>13258</v>
      </c>
      <c r="J1530">
        <v>6</v>
      </c>
      <c r="K1530" s="6">
        <v>44658</v>
      </c>
      <c r="L1530">
        <f>YEAR(Table1[[#This Row],[HireDate]])</f>
        <v>2022</v>
      </c>
      <c r="M1530" t="str" cm="1">
        <f t="array" ref="M1530">_xlfn.IFS(Table1[[#This Row],[DeptID]]=1,"HR",Table1[[#This Row],[DeptID]]=2,"IT",Table1[[#This Row],[DeptID]]=3,"Sales",Table1[[#This Row],[DeptID]]=4,"Markting",Table1[[#This Row],[DeptID]]=5,"Finance",Table1[[#This Row],[DeptID]]=6,"Operation",Table1[[#This Row],[DeptID]]=7,"Customer Service",Table1[[#This Row],[DeptID]]=8,"Logistics")</f>
        <v>Operation</v>
      </c>
    </row>
    <row r="1531" spans="1:13" x14ac:dyDescent="0.3">
      <c r="A1531" s="2">
        <v>11530</v>
      </c>
      <c r="B1531" s="2" t="str">
        <f t="shared" si="23"/>
        <v>Mona Nassar</v>
      </c>
      <c r="C1531" t="s">
        <v>255</v>
      </c>
      <c r="D1531" t="s">
        <v>53</v>
      </c>
      <c r="E1531" s="3" t="s">
        <v>19</v>
      </c>
      <c r="F1531" s="3" t="s">
        <v>30</v>
      </c>
      <c r="G1531" s="4">
        <v>4</v>
      </c>
      <c r="H1531" s="3" t="s">
        <v>43</v>
      </c>
      <c r="I1531" s="5">
        <v>30007</v>
      </c>
      <c r="J1531">
        <v>8</v>
      </c>
      <c r="K1531" s="6">
        <v>45401</v>
      </c>
      <c r="L1531">
        <f>YEAR(Table1[[#This Row],[HireDate]])</f>
        <v>2024</v>
      </c>
      <c r="M1531" t="str" cm="1">
        <f t="array" ref="M1531">_xlfn.IFS(Table1[[#This Row],[DeptID]]=1,"HR",Table1[[#This Row],[DeptID]]=2,"IT",Table1[[#This Row],[DeptID]]=3,"Sales",Table1[[#This Row],[DeptID]]=4,"Markting",Table1[[#This Row],[DeptID]]=5,"Finance",Table1[[#This Row],[DeptID]]=6,"Operation",Table1[[#This Row],[DeptID]]=7,"Customer Service",Table1[[#This Row],[DeptID]]=8,"Logistics")</f>
        <v>Logistics</v>
      </c>
    </row>
    <row r="1532" spans="1:13" x14ac:dyDescent="0.3">
      <c r="A1532" s="2">
        <v>11531</v>
      </c>
      <c r="B1532" s="2" t="str">
        <f t="shared" si="23"/>
        <v>Amr Saad</v>
      </c>
      <c r="C1532" t="s">
        <v>552</v>
      </c>
      <c r="D1532" t="s">
        <v>74</v>
      </c>
      <c r="E1532" s="3" t="s">
        <v>4926</v>
      </c>
      <c r="F1532" s="3" t="s">
        <v>50</v>
      </c>
      <c r="G1532" s="4">
        <v>2</v>
      </c>
      <c r="H1532" s="3" t="s">
        <v>15</v>
      </c>
      <c r="I1532" s="5">
        <v>16187</v>
      </c>
      <c r="J1532">
        <v>3</v>
      </c>
      <c r="K1532" s="6">
        <v>44979</v>
      </c>
      <c r="L1532">
        <f>YEAR(Table1[[#This Row],[HireDate]])</f>
        <v>2023</v>
      </c>
      <c r="M1532" t="str" cm="1">
        <f t="array" ref="M1532">_xlfn.IFS(Table1[[#This Row],[DeptID]]=1,"HR",Table1[[#This Row],[DeptID]]=2,"IT",Table1[[#This Row],[DeptID]]=3,"Sales",Table1[[#This Row],[DeptID]]=4,"Markting",Table1[[#This Row],[DeptID]]=5,"Finance",Table1[[#This Row],[DeptID]]=6,"Operation",Table1[[#This Row],[DeptID]]=7,"Customer Service",Table1[[#This Row],[DeptID]]=8,"Logistics")</f>
        <v>Sales</v>
      </c>
    </row>
    <row r="1533" spans="1:13" x14ac:dyDescent="0.3">
      <c r="A1533" s="2">
        <v>11532</v>
      </c>
      <c r="B1533" s="2" t="str">
        <f t="shared" si="23"/>
        <v>Aya Haddad</v>
      </c>
      <c r="C1533" t="s">
        <v>207</v>
      </c>
      <c r="D1533" t="s">
        <v>53</v>
      </c>
      <c r="E1533" s="3" t="s">
        <v>133</v>
      </c>
      <c r="F1533" s="3" t="s">
        <v>14</v>
      </c>
      <c r="G1533" s="4">
        <v>4</v>
      </c>
      <c r="H1533" s="3" t="s">
        <v>31</v>
      </c>
      <c r="I1533" s="5">
        <v>16070</v>
      </c>
      <c r="J1533">
        <v>1</v>
      </c>
      <c r="K1533" s="6">
        <v>43974</v>
      </c>
      <c r="L1533">
        <f>YEAR(Table1[[#This Row],[HireDate]])</f>
        <v>2020</v>
      </c>
      <c r="M1533" t="str" cm="1">
        <f t="array" ref="M1533">_xlfn.IFS(Table1[[#This Row],[DeptID]]=1,"HR",Table1[[#This Row],[DeptID]]=2,"IT",Table1[[#This Row],[DeptID]]=3,"Sales",Table1[[#This Row],[DeptID]]=4,"Markting",Table1[[#This Row],[DeptID]]=5,"Finance",Table1[[#This Row],[DeptID]]=6,"Operation",Table1[[#This Row],[DeptID]]=7,"Customer Service",Table1[[#This Row],[DeptID]]=8,"Logistics")</f>
        <v>HR</v>
      </c>
    </row>
    <row r="1534" spans="1:13" x14ac:dyDescent="0.3">
      <c r="A1534" s="2">
        <v>11533</v>
      </c>
      <c r="B1534" s="2" t="str">
        <f t="shared" si="23"/>
        <v>Anas Gamal</v>
      </c>
      <c r="C1534" t="s">
        <v>241</v>
      </c>
      <c r="D1534" t="s">
        <v>74</v>
      </c>
      <c r="E1534" s="3" t="s">
        <v>19</v>
      </c>
      <c r="F1534" s="3" t="s">
        <v>20</v>
      </c>
      <c r="G1534" s="4">
        <v>4</v>
      </c>
      <c r="H1534" s="3" t="s">
        <v>31</v>
      </c>
      <c r="I1534" s="5">
        <v>15703</v>
      </c>
      <c r="J1534">
        <v>6</v>
      </c>
      <c r="K1534" s="6">
        <v>45359</v>
      </c>
      <c r="L1534">
        <f>YEAR(Table1[[#This Row],[HireDate]])</f>
        <v>2024</v>
      </c>
      <c r="M1534" t="str" cm="1">
        <f t="array" ref="M1534">_xlfn.IFS(Table1[[#This Row],[DeptID]]=1,"HR",Table1[[#This Row],[DeptID]]=2,"IT",Table1[[#This Row],[DeptID]]=3,"Sales",Table1[[#This Row],[DeptID]]=4,"Markting",Table1[[#This Row],[DeptID]]=5,"Finance",Table1[[#This Row],[DeptID]]=6,"Operation",Table1[[#This Row],[DeptID]]=7,"Customer Service",Table1[[#This Row],[DeptID]]=8,"Logistics")</f>
        <v>Operation</v>
      </c>
    </row>
    <row r="1535" spans="1:13" x14ac:dyDescent="0.3">
      <c r="A1535" s="2">
        <v>11534</v>
      </c>
      <c r="B1535" s="2" t="str">
        <f t="shared" si="23"/>
        <v>Omar Haddad</v>
      </c>
      <c r="C1535" t="s">
        <v>2047</v>
      </c>
      <c r="D1535" t="s">
        <v>74</v>
      </c>
      <c r="E1535" s="3" t="s">
        <v>69</v>
      </c>
      <c r="F1535" s="3" t="s">
        <v>20</v>
      </c>
      <c r="G1535" s="4">
        <v>1</v>
      </c>
      <c r="H1535" s="3" t="s">
        <v>15</v>
      </c>
      <c r="I1535" s="5">
        <v>16531</v>
      </c>
      <c r="J1535">
        <v>4</v>
      </c>
      <c r="K1535" s="6">
        <v>44384</v>
      </c>
      <c r="L1535">
        <f>YEAR(Table1[[#This Row],[HireDate]])</f>
        <v>2021</v>
      </c>
      <c r="M1535" t="str" cm="1">
        <f t="array" ref="M1535">_xlfn.IFS(Table1[[#This Row],[DeptID]]=1,"HR",Table1[[#This Row],[DeptID]]=2,"IT",Table1[[#This Row],[DeptID]]=3,"Sales",Table1[[#This Row],[DeptID]]=4,"Markting",Table1[[#This Row],[DeptID]]=5,"Finance",Table1[[#This Row],[DeptID]]=6,"Operation",Table1[[#This Row],[DeptID]]=7,"Customer Service",Table1[[#This Row],[DeptID]]=8,"Logistics")</f>
        <v>Markting</v>
      </c>
    </row>
    <row r="1536" spans="1:13" x14ac:dyDescent="0.3">
      <c r="A1536" s="2">
        <v>11535</v>
      </c>
      <c r="B1536" s="2" t="str">
        <f t="shared" si="23"/>
        <v>Amr Elsayed</v>
      </c>
      <c r="C1536" t="s">
        <v>787</v>
      </c>
      <c r="D1536" t="s">
        <v>74</v>
      </c>
      <c r="E1536" s="3" t="s">
        <v>69</v>
      </c>
      <c r="F1536" s="3" t="s">
        <v>25</v>
      </c>
      <c r="G1536" s="4">
        <v>1</v>
      </c>
      <c r="H1536" s="3" t="s">
        <v>31</v>
      </c>
      <c r="I1536" s="5">
        <v>20039</v>
      </c>
      <c r="J1536">
        <v>4</v>
      </c>
      <c r="K1536" s="6">
        <v>44682</v>
      </c>
      <c r="L1536">
        <f>YEAR(Table1[[#This Row],[HireDate]])</f>
        <v>2022</v>
      </c>
      <c r="M1536" t="str" cm="1">
        <f t="array" ref="M1536">_xlfn.IFS(Table1[[#This Row],[DeptID]]=1,"HR",Table1[[#This Row],[DeptID]]=2,"IT",Table1[[#This Row],[DeptID]]=3,"Sales",Table1[[#This Row],[DeptID]]=4,"Markting",Table1[[#This Row],[DeptID]]=5,"Finance",Table1[[#This Row],[DeptID]]=6,"Operation",Table1[[#This Row],[DeptID]]=7,"Customer Service",Table1[[#This Row],[DeptID]]=8,"Logistics")</f>
        <v>Markting</v>
      </c>
    </row>
    <row r="1537" spans="1:13" x14ac:dyDescent="0.3">
      <c r="A1537" s="2">
        <v>11536</v>
      </c>
      <c r="B1537" s="2" t="str">
        <f t="shared" si="23"/>
        <v>Omar Salman</v>
      </c>
      <c r="C1537" t="s">
        <v>436</v>
      </c>
      <c r="D1537" t="s">
        <v>74</v>
      </c>
      <c r="E1537" s="3" t="s">
        <v>133</v>
      </c>
      <c r="F1537" s="3" t="s">
        <v>25</v>
      </c>
      <c r="G1537" s="4">
        <v>2</v>
      </c>
      <c r="H1537" s="3" t="s">
        <v>15</v>
      </c>
      <c r="I1537" s="5">
        <v>8438</v>
      </c>
      <c r="J1537">
        <v>1</v>
      </c>
      <c r="K1537" s="6">
        <v>43831</v>
      </c>
      <c r="L1537">
        <f>YEAR(Table1[[#This Row],[HireDate]])</f>
        <v>2020</v>
      </c>
      <c r="M1537" t="str" cm="1">
        <f t="array" ref="M1537">_xlfn.IFS(Table1[[#This Row],[DeptID]]=1,"HR",Table1[[#This Row],[DeptID]]=2,"IT",Table1[[#This Row],[DeptID]]=3,"Sales",Table1[[#This Row],[DeptID]]=4,"Markting",Table1[[#This Row],[DeptID]]=5,"Finance",Table1[[#This Row],[DeptID]]=6,"Operation",Table1[[#This Row],[DeptID]]=7,"Customer Service",Table1[[#This Row],[DeptID]]=8,"Logistics")</f>
        <v>HR</v>
      </c>
    </row>
    <row r="1538" spans="1:13" x14ac:dyDescent="0.3">
      <c r="A1538" s="2">
        <v>11537</v>
      </c>
      <c r="B1538" s="2" t="str">
        <f t="shared" ref="B1538:B1601" si="24">TRIM(PROPER(C1538))</f>
        <v>Rania Haddad</v>
      </c>
      <c r="C1538" t="s">
        <v>931</v>
      </c>
      <c r="D1538" t="s">
        <v>53</v>
      </c>
      <c r="E1538" s="3" t="s">
        <v>19</v>
      </c>
      <c r="F1538" s="3" t="s">
        <v>14</v>
      </c>
      <c r="G1538" s="4">
        <v>4</v>
      </c>
      <c r="H1538" s="3" t="s">
        <v>21</v>
      </c>
      <c r="I1538" s="5">
        <v>14639</v>
      </c>
      <c r="J1538">
        <v>3</v>
      </c>
      <c r="K1538" s="6">
        <v>45501</v>
      </c>
      <c r="L1538">
        <f>YEAR(Table1[[#This Row],[HireDate]])</f>
        <v>2024</v>
      </c>
      <c r="M1538" t="str" cm="1">
        <f t="array" ref="M1538">_xlfn.IFS(Table1[[#This Row],[DeptID]]=1,"HR",Table1[[#This Row],[DeptID]]=2,"IT",Table1[[#This Row],[DeptID]]=3,"Sales",Table1[[#This Row],[DeptID]]=4,"Markting",Table1[[#This Row],[DeptID]]=5,"Finance",Table1[[#This Row],[DeptID]]=6,"Operation",Table1[[#This Row],[DeptID]]=7,"Customer Service",Table1[[#This Row],[DeptID]]=8,"Logistics")</f>
        <v>Sales</v>
      </c>
    </row>
    <row r="1539" spans="1:13" x14ac:dyDescent="0.3">
      <c r="A1539" s="2">
        <v>11538</v>
      </c>
      <c r="B1539" s="2" t="str">
        <f t="shared" si="24"/>
        <v>Rana Gamal</v>
      </c>
      <c r="C1539" t="s">
        <v>873</v>
      </c>
      <c r="D1539" t="s">
        <v>53</v>
      </c>
      <c r="E1539" s="3" t="s">
        <v>69</v>
      </c>
      <c r="F1539" s="3" t="s">
        <v>39</v>
      </c>
      <c r="G1539" s="4">
        <v>3</v>
      </c>
      <c r="H1539" s="3" t="s">
        <v>31</v>
      </c>
      <c r="I1539" s="5">
        <v>8413</v>
      </c>
      <c r="J1539">
        <v>1</v>
      </c>
      <c r="K1539" s="6">
        <v>44021</v>
      </c>
      <c r="L1539">
        <f>YEAR(Table1[[#This Row],[HireDate]])</f>
        <v>2020</v>
      </c>
      <c r="M1539" t="str" cm="1">
        <f t="array" ref="M1539">_xlfn.IFS(Table1[[#This Row],[DeptID]]=1,"HR",Table1[[#This Row],[DeptID]]=2,"IT",Table1[[#This Row],[DeptID]]=3,"Sales",Table1[[#This Row],[DeptID]]=4,"Markting",Table1[[#This Row],[DeptID]]=5,"Finance",Table1[[#This Row],[DeptID]]=6,"Operation",Table1[[#This Row],[DeptID]]=7,"Customer Service",Table1[[#This Row],[DeptID]]=8,"Logistics")</f>
        <v>HR</v>
      </c>
    </row>
    <row r="1540" spans="1:13" x14ac:dyDescent="0.3">
      <c r="A1540" s="2">
        <v>11539</v>
      </c>
      <c r="B1540" s="2" t="str">
        <f t="shared" si="24"/>
        <v>Adel Zein</v>
      </c>
      <c r="C1540" t="s">
        <v>2126</v>
      </c>
      <c r="D1540" t="s">
        <v>74</v>
      </c>
      <c r="E1540" s="3" t="s">
        <v>133</v>
      </c>
      <c r="F1540" s="3" t="s">
        <v>50</v>
      </c>
      <c r="G1540" s="4">
        <v>3</v>
      </c>
      <c r="H1540" s="3" t="s">
        <v>43</v>
      </c>
      <c r="I1540" s="5">
        <v>31012</v>
      </c>
      <c r="J1540">
        <v>2</v>
      </c>
      <c r="K1540" s="6">
        <v>45026</v>
      </c>
      <c r="L1540">
        <f>YEAR(Table1[[#This Row],[HireDate]])</f>
        <v>2023</v>
      </c>
      <c r="M1540" t="str" cm="1">
        <f t="array" ref="M1540">_xlfn.IFS(Table1[[#This Row],[DeptID]]=1,"HR",Table1[[#This Row],[DeptID]]=2,"IT",Table1[[#This Row],[DeptID]]=3,"Sales",Table1[[#This Row],[DeptID]]=4,"Markting",Table1[[#This Row],[DeptID]]=5,"Finance",Table1[[#This Row],[DeptID]]=6,"Operation",Table1[[#This Row],[DeptID]]=7,"Customer Service",Table1[[#This Row],[DeptID]]=8,"Logistics")</f>
        <v>IT</v>
      </c>
    </row>
    <row r="1541" spans="1:13" x14ac:dyDescent="0.3">
      <c r="A1541" s="2">
        <v>11540</v>
      </c>
      <c r="B1541" s="2" t="str">
        <f t="shared" si="24"/>
        <v>Nour Sabbagh</v>
      </c>
      <c r="C1541" t="s">
        <v>1995</v>
      </c>
      <c r="D1541" t="s">
        <v>53</v>
      </c>
      <c r="E1541" s="3" t="s">
        <v>19</v>
      </c>
      <c r="F1541" s="3" t="s">
        <v>14</v>
      </c>
      <c r="G1541" s="4">
        <v>3</v>
      </c>
      <c r="H1541" s="3" t="s">
        <v>43</v>
      </c>
      <c r="I1541" s="5">
        <v>28310</v>
      </c>
      <c r="J1541">
        <v>1</v>
      </c>
      <c r="K1541" s="6">
        <v>45012</v>
      </c>
      <c r="L1541">
        <f>YEAR(Table1[[#This Row],[HireDate]])</f>
        <v>2023</v>
      </c>
      <c r="M1541" t="str" cm="1">
        <f t="array" ref="M1541">_xlfn.IFS(Table1[[#This Row],[DeptID]]=1,"HR",Table1[[#This Row],[DeptID]]=2,"IT",Table1[[#This Row],[DeptID]]=3,"Sales",Table1[[#This Row],[DeptID]]=4,"Markting",Table1[[#This Row],[DeptID]]=5,"Finance",Table1[[#This Row],[DeptID]]=6,"Operation",Table1[[#This Row],[DeptID]]=7,"Customer Service",Table1[[#This Row],[DeptID]]=8,"Logistics")</f>
        <v>HR</v>
      </c>
    </row>
    <row r="1542" spans="1:13" x14ac:dyDescent="0.3">
      <c r="A1542" s="2">
        <v>11541</v>
      </c>
      <c r="B1542" s="2" t="str">
        <f t="shared" si="24"/>
        <v>Khaled Alsayed</v>
      </c>
      <c r="C1542" t="s">
        <v>2307</v>
      </c>
      <c r="D1542" t="s">
        <v>74</v>
      </c>
      <c r="E1542" s="3" t="s">
        <v>133</v>
      </c>
      <c r="F1542" s="3" t="s">
        <v>50</v>
      </c>
      <c r="G1542" s="4">
        <v>1</v>
      </c>
      <c r="H1542" s="3" t="s">
        <v>43</v>
      </c>
      <c r="I1542" s="5">
        <v>17576</v>
      </c>
      <c r="J1542">
        <v>2</v>
      </c>
      <c r="K1542" s="6">
        <v>45944</v>
      </c>
      <c r="L1542">
        <f>YEAR(Table1[[#This Row],[HireDate]])</f>
        <v>2025</v>
      </c>
      <c r="M1542" t="str" cm="1">
        <f t="array" ref="M1542">_xlfn.IFS(Table1[[#This Row],[DeptID]]=1,"HR",Table1[[#This Row],[DeptID]]=2,"IT",Table1[[#This Row],[DeptID]]=3,"Sales",Table1[[#This Row],[DeptID]]=4,"Markting",Table1[[#This Row],[DeptID]]=5,"Finance",Table1[[#This Row],[DeptID]]=6,"Operation",Table1[[#This Row],[DeptID]]=7,"Customer Service",Table1[[#This Row],[DeptID]]=8,"Logistics")</f>
        <v>IT</v>
      </c>
    </row>
    <row r="1543" spans="1:13" x14ac:dyDescent="0.3">
      <c r="A1543" s="2">
        <v>11542</v>
      </c>
      <c r="B1543" s="2" t="str">
        <f t="shared" si="24"/>
        <v>Ali Nassar</v>
      </c>
      <c r="C1543" t="s">
        <v>90</v>
      </c>
      <c r="D1543" t="s">
        <v>74</v>
      </c>
      <c r="E1543" s="3" t="s">
        <v>19</v>
      </c>
      <c r="F1543" s="3" t="s">
        <v>25</v>
      </c>
      <c r="G1543" s="4">
        <v>1</v>
      </c>
      <c r="H1543" s="3" t="s">
        <v>21</v>
      </c>
      <c r="I1543" s="5">
        <v>21830</v>
      </c>
      <c r="J1543">
        <v>6</v>
      </c>
      <c r="K1543" s="6">
        <v>45675</v>
      </c>
      <c r="L1543">
        <f>YEAR(Table1[[#This Row],[HireDate]])</f>
        <v>2025</v>
      </c>
      <c r="M1543" t="str" cm="1">
        <f t="array" ref="M1543">_xlfn.IFS(Table1[[#This Row],[DeptID]]=1,"HR",Table1[[#This Row],[DeptID]]=2,"IT",Table1[[#This Row],[DeptID]]=3,"Sales",Table1[[#This Row],[DeptID]]=4,"Markting",Table1[[#This Row],[DeptID]]=5,"Finance",Table1[[#This Row],[DeptID]]=6,"Operation",Table1[[#This Row],[DeptID]]=7,"Customer Service",Table1[[#This Row],[DeptID]]=8,"Logistics")</f>
        <v>Operation</v>
      </c>
    </row>
    <row r="1544" spans="1:13" x14ac:dyDescent="0.3">
      <c r="A1544" s="2">
        <v>11543</v>
      </c>
      <c r="B1544" s="2" t="str">
        <f t="shared" si="24"/>
        <v>Essam Tawfik</v>
      </c>
      <c r="C1544" t="s">
        <v>500</v>
      </c>
      <c r="D1544" t="s">
        <v>74</v>
      </c>
      <c r="E1544" s="3" t="s">
        <v>133</v>
      </c>
      <c r="F1544" s="3" t="s">
        <v>14</v>
      </c>
      <c r="G1544" s="4">
        <v>1</v>
      </c>
      <c r="H1544" s="3" t="s">
        <v>31</v>
      </c>
      <c r="I1544" s="5">
        <v>6143</v>
      </c>
      <c r="J1544">
        <v>1</v>
      </c>
      <c r="K1544" s="6">
        <v>44520</v>
      </c>
      <c r="L1544">
        <f>YEAR(Table1[[#This Row],[HireDate]])</f>
        <v>2021</v>
      </c>
      <c r="M1544" t="str" cm="1">
        <f t="array" ref="M1544">_xlfn.IFS(Table1[[#This Row],[DeptID]]=1,"HR",Table1[[#This Row],[DeptID]]=2,"IT",Table1[[#This Row],[DeptID]]=3,"Sales",Table1[[#This Row],[DeptID]]=4,"Markting",Table1[[#This Row],[DeptID]]=5,"Finance",Table1[[#This Row],[DeptID]]=6,"Operation",Table1[[#This Row],[DeptID]]=7,"Customer Service",Table1[[#This Row],[DeptID]]=8,"Logistics")</f>
        <v>HR</v>
      </c>
    </row>
    <row r="1545" spans="1:13" x14ac:dyDescent="0.3">
      <c r="A1545" s="2">
        <v>11544</v>
      </c>
      <c r="B1545" s="2" t="str">
        <f t="shared" si="24"/>
        <v>Heba Alsayed</v>
      </c>
      <c r="C1545" t="s">
        <v>295</v>
      </c>
      <c r="D1545" t="s">
        <v>53</v>
      </c>
      <c r="E1545" s="3" t="s">
        <v>69</v>
      </c>
      <c r="F1545" s="3" t="s">
        <v>25</v>
      </c>
      <c r="G1545" s="4">
        <v>2</v>
      </c>
      <c r="H1545" s="3" t="s">
        <v>43</v>
      </c>
      <c r="I1545" s="5">
        <v>12802</v>
      </c>
      <c r="J1545">
        <v>8</v>
      </c>
      <c r="K1545" s="6">
        <v>44907</v>
      </c>
      <c r="L1545">
        <f>YEAR(Table1[[#This Row],[HireDate]])</f>
        <v>2022</v>
      </c>
      <c r="M1545" t="str" cm="1">
        <f t="array" ref="M1545">_xlfn.IFS(Table1[[#This Row],[DeptID]]=1,"HR",Table1[[#This Row],[DeptID]]=2,"IT",Table1[[#This Row],[DeptID]]=3,"Sales",Table1[[#This Row],[DeptID]]=4,"Markting",Table1[[#This Row],[DeptID]]=5,"Finance",Table1[[#This Row],[DeptID]]=6,"Operation",Table1[[#This Row],[DeptID]]=7,"Customer Service",Table1[[#This Row],[DeptID]]=8,"Logistics")</f>
        <v>Logistics</v>
      </c>
    </row>
    <row r="1546" spans="1:13" x14ac:dyDescent="0.3">
      <c r="A1546" s="2">
        <v>11545</v>
      </c>
      <c r="B1546" s="2" t="str">
        <f t="shared" si="24"/>
        <v>Mahmoud Elsayed</v>
      </c>
      <c r="C1546" t="s">
        <v>2312</v>
      </c>
      <c r="D1546" t="s">
        <v>74</v>
      </c>
      <c r="E1546" s="3" t="s">
        <v>133</v>
      </c>
      <c r="F1546" s="3" t="s">
        <v>30</v>
      </c>
      <c r="G1546" s="4">
        <v>3</v>
      </c>
      <c r="H1546" s="3" t="s">
        <v>21</v>
      </c>
      <c r="I1546" s="5">
        <v>29956</v>
      </c>
      <c r="J1546">
        <v>6</v>
      </c>
      <c r="K1546" s="6">
        <v>44469</v>
      </c>
      <c r="L1546">
        <f>YEAR(Table1[[#This Row],[HireDate]])</f>
        <v>2021</v>
      </c>
      <c r="M1546" t="str" cm="1">
        <f t="array" ref="M1546">_xlfn.IFS(Table1[[#This Row],[DeptID]]=1,"HR",Table1[[#This Row],[DeptID]]=2,"IT",Table1[[#This Row],[DeptID]]=3,"Sales",Table1[[#This Row],[DeptID]]=4,"Markting",Table1[[#This Row],[DeptID]]=5,"Finance",Table1[[#This Row],[DeptID]]=6,"Operation",Table1[[#This Row],[DeptID]]=7,"Customer Service",Table1[[#This Row],[DeptID]]=8,"Logistics")</f>
        <v>Operation</v>
      </c>
    </row>
    <row r="1547" spans="1:13" x14ac:dyDescent="0.3">
      <c r="A1547" s="2">
        <v>11546</v>
      </c>
      <c r="B1547" s="2" t="str">
        <f t="shared" si="24"/>
        <v>Aisha Awad</v>
      </c>
      <c r="C1547" t="s">
        <v>1579</v>
      </c>
      <c r="D1547" t="s">
        <v>53</v>
      </c>
      <c r="E1547" s="3" t="s">
        <v>133</v>
      </c>
      <c r="F1547" s="3" t="s">
        <v>30</v>
      </c>
      <c r="G1547" s="4">
        <v>2</v>
      </c>
      <c r="H1547" s="3" t="s">
        <v>31</v>
      </c>
      <c r="I1547" s="5">
        <v>4183</v>
      </c>
      <c r="J1547">
        <v>8</v>
      </c>
      <c r="K1547" s="6">
        <v>45968</v>
      </c>
      <c r="L1547">
        <f>YEAR(Table1[[#This Row],[HireDate]])</f>
        <v>2025</v>
      </c>
      <c r="M1547" t="str" cm="1">
        <f t="array" ref="M1547">_xlfn.IFS(Table1[[#This Row],[DeptID]]=1,"HR",Table1[[#This Row],[DeptID]]=2,"IT",Table1[[#This Row],[DeptID]]=3,"Sales",Table1[[#This Row],[DeptID]]=4,"Markting",Table1[[#This Row],[DeptID]]=5,"Finance",Table1[[#This Row],[DeptID]]=6,"Operation",Table1[[#This Row],[DeptID]]=7,"Customer Service",Table1[[#This Row],[DeptID]]=8,"Logistics")</f>
        <v>Logistics</v>
      </c>
    </row>
    <row r="1548" spans="1:13" x14ac:dyDescent="0.3">
      <c r="A1548" s="2">
        <v>11547</v>
      </c>
      <c r="B1548" s="2" t="str">
        <f t="shared" si="24"/>
        <v>Farah Rashed</v>
      </c>
      <c r="C1548" t="s">
        <v>371</v>
      </c>
      <c r="D1548" t="s">
        <v>53</v>
      </c>
      <c r="E1548" s="3" t="s">
        <v>133</v>
      </c>
      <c r="F1548" s="3" t="s">
        <v>25</v>
      </c>
      <c r="G1548" s="4">
        <v>4</v>
      </c>
      <c r="H1548" s="3" t="s">
        <v>43</v>
      </c>
      <c r="I1548" s="5">
        <v>29911</v>
      </c>
      <c r="J1548">
        <v>7</v>
      </c>
      <c r="K1548" s="6">
        <v>44757</v>
      </c>
      <c r="L1548">
        <f>YEAR(Table1[[#This Row],[HireDate]])</f>
        <v>2022</v>
      </c>
      <c r="M1548" t="str" cm="1">
        <f t="array" ref="M1548">_xlfn.IFS(Table1[[#This Row],[DeptID]]=1,"HR",Table1[[#This Row],[DeptID]]=2,"IT",Table1[[#This Row],[DeptID]]=3,"Sales",Table1[[#This Row],[DeptID]]=4,"Markting",Table1[[#This Row],[DeptID]]=5,"Finance",Table1[[#This Row],[DeptID]]=6,"Operation",Table1[[#This Row],[DeptID]]=7,"Customer Service",Table1[[#This Row],[DeptID]]=8,"Logistics")</f>
        <v>Customer Service</v>
      </c>
    </row>
    <row r="1549" spans="1:13" x14ac:dyDescent="0.3">
      <c r="A1549" s="2">
        <v>11548</v>
      </c>
      <c r="B1549" s="2" t="str">
        <f t="shared" si="24"/>
        <v>Mohamed Najm</v>
      </c>
      <c r="C1549" t="s">
        <v>188</v>
      </c>
      <c r="D1549" t="s">
        <v>74</v>
      </c>
      <c r="E1549" s="3" t="s">
        <v>69</v>
      </c>
      <c r="F1549" s="3" t="s">
        <v>30</v>
      </c>
      <c r="G1549" s="4">
        <v>3</v>
      </c>
      <c r="H1549" s="3" t="s">
        <v>43</v>
      </c>
      <c r="I1549" s="5">
        <v>22508</v>
      </c>
      <c r="J1549">
        <v>5</v>
      </c>
      <c r="K1549" s="6">
        <v>45651</v>
      </c>
      <c r="L1549">
        <f>YEAR(Table1[[#This Row],[HireDate]])</f>
        <v>2024</v>
      </c>
      <c r="M1549" t="str" cm="1">
        <f t="array" ref="M1549">_xlfn.IFS(Table1[[#This Row],[DeptID]]=1,"HR",Table1[[#This Row],[DeptID]]=2,"IT",Table1[[#This Row],[DeptID]]=3,"Sales",Table1[[#This Row],[DeptID]]=4,"Markting",Table1[[#This Row],[DeptID]]=5,"Finance",Table1[[#This Row],[DeptID]]=6,"Operation",Table1[[#This Row],[DeptID]]=7,"Customer Service",Table1[[#This Row],[DeptID]]=8,"Logistics")</f>
        <v>Finance</v>
      </c>
    </row>
    <row r="1550" spans="1:13" x14ac:dyDescent="0.3">
      <c r="A1550" s="2">
        <v>11549</v>
      </c>
      <c r="B1550" s="2" t="str">
        <f t="shared" si="24"/>
        <v>Ayman Sabbagh</v>
      </c>
      <c r="C1550" t="s">
        <v>847</v>
      </c>
      <c r="D1550" t="s">
        <v>74</v>
      </c>
      <c r="E1550" s="3" t="s">
        <v>69</v>
      </c>
      <c r="F1550" s="3" t="s">
        <v>30</v>
      </c>
      <c r="G1550" s="4">
        <v>5</v>
      </c>
      <c r="H1550" s="3" t="s">
        <v>31</v>
      </c>
      <c r="I1550" s="5">
        <v>12322</v>
      </c>
      <c r="J1550">
        <v>4</v>
      </c>
      <c r="K1550" s="6">
        <v>44219</v>
      </c>
      <c r="L1550">
        <f>YEAR(Table1[[#This Row],[HireDate]])</f>
        <v>2021</v>
      </c>
      <c r="M1550" t="str" cm="1">
        <f t="array" ref="M1550">_xlfn.IFS(Table1[[#This Row],[DeptID]]=1,"HR",Table1[[#This Row],[DeptID]]=2,"IT",Table1[[#This Row],[DeptID]]=3,"Sales",Table1[[#This Row],[DeptID]]=4,"Markting",Table1[[#This Row],[DeptID]]=5,"Finance",Table1[[#This Row],[DeptID]]=6,"Operation",Table1[[#This Row],[DeptID]]=7,"Customer Service",Table1[[#This Row],[DeptID]]=8,"Logistics")</f>
        <v>Markting</v>
      </c>
    </row>
    <row r="1551" spans="1:13" x14ac:dyDescent="0.3">
      <c r="A1551" s="2">
        <v>11550</v>
      </c>
      <c r="B1551" s="2" t="str">
        <f t="shared" si="24"/>
        <v>Tamer Elsayed</v>
      </c>
      <c r="C1551" t="s">
        <v>1046</v>
      </c>
      <c r="D1551" t="s">
        <v>74</v>
      </c>
      <c r="E1551" s="3" t="s">
        <v>133</v>
      </c>
      <c r="F1551" s="3" t="s">
        <v>25</v>
      </c>
      <c r="G1551" s="4">
        <v>2</v>
      </c>
      <c r="H1551" s="3" t="s">
        <v>31</v>
      </c>
      <c r="I1551" s="5">
        <v>23388</v>
      </c>
      <c r="J1551">
        <v>6</v>
      </c>
      <c r="K1551" s="6">
        <v>45007</v>
      </c>
      <c r="L1551">
        <f>YEAR(Table1[[#This Row],[HireDate]])</f>
        <v>2023</v>
      </c>
      <c r="M1551" t="str" cm="1">
        <f t="array" ref="M1551">_xlfn.IFS(Table1[[#This Row],[DeptID]]=1,"HR",Table1[[#This Row],[DeptID]]=2,"IT",Table1[[#This Row],[DeptID]]=3,"Sales",Table1[[#This Row],[DeptID]]=4,"Markting",Table1[[#This Row],[DeptID]]=5,"Finance",Table1[[#This Row],[DeptID]]=6,"Operation",Table1[[#This Row],[DeptID]]=7,"Customer Service",Table1[[#This Row],[DeptID]]=8,"Logistics")</f>
        <v>Operation</v>
      </c>
    </row>
    <row r="1552" spans="1:13" x14ac:dyDescent="0.3">
      <c r="A1552" s="2">
        <v>11551</v>
      </c>
      <c r="B1552" s="2" t="str">
        <f t="shared" si="24"/>
        <v>Mohamed Awad</v>
      </c>
      <c r="C1552" t="s">
        <v>564</v>
      </c>
      <c r="D1552" t="s">
        <v>74</v>
      </c>
      <c r="E1552" s="3" t="s">
        <v>69</v>
      </c>
      <c r="F1552" s="3" t="s">
        <v>14</v>
      </c>
      <c r="G1552" s="4">
        <v>2</v>
      </c>
      <c r="H1552" s="3" t="s">
        <v>43</v>
      </c>
      <c r="I1552" s="5">
        <v>23047</v>
      </c>
      <c r="J1552">
        <v>5</v>
      </c>
      <c r="K1552" s="6">
        <v>44033</v>
      </c>
      <c r="L1552">
        <f>YEAR(Table1[[#This Row],[HireDate]])</f>
        <v>2020</v>
      </c>
      <c r="M1552" t="str" cm="1">
        <f t="array" ref="M1552">_xlfn.IFS(Table1[[#This Row],[DeptID]]=1,"HR",Table1[[#This Row],[DeptID]]=2,"IT",Table1[[#This Row],[DeptID]]=3,"Sales",Table1[[#This Row],[DeptID]]=4,"Markting",Table1[[#This Row],[DeptID]]=5,"Finance",Table1[[#This Row],[DeptID]]=6,"Operation",Table1[[#This Row],[DeptID]]=7,"Customer Service",Table1[[#This Row],[DeptID]]=8,"Logistics")</f>
        <v>Finance</v>
      </c>
    </row>
    <row r="1553" spans="1:13" x14ac:dyDescent="0.3">
      <c r="A1553" s="2">
        <v>11552</v>
      </c>
      <c r="B1553" s="2" t="str">
        <f t="shared" si="24"/>
        <v>Rana Salem</v>
      </c>
      <c r="C1553" t="s">
        <v>2320</v>
      </c>
      <c r="D1553" t="s">
        <v>53</v>
      </c>
      <c r="E1553" s="3" t="s">
        <v>69</v>
      </c>
      <c r="F1553" s="3" t="s">
        <v>25</v>
      </c>
      <c r="G1553" s="4">
        <v>2</v>
      </c>
      <c r="H1553" s="3" t="s">
        <v>21</v>
      </c>
      <c r="I1553" s="5">
        <v>11246</v>
      </c>
      <c r="J1553">
        <v>3</v>
      </c>
      <c r="K1553" s="6">
        <v>45623</v>
      </c>
      <c r="L1553">
        <f>YEAR(Table1[[#This Row],[HireDate]])</f>
        <v>2024</v>
      </c>
      <c r="M1553" t="str" cm="1">
        <f t="array" ref="M1553">_xlfn.IFS(Table1[[#This Row],[DeptID]]=1,"HR",Table1[[#This Row],[DeptID]]=2,"IT",Table1[[#This Row],[DeptID]]=3,"Sales",Table1[[#This Row],[DeptID]]=4,"Markting",Table1[[#This Row],[DeptID]]=5,"Finance",Table1[[#This Row],[DeptID]]=6,"Operation",Table1[[#This Row],[DeptID]]=7,"Customer Service",Table1[[#This Row],[DeptID]]=8,"Logistics")</f>
        <v>Sales</v>
      </c>
    </row>
    <row r="1554" spans="1:13" x14ac:dyDescent="0.3">
      <c r="A1554" s="2">
        <v>11553</v>
      </c>
      <c r="B1554" s="2" t="str">
        <f t="shared" si="24"/>
        <v>Mahmoud Zein</v>
      </c>
      <c r="C1554" t="s">
        <v>1537</v>
      </c>
      <c r="D1554" t="s">
        <v>74</v>
      </c>
      <c r="E1554" s="3" t="s">
        <v>69</v>
      </c>
      <c r="F1554" s="3" t="s">
        <v>30</v>
      </c>
      <c r="G1554" s="4">
        <v>5</v>
      </c>
      <c r="H1554" s="3" t="s">
        <v>21</v>
      </c>
      <c r="I1554" s="5">
        <v>20636</v>
      </c>
      <c r="J1554">
        <v>6</v>
      </c>
      <c r="K1554" s="6">
        <v>44476</v>
      </c>
      <c r="L1554">
        <f>YEAR(Table1[[#This Row],[HireDate]])</f>
        <v>2021</v>
      </c>
      <c r="M1554" t="str" cm="1">
        <f t="array" ref="M1554">_xlfn.IFS(Table1[[#This Row],[DeptID]]=1,"HR",Table1[[#This Row],[DeptID]]=2,"IT",Table1[[#This Row],[DeptID]]=3,"Sales",Table1[[#This Row],[DeptID]]=4,"Markting",Table1[[#This Row],[DeptID]]=5,"Finance",Table1[[#This Row],[DeptID]]=6,"Operation",Table1[[#This Row],[DeptID]]=7,"Customer Service",Table1[[#This Row],[DeptID]]=8,"Logistics")</f>
        <v>Operation</v>
      </c>
    </row>
    <row r="1555" spans="1:13" x14ac:dyDescent="0.3">
      <c r="A1555" s="2">
        <v>11554</v>
      </c>
      <c r="B1555" s="2" t="str">
        <f t="shared" si="24"/>
        <v>Samah Alsayed</v>
      </c>
      <c r="C1555" t="s">
        <v>129</v>
      </c>
      <c r="D1555" t="s">
        <v>53</v>
      </c>
      <c r="E1555" s="3" t="s">
        <v>19</v>
      </c>
      <c r="F1555" s="3" t="s">
        <v>50</v>
      </c>
      <c r="G1555" s="4">
        <v>4</v>
      </c>
      <c r="H1555" s="3" t="s">
        <v>21</v>
      </c>
      <c r="I1555" s="5">
        <v>8744</v>
      </c>
      <c r="J1555">
        <v>3</v>
      </c>
      <c r="K1555" s="6">
        <v>43978</v>
      </c>
      <c r="L1555">
        <f>YEAR(Table1[[#This Row],[HireDate]])</f>
        <v>2020</v>
      </c>
      <c r="M1555" t="str" cm="1">
        <f t="array" ref="M1555">_xlfn.IFS(Table1[[#This Row],[DeptID]]=1,"HR",Table1[[#This Row],[DeptID]]=2,"IT",Table1[[#This Row],[DeptID]]=3,"Sales",Table1[[#This Row],[DeptID]]=4,"Markting",Table1[[#This Row],[DeptID]]=5,"Finance",Table1[[#This Row],[DeptID]]=6,"Operation",Table1[[#This Row],[DeptID]]=7,"Customer Service",Table1[[#This Row],[DeptID]]=8,"Logistics")</f>
        <v>Sales</v>
      </c>
    </row>
    <row r="1556" spans="1:13" x14ac:dyDescent="0.3">
      <c r="A1556" s="2">
        <v>11555</v>
      </c>
      <c r="B1556" s="2" t="str">
        <f t="shared" si="24"/>
        <v>Khaled Maher</v>
      </c>
      <c r="C1556" t="s">
        <v>2324</v>
      </c>
      <c r="D1556" t="s">
        <v>74</v>
      </c>
      <c r="E1556" s="3" t="s">
        <v>19</v>
      </c>
      <c r="F1556" s="3" t="s">
        <v>14</v>
      </c>
      <c r="G1556" s="4">
        <v>3</v>
      </c>
      <c r="H1556" s="3" t="s">
        <v>15</v>
      </c>
      <c r="I1556" s="5">
        <v>25776</v>
      </c>
      <c r="J1556">
        <v>8</v>
      </c>
      <c r="K1556" s="6">
        <v>43876</v>
      </c>
      <c r="L1556">
        <f>YEAR(Table1[[#This Row],[HireDate]])</f>
        <v>2020</v>
      </c>
      <c r="M1556" t="str" cm="1">
        <f t="array" ref="M1556">_xlfn.IFS(Table1[[#This Row],[DeptID]]=1,"HR",Table1[[#This Row],[DeptID]]=2,"IT",Table1[[#This Row],[DeptID]]=3,"Sales",Table1[[#This Row],[DeptID]]=4,"Markting",Table1[[#This Row],[DeptID]]=5,"Finance",Table1[[#This Row],[DeptID]]=6,"Operation",Table1[[#This Row],[DeptID]]=7,"Customer Service",Table1[[#This Row],[DeptID]]=8,"Logistics")</f>
        <v>Logistics</v>
      </c>
    </row>
    <row r="1557" spans="1:13" x14ac:dyDescent="0.3">
      <c r="A1557" s="2">
        <v>11556</v>
      </c>
      <c r="B1557" s="2" t="str">
        <f t="shared" si="24"/>
        <v>Adel Farag</v>
      </c>
      <c r="C1557" t="s">
        <v>1061</v>
      </c>
      <c r="D1557" t="s">
        <v>74</v>
      </c>
      <c r="E1557" s="3" t="s">
        <v>69</v>
      </c>
      <c r="F1557" s="3" t="s">
        <v>30</v>
      </c>
      <c r="G1557" s="4">
        <v>2</v>
      </c>
      <c r="H1557" s="3" t="s">
        <v>21</v>
      </c>
      <c r="I1557" s="5">
        <v>29198</v>
      </c>
      <c r="J1557">
        <v>8</v>
      </c>
      <c r="K1557" s="6">
        <v>45992</v>
      </c>
      <c r="L1557">
        <f>YEAR(Table1[[#This Row],[HireDate]])</f>
        <v>2025</v>
      </c>
      <c r="M1557" t="str" cm="1">
        <f t="array" ref="M1557">_xlfn.IFS(Table1[[#This Row],[DeptID]]=1,"HR",Table1[[#This Row],[DeptID]]=2,"IT",Table1[[#This Row],[DeptID]]=3,"Sales",Table1[[#This Row],[DeptID]]=4,"Markting",Table1[[#This Row],[DeptID]]=5,"Finance",Table1[[#This Row],[DeptID]]=6,"Operation",Table1[[#This Row],[DeptID]]=7,"Customer Service",Table1[[#This Row],[DeptID]]=8,"Logistics")</f>
        <v>Logistics</v>
      </c>
    </row>
    <row r="1558" spans="1:13" x14ac:dyDescent="0.3">
      <c r="A1558" s="2">
        <v>11557</v>
      </c>
      <c r="B1558" s="2" t="str">
        <f t="shared" si="24"/>
        <v>Youssef Amin</v>
      </c>
      <c r="C1558" t="s">
        <v>2098</v>
      </c>
      <c r="D1558" t="s">
        <v>74</v>
      </c>
      <c r="E1558" s="3" t="s">
        <v>133</v>
      </c>
      <c r="F1558" s="3" t="s">
        <v>30</v>
      </c>
      <c r="G1558" s="4">
        <v>5</v>
      </c>
      <c r="H1558" s="3" t="s">
        <v>31</v>
      </c>
      <c r="I1558" s="5">
        <v>15795</v>
      </c>
      <c r="J1558">
        <v>3</v>
      </c>
      <c r="K1558" s="6">
        <v>44729</v>
      </c>
      <c r="L1558">
        <f>YEAR(Table1[[#This Row],[HireDate]])</f>
        <v>2022</v>
      </c>
      <c r="M1558" t="str" cm="1">
        <f t="array" ref="M1558">_xlfn.IFS(Table1[[#This Row],[DeptID]]=1,"HR",Table1[[#This Row],[DeptID]]=2,"IT",Table1[[#This Row],[DeptID]]=3,"Sales",Table1[[#This Row],[DeptID]]=4,"Markting",Table1[[#This Row],[DeptID]]=5,"Finance",Table1[[#This Row],[DeptID]]=6,"Operation",Table1[[#This Row],[DeptID]]=7,"Customer Service",Table1[[#This Row],[DeptID]]=8,"Logistics")</f>
        <v>Sales</v>
      </c>
    </row>
    <row r="1559" spans="1:13" x14ac:dyDescent="0.3">
      <c r="A1559" s="2">
        <v>11558</v>
      </c>
      <c r="B1559" s="2" t="str">
        <f t="shared" si="24"/>
        <v>Nour Barakat</v>
      </c>
      <c r="C1559" t="s">
        <v>581</v>
      </c>
      <c r="D1559" t="s">
        <v>53</v>
      </c>
      <c r="E1559" s="3" t="s">
        <v>69</v>
      </c>
      <c r="F1559" s="3" t="s">
        <v>39</v>
      </c>
      <c r="G1559" s="4">
        <v>4</v>
      </c>
      <c r="H1559" s="3" t="s">
        <v>21</v>
      </c>
      <c r="I1559" s="5">
        <v>10918</v>
      </c>
      <c r="J1559">
        <v>8</v>
      </c>
      <c r="K1559" s="6">
        <v>46021</v>
      </c>
      <c r="L1559">
        <f>YEAR(Table1[[#This Row],[HireDate]])</f>
        <v>2025</v>
      </c>
      <c r="M1559" t="str" cm="1">
        <f t="array" ref="M1559">_xlfn.IFS(Table1[[#This Row],[DeptID]]=1,"HR",Table1[[#This Row],[DeptID]]=2,"IT",Table1[[#This Row],[DeptID]]=3,"Sales",Table1[[#This Row],[DeptID]]=4,"Markting",Table1[[#This Row],[DeptID]]=5,"Finance",Table1[[#This Row],[DeptID]]=6,"Operation",Table1[[#This Row],[DeptID]]=7,"Customer Service",Table1[[#This Row],[DeptID]]=8,"Logistics")</f>
        <v>Logistics</v>
      </c>
    </row>
    <row r="1560" spans="1:13" x14ac:dyDescent="0.3">
      <c r="A1560" s="2">
        <v>11559</v>
      </c>
      <c r="B1560" s="2" t="str">
        <f t="shared" si="24"/>
        <v>Yasmin Salman</v>
      </c>
      <c r="C1560" t="s">
        <v>1952</v>
      </c>
      <c r="D1560" t="s">
        <v>53</v>
      </c>
      <c r="E1560" s="3" t="s">
        <v>69</v>
      </c>
      <c r="F1560" s="3" t="s">
        <v>39</v>
      </c>
      <c r="G1560" s="4">
        <v>3</v>
      </c>
      <c r="H1560" s="3" t="s">
        <v>31</v>
      </c>
      <c r="I1560" s="5">
        <v>23540</v>
      </c>
      <c r="J1560">
        <v>3</v>
      </c>
      <c r="K1560" s="6">
        <v>44829</v>
      </c>
      <c r="L1560">
        <f>YEAR(Table1[[#This Row],[HireDate]])</f>
        <v>2022</v>
      </c>
      <c r="M1560" t="str" cm="1">
        <f t="array" ref="M1560">_xlfn.IFS(Table1[[#This Row],[DeptID]]=1,"HR",Table1[[#This Row],[DeptID]]=2,"IT",Table1[[#This Row],[DeptID]]=3,"Sales",Table1[[#This Row],[DeptID]]=4,"Markting",Table1[[#This Row],[DeptID]]=5,"Finance",Table1[[#This Row],[DeptID]]=6,"Operation",Table1[[#This Row],[DeptID]]=7,"Customer Service",Table1[[#This Row],[DeptID]]=8,"Logistics")</f>
        <v>Sales</v>
      </c>
    </row>
    <row r="1561" spans="1:13" x14ac:dyDescent="0.3">
      <c r="A1561" s="2">
        <v>11560</v>
      </c>
      <c r="B1561" s="2" t="str">
        <f t="shared" si="24"/>
        <v>Ibrahim Gamal</v>
      </c>
      <c r="C1561" t="s">
        <v>566</v>
      </c>
      <c r="D1561" t="s">
        <v>74</v>
      </c>
      <c r="E1561" s="3" t="s">
        <v>69</v>
      </c>
      <c r="F1561" s="3" t="s">
        <v>14</v>
      </c>
      <c r="G1561" s="4">
        <v>3</v>
      </c>
      <c r="H1561" s="3" t="s">
        <v>15</v>
      </c>
      <c r="I1561" s="5">
        <v>9996</v>
      </c>
      <c r="J1561">
        <v>8</v>
      </c>
      <c r="K1561" s="6">
        <v>43987</v>
      </c>
      <c r="L1561">
        <f>YEAR(Table1[[#This Row],[HireDate]])</f>
        <v>2020</v>
      </c>
      <c r="M1561" t="str" cm="1">
        <f t="array" ref="M1561">_xlfn.IFS(Table1[[#This Row],[DeptID]]=1,"HR",Table1[[#This Row],[DeptID]]=2,"IT",Table1[[#This Row],[DeptID]]=3,"Sales",Table1[[#This Row],[DeptID]]=4,"Markting",Table1[[#This Row],[DeptID]]=5,"Finance",Table1[[#This Row],[DeptID]]=6,"Operation",Table1[[#This Row],[DeptID]]=7,"Customer Service",Table1[[#This Row],[DeptID]]=8,"Logistics")</f>
        <v>Logistics</v>
      </c>
    </row>
    <row r="1562" spans="1:13" x14ac:dyDescent="0.3">
      <c r="A1562" s="2">
        <v>11561</v>
      </c>
      <c r="B1562" s="2" t="str">
        <f t="shared" si="24"/>
        <v>Essam Zein</v>
      </c>
      <c r="C1562" t="s">
        <v>361</v>
      </c>
      <c r="D1562" t="s">
        <v>74</v>
      </c>
      <c r="E1562" s="3" t="s">
        <v>69</v>
      </c>
      <c r="F1562" s="3" t="s">
        <v>50</v>
      </c>
      <c r="G1562" s="4">
        <v>2</v>
      </c>
      <c r="H1562" s="3" t="s">
        <v>21</v>
      </c>
      <c r="I1562" s="5">
        <v>10693</v>
      </c>
      <c r="J1562">
        <v>8</v>
      </c>
      <c r="K1562" s="6">
        <v>45591</v>
      </c>
      <c r="L1562">
        <f>YEAR(Table1[[#This Row],[HireDate]])</f>
        <v>2024</v>
      </c>
      <c r="M1562" t="str" cm="1">
        <f t="array" ref="M1562">_xlfn.IFS(Table1[[#This Row],[DeptID]]=1,"HR",Table1[[#This Row],[DeptID]]=2,"IT",Table1[[#This Row],[DeptID]]=3,"Sales",Table1[[#This Row],[DeptID]]=4,"Markting",Table1[[#This Row],[DeptID]]=5,"Finance",Table1[[#This Row],[DeptID]]=6,"Operation",Table1[[#This Row],[DeptID]]=7,"Customer Service",Table1[[#This Row],[DeptID]]=8,"Logistics")</f>
        <v>Logistics</v>
      </c>
    </row>
    <row r="1563" spans="1:13" x14ac:dyDescent="0.3">
      <c r="A1563" s="2">
        <v>11562</v>
      </c>
      <c r="B1563" s="2" t="str">
        <f t="shared" si="24"/>
        <v>Shaimaa Awad</v>
      </c>
      <c r="C1563" t="s">
        <v>2332</v>
      </c>
      <c r="D1563" t="s">
        <v>53</v>
      </c>
      <c r="E1563" s="3" t="s">
        <v>19</v>
      </c>
      <c r="F1563" s="3" t="s">
        <v>30</v>
      </c>
      <c r="G1563" s="4">
        <v>2</v>
      </c>
      <c r="H1563" s="3" t="s">
        <v>43</v>
      </c>
      <c r="I1563" s="5">
        <v>17440</v>
      </c>
      <c r="J1563">
        <v>2</v>
      </c>
      <c r="K1563" s="6">
        <v>44661</v>
      </c>
      <c r="L1563">
        <f>YEAR(Table1[[#This Row],[HireDate]])</f>
        <v>2022</v>
      </c>
      <c r="M1563" t="str" cm="1">
        <f t="array" ref="M1563">_xlfn.IFS(Table1[[#This Row],[DeptID]]=1,"HR",Table1[[#This Row],[DeptID]]=2,"IT",Table1[[#This Row],[DeptID]]=3,"Sales",Table1[[#This Row],[DeptID]]=4,"Markting",Table1[[#This Row],[DeptID]]=5,"Finance",Table1[[#This Row],[DeptID]]=6,"Operation",Table1[[#This Row],[DeptID]]=7,"Customer Service",Table1[[#This Row],[DeptID]]=8,"Logistics")</f>
        <v>IT</v>
      </c>
    </row>
    <row r="1564" spans="1:13" x14ac:dyDescent="0.3">
      <c r="A1564" s="2">
        <v>11563</v>
      </c>
      <c r="B1564" s="2" t="str">
        <f t="shared" si="24"/>
        <v>Tariq Alsayed</v>
      </c>
      <c r="C1564" t="s">
        <v>2334</v>
      </c>
      <c r="D1564" t="s">
        <v>74</v>
      </c>
      <c r="E1564" s="3" t="s">
        <v>69</v>
      </c>
      <c r="F1564" s="3" t="s">
        <v>50</v>
      </c>
      <c r="G1564" s="4">
        <v>5</v>
      </c>
      <c r="H1564" s="3" t="s">
        <v>31</v>
      </c>
      <c r="I1564" s="5">
        <v>6054</v>
      </c>
      <c r="J1564">
        <v>2</v>
      </c>
      <c r="K1564" s="6">
        <v>44436</v>
      </c>
      <c r="L1564">
        <f>YEAR(Table1[[#This Row],[HireDate]])</f>
        <v>2021</v>
      </c>
      <c r="M1564" t="str" cm="1">
        <f t="array" ref="M1564">_xlfn.IFS(Table1[[#This Row],[DeptID]]=1,"HR",Table1[[#This Row],[DeptID]]=2,"IT",Table1[[#This Row],[DeptID]]=3,"Sales",Table1[[#This Row],[DeptID]]=4,"Markting",Table1[[#This Row],[DeptID]]=5,"Finance",Table1[[#This Row],[DeptID]]=6,"Operation",Table1[[#This Row],[DeptID]]=7,"Customer Service",Table1[[#This Row],[DeptID]]=8,"Logistics")</f>
        <v>IT</v>
      </c>
    </row>
    <row r="1565" spans="1:13" x14ac:dyDescent="0.3">
      <c r="A1565" s="2">
        <v>11564</v>
      </c>
      <c r="B1565" s="2" t="str">
        <f t="shared" si="24"/>
        <v>Hassan Salem</v>
      </c>
      <c r="C1565" t="s">
        <v>2336</v>
      </c>
      <c r="D1565" t="s">
        <v>74</v>
      </c>
      <c r="E1565" s="3" t="s">
        <v>4926</v>
      </c>
      <c r="F1565" s="3" t="s">
        <v>50</v>
      </c>
      <c r="G1565" s="4">
        <v>4</v>
      </c>
      <c r="H1565" s="3" t="s">
        <v>21</v>
      </c>
      <c r="I1565" s="5">
        <v>9557</v>
      </c>
      <c r="J1565">
        <v>1</v>
      </c>
      <c r="K1565" s="6">
        <v>45188</v>
      </c>
      <c r="L1565">
        <f>YEAR(Table1[[#This Row],[HireDate]])</f>
        <v>2023</v>
      </c>
      <c r="M1565" t="str" cm="1">
        <f t="array" ref="M1565">_xlfn.IFS(Table1[[#This Row],[DeptID]]=1,"HR",Table1[[#This Row],[DeptID]]=2,"IT",Table1[[#This Row],[DeptID]]=3,"Sales",Table1[[#This Row],[DeptID]]=4,"Markting",Table1[[#This Row],[DeptID]]=5,"Finance",Table1[[#This Row],[DeptID]]=6,"Operation",Table1[[#This Row],[DeptID]]=7,"Customer Service",Table1[[#This Row],[DeptID]]=8,"Logistics")</f>
        <v>HR</v>
      </c>
    </row>
    <row r="1566" spans="1:13" x14ac:dyDescent="0.3">
      <c r="A1566" s="2">
        <v>11565</v>
      </c>
      <c r="B1566" s="2" t="str">
        <f t="shared" si="24"/>
        <v>Salma Haddad</v>
      </c>
      <c r="C1566" t="s">
        <v>1496</v>
      </c>
      <c r="D1566" t="s">
        <v>53</v>
      </c>
      <c r="E1566" s="3" t="s">
        <v>133</v>
      </c>
      <c r="F1566" s="3" t="s">
        <v>25</v>
      </c>
      <c r="G1566" s="4">
        <v>5</v>
      </c>
      <c r="H1566" s="3" t="s">
        <v>15</v>
      </c>
      <c r="I1566" s="5">
        <v>21952</v>
      </c>
      <c r="J1566">
        <v>2</v>
      </c>
      <c r="K1566" s="6">
        <v>45961</v>
      </c>
      <c r="L1566">
        <f>YEAR(Table1[[#This Row],[HireDate]])</f>
        <v>2025</v>
      </c>
      <c r="M1566" t="str" cm="1">
        <f t="array" ref="M1566">_xlfn.IFS(Table1[[#This Row],[DeptID]]=1,"HR",Table1[[#This Row],[DeptID]]=2,"IT",Table1[[#This Row],[DeptID]]=3,"Sales",Table1[[#This Row],[DeptID]]=4,"Markting",Table1[[#This Row],[DeptID]]=5,"Finance",Table1[[#This Row],[DeptID]]=6,"Operation",Table1[[#This Row],[DeptID]]=7,"Customer Service",Table1[[#This Row],[DeptID]]=8,"Logistics")</f>
        <v>IT</v>
      </c>
    </row>
    <row r="1567" spans="1:13" x14ac:dyDescent="0.3">
      <c r="A1567" s="2">
        <v>11566</v>
      </c>
      <c r="B1567" s="2" t="str">
        <f t="shared" si="24"/>
        <v>Mahmoud Fayad</v>
      </c>
      <c r="C1567" t="s">
        <v>2339</v>
      </c>
      <c r="D1567" t="s">
        <v>74</v>
      </c>
      <c r="E1567" s="3" t="s">
        <v>69</v>
      </c>
      <c r="F1567" s="3" t="s">
        <v>50</v>
      </c>
      <c r="G1567" s="4">
        <v>2</v>
      </c>
      <c r="H1567" s="3" t="s">
        <v>31</v>
      </c>
      <c r="I1567" s="5">
        <v>15840</v>
      </c>
      <c r="J1567">
        <v>3</v>
      </c>
      <c r="K1567" s="6">
        <v>45669</v>
      </c>
      <c r="L1567">
        <f>YEAR(Table1[[#This Row],[HireDate]])</f>
        <v>2025</v>
      </c>
      <c r="M1567" t="str" cm="1">
        <f t="array" ref="M1567">_xlfn.IFS(Table1[[#This Row],[DeptID]]=1,"HR",Table1[[#This Row],[DeptID]]=2,"IT",Table1[[#This Row],[DeptID]]=3,"Sales",Table1[[#This Row],[DeptID]]=4,"Markting",Table1[[#This Row],[DeptID]]=5,"Finance",Table1[[#This Row],[DeptID]]=6,"Operation",Table1[[#This Row],[DeptID]]=7,"Customer Service",Table1[[#This Row],[DeptID]]=8,"Logistics")</f>
        <v>Sales</v>
      </c>
    </row>
    <row r="1568" spans="1:13" x14ac:dyDescent="0.3">
      <c r="A1568" s="2">
        <v>11567</v>
      </c>
      <c r="B1568" s="2" t="str">
        <f t="shared" si="24"/>
        <v>Jumana Rashed</v>
      </c>
      <c r="C1568" t="s">
        <v>1044</v>
      </c>
      <c r="D1568" t="s">
        <v>53</v>
      </c>
      <c r="E1568" s="3" t="s">
        <v>133</v>
      </c>
      <c r="F1568" s="3" t="s">
        <v>25</v>
      </c>
      <c r="G1568" s="4">
        <v>2</v>
      </c>
      <c r="H1568" s="3" t="s">
        <v>31</v>
      </c>
      <c r="I1568" s="5">
        <v>17757</v>
      </c>
      <c r="J1568">
        <v>8</v>
      </c>
      <c r="K1568" s="6">
        <v>45428</v>
      </c>
      <c r="L1568">
        <f>YEAR(Table1[[#This Row],[HireDate]])</f>
        <v>2024</v>
      </c>
      <c r="M1568" t="str" cm="1">
        <f t="array" ref="M1568">_xlfn.IFS(Table1[[#This Row],[DeptID]]=1,"HR",Table1[[#This Row],[DeptID]]=2,"IT",Table1[[#This Row],[DeptID]]=3,"Sales",Table1[[#This Row],[DeptID]]=4,"Markting",Table1[[#This Row],[DeptID]]=5,"Finance",Table1[[#This Row],[DeptID]]=6,"Operation",Table1[[#This Row],[DeptID]]=7,"Customer Service",Table1[[#This Row],[DeptID]]=8,"Logistics")</f>
        <v>Logistics</v>
      </c>
    </row>
    <row r="1569" spans="1:13" x14ac:dyDescent="0.3">
      <c r="A1569" s="2">
        <v>11568</v>
      </c>
      <c r="B1569" s="2" t="str">
        <f t="shared" si="24"/>
        <v>Jumana Tawfik</v>
      </c>
      <c r="C1569" t="s">
        <v>2342</v>
      </c>
      <c r="D1569" t="s">
        <v>53</v>
      </c>
      <c r="E1569" s="3" t="s">
        <v>19</v>
      </c>
      <c r="F1569" s="3" t="s">
        <v>25</v>
      </c>
      <c r="G1569" s="4">
        <v>4</v>
      </c>
      <c r="H1569" s="3" t="s">
        <v>43</v>
      </c>
      <c r="I1569" s="5">
        <v>16166</v>
      </c>
      <c r="J1569">
        <v>3</v>
      </c>
      <c r="K1569" s="6">
        <v>44161</v>
      </c>
      <c r="L1569">
        <f>YEAR(Table1[[#This Row],[HireDate]])</f>
        <v>2020</v>
      </c>
      <c r="M1569" t="str" cm="1">
        <f t="array" ref="M1569">_xlfn.IFS(Table1[[#This Row],[DeptID]]=1,"HR",Table1[[#This Row],[DeptID]]=2,"IT",Table1[[#This Row],[DeptID]]=3,"Sales",Table1[[#This Row],[DeptID]]=4,"Markting",Table1[[#This Row],[DeptID]]=5,"Finance",Table1[[#This Row],[DeptID]]=6,"Operation",Table1[[#This Row],[DeptID]]=7,"Customer Service",Table1[[#This Row],[DeptID]]=8,"Logistics")</f>
        <v>Sales</v>
      </c>
    </row>
    <row r="1570" spans="1:13" x14ac:dyDescent="0.3">
      <c r="A1570" s="2">
        <v>11569</v>
      </c>
      <c r="B1570" s="2" t="str">
        <f t="shared" si="24"/>
        <v>Islam Gamal</v>
      </c>
      <c r="C1570" t="s">
        <v>1161</v>
      </c>
      <c r="D1570" t="s">
        <v>74</v>
      </c>
      <c r="E1570" s="3" t="s">
        <v>4926</v>
      </c>
      <c r="F1570" s="3" t="s">
        <v>39</v>
      </c>
      <c r="G1570" s="4">
        <v>4</v>
      </c>
      <c r="H1570" s="3" t="s">
        <v>15</v>
      </c>
      <c r="I1570" s="5">
        <v>12030</v>
      </c>
      <c r="J1570">
        <v>2</v>
      </c>
      <c r="K1570" s="6">
        <v>44102</v>
      </c>
      <c r="L1570">
        <f>YEAR(Table1[[#This Row],[HireDate]])</f>
        <v>2020</v>
      </c>
      <c r="M1570" t="str" cm="1">
        <f t="array" ref="M1570">_xlfn.IFS(Table1[[#This Row],[DeptID]]=1,"HR",Table1[[#This Row],[DeptID]]=2,"IT",Table1[[#This Row],[DeptID]]=3,"Sales",Table1[[#This Row],[DeptID]]=4,"Markting",Table1[[#This Row],[DeptID]]=5,"Finance",Table1[[#This Row],[DeptID]]=6,"Operation",Table1[[#This Row],[DeptID]]=7,"Customer Service",Table1[[#This Row],[DeptID]]=8,"Logistics")</f>
        <v>IT</v>
      </c>
    </row>
    <row r="1571" spans="1:13" x14ac:dyDescent="0.3">
      <c r="A1571" s="2">
        <v>11570</v>
      </c>
      <c r="B1571" s="2" t="str">
        <f t="shared" si="24"/>
        <v>Farah Saad</v>
      </c>
      <c r="C1571" t="s">
        <v>505</v>
      </c>
      <c r="D1571" t="s">
        <v>53</v>
      </c>
      <c r="E1571" s="3" t="s">
        <v>69</v>
      </c>
      <c r="F1571" s="3" t="s">
        <v>30</v>
      </c>
      <c r="G1571" s="4">
        <v>3</v>
      </c>
      <c r="H1571" s="3" t="s">
        <v>15</v>
      </c>
      <c r="I1571" s="5">
        <v>23520</v>
      </c>
      <c r="J1571">
        <v>4</v>
      </c>
      <c r="K1571" s="6">
        <v>44972</v>
      </c>
      <c r="L1571">
        <f>YEAR(Table1[[#This Row],[HireDate]])</f>
        <v>2023</v>
      </c>
      <c r="M1571" t="str" cm="1">
        <f t="array" ref="M1571">_xlfn.IFS(Table1[[#This Row],[DeptID]]=1,"HR",Table1[[#This Row],[DeptID]]=2,"IT",Table1[[#This Row],[DeptID]]=3,"Sales",Table1[[#This Row],[DeptID]]=4,"Markting",Table1[[#This Row],[DeptID]]=5,"Finance",Table1[[#This Row],[DeptID]]=6,"Operation",Table1[[#This Row],[DeptID]]=7,"Customer Service",Table1[[#This Row],[DeptID]]=8,"Logistics")</f>
        <v>Markting</v>
      </c>
    </row>
    <row r="1572" spans="1:13" x14ac:dyDescent="0.3">
      <c r="A1572" s="2">
        <v>11571</v>
      </c>
      <c r="B1572" s="2" t="str">
        <f t="shared" si="24"/>
        <v>Samah Salem</v>
      </c>
      <c r="C1572" t="s">
        <v>185</v>
      </c>
      <c r="D1572" t="s">
        <v>53</v>
      </c>
      <c r="E1572" s="3" t="s">
        <v>133</v>
      </c>
      <c r="F1572" s="3" t="s">
        <v>39</v>
      </c>
      <c r="G1572" s="4">
        <v>2</v>
      </c>
      <c r="H1572" s="3" t="s">
        <v>15</v>
      </c>
      <c r="I1572" s="5">
        <v>13565</v>
      </c>
      <c r="J1572">
        <v>5</v>
      </c>
      <c r="K1572" s="6">
        <v>45629</v>
      </c>
      <c r="L1572">
        <f>YEAR(Table1[[#This Row],[HireDate]])</f>
        <v>2024</v>
      </c>
      <c r="M1572" t="str" cm="1">
        <f t="array" ref="M1572">_xlfn.IFS(Table1[[#This Row],[DeptID]]=1,"HR",Table1[[#This Row],[DeptID]]=2,"IT",Table1[[#This Row],[DeptID]]=3,"Sales",Table1[[#This Row],[DeptID]]=4,"Markting",Table1[[#This Row],[DeptID]]=5,"Finance",Table1[[#This Row],[DeptID]]=6,"Operation",Table1[[#This Row],[DeptID]]=7,"Customer Service",Table1[[#This Row],[DeptID]]=8,"Logistics")</f>
        <v>Finance</v>
      </c>
    </row>
    <row r="1573" spans="1:13" x14ac:dyDescent="0.3">
      <c r="A1573" s="2">
        <v>11572</v>
      </c>
      <c r="B1573" s="2" t="str">
        <f t="shared" si="24"/>
        <v>Ahmed Zein</v>
      </c>
      <c r="C1573" t="s">
        <v>519</v>
      </c>
      <c r="D1573" t="s">
        <v>74</v>
      </c>
      <c r="E1573" s="3" t="s">
        <v>133</v>
      </c>
      <c r="F1573" s="3" t="s">
        <v>20</v>
      </c>
      <c r="G1573" s="4">
        <v>2</v>
      </c>
      <c r="H1573" s="3" t="s">
        <v>31</v>
      </c>
      <c r="I1573" s="5">
        <v>17294</v>
      </c>
      <c r="J1573">
        <v>3</v>
      </c>
      <c r="K1573" s="6">
        <v>45574</v>
      </c>
      <c r="L1573">
        <f>YEAR(Table1[[#This Row],[HireDate]])</f>
        <v>2024</v>
      </c>
      <c r="M1573" t="str" cm="1">
        <f t="array" ref="M1573">_xlfn.IFS(Table1[[#This Row],[DeptID]]=1,"HR",Table1[[#This Row],[DeptID]]=2,"IT",Table1[[#This Row],[DeptID]]=3,"Sales",Table1[[#This Row],[DeptID]]=4,"Markting",Table1[[#This Row],[DeptID]]=5,"Finance",Table1[[#This Row],[DeptID]]=6,"Operation",Table1[[#This Row],[DeptID]]=7,"Customer Service",Table1[[#This Row],[DeptID]]=8,"Logistics")</f>
        <v>Sales</v>
      </c>
    </row>
    <row r="1574" spans="1:13" x14ac:dyDescent="0.3">
      <c r="A1574" s="2">
        <v>11573</v>
      </c>
      <c r="B1574" s="2" t="str">
        <f t="shared" si="24"/>
        <v>Ahmed Ibrahim</v>
      </c>
      <c r="C1574" t="s">
        <v>890</v>
      </c>
      <c r="D1574" t="s">
        <v>74</v>
      </c>
      <c r="E1574" s="3" t="s">
        <v>19</v>
      </c>
      <c r="F1574" s="3" t="s">
        <v>30</v>
      </c>
      <c r="G1574" s="4">
        <v>5</v>
      </c>
      <c r="H1574" s="3" t="s">
        <v>15</v>
      </c>
      <c r="I1574" s="5">
        <v>25394</v>
      </c>
      <c r="J1574">
        <v>8</v>
      </c>
      <c r="K1574" s="6">
        <v>45961</v>
      </c>
      <c r="L1574">
        <f>YEAR(Table1[[#This Row],[HireDate]])</f>
        <v>2025</v>
      </c>
      <c r="M1574" t="str" cm="1">
        <f t="array" ref="M1574">_xlfn.IFS(Table1[[#This Row],[DeptID]]=1,"HR",Table1[[#This Row],[DeptID]]=2,"IT",Table1[[#This Row],[DeptID]]=3,"Sales",Table1[[#This Row],[DeptID]]=4,"Markting",Table1[[#This Row],[DeptID]]=5,"Finance",Table1[[#This Row],[DeptID]]=6,"Operation",Table1[[#This Row],[DeptID]]=7,"Customer Service",Table1[[#This Row],[DeptID]]=8,"Logistics")</f>
        <v>Logistics</v>
      </c>
    </row>
    <row r="1575" spans="1:13" x14ac:dyDescent="0.3">
      <c r="A1575" s="2">
        <v>11574</v>
      </c>
      <c r="B1575" s="2" t="str">
        <f t="shared" si="24"/>
        <v>Rana Haddad</v>
      </c>
      <c r="C1575" t="s">
        <v>2349</v>
      </c>
      <c r="D1575" t="s">
        <v>53</v>
      </c>
      <c r="E1575" s="3" t="s">
        <v>19</v>
      </c>
      <c r="F1575" s="3" t="s">
        <v>39</v>
      </c>
      <c r="G1575" s="4">
        <v>2</v>
      </c>
      <c r="H1575" s="3" t="s">
        <v>21</v>
      </c>
      <c r="I1575" s="5">
        <v>9910</v>
      </c>
      <c r="J1575">
        <v>6</v>
      </c>
      <c r="K1575" s="6">
        <v>44760</v>
      </c>
      <c r="L1575">
        <f>YEAR(Table1[[#This Row],[HireDate]])</f>
        <v>2022</v>
      </c>
      <c r="M1575" t="str" cm="1">
        <f t="array" ref="M1575">_xlfn.IFS(Table1[[#This Row],[DeptID]]=1,"HR",Table1[[#This Row],[DeptID]]=2,"IT",Table1[[#This Row],[DeptID]]=3,"Sales",Table1[[#This Row],[DeptID]]=4,"Markting",Table1[[#This Row],[DeptID]]=5,"Finance",Table1[[#This Row],[DeptID]]=6,"Operation",Table1[[#This Row],[DeptID]]=7,"Customer Service",Table1[[#This Row],[DeptID]]=8,"Logistics")</f>
        <v>Operation</v>
      </c>
    </row>
    <row r="1576" spans="1:13" x14ac:dyDescent="0.3">
      <c r="A1576" s="2">
        <v>11575</v>
      </c>
      <c r="B1576" s="2" t="str">
        <f t="shared" si="24"/>
        <v>Tala Awad</v>
      </c>
      <c r="C1576" t="s">
        <v>735</v>
      </c>
      <c r="D1576" t="s">
        <v>53</v>
      </c>
      <c r="E1576" s="3" t="s">
        <v>19</v>
      </c>
      <c r="F1576" s="3" t="s">
        <v>20</v>
      </c>
      <c r="G1576" s="4">
        <v>5</v>
      </c>
      <c r="H1576" s="3" t="s">
        <v>31</v>
      </c>
      <c r="I1576" s="5">
        <v>20422</v>
      </c>
      <c r="J1576">
        <v>4</v>
      </c>
      <c r="K1576" s="6">
        <v>45670</v>
      </c>
      <c r="L1576">
        <f>YEAR(Table1[[#This Row],[HireDate]])</f>
        <v>2025</v>
      </c>
      <c r="M1576" t="str" cm="1">
        <f t="array" ref="M1576">_xlfn.IFS(Table1[[#This Row],[DeptID]]=1,"HR",Table1[[#This Row],[DeptID]]=2,"IT",Table1[[#This Row],[DeptID]]=3,"Sales",Table1[[#This Row],[DeptID]]=4,"Markting",Table1[[#This Row],[DeptID]]=5,"Finance",Table1[[#This Row],[DeptID]]=6,"Operation",Table1[[#This Row],[DeptID]]=7,"Customer Service",Table1[[#This Row],[DeptID]]=8,"Logistics")</f>
        <v>Markting</v>
      </c>
    </row>
    <row r="1577" spans="1:13" x14ac:dyDescent="0.3">
      <c r="A1577" s="2">
        <v>11576</v>
      </c>
      <c r="B1577" s="2" t="str">
        <f t="shared" si="24"/>
        <v>Nour Haddad</v>
      </c>
      <c r="C1577" t="s">
        <v>1974</v>
      </c>
      <c r="D1577" t="s">
        <v>53</v>
      </c>
      <c r="E1577" s="3" t="s">
        <v>133</v>
      </c>
      <c r="F1577" s="3" t="s">
        <v>39</v>
      </c>
      <c r="G1577" s="4">
        <v>5</v>
      </c>
      <c r="H1577" s="3" t="s">
        <v>31</v>
      </c>
      <c r="I1577" s="5">
        <v>9737</v>
      </c>
      <c r="J1577">
        <v>2</v>
      </c>
      <c r="K1577" s="6">
        <v>44236</v>
      </c>
      <c r="L1577">
        <f>YEAR(Table1[[#This Row],[HireDate]])</f>
        <v>2021</v>
      </c>
      <c r="M1577" t="str" cm="1">
        <f t="array" ref="M1577">_xlfn.IFS(Table1[[#This Row],[DeptID]]=1,"HR",Table1[[#This Row],[DeptID]]=2,"IT",Table1[[#This Row],[DeptID]]=3,"Sales",Table1[[#This Row],[DeptID]]=4,"Markting",Table1[[#This Row],[DeptID]]=5,"Finance",Table1[[#This Row],[DeptID]]=6,"Operation",Table1[[#This Row],[DeptID]]=7,"Customer Service",Table1[[#This Row],[DeptID]]=8,"Logistics")</f>
        <v>IT</v>
      </c>
    </row>
    <row r="1578" spans="1:13" x14ac:dyDescent="0.3">
      <c r="A1578" s="2">
        <v>11577</v>
      </c>
      <c r="B1578" s="2" t="str">
        <f t="shared" si="24"/>
        <v>Jumana Salman</v>
      </c>
      <c r="C1578" t="s">
        <v>715</v>
      </c>
      <c r="D1578" t="s">
        <v>53</v>
      </c>
      <c r="E1578" s="3" t="s">
        <v>69</v>
      </c>
      <c r="F1578" s="3" t="s">
        <v>30</v>
      </c>
      <c r="G1578" s="4">
        <v>2</v>
      </c>
      <c r="H1578" s="3" t="s">
        <v>43</v>
      </c>
      <c r="I1578" s="5">
        <v>18822</v>
      </c>
      <c r="J1578">
        <v>6</v>
      </c>
      <c r="K1578" s="6">
        <v>44229</v>
      </c>
      <c r="L1578">
        <f>YEAR(Table1[[#This Row],[HireDate]])</f>
        <v>2021</v>
      </c>
      <c r="M1578" t="str" cm="1">
        <f t="array" ref="M1578">_xlfn.IFS(Table1[[#This Row],[DeptID]]=1,"HR",Table1[[#This Row],[DeptID]]=2,"IT",Table1[[#This Row],[DeptID]]=3,"Sales",Table1[[#This Row],[DeptID]]=4,"Markting",Table1[[#This Row],[DeptID]]=5,"Finance",Table1[[#This Row],[DeptID]]=6,"Operation",Table1[[#This Row],[DeptID]]=7,"Customer Service",Table1[[#This Row],[DeptID]]=8,"Logistics")</f>
        <v>Operation</v>
      </c>
    </row>
    <row r="1579" spans="1:13" x14ac:dyDescent="0.3">
      <c r="A1579" s="2">
        <v>11578</v>
      </c>
      <c r="B1579" s="2" t="str">
        <f t="shared" si="24"/>
        <v>Ahmed Alsayed</v>
      </c>
      <c r="C1579" t="s">
        <v>1124</v>
      </c>
      <c r="D1579" t="s">
        <v>74</v>
      </c>
      <c r="E1579" s="3" t="s">
        <v>4926</v>
      </c>
      <c r="F1579" s="3" t="s">
        <v>14</v>
      </c>
      <c r="G1579" s="4">
        <v>5</v>
      </c>
      <c r="H1579" s="3" t="s">
        <v>15</v>
      </c>
      <c r="I1579" s="5">
        <v>11006</v>
      </c>
      <c r="J1579">
        <v>7</v>
      </c>
      <c r="K1579" s="6">
        <v>45249</v>
      </c>
      <c r="L1579">
        <f>YEAR(Table1[[#This Row],[HireDate]])</f>
        <v>2023</v>
      </c>
      <c r="M1579" t="str" cm="1">
        <f t="array" ref="M1579">_xlfn.IFS(Table1[[#This Row],[DeptID]]=1,"HR",Table1[[#This Row],[DeptID]]=2,"IT",Table1[[#This Row],[DeptID]]=3,"Sales",Table1[[#This Row],[DeptID]]=4,"Markting",Table1[[#This Row],[DeptID]]=5,"Finance",Table1[[#This Row],[DeptID]]=6,"Operation",Table1[[#This Row],[DeptID]]=7,"Customer Service",Table1[[#This Row],[DeptID]]=8,"Logistics")</f>
        <v>Customer Service</v>
      </c>
    </row>
    <row r="1580" spans="1:13" x14ac:dyDescent="0.3">
      <c r="A1580" s="2">
        <v>11579</v>
      </c>
      <c r="B1580" s="2" t="str">
        <f t="shared" si="24"/>
        <v>Karim Fayad</v>
      </c>
      <c r="C1580" t="s">
        <v>2355</v>
      </c>
      <c r="D1580" t="s">
        <v>74</v>
      </c>
      <c r="E1580" s="3" t="s">
        <v>19</v>
      </c>
      <c r="F1580" s="3" t="s">
        <v>20</v>
      </c>
      <c r="G1580" s="4">
        <v>3</v>
      </c>
      <c r="H1580" s="3" t="s">
        <v>21</v>
      </c>
      <c r="I1580" s="5">
        <v>14648</v>
      </c>
      <c r="J1580">
        <v>2</v>
      </c>
      <c r="K1580" s="6">
        <v>45260</v>
      </c>
      <c r="L1580">
        <f>YEAR(Table1[[#This Row],[HireDate]])</f>
        <v>2023</v>
      </c>
      <c r="M1580" t="str" cm="1">
        <f t="array" ref="M1580">_xlfn.IFS(Table1[[#This Row],[DeptID]]=1,"HR",Table1[[#This Row],[DeptID]]=2,"IT",Table1[[#This Row],[DeptID]]=3,"Sales",Table1[[#This Row],[DeptID]]=4,"Markting",Table1[[#This Row],[DeptID]]=5,"Finance",Table1[[#This Row],[DeptID]]=6,"Operation",Table1[[#This Row],[DeptID]]=7,"Customer Service",Table1[[#This Row],[DeptID]]=8,"Logistics")</f>
        <v>IT</v>
      </c>
    </row>
    <row r="1581" spans="1:13" x14ac:dyDescent="0.3">
      <c r="A1581" s="2">
        <v>11580</v>
      </c>
      <c r="B1581" s="2" t="str">
        <f t="shared" si="24"/>
        <v>Essam Zein</v>
      </c>
      <c r="C1581" t="s">
        <v>361</v>
      </c>
      <c r="D1581" t="s">
        <v>74</v>
      </c>
      <c r="E1581" s="3" t="s">
        <v>133</v>
      </c>
      <c r="F1581" s="3" t="s">
        <v>30</v>
      </c>
      <c r="G1581" s="4">
        <v>3</v>
      </c>
      <c r="H1581" s="3" t="s">
        <v>31</v>
      </c>
      <c r="I1581" s="5">
        <v>17304</v>
      </c>
      <c r="J1581">
        <v>5</v>
      </c>
      <c r="K1581" s="6">
        <v>44493</v>
      </c>
      <c r="L1581">
        <f>YEAR(Table1[[#This Row],[HireDate]])</f>
        <v>2021</v>
      </c>
      <c r="M1581" t="str" cm="1">
        <f t="array" ref="M1581">_xlfn.IFS(Table1[[#This Row],[DeptID]]=1,"HR",Table1[[#This Row],[DeptID]]=2,"IT",Table1[[#This Row],[DeptID]]=3,"Sales",Table1[[#This Row],[DeptID]]=4,"Markting",Table1[[#This Row],[DeptID]]=5,"Finance",Table1[[#This Row],[DeptID]]=6,"Operation",Table1[[#This Row],[DeptID]]=7,"Customer Service",Table1[[#This Row],[DeptID]]=8,"Logistics")</f>
        <v>Finance</v>
      </c>
    </row>
    <row r="1582" spans="1:13" x14ac:dyDescent="0.3">
      <c r="A1582" s="2">
        <v>11581</v>
      </c>
      <c r="B1582" s="2" t="str">
        <f t="shared" si="24"/>
        <v>Hassan Amin</v>
      </c>
      <c r="C1582" t="s">
        <v>1270</v>
      </c>
      <c r="D1582" t="s">
        <v>74</v>
      </c>
      <c r="E1582" s="3" t="s">
        <v>19</v>
      </c>
      <c r="F1582" s="3" t="s">
        <v>30</v>
      </c>
      <c r="G1582" s="4">
        <v>1</v>
      </c>
      <c r="H1582" s="3" t="s">
        <v>31</v>
      </c>
      <c r="I1582" s="5">
        <v>4449</v>
      </c>
      <c r="J1582">
        <v>1</v>
      </c>
      <c r="K1582" s="6">
        <v>43877</v>
      </c>
      <c r="L1582">
        <f>YEAR(Table1[[#This Row],[HireDate]])</f>
        <v>2020</v>
      </c>
      <c r="M1582" t="str" cm="1">
        <f t="array" ref="M1582">_xlfn.IFS(Table1[[#This Row],[DeptID]]=1,"HR",Table1[[#This Row],[DeptID]]=2,"IT",Table1[[#This Row],[DeptID]]=3,"Sales",Table1[[#This Row],[DeptID]]=4,"Markting",Table1[[#This Row],[DeptID]]=5,"Finance",Table1[[#This Row],[DeptID]]=6,"Operation",Table1[[#This Row],[DeptID]]=7,"Customer Service",Table1[[#This Row],[DeptID]]=8,"Logistics")</f>
        <v>HR</v>
      </c>
    </row>
    <row r="1583" spans="1:13" x14ac:dyDescent="0.3">
      <c r="A1583" s="2">
        <v>11582</v>
      </c>
      <c r="B1583" s="2" t="str">
        <f t="shared" si="24"/>
        <v>Ibrahim Amin</v>
      </c>
      <c r="C1583" t="s">
        <v>687</v>
      </c>
      <c r="D1583" t="s">
        <v>74</v>
      </c>
      <c r="E1583" s="3" t="s">
        <v>19</v>
      </c>
      <c r="F1583" s="3" t="s">
        <v>50</v>
      </c>
      <c r="G1583" s="4">
        <v>3</v>
      </c>
      <c r="H1583" s="3" t="s">
        <v>31</v>
      </c>
      <c r="I1583" s="5">
        <v>13431</v>
      </c>
      <c r="J1583">
        <v>8</v>
      </c>
      <c r="K1583" s="6">
        <v>43986</v>
      </c>
      <c r="L1583">
        <f>YEAR(Table1[[#This Row],[HireDate]])</f>
        <v>2020</v>
      </c>
      <c r="M1583" t="str" cm="1">
        <f t="array" ref="M1583">_xlfn.IFS(Table1[[#This Row],[DeptID]]=1,"HR",Table1[[#This Row],[DeptID]]=2,"IT",Table1[[#This Row],[DeptID]]=3,"Sales",Table1[[#This Row],[DeptID]]=4,"Markting",Table1[[#This Row],[DeptID]]=5,"Finance",Table1[[#This Row],[DeptID]]=6,"Operation",Table1[[#This Row],[DeptID]]=7,"Customer Service",Table1[[#This Row],[DeptID]]=8,"Logistics")</f>
        <v>Logistics</v>
      </c>
    </row>
    <row r="1584" spans="1:13" x14ac:dyDescent="0.3">
      <c r="A1584" s="2">
        <v>11583</v>
      </c>
      <c r="B1584" s="2" t="str">
        <f t="shared" si="24"/>
        <v>Mona Fayad</v>
      </c>
      <c r="C1584" t="s">
        <v>720</v>
      </c>
      <c r="D1584" t="s">
        <v>53</v>
      </c>
      <c r="E1584" s="3" t="s">
        <v>69</v>
      </c>
      <c r="F1584" s="3" t="s">
        <v>14</v>
      </c>
      <c r="G1584" s="4">
        <v>4</v>
      </c>
      <c r="H1584" s="3" t="s">
        <v>21</v>
      </c>
      <c r="I1584" s="5">
        <v>10446</v>
      </c>
      <c r="J1584">
        <v>7</v>
      </c>
      <c r="K1584" s="6">
        <v>43976</v>
      </c>
      <c r="L1584">
        <f>YEAR(Table1[[#This Row],[HireDate]])</f>
        <v>2020</v>
      </c>
      <c r="M1584" t="str" cm="1">
        <f t="array" ref="M1584">_xlfn.IFS(Table1[[#This Row],[DeptID]]=1,"HR",Table1[[#This Row],[DeptID]]=2,"IT",Table1[[#This Row],[DeptID]]=3,"Sales",Table1[[#This Row],[DeptID]]=4,"Markting",Table1[[#This Row],[DeptID]]=5,"Finance",Table1[[#This Row],[DeptID]]=6,"Operation",Table1[[#This Row],[DeptID]]=7,"Customer Service",Table1[[#This Row],[DeptID]]=8,"Logistics")</f>
        <v>Customer Service</v>
      </c>
    </row>
    <row r="1585" spans="1:13" x14ac:dyDescent="0.3">
      <c r="A1585" s="2">
        <v>11584</v>
      </c>
      <c r="B1585" s="2" t="str">
        <f t="shared" si="24"/>
        <v>Adel Zein</v>
      </c>
      <c r="C1585" t="s">
        <v>2126</v>
      </c>
      <c r="D1585" t="s">
        <v>74</v>
      </c>
      <c r="E1585" s="3" t="s">
        <v>19</v>
      </c>
      <c r="F1585" s="3" t="s">
        <v>39</v>
      </c>
      <c r="G1585" s="4">
        <v>1</v>
      </c>
      <c r="H1585" s="3" t="s">
        <v>15</v>
      </c>
      <c r="I1585" s="5">
        <v>21576</v>
      </c>
      <c r="J1585">
        <v>4</v>
      </c>
      <c r="K1585" s="6">
        <v>44084</v>
      </c>
      <c r="L1585">
        <f>YEAR(Table1[[#This Row],[HireDate]])</f>
        <v>2020</v>
      </c>
      <c r="M1585" t="str" cm="1">
        <f t="array" ref="M1585">_xlfn.IFS(Table1[[#This Row],[DeptID]]=1,"HR",Table1[[#This Row],[DeptID]]=2,"IT",Table1[[#This Row],[DeptID]]=3,"Sales",Table1[[#This Row],[DeptID]]=4,"Markting",Table1[[#This Row],[DeptID]]=5,"Finance",Table1[[#This Row],[DeptID]]=6,"Operation",Table1[[#This Row],[DeptID]]=7,"Customer Service",Table1[[#This Row],[DeptID]]=8,"Logistics")</f>
        <v>Markting</v>
      </c>
    </row>
    <row r="1586" spans="1:13" x14ac:dyDescent="0.3">
      <c r="A1586" s="2">
        <v>11585</v>
      </c>
      <c r="B1586" s="2" t="str">
        <f t="shared" si="24"/>
        <v>Adel Barakat</v>
      </c>
      <c r="C1586" t="s">
        <v>1879</v>
      </c>
      <c r="D1586" t="s">
        <v>74</v>
      </c>
      <c r="E1586" s="3" t="s">
        <v>133</v>
      </c>
      <c r="F1586" s="3" t="s">
        <v>50</v>
      </c>
      <c r="G1586" s="4">
        <v>4</v>
      </c>
      <c r="H1586" s="3" t="s">
        <v>15</v>
      </c>
      <c r="I1586" s="5">
        <v>6443</v>
      </c>
      <c r="J1586">
        <v>1</v>
      </c>
      <c r="K1586" s="6">
        <v>44557</v>
      </c>
      <c r="L1586">
        <f>YEAR(Table1[[#This Row],[HireDate]])</f>
        <v>2021</v>
      </c>
      <c r="M1586" t="str" cm="1">
        <f t="array" ref="M1586">_xlfn.IFS(Table1[[#This Row],[DeptID]]=1,"HR",Table1[[#This Row],[DeptID]]=2,"IT",Table1[[#This Row],[DeptID]]=3,"Sales",Table1[[#This Row],[DeptID]]=4,"Markting",Table1[[#This Row],[DeptID]]=5,"Finance",Table1[[#This Row],[DeptID]]=6,"Operation",Table1[[#This Row],[DeptID]]=7,"Customer Service",Table1[[#This Row],[DeptID]]=8,"Logistics")</f>
        <v>HR</v>
      </c>
    </row>
    <row r="1587" spans="1:13" x14ac:dyDescent="0.3">
      <c r="A1587" s="2">
        <v>11586</v>
      </c>
      <c r="B1587" s="2" t="str">
        <f t="shared" si="24"/>
        <v>Samah Awad</v>
      </c>
      <c r="C1587" t="s">
        <v>600</v>
      </c>
      <c r="D1587" t="s">
        <v>53</v>
      </c>
      <c r="E1587" s="3" t="s">
        <v>69</v>
      </c>
      <c r="F1587" s="3" t="s">
        <v>50</v>
      </c>
      <c r="G1587" s="4">
        <v>3</v>
      </c>
      <c r="H1587" s="3" t="s">
        <v>21</v>
      </c>
      <c r="I1587" s="5">
        <v>24719</v>
      </c>
      <c r="J1587">
        <v>8</v>
      </c>
      <c r="K1587" s="6">
        <v>45589</v>
      </c>
      <c r="L1587">
        <f>YEAR(Table1[[#This Row],[HireDate]])</f>
        <v>2024</v>
      </c>
      <c r="M1587" t="str" cm="1">
        <f t="array" ref="M1587">_xlfn.IFS(Table1[[#This Row],[DeptID]]=1,"HR",Table1[[#This Row],[DeptID]]=2,"IT",Table1[[#This Row],[DeptID]]=3,"Sales",Table1[[#This Row],[DeptID]]=4,"Markting",Table1[[#This Row],[DeptID]]=5,"Finance",Table1[[#This Row],[DeptID]]=6,"Operation",Table1[[#This Row],[DeptID]]=7,"Customer Service",Table1[[#This Row],[DeptID]]=8,"Logistics")</f>
        <v>Logistics</v>
      </c>
    </row>
    <row r="1588" spans="1:13" x14ac:dyDescent="0.3">
      <c r="A1588" s="2">
        <v>11587</v>
      </c>
      <c r="B1588" s="2" t="str">
        <f t="shared" si="24"/>
        <v>Yasmin Ibrahim</v>
      </c>
      <c r="C1588" t="s">
        <v>821</v>
      </c>
      <c r="D1588" t="s">
        <v>53</v>
      </c>
      <c r="E1588" s="3" t="s">
        <v>133</v>
      </c>
      <c r="F1588" s="3" t="s">
        <v>20</v>
      </c>
      <c r="G1588" s="4">
        <v>1</v>
      </c>
      <c r="H1588" s="3" t="s">
        <v>21</v>
      </c>
      <c r="I1588" s="5">
        <v>29176</v>
      </c>
      <c r="J1588">
        <v>2</v>
      </c>
      <c r="K1588" s="6">
        <v>44827</v>
      </c>
      <c r="L1588">
        <f>YEAR(Table1[[#This Row],[HireDate]])</f>
        <v>2022</v>
      </c>
      <c r="M1588" t="str" cm="1">
        <f t="array" ref="M1588">_xlfn.IFS(Table1[[#This Row],[DeptID]]=1,"HR",Table1[[#This Row],[DeptID]]=2,"IT",Table1[[#This Row],[DeptID]]=3,"Sales",Table1[[#This Row],[DeptID]]=4,"Markting",Table1[[#This Row],[DeptID]]=5,"Finance",Table1[[#This Row],[DeptID]]=6,"Operation",Table1[[#This Row],[DeptID]]=7,"Customer Service",Table1[[#This Row],[DeptID]]=8,"Logistics")</f>
        <v>IT</v>
      </c>
    </row>
    <row r="1589" spans="1:13" x14ac:dyDescent="0.3">
      <c r="A1589" s="2">
        <v>11588</v>
      </c>
      <c r="B1589" s="2" t="str">
        <f t="shared" si="24"/>
        <v>Farah Elsayed</v>
      </c>
      <c r="C1589" t="s">
        <v>521</v>
      </c>
      <c r="D1589" t="s">
        <v>53</v>
      </c>
      <c r="E1589" s="3" t="s">
        <v>133</v>
      </c>
      <c r="F1589" s="3" t="s">
        <v>20</v>
      </c>
      <c r="G1589" s="4">
        <v>3</v>
      </c>
      <c r="H1589" s="3" t="s">
        <v>43</v>
      </c>
      <c r="I1589" s="5">
        <v>19067</v>
      </c>
      <c r="J1589">
        <v>3</v>
      </c>
      <c r="K1589" s="6">
        <v>43919</v>
      </c>
      <c r="L1589">
        <f>YEAR(Table1[[#This Row],[HireDate]])</f>
        <v>2020</v>
      </c>
      <c r="M1589" t="str" cm="1">
        <f t="array" ref="M1589">_xlfn.IFS(Table1[[#This Row],[DeptID]]=1,"HR",Table1[[#This Row],[DeptID]]=2,"IT",Table1[[#This Row],[DeptID]]=3,"Sales",Table1[[#This Row],[DeptID]]=4,"Markting",Table1[[#This Row],[DeptID]]=5,"Finance",Table1[[#This Row],[DeptID]]=6,"Operation",Table1[[#This Row],[DeptID]]=7,"Customer Service",Table1[[#This Row],[DeptID]]=8,"Logistics")</f>
        <v>Sales</v>
      </c>
    </row>
    <row r="1590" spans="1:13" x14ac:dyDescent="0.3">
      <c r="A1590" s="2">
        <v>11589</v>
      </c>
      <c r="B1590" s="2" t="str">
        <f t="shared" si="24"/>
        <v>Rana Rashed</v>
      </c>
      <c r="C1590" t="s">
        <v>2366</v>
      </c>
      <c r="D1590" t="s">
        <v>53</v>
      </c>
      <c r="E1590" s="3" t="s">
        <v>69</v>
      </c>
      <c r="F1590" s="3" t="s">
        <v>39</v>
      </c>
      <c r="G1590" s="4">
        <v>3</v>
      </c>
      <c r="H1590" s="3" t="s">
        <v>15</v>
      </c>
      <c r="I1590" s="5">
        <v>18136</v>
      </c>
      <c r="J1590">
        <v>4</v>
      </c>
      <c r="K1590" s="6">
        <v>45407</v>
      </c>
      <c r="L1590">
        <f>YEAR(Table1[[#This Row],[HireDate]])</f>
        <v>2024</v>
      </c>
      <c r="M1590" t="str" cm="1">
        <f t="array" ref="M1590">_xlfn.IFS(Table1[[#This Row],[DeptID]]=1,"HR",Table1[[#This Row],[DeptID]]=2,"IT",Table1[[#This Row],[DeptID]]=3,"Sales",Table1[[#This Row],[DeptID]]=4,"Markting",Table1[[#This Row],[DeptID]]=5,"Finance",Table1[[#This Row],[DeptID]]=6,"Operation",Table1[[#This Row],[DeptID]]=7,"Customer Service",Table1[[#This Row],[DeptID]]=8,"Logistics")</f>
        <v>Markting</v>
      </c>
    </row>
    <row r="1591" spans="1:13" x14ac:dyDescent="0.3">
      <c r="A1591" s="2">
        <v>11590</v>
      </c>
      <c r="B1591" s="2" t="str">
        <f t="shared" si="24"/>
        <v>Islam Salman</v>
      </c>
      <c r="C1591" t="s">
        <v>818</v>
      </c>
      <c r="D1591" t="s">
        <v>74</v>
      </c>
      <c r="E1591" s="3" t="s">
        <v>69</v>
      </c>
      <c r="F1591" s="3" t="s">
        <v>25</v>
      </c>
      <c r="G1591" s="4">
        <v>2</v>
      </c>
      <c r="H1591" s="3" t="s">
        <v>31</v>
      </c>
      <c r="I1591" s="5">
        <v>19484</v>
      </c>
      <c r="J1591">
        <v>7</v>
      </c>
      <c r="K1591" s="6">
        <v>45892</v>
      </c>
      <c r="L1591">
        <f>YEAR(Table1[[#This Row],[HireDate]])</f>
        <v>2025</v>
      </c>
      <c r="M1591" t="str" cm="1">
        <f t="array" ref="M1591">_xlfn.IFS(Table1[[#This Row],[DeptID]]=1,"HR",Table1[[#This Row],[DeptID]]=2,"IT",Table1[[#This Row],[DeptID]]=3,"Sales",Table1[[#This Row],[DeptID]]=4,"Markting",Table1[[#This Row],[DeptID]]=5,"Finance",Table1[[#This Row],[DeptID]]=6,"Operation",Table1[[#This Row],[DeptID]]=7,"Customer Service",Table1[[#This Row],[DeptID]]=8,"Logistics")</f>
        <v>Customer Service</v>
      </c>
    </row>
    <row r="1592" spans="1:13" x14ac:dyDescent="0.3">
      <c r="A1592" s="2">
        <v>11591</v>
      </c>
      <c r="B1592" s="2" t="str">
        <f t="shared" si="24"/>
        <v>Ibrahim Alsayed</v>
      </c>
      <c r="C1592" t="s">
        <v>1771</v>
      </c>
      <c r="D1592" t="s">
        <v>74</v>
      </c>
      <c r="E1592" s="3" t="s">
        <v>69</v>
      </c>
      <c r="F1592" s="3" t="s">
        <v>20</v>
      </c>
      <c r="G1592" s="4">
        <v>2</v>
      </c>
      <c r="H1592" s="3" t="s">
        <v>31</v>
      </c>
      <c r="I1592" s="5">
        <v>16468</v>
      </c>
      <c r="J1592">
        <v>2</v>
      </c>
      <c r="K1592" s="6">
        <v>45423</v>
      </c>
      <c r="L1592">
        <f>YEAR(Table1[[#This Row],[HireDate]])</f>
        <v>2024</v>
      </c>
      <c r="M1592" t="str" cm="1">
        <f t="array" ref="M1592">_xlfn.IFS(Table1[[#This Row],[DeptID]]=1,"HR",Table1[[#This Row],[DeptID]]=2,"IT",Table1[[#This Row],[DeptID]]=3,"Sales",Table1[[#This Row],[DeptID]]=4,"Markting",Table1[[#This Row],[DeptID]]=5,"Finance",Table1[[#This Row],[DeptID]]=6,"Operation",Table1[[#This Row],[DeptID]]=7,"Customer Service",Table1[[#This Row],[DeptID]]=8,"Logistics")</f>
        <v>IT</v>
      </c>
    </row>
    <row r="1593" spans="1:13" x14ac:dyDescent="0.3">
      <c r="A1593" s="2">
        <v>11592</v>
      </c>
      <c r="B1593" s="2" t="str">
        <f t="shared" si="24"/>
        <v>Aisha Farag</v>
      </c>
      <c r="C1593" t="s">
        <v>1741</v>
      </c>
      <c r="D1593" t="s">
        <v>53</v>
      </c>
      <c r="E1593" s="3" t="s">
        <v>133</v>
      </c>
      <c r="F1593" s="3" t="s">
        <v>30</v>
      </c>
      <c r="G1593" s="4">
        <v>4</v>
      </c>
      <c r="H1593" s="3" t="s">
        <v>15</v>
      </c>
      <c r="I1593" s="5">
        <v>19798</v>
      </c>
      <c r="J1593">
        <v>2</v>
      </c>
      <c r="K1593" s="6">
        <v>45250</v>
      </c>
      <c r="L1593">
        <f>YEAR(Table1[[#This Row],[HireDate]])</f>
        <v>2023</v>
      </c>
      <c r="M1593" t="str" cm="1">
        <f t="array" ref="M1593">_xlfn.IFS(Table1[[#This Row],[DeptID]]=1,"HR",Table1[[#This Row],[DeptID]]=2,"IT",Table1[[#This Row],[DeptID]]=3,"Sales",Table1[[#This Row],[DeptID]]=4,"Markting",Table1[[#This Row],[DeptID]]=5,"Finance",Table1[[#This Row],[DeptID]]=6,"Operation",Table1[[#This Row],[DeptID]]=7,"Customer Service",Table1[[#This Row],[DeptID]]=8,"Logistics")</f>
        <v>IT</v>
      </c>
    </row>
    <row r="1594" spans="1:13" x14ac:dyDescent="0.3">
      <c r="A1594" s="2">
        <v>11593</v>
      </c>
      <c r="B1594" s="2" t="str">
        <f t="shared" si="24"/>
        <v>Basel Sabbagh</v>
      </c>
      <c r="C1594" t="s">
        <v>332</v>
      </c>
      <c r="D1594" t="s">
        <v>74</v>
      </c>
      <c r="E1594" s="3" t="s">
        <v>69</v>
      </c>
      <c r="F1594" s="3" t="s">
        <v>14</v>
      </c>
      <c r="G1594" s="4">
        <v>3</v>
      </c>
      <c r="H1594" s="3" t="s">
        <v>43</v>
      </c>
      <c r="I1594" s="5">
        <v>16448</v>
      </c>
      <c r="J1594">
        <v>3</v>
      </c>
      <c r="K1594" s="6">
        <v>44264</v>
      </c>
      <c r="L1594">
        <f>YEAR(Table1[[#This Row],[HireDate]])</f>
        <v>2021</v>
      </c>
      <c r="M1594" t="str" cm="1">
        <f t="array" ref="M1594">_xlfn.IFS(Table1[[#This Row],[DeptID]]=1,"HR",Table1[[#This Row],[DeptID]]=2,"IT",Table1[[#This Row],[DeptID]]=3,"Sales",Table1[[#This Row],[DeptID]]=4,"Markting",Table1[[#This Row],[DeptID]]=5,"Finance",Table1[[#This Row],[DeptID]]=6,"Operation",Table1[[#This Row],[DeptID]]=7,"Customer Service",Table1[[#This Row],[DeptID]]=8,"Logistics")</f>
        <v>Sales</v>
      </c>
    </row>
    <row r="1595" spans="1:13" x14ac:dyDescent="0.3">
      <c r="A1595" s="2">
        <v>11594</v>
      </c>
      <c r="B1595" s="2" t="str">
        <f t="shared" si="24"/>
        <v>Khaled Elsayed</v>
      </c>
      <c r="C1595" t="s">
        <v>373</v>
      </c>
      <c r="D1595" t="s">
        <v>74</v>
      </c>
      <c r="E1595" s="3" t="s">
        <v>69</v>
      </c>
      <c r="F1595" s="3" t="s">
        <v>50</v>
      </c>
      <c r="G1595" s="4">
        <v>5</v>
      </c>
      <c r="H1595" s="3" t="s">
        <v>15</v>
      </c>
      <c r="I1595" s="5">
        <v>26068</v>
      </c>
      <c r="J1595">
        <v>8</v>
      </c>
      <c r="K1595" s="6">
        <v>45527</v>
      </c>
      <c r="L1595">
        <f>YEAR(Table1[[#This Row],[HireDate]])</f>
        <v>2024</v>
      </c>
      <c r="M1595" t="str" cm="1">
        <f t="array" ref="M1595">_xlfn.IFS(Table1[[#This Row],[DeptID]]=1,"HR",Table1[[#This Row],[DeptID]]=2,"IT",Table1[[#This Row],[DeptID]]=3,"Sales",Table1[[#This Row],[DeptID]]=4,"Markting",Table1[[#This Row],[DeptID]]=5,"Finance",Table1[[#This Row],[DeptID]]=6,"Operation",Table1[[#This Row],[DeptID]]=7,"Customer Service",Table1[[#This Row],[DeptID]]=8,"Logistics")</f>
        <v>Logistics</v>
      </c>
    </row>
    <row r="1596" spans="1:13" x14ac:dyDescent="0.3">
      <c r="A1596" s="2">
        <v>11595</v>
      </c>
      <c r="B1596" s="2" t="str">
        <f t="shared" si="24"/>
        <v>Ahmed Barakat</v>
      </c>
      <c r="C1596" t="s">
        <v>795</v>
      </c>
      <c r="D1596" t="s">
        <v>74</v>
      </c>
      <c r="E1596" s="3" t="s">
        <v>19</v>
      </c>
      <c r="F1596" s="3" t="s">
        <v>20</v>
      </c>
      <c r="G1596" s="4">
        <v>5</v>
      </c>
      <c r="H1596" s="3" t="s">
        <v>43</v>
      </c>
      <c r="I1596" s="5">
        <v>17746</v>
      </c>
      <c r="J1596">
        <v>7</v>
      </c>
      <c r="K1596" s="6">
        <v>44297</v>
      </c>
      <c r="L1596">
        <f>YEAR(Table1[[#This Row],[HireDate]])</f>
        <v>2021</v>
      </c>
      <c r="M1596" t="str" cm="1">
        <f t="array" ref="M1596">_xlfn.IFS(Table1[[#This Row],[DeptID]]=1,"HR",Table1[[#This Row],[DeptID]]=2,"IT",Table1[[#This Row],[DeptID]]=3,"Sales",Table1[[#This Row],[DeptID]]=4,"Markting",Table1[[#This Row],[DeptID]]=5,"Finance",Table1[[#This Row],[DeptID]]=6,"Operation",Table1[[#This Row],[DeptID]]=7,"Customer Service",Table1[[#This Row],[DeptID]]=8,"Logistics")</f>
        <v>Customer Service</v>
      </c>
    </row>
    <row r="1597" spans="1:13" x14ac:dyDescent="0.3">
      <c r="A1597" s="2">
        <v>11596</v>
      </c>
      <c r="B1597" s="2" t="str">
        <f t="shared" si="24"/>
        <v>Sami Saad</v>
      </c>
      <c r="C1597" t="s">
        <v>2040</v>
      </c>
      <c r="D1597" t="s">
        <v>74</v>
      </c>
      <c r="E1597" s="3" t="s">
        <v>4926</v>
      </c>
      <c r="F1597" s="3" t="s">
        <v>39</v>
      </c>
      <c r="G1597" s="4">
        <v>5</v>
      </c>
      <c r="H1597" s="3" t="s">
        <v>21</v>
      </c>
      <c r="I1597" s="5">
        <v>10707</v>
      </c>
      <c r="J1597">
        <v>4</v>
      </c>
      <c r="K1597" s="6">
        <v>44801</v>
      </c>
      <c r="L1597">
        <f>YEAR(Table1[[#This Row],[HireDate]])</f>
        <v>2022</v>
      </c>
      <c r="M1597" t="str" cm="1">
        <f t="array" ref="M1597">_xlfn.IFS(Table1[[#This Row],[DeptID]]=1,"HR",Table1[[#This Row],[DeptID]]=2,"IT",Table1[[#This Row],[DeptID]]=3,"Sales",Table1[[#This Row],[DeptID]]=4,"Markting",Table1[[#This Row],[DeptID]]=5,"Finance",Table1[[#This Row],[DeptID]]=6,"Operation",Table1[[#This Row],[DeptID]]=7,"Customer Service",Table1[[#This Row],[DeptID]]=8,"Logistics")</f>
        <v>Markting</v>
      </c>
    </row>
    <row r="1598" spans="1:13" x14ac:dyDescent="0.3">
      <c r="A1598" s="2">
        <v>11597</v>
      </c>
      <c r="B1598" s="2" t="str">
        <f t="shared" si="24"/>
        <v>Mohamed Nassar</v>
      </c>
      <c r="C1598" t="s">
        <v>451</v>
      </c>
      <c r="D1598" t="s">
        <v>74</v>
      </c>
      <c r="E1598" s="3" t="s">
        <v>133</v>
      </c>
      <c r="F1598" s="3" t="s">
        <v>20</v>
      </c>
      <c r="G1598" s="4">
        <v>1</v>
      </c>
      <c r="H1598" s="3" t="s">
        <v>21</v>
      </c>
      <c r="I1598" s="5">
        <v>22737</v>
      </c>
      <c r="J1598">
        <v>5</v>
      </c>
      <c r="K1598" s="6">
        <v>44033</v>
      </c>
      <c r="L1598">
        <f>YEAR(Table1[[#This Row],[HireDate]])</f>
        <v>2020</v>
      </c>
      <c r="M1598" t="str" cm="1">
        <f t="array" ref="M1598">_xlfn.IFS(Table1[[#This Row],[DeptID]]=1,"HR",Table1[[#This Row],[DeptID]]=2,"IT",Table1[[#This Row],[DeptID]]=3,"Sales",Table1[[#This Row],[DeptID]]=4,"Markting",Table1[[#This Row],[DeptID]]=5,"Finance",Table1[[#This Row],[DeptID]]=6,"Operation",Table1[[#This Row],[DeptID]]=7,"Customer Service",Table1[[#This Row],[DeptID]]=8,"Logistics")</f>
        <v>Finance</v>
      </c>
    </row>
    <row r="1599" spans="1:13" x14ac:dyDescent="0.3">
      <c r="A1599" s="2">
        <v>11598</v>
      </c>
      <c r="B1599" s="2" t="str">
        <f t="shared" si="24"/>
        <v>Salma Farag</v>
      </c>
      <c r="C1599" t="s">
        <v>288</v>
      </c>
      <c r="D1599" t="s">
        <v>53</v>
      </c>
      <c r="E1599" s="3" t="s">
        <v>59</v>
      </c>
      <c r="F1599" s="3" t="s">
        <v>14</v>
      </c>
      <c r="G1599" s="4">
        <v>3</v>
      </c>
      <c r="H1599" s="3" t="s">
        <v>15</v>
      </c>
      <c r="I1599" s="5">
        <v>10409</v>
      </c>
      <c r="J1599">
        <v>4</v>
      </c>
      <c r="K1599" s="6">
        <v>43914</v>
      </c>
      <c r="L1599">
        <f>YEAR(Table1[[#This Row],[HireDate]])</f>
        <v>2020</v>
      </c>
      <c r="M1599" t="str" cm="1">
        <f t="array" ref="M1599">_xlfn.IFS(Table1[[#This Row],[DeptID]]=1,"HR",Table1[[#This Row],[DeptID]]=2,"IT",Table1[[#This Row],[DeptID]]=3,"Sales",Table1[[#This Row],[DeptID]]=4,"Markting",Table1[[#This Row],[DeptID]]=5,"Finance",Table1[[#This Row],[DeptID]]=6,"Operation",Table1[[#This Row],[DeptID]]=7,"Customer Service",Table1[[#This Row],[DeptID]]=8,"Logistics")</f>
        <v>Markting</v>
      </c>
    </row>
    <row r="1600" spans="1:13" x14ac:dyDescent="0.3">
      <c r="A1600" s="2">
        <v>11599</v>
      </c>
      <c r="B1600" s="2" t="str">
        <f t="shared" si="24"/>
        <v>Marwa Sabbagh</v>
      </c>
      <c r="C1600" t="s">
        <v>275</v>
      </c>
      <c r="D1600" t="s">
        <v>53</v>
      </c>
      <c r="E1600" s="3" t="s">
        <v>69</v>
      </c>
      <c r="F1600" s="3" t="s">
        <v>50</v>
      </c>
      <c r="G1600" s="4">
        <v>3</v>
      </c>
      <c r="H1600" s="3" t="s">
        <v>43</v>
      </c>
      <c r="I1600" s="5">
        <v>27524</v>
      </c>
      <c r="J1600">
        <v>8</v>
      </c>
      <c r="K1600" s="6">
        <v>45098</v>
      </c>
      <c r="L1600">
        <f>YEAR(Table1[[#This Row],[HireDate]])</f>
        <v>2023</v>
      </c>
      <c r="M1600" t="str" cm="1">
        <f t="array" ref="M1600">_xlfn.IFS(Table1[[#This Row],[DeptID]]=1,"HR",Table1[[#This Row],[DeptID]]=2,"IT",Table1[[#This Row],[DeptID]]=3,"Sales",Table1[[#This Row],[DeptID]]=4,"Markting",Table1[[#This Row],[DeptID]]=5,"Finance",Table1[[#This Row],[DeptID]]=6,"Operation",Table1[[#This Row],[DeptID]]=7,"Customer Service",Table1[[#This Row],[DeptID]]=8,"Logistics")</f>
        <v>Logistics</v>
      </c>
    </row>
    <row r="1601" spans="1:13" x14ac:dyDescent="0.3">
      <c r="A1601" s="2">
        <v>11600</v>
      </c>
      <c r="B1601" s="2" t="str">
        <f t="shared" si="24"/>
        <v>Hassan Barakat</v>
      </c>
      <c r="C1601" t="s">
        <v>2378</v>
      </c>
      <c r="D1601" t="s">
        <v>74</v>
      </c>
      <c r="E1601" s="3" t="s">
        <v>133</v>
      </c>
      <c r="F1601" s="3" t="s">
        <v>30</v>
      </c>
      <c r="G1601" s="4">
        <v>4</v>
      </c>
      <c r="H1601" s="3" t="s">
        <v>21</v>
      </c>
      <c r="I1601" s="5">
        <v>9713</v>
      </c>
      <c r="J1601">
        <v>6</v>
      </c>
      <c r="K1601" s="6">
        <v>44855</v>
      </c>
      <c r="L1601">
        <f>YEAR(Table1[[#This Row],[HireDate]])</f>
        <v>2022</v>
      </c>
      <c r="M1601" t="str" cm="1">
        <f t="array" ref="M1601">_xlfn.IFS(Table1[[#This Row],[DeptID]]=1,"HR",Table1[[#This Row],[DeptID]]=2,"IT",Table1[[#This Row],[DeptID]]=3,"Sales",Table1[[#This Row],[DeptID]]=4,"Markting",Table1[[#This Row],[DeptID]]=5,"Finance",Table1[[#This Row],[DeptID]]=6,"Operation",Table1[[#This Row],[DeptID]]=7,"Customer Service",Table1[[#This Row],[DeptID]]=8,"Logistics")</f>
        <v>Operation</v>
      </c>
    </row>
    <row r="1602" spans="1:13" x14ac:dyDescent="0.3">
      <c r="A1602" s="2">
        <v>11601</v>
      </c>
      <c r="B1602" s="2" t="str">
        <f t="shared" ref="B1602:B1665" si="25">TRIM(PROPER(C1602))</f>
        <v>Khaled Ibrahim</v>
      </c>
      <c r="C1602" t="s">
        <v>1901</v>
      </c>
      <c r="D1602" t="s">
        <v>74</v>
      </c>
      <c r="E1602" s="3" t="s">
        <v>69</v>
      </c>
      <c r="F1602" s="3" t="s">
        <v>20</v>
      </c>
      <c r="G1602" s="4">
        <v>3</v>
      </c>
      <c r="H1602" s="3" t="s">
        <v>43</v>
      </c>
      <c r="I1602" s="5">
        <v>32800</v>
      </c>
      <c r="J1602">
        <v>1</v>
      </c>
      <c r="K1602" s="6">
        <v>45202</v>
      </c>
      <c r="L1602">
        <f>YEAR(Table1[[#This Row],[HireDate]])</f>
        <v>2023</v>
      </c>
      <c r="M1602" t="str" cm="1">
        <f t="array" ref="M1602">_xlfn.IFS(Table1[[#This Row],[DeptID]]=1,"HR",Table1[[#This Row],[DeptID]]=2,"IT",Table1[[#This Row],[DeptID]]=3,"Sales",Table1[[#This Row],[DeptID]]=4,"Markting",Table1[[#This Row],[DeptID]]=5,"Finance",Table1[[#This Row],[DeptID]]=6,"Operation",Table1[[#This Row],[DeptID]]=7,"Customer Service",Table1[[#This Row],[DeptID]]=8,"Logistics")</f>
        <v>HR</v>
      </c>
    </row>
    <row r="1603" spans="1:13" x14ac:dyDescent="0.3">
      <c r="A1603" s="2">
        <v>11602</v>
      </c>
      <c r="B1603" s="2" t="str">
        <f t="shared" si="25"/>
        <v>Ayman Amin</v>
      </c>
      <c r="C1603" t="s">
        <v>1635</v>
      </c>
      <c r="D1603" t="s">
        <v>74</v>
      </c>
      <c r="E1603" s="3" t="s">
        <v>133</v>
      </c>
      <c r="F1603" s="3" t="s">
        <v>20</v>
      </c>
      <c r="G1603" s="4">
        <v>2</v>
      </c>
      <c r="H1603" s="3" t="s">
        <v>31</v>
      </c>
      <c r="I1603" s="5">
        <v>17305</v>
      </c>
      <c r="J1603">
        <v>8</v>
      </c>
      <c r="K1603" s="6">
        <v>44095</v>
      </c>
      <c r="L1603">
        <f>YEAR(Table1[[#This Row],[HireDate]])</f>
        <v>2020</v>
      </c>
      <c r="M1603" t="str" cm="1">
        <f t="array" ref="M1603">_xlfn.IFS(Table1[[#This Row],[DeptID]]=1,"HR",Table1[[#This Row],[DeptID]]=2,"IT",Table1[[#This Row],[DeptID]]=3,"Sales",Table1[[#This Row],[DeptID]]=4,"Markting",Table1[[#This Row],[DeptID]]=5,"Finance",Table1[[#This Row],[DeptID]]=6,"Operation",Table1[[#This Row],[DeptID]]=7,"Customer Service",Table1[[#This Row],[DeptID]]=8,"Logistics")</f>
        <v>Logistics</v>
      </c>
    </row>
    <row r="1604" spans="1:13" x14ac:dyDescent="0.3">
      <c r="A1604" s="2">
        <v>11603</v>
      </c>
      <c r="B1604" s="2" t="str">
        <f t="shared" si="25"/>
        <v>Karim Haddad</v>
      </c>
      <c r="C1604" t="s">
        <v>1106</v>
      </c>
      <c r="D1604" t="s">
        <v>74</v>
      </c>
      <c r="E1604" s="3" t="s">
        <v>4926</v>
      </c>
      <c r="F1604" s="3" t="s">
        <v>25</v>
      </c>
      <c r="G1604" s="4">
        <v>1</v>
      </c>
      <c r="H1604" s="3" t="s">
        <v>31</v>
      </c>
      <c r="I1604" s="5">
        <v>4181</v>
      </c>
      <c r="J1604">
        <v>2</v>
      </c>
      <c r="K1604" s="6">
        <v>44849</v>
      </c>
      <c r="L1604">
        <f>YEAR(Table1[[#This Row],[HireDate]])</f>
        <v>2022</v>
      </c>
      <c r="M1604" t="str" cm="1">
        <f t="array" ref="M1604">_xlfn.IFS(Table1[[#This Row],[DeptID]]=1,"HR",Table1[[#This Row],[DeptID]]=2,"IT",Table1[[#This Row],[DeptID]]=3,"Sales",Table1[[#This Row],[DeptID]]=4,"Markting",Table1[[#This Row],[DeptID]]=5,"Finance",Table1[[#This Row],[DeptID]]=6,"Operation",Table1[[#This Row],[DeptID]]=7,"Customer Service",Table1[[#This Row],[DeptID]]=8,"Logistics")</f>
        <v>IT</v>
      </c>
    </row>
    <row r="1605" spans="1:13" x14ac:dyDescent="0.3">
      <c r="A1605" s="2">
        <v>11604</v>
      </c>
      <c r="B1605" s="2" t="str">
        <f t="shared" si="25"/>
        <v>Amal Salem</v>
      </c>
      <c r="C1605" t="s">
        <v>949</v>
      </c>
      <c r="D1605" t="s">
        <v>53</v>
      </c>
      <c r="E1605" s="3" t="s">
        <v>69</v>
      </c>
      <c r="F1605" s="3" t="s">
        <v>50</v>
      </c>
      <c r="G1605" s="4">
        <v>5</v>
      </c>
      <c r="H1605" s="3" t="s">
        <v>43</v>
      </c>
      <c r="I1605" s="5">
        <v>18713</v>
      </c>
      <c r="J1605">
        <v>1</v>
      </c>
      <c r="K1605" s="6">
        <v>44060</v>
      </c>
      <c r="L1605">
        <f>YEAR(Table1[[#This Row],[HireDate]])</f>
        <v>2020</v>
      </c>
      <c r="M1605" t="str" cm="1">
        <f t="array" ref="M1605">_xlfn.IFS(Table1[[#This Row],[DeptID]]=1,"HR",Table1[[#This Row],[DeptID]]=2,"IT",Table1[[#This Row],[DeptID]]=3,"Sales",Table1[[#This Row],[DeptID]]=4,"Markting",Table1[[#This Row],[DeptID]]=5,"Finance",Table1[[#This Row],[DeptID]]=6,"Operation",Table1[[#This Row],[DeptID]]=7,"Customer Service",Table1[[#This Row],[DeptID]]=8,"Logistics")</f>
        <v>HR</v>
      </c>
    </row>
    <row r="1606" spans="1:13" x14ac:dyDescent="0.3">
      <c r="A1606" s="2">
        <v>11605</v>
      </c>
      <c r="B1606" s="2" t="str">
        <f t="shared" si="25"/>
        <v>Amr Zein</v>
      </c>
      <c r="C1606" t="s">
        <v>33</v>
      </c>
      <c r="D1606" t="s">
        <v>74</v>
      </c>
      <c r="E1606" s="3" t="s">
        <v>133</v>
      </c>
      <c r="F1606" s="3" t="s">
        <v>20</v>
      </c>
      <c r="G1606" s="4">
        <v>4</v>
      </c>
      <c r="H1606" s="3" t="s">
        <v>21</v>
      </c>
      <c r="I1606" s="5">
        <v>14371</v>
      </c>
      <c r="J1606">
        <v>3</v>
      </c>
      <c r="K1606" s="6">
        <v>44316</v>
      </c>
      <c r="L1606">
        <f>YEAR(Table1[[#This Row],[HireDate]])</f>
        <v>2021</v>
      </c>
      <c r="M1606" t="str" cm="1">
        <f t="array" ref="M1606">_xlfn.IFS(Table1[[#This Row],[DeptID]]=1,"HR",Table1[[#This Row],[DeptID]]=2,"IT",Table1[[#This Row],[DeptID]]=3,"Sales",Table1[[#This Row],[DeptID]]=4,"Markting",Table1[[#This Row],[DeptID]]=5,"Finance",Table1[[#This Row],[DeptID]]=6,"Operation",Table1[[#This Row],[DeptID]]=7,"Customer Service",Table1[[#This Row],[DeptID]]=8,"Logistics")</f>
        <v>Sales</v>
      </c>
    </row>
    <row r="1607" spans="1:13" x14ac:dyDescent="0.3">
      <c r="A1607" s="2">
        <v>11606</v>
      </c>
      <c r="B1607" s="2" t="str">
        <f t="shared" si="25"/>
        <v>Mahmoud Sabbagh</v>
      </c>
      <c r="C1607" t="s">
        <v>512</v>
      </c>
      <c r="D1607" t="s">
        <v>74</v>
      </c>
      <c r="E1607" s="3" t="s">
        <v>19</v>
      </c>
      <c r="F1607" s="3" t="s">
        <v>39</v>
      </c>
      <c r="G1607" s="4">
        <v>2</v>
      </c>
      <c r="H1607" s="3" t="s">
        <v>15</v>
      </c>
      <c r="I1607" s="5">
        <v>18096</v>
      </c>
      <c r="J1607">
        <v>6</v>
      </c>
      <c r="K1607" s="6">
        <v>45519</v>
      </c>
      <c r="L1607">
        <f>YEAR(Table1[[#This Row],[HireDate]])</f>
        <v>2024</v>
      </c>
      <c r="M1607" t="str" cm="1">
        <f t="array" ref="M1607">_xlfn.IFS(Table1[[#This Row],[DeptID]]=1,"HR",Table1[[#This Row],[DeptID]]=2,"IT",Table1[[#This Row],[DeptID]]=3,"Sales",Table1[[#This Row],[DeptID]]=4,"Markting",Table1[[#This Row],[DeptID]]=5,"Finance",Table1[[#This Row],[DeptID]]=6,"Operation",Table1[[#This Row],[DeptID]]=7,"Customer Service",Table1[[#This Row],[DeptID]]=8,"Logistics")</f>
        <v>Operation</v>
      </c>
    </row>
    <row r="1608" spans="1:13" x14ac:dyDescent="0.3">
      <c r="A1608" s="2">
        <v>11607</v>
      </c>
      <c r="B1608" s="2" t="str">
        <f t="shared" si="25"/>
        <v>Samah Ibrahim</v>
      </c>
      <c r="C1608" t="s">
        <v>530</v>
      </c>
      <c r="D1608" t="s">
        <v>53</v>
      </c>
      <c r="E1608" s="3" t="s">
        <v>133</v>
      </c>
      <c r="F1608" s="3" t="s">
        <v>30</v>
      </c>
      <c r="G1608" s="4">
        <v>4</v>
      </c>
      <c r="H1608" s="3" t="s">
        <v>21</v>
      </c>
      <c r="I1608" s="5">
        <v>21281</v>
      </c>
      <c r="J1608">
        <v>7</v>
      </c>
      <c r="K1608" s="6">
        <v>44418</v>
      </c>
      <c r="L1608">
        <f>YEAR(Table1[[#This Row],[HireDate]])</f>
        <v>2021</v>
      </c>
      <c r="M1608" t="str" cm="1">
        <f t="array" ref="M1608">_xlfn.IFS(Table1[[#This Row],[DeptID]]=1,"HR",Table1[[#This Row],[DeptID]]=2,"IT",Table1[[#This Row],[DeptID]]=3,"Sales",Table1[[#This Row],[DeptID]]=4,"Markting",Table1[[#This Row],[DeptID]]=5,"Finance",Table1[[#This Row],[DeptID]]=6,"Operation",Table1[[#This Row],[DeptID]]=7,"Customer Service",Table1[[#This Row],[DeptID]]=8,"Logistics")</f>
        <v>Customer Service</v>
      </c>
    </row>
    <row r="1609" spans="1:13" x14ac:dyDescent="0.3">
      <c r="A1609" s="2">
        <v>11608</v>
      </c>
      <c r="B1609" s="2" t="str">
        <f t="shared" si="25"/>
        <v>Anas Zein</v>
      </c>
      <c r="C1609" t="s">
        <v>2387</v>
      </c>
      <c r="D1609" t="s">
        <v>74</v>
      </c>
      <c r="E1609" s="3" t="s">
        <v>133</v>
      </c>
      <c r="F1609" s="3" t="s">
        <v>20</v>
      </c>
      <c r="G1609" s="4">
        <v>3</v>
      </c>
      <c r="H1609" s="3" t="s">
        <v>15</v>
      </c>
      <c r="I1609" s="5">
        <v>14014</v>
      </c>
      <c r="J1609">
        <v>6</v>
      </c>
      <c r="K1609" s="6">
        <v>45407</v>
      </c>
      <c r="L1609">
        <f>YEAR(Table1[[#This Row],[HireDate]])</f>
        <v>2024</v>
      </c>
      <c r="M1609" t="str" cm="1">
        <f t="array" ref="M1609">_xlfn.IFS(Table1[[#This Row],[DeptID]]=1,"HR",Table1[[#This Row],[DeptID]]=2,"IT",Table1[[#This Row],[DeptID]]=3,"Sales",Table1[[#This Row],[DeptID]]=4,"Markting",Table1[[#This Row],[DeptID]]=5,"Finance",Table1[[#This Row],[DeptID]]=6,"Operation",Table1[[#This Row],[DeptID]]=7,"Customer Service",Table1[[#This Row],[DeptID]]=8,"Logistics")</f>
        <v>Operation</v>
      </c>
    </row>
    <row r="1610" spans="1:13" x14ac:dyDescent="0.3">
      <c r="A1610" s="2">
        <v>11609</v>
      </c>
      <c r="B1610" s="2" t="str">
        <f t="shared" si="25"/>
        <v>Aisha Alsayed</v>
      </c>
      <c r="C1610" t="s">
        <v>290</v>
      </c>
      <c r="D1610" t="s">
        <v>53</v>
      </c>
      <c r="E1610" s="3" t="s">
        <v>69</v>
      </c>
      <c r="F1610" s="3" t="s">
        <v>14</v>
      </c>
      <c r="G1610" s="4">
        <v>2</v>
      </c>
      <c r="H1610" s="3" t="s">
        <v>43</v>
      </c>
      <c r="I1610" s="5">
        <v>13179</v>
      </c>
      <c r="J1610">
        <v>5</v>
      </c>
      <c r="K1610" s="6">
        <v>44658</v>
      </c>
      <c r="L1610">
        <f>YEAR(Table1[[#This Row],[HireDate]])</f>
        <v>2022</v>
      </c>
      <c r="M1610" t="str" cm="1">
        <f t="array" ref="M1610">_xlfn.IFS(Table1[[#This Row],[DeptID]]=1,"HR",Table1[[#This Row],[DeptID]]=2,"IT",Table1[[#This Row],[DeptID]]=3,"Sales",Table1[[#This Row],[DeptID]]=4,"Markting",Table1[[#This Row],[DeptID]]=5,"Finance",Table1[[#This Row],[DeptID]]=6,"Operation",Table1[[#This Row],[DeptID]]=7,"Customer Service",Table1[[#This Row],[DeptID]]=8,"Logistics")</f>
        <v>Finance</v>
      </c>
    </row>
    <row r="1611" spans="1:13" x14ac:dyDescent="0.3">
      <c r="A1611" s="2">
        <v>11610</v>
      </c>
      <c r="B1611" s="2" t="str">
        <f t="shared" si="25"/>
        <v>Farah Sabbagh</v>
      </c>
      <c r="C1611" t="s">
        <v>1429</v>
      </c>
      <c r="D1611" t="s">
        <v>53</v>
      </c>
      <c r="E1611" s="3" t="s">
        <v>69</v>
      </c>
      <c r="F1611" s="3" t="s">
        <v>25</v>
      </c>
      <c r="G1611" s="4">
        <v>1</v>
      </c>
      <c r="H1611" s="3" t="s">
        <v>15</v>
      </c>
      <c r="I1611" s="5">
        <v>22870</v>
      </c>
      <c r="J1611">
        <v>3</v>
      </c>
      <c r="K1611" s="6">
        <v>45719</v>
      </c>
      <c r="L1611">
        <f>YEAR(Table1[[#This Row],[HireDate]])</f>
        <v>2025</v>
      </c>
      <c r="M1611" t="str" cm="1">
        <f t="array" ref="M1611">_xlfn.IFS(Table1[[#This Row],[DeptID]]=1,"HR",Table1[[#This Row],[DeptID]]=2,"IT",Table1[[#This Row],[DeptID]]=3,"Sales",Table1[[#This Row],[DeptID]]=4,"Markting",Table1[[#This Row],[DeptID]]=5,"Finance",Table1[[#This Row],[DeptID]]=6,"Operation",Table1[[#This Row],[DeptID]]=7,"Customer Service",Table1[[#This Row],[DeptID]]=8,"Logistics")</f>
        <v>Sales</v>
      </c>
    </row>
    <row r="1612" spans="1:13" x14ac:dyDescent="0.3">
      <c r="A1612" s="2">
        <v>11611</v>
      </c>
      <c r="B1612" s="2" t="str">
        <f t="shared" si="25"/>
        <v>Rania Elsayed</v>
      </c>
      <c r="C1612" t="s">
        <v>1847</v>
      </c>
      <c r="D1612" t="s">
        <v>53</v>
      </c>
      <c r="E1612" s="3" t="s">
        <v>19</v>
      </c>
      <c r="F1612" s="3" t="s">
        <v>25</v>
      </c>
      <c r="G1612" s="4">
        <v>2</v>
      </c>
      <c r="H1612" s="3" t="s">
        <v>43</v>
      </c>
      <c r="I1612" s="5">
        <v>32954</v>
      </c>
      <c r="J1612">
        <v>8</v>
      </c>
      <c r="K1612" s="6">
        <v>45814</v>
      </c>
      <c r="L1612">
        <f>YEAR(Table1[[#This Row],[HireDate]])</f>
        <v>2025</v>
      </c>
      <c r="M1612" t="str" cm="1">
        <f t="array" ref="M1612">_xlfn.IFS(Table1[[#This Row],[DeptID]]=1,"HR",Table1[[#This Row],[DeptID]]=2,"IT",Table1[[#This Row],[DeptID]]=3,"Sales",Table1[[#This Row],[DeptID]]=4,"Markting",Table1[[#This Row],[DeptID]]=5,"Finance",Table1[[#This Row],[DeptID]]=6,"Operation",Table1[[#This Row],[DeptID]]=7,"Customer Service",Table1[[#This Row],[DeptID]]=8,"Logistics")</f>
        <v>Logistics</v>
      </c>
    </row>
    <row r="1613" spans="1:13" x14ac:dyDescent="0.3">
      <c r="A1613" s="2">
        <v>11612</v>
      </c>
      <c r="B1613" s="2" t="str">
        <f t="shared" si="25"/>
        <v>Laila Salem</v>
      </c>
      <c r="C1613" t="s">
        <v>2392</v>
      </c>
      <c r="D1613" t="s">
        <v>53</v>
      </c>
      <c r="E1613" s="3" t="s">
        <v>133</v>
      </c>
      <c r="F1613" s="3" t="s">
        <v>50</v>
      </c>
      <c r="G1613" s="4">
        <v>2</v>
      </c>
      <c r="H1613" s="3" t="s">
        <v>31</v>
      </c>
      <c r="I1613" s="5">
        <v>16005</v>
      </c>
      <c r="J1613">
        <v>1</v>
      </c>
      <c r="K1613" s="6">
        <v>45215</v>
      </c>
      <c r="L1613">
        <f>YEAR(Table1[[#This Row],[HireDate]])</f>
        <v>2023</v>
      </c>
      <c r="M1613" t="str" cm="1">
        <f t="array" ref="M1613">_xlfn.IFS(Table1[[#This Row],[DeptID]]=1,"HR",Table1[[#This Row],[DeptID]]=2,"IT",Table1[[#This Row],[DeptID]]=3,"Sales",Table1[[#This Row],[DeptID]]=4,"Markting",Table1[[#This Row],[DeptID]]=5,"Finance",Table1[[#This Row],[DeptID]]=6,"Operation",Table1[[#This Row],[DeptID]]=7,"Customer Service",Table1[[#This Row],[DeptID]]=8,"Logistics")</f>
        <v>HR</v>
      </c>
    </row>
    <row r="1614" spans="1:13" x14ac:dyDescent="0.3">
      <c r="A1614" s="2">
        <v>11613</v>
      </c>
      <c r="B1614" s="2" t="str">
        <f t="shared" si="25"/>
        <v>Reem Zein</v>
      </c>
      <c r="C1614" t="s">
        <v>1988</v>
      </c>
      <c r="D1614" t="s">
        <v>53</v>
      </c>
      <c r="E1614" s="3" t="s">
        <v>133</v>
      </c>
      <c r="F1614" s="3" t="s">
        <v>20</v>
      </c>
      <c r="G1614" s="4">
        <v>5</v>
      </c>
      <c r="H1614" s="3" t="s">
        <v>43</v>
      </c>
      <c r="I1614" s="5">
        <v>20031</v>
      </c>
      <c r="J1614">
        <v>7</v>
      </c>
      <c r="K1614" s="6">
        <v>45030</v>
      </c>
      <c r="L1614">
        <f>YEAR(Table1[[#This Row],[HireDate]])</f>
        <v>2023</v>
      </c>
      <c r="M1614" t="str" cm="1">
        <f t="array" ref="M1614">_xlfn.IFS(Table1[[#This Row],[DeptID]]=1,"HR",Table1[[#This Row],[DeptID]]=2,"IT",Table1[[#This Row],[DeptID]]=3,"Sales",Table1[[#This Row],[DeptID]]=4,"Markting",Table1[[#This Row],[DeptID]]=5,"Finance",Table1[[#This Row],[DeptID]]=6,"Operation",Table1[[#This Row],[DeptID]]=7,"Customer Service",Table1[[#This Row],[DeptID]]=8,"Logistics")</f>
        <v>Customer Service</v>
      </c>
    </row>
    <row r="1615" spans="1:13" x14ac:dyDescent="0.3">
      <c r="A1615" s="2">
        <v>11614</v>
      </c>
      <c r="B1615" s="2" t="str">
        <f t="shared" si="25"/>
        <v>Tamer Fayad</v>
      </c>
      <c r="C1615" t="s">
        <v>1056</v>
      </c>
      <c r="D1615" t="s">
        <v>74</v>
      </c>
      <c r="E1615" s="3" t="s">
        <v>4926</v>
      </c>
      <c r="F1615" s="3" t="s">
        <v>25</v>
      </c>
      <c r="G1615" s="4">
        <v>4</v>
      </c>
      <c r="H1615" s="3" t="s">
        <v>31</v>
      </c>
      <c r="I1615" s="5">
        <v>12643</v>
      </c>
      <c r="J1615">
        <v>6</v>
      </c>
      <c r="K1615" s="6">
        <v>44132</v>
      </c>
      <c r="L1615">
        <f>YEAR(Table1[[#This Row],[HireDate]])</f>
        <v>2020</v>
      </c>
      <c r="M1615" t="str" cm="1">
        <f t="array" ref="M1615">_xlfn.IFS(Table1[[#This Row],[DeptID]]=1,"HR",Table1[[#This Row],[DeptID]]=2,"IT",Table1[[#This Row],[DeptID]]=3,"Sales",Table1[[#This Row],[DeptID]]=4,"Markting",Table1[[#This Row],[DeptID]]=5,"Finance",Table1[[#This Row],[DeptID]]=6,"Operation",Table1[[#This Row],[DeptID]]=7,"Customer Service",Table1[[#This Row],[DeptID]]=8,"Logistics")</f>
        <v>Operation</v>
      </c>
    </row>
    <row r="1616" spans="1:13" x14ac:dyDescent="0.3">
      <c r="A1616" s="2">
        <v>11615</v>
      </c>
      <c r="B1616" s="2" t="str">
        <f t="shared" si="25"/>
        <v>Khaled Fayad</v>
      </c>
      <c r="C1616" t="s">
        <v>702</v>
      </c>
      <c r="D1616" t="s">
        <v>74</v>
      </c>
      <c r="E1616" s="3" t="s">
        <v>19</v>
      </c>
      <c r="F1616" s="3" t="s">
        <v>30</v>
      </c>
      <c r="G1616" s="4">
        <v>2</v>
      </c>
      <c r="H1616" s="3" t="s">
        <v>31</v>
      </c>
      <c r="I1616" s="5">
        <v>9290</v>
      </c>
      <c r="J1616">
        <v>5</v>
      </c>
      <c r="K1616" s="6">
        <v>45129</v>
      </c>
      <c r="L1616">
        <f>YEAR(Table1[[#This Row],[HireDate]])</f>
        <v>2023</v>
      </c>
      <c r="M1616" t="str" cm="1">
        <f t="array" ref="M1616">_xlfn.IFS(Table1[[#This Row],[DeptID]]=1,"HR",Table1[[#This Row],[DeptID]]=2,"IT",Table1[[#This Row],[DeptID]]=3,"Sales",Table1[[#This Row],[DeptID]]=4,"Markting",Table1[[#This Row],[DeptID]]=5,"Finance",Table1[[#This Row],[DeptID]]=6,"Operation",Table1[[#This Row],[DeptID]]=7,"Customer Service",Table1[[#This Row],[DeptID]]=8,"Logistics")</f>
        <v>Finance</v>
      </c>
    </row>
    <row r="1617" spans="1:13" x14ac:dyDescent="0.3">
      <c r="A1617" s="2">
        <v>11616</v>
      </c>
      <c r="B1617" s="2" t="str">
        <f t="shared" si="25"/>
        <v>Laila Salem</v>
      </c>
      <c r="C1617" t="s">
        <v>2392</v>
      </c>
      <c r="D1617" t="s">
        <v>53</v>
      </c>
      <c r="E1617" s="3" t="s">
        <v>59</v>
      </c>
      <c r="F1617" s="3" t="s">
        <v>20</v>
      </c>
      <c r="G1617" s="4">
        <v>5</v>
      </c>
      <c r="H1617" s="3" t="s">
        <v>31</v>
      </c>
      <c r="I1617" s="5">
        <v>24047</v>
      </c>
      <c r="J1617">
        <v>6</v>
      </c>
      <c r="K1617" s="6">
        <v>45819</v>
      </c>
      <c r="L1617">
        <f>YEAR(Table1[[#This Row],[HireDate]])</f>
        <v>2025</v>
      </c>
      <c r="M1617" t="str" cm="1">
        <f t="array" ref="M1617">_xlfn.IFS(Table1[[#This Row],[DeptID]]=1,"HR",Table1[[#This Row],[DeptID]]=2,"IT",Table1[[#This Row],[DeptID]]=3,"Sales",Table1[[#This Row],[DeptID]]=4,"Markting",Table1[[#This Row],[DeptID]]=5,"Finance",Table1[[#This Row],[DeptID]]=6,"Operation",Table1[[#This Row],[DeptID]]=7,"Customer Service",Table1[[#This Row],[DeptID]]=8,"Logistics")</f>
        <v>Operation</v>
      </c>
    </row>
    <row r="1618" spans="1:13" x14ac:dyDescent="0.3">
      <c r="A1618" s="2">
        <v>11617</v>
      </c>
      <c r="B1618" s="2" t="str">
        <f t="shared" si="25"/>
        <v>Jumana Rashed</v>
      </c>
      <c r="C1618" t="s">
        <v>1044</v>
      </c>
      <c r="D1618" t="s">
        <v>53</v>
      </c>
      <c r="E1618" s="3" t="s">
        <v>133</v>
      </c>
      <c r="F1618" s="3" t="s">
        <v>14</v>
      </c>
      <c r="G1618" s="4">
        <v>4</v>
      </c>
      <c r="H1618" s="3" t="s">
        <v>15</v>
      </c>
      <c r="I1618" s="5">
        <v>23229</v>
      </c>
      <c r="J1618">
        <v>4</v>
      </c>
      <c r="K1618" s="6">
        <v>44636</v>
      </c>
      <c r="L1618">
        <f>YEAR(Table1[[#This Row],[HireDate]])</f>
        <v>2022</v>
      </c>
      <c r="M1618" t="str" cm="1">
        <f t="array" ref="M1618">_xlfn.IFS(Table1[[#This Row],[DeptID]]=1,"HR",Table1[[#This Row],[DeptID]]=2,"IT",Table1[[#This Row],[DeptID]]=3,"Sales",Table1[[#This Row],[DeptID]]=4,"Markting",Table1[[#This Row],[DeptID]]=5,"Finance",Table1[[#This Row],[DeptID]]=6,"Operation",Table1[[#This Row],[DeptID]]=7,"Customer Service",Table1[[#This Row],[DeptID]]=8,"Logistics")</f>
        <v>Markting</v>
      </c>
    </row>
    <row r="1619" spans="1:13" x14ac:dyDescent="0.3">
      <c r="A1619" s="2">
        <v>11618</v>
      </c>
      <c r="B1619" s="2" t="str">
        <f t="shared" si="25"/>
        <v>Rana Saad</v>
      </c>
      <c r="C1619" t="s">
        <v>733</v>
      </c>
      <c r="D1619" t="s">
        <v>53</v>
      </c>
      <c r="E1619" s="3" t="s">
        <v>133</v>
      </c>
      <c r="F1619" s="3" t="s">
        <v>50</v>
      </c>
      <c r="G1619" s="4">
        <v>2</v>
      </c>
      <c r="H1619" s="3" t="s">
        <v>15</v>
      </c>
      <c r="I1619" s="5">
        <v>17601</v>
      </c>
      <c r="J1619">
        <v>6</v>
      </c>
      <c r="K1619" s="6">
        <v>44864</v>
      </c>
      <c r="L1619">
        <f>YEAR(Table1[[#This Row],[HireDate]])</f>
        <v>2022</v>
      </c>
      <c r="M1619" t="str" cm="1">
        <f t="array" ref="M1619">_xlfn.IFS(Table1[[#This Row],[DeptID]]=1,"HR",Table1[[#This Row],[DeptID]]=2,"IT",Table1[[#This Row],[DeptID]]=3,"Sales",Table1[[#This Row],[DeptID]]=4,"Markting",Table1[[#This Row],[DeptID]]=5,"Finance",Table1[[#This Row],[DeptID]]=6,"Operation",Table1[[#This Row],[DeptID]]=7,"Customer Service",Table1[[#This Row],[DeptID]]=8,"Logistics")</f>
        <v>Operation</v>
      </c>
    </row>
    <row r="1620" spans="1:13" x14ac:dyDescent="0.3">
      <c r="A1620" s="2">
        <v>11619</v>
      </c>
      <c r="B1620" s="2" t="str">
        <f t="shared" si="25"/>
        <v>Ali Tawfik</v>
      </c>
      <c r="C1620" t="s">
        <v>2400</v>
      </c>
      <c r="D1620" t="s">
        <v>74</v>
      </c>
      <c r="E1620" s="3" t="s">
        <v>133</v>
      </c>
      <c r="F1620" s="3" t="s">
        <v>20</v>
      </c>
      <c r="G1620" s="4">
        <v>1</v>
      </c>
      <c r="H1620" s="3" t="s">
        <v>31</v>
      </c>
      <c r="I1620" s="5">
        <v>16090</v>
      </c>
      <c r="J1620">
        <v>5</v>
      </c>
      <c r="K1620" s="6">
        <v>44881</v>
      </c>
      <c r="L1620">
        <f>YEAR(Table1[[#This Row],[HireDate]])</f>
        <v>2022</v>
      </c>
      <c r="M1620" t="str" cm="1">
        <f t="array" ref="M1620">_xlfn.IFS(Table1[[#This Row],[DeptID]]=1,"HR",Table1[[#This Row],[DeptID]]=2,"IT",Table1[[#This Row],[DeptID]]=3,"Sales",Table1[[#This Row],[DeptID]]=4,"Markting",Table1[[#This Row],[DeptID]]=5,"Finance",Table1[[#This Row],[DeptID]]=6,"Operation",Table1[[#This Row],[DeptID]]=7,"Customer Service",Table1[[#This Row],[DeptID]]=8,"Logistics")</f>
        <v>Finance</v>
      </c>
    </row>
    <row r="1621" spans="1:13" x14ac:dyDescent="0.3">
      <c r="A1621" s="2">
        <v>11620</v>
      </c>
      <c r="B1621" s="2" t="str">
        <f t="shared" si="25"/>
        <v>Hussein Farag</v>
      </c>
      <c r="C1621" t="s">
        <v>815</v>
      </c>
      <c r="D1621" t="s">
        <v>74</v>
      </c>
      <c r="E1621" s="3" t="s">
        <v>4926</v>
      </c>
      <c r="F1621" s="3" t="s">
        <v>20</v>
      </c>
      <c r="G1621" s="4">
        <v>2</v>
      </c>
      <c r="H1621" s="3" t="s">
        <v>21</v>
      </c>
      <c r="I1621" s="5">
        <v>12874</v>
      </c>
      <c r="J1621">
        <v>2</v>
      </c>
      <c r="K1621" s="6">
        <v>45495</v>
      </c>
      <c r="L1621">
        <f>YEAR(Table1[[#This Row],[HireDate]])</f>
        <v>2024</v>
      </c>
      <c r="M1621" t="str" cm="1">
        <f t="array" ref="M1621">_xlfn.IFS(Table1[[#This Row],[DeptID]]=1,"HR",Table1[[#This Row],[DeptID]]=2,"IT",Table1[[#This Row],[DeptID]]=3,"Sales",Table1[[#This Row],[DeptID]]=4,"Markting",Table1[[#This Row],[DeptID]]=5,"Finance",Table1[[#This Row],[DeptID]]=6,"Operation",Table1[[#This Row],[DeptID]]=7,"Customer Service",Table1[[#This Row],[DeptID]]=8,"Logistics")</f>
        <v>IT</v>
      </c>
    </row>
    <row r="1622" spans="1:13" x14ac:dyDescent="0.3">
      <c r="A1622" s="2">
        <v>11621</v>
      </c>
      <c r="B1622" s="2" t="str">
        <f t="shared" si="25"/>
        <v>Ibrahim Elsayed</v>
      </c>
      <c r="C1622" t="s">
        <v>1205</v>
      </c>
      <c r="D1622" t="s">
        <v>74</v>
      </c>
      <c r="E1622" s="3" t="s">
        <v>69</v>
      </c>
      <c r="F1622" s="3" t="s">
        <v>30</v>
      </c>
      <c r="G1622" s="4">
        <v>5</v>
      </c>
      <c r="H1622" s="3" t="s">
        <v>21</v>
      </c>
      <c r="I1622" s="5">
        <v>24032</v>
      </c>
      <c r="J1622">
        <v>2</v>
      </c>
      <c r="K1622" s="6">
        <v>45987</v>
      </c>
      <c r="L1622">
        <f>YEAR(Table1[[#This Row],[HireDate]])</f>
        <v>2025</v>
      </c>
      <c r="M1622" t="str" cm="1">
        <f t="array" ref="M1622">_xlfn.IFS(Table1[[#This Row],[DeptID]]=1,"HR",Table1[[#This Row],[DeptID]]=2,"IT",Table1[[#This Row],[DeptID]]=3,"Sales",Table1[[#This Row],[DeptID]]=4,"Markting",Table1[[#This Row],[DeptID]]=5,"Finance",Table1[[#This Row],[DeptID]]=6,"Operation",Table1[[#This Row],[DeptID]]=7,"Customer Service",Table1[[#This Row],[DeptID]]=8,"Logistics")</f>
        <v>IT</v>
      </c>
    </row>
    <row r="1623" spans="1:13" x14ac:dyDescent="0.3">
      <c r="A1623" s="2">
        <v>11622</v>
      </c>
      <c r="B1623" s="2" t="str">
        <f t="shared" si="25"/>
        <v>Nour Zein</v>
      </c>
      <c r="C1623" t="s">
        <v>884</v>
      </c>
      <c r="D1623" t="s">
        <v>53</v>
      </c>
      <c r="E1623" s="3" t="s">
        <v>19</v>
      </c>
      <c r="F1623" s="3" t="s">
        <v>14</v>
      </c>
      <c r="G1623" s="4">
        <v>5</v>
      </c>
      <c r="H1623" s="3" t="s">
        <v>15</v>
      </c>
      <c r="I1623" s="5">
        <v>6080</v>
      </c>
      <c r="J1623">
        <v>7</v>
      </c>
      <c r="K1623" s="6">
        <v>45083</v>
      </c>
      <c r="L1623">
        <f>YEAR(Table1[[#This Row],[HireDate]])</f>
        <v>2023</v>
      </c>
      <c r="M1623" t="str" cm="1">
        <f t="array" ref="M1623">_xlfn.IFS(Table1[[#This Row],[DeptID]]=1,"HR",Table1[[#This Row],[DeptID]]=2,"IT",Table1[[#This Row],[DeptID]]=3,"Sales",Table1[[#This Row],[DeptID]]=4,"Markting",Table1[[#This Row],[DeptID]]=5,"Finance",Table1[[#This Row],[DeptID]]=6,"Operation",Table1[[#This Row],[DeptID]]=7,"Customer Service",Table1[[#This Row],[DeptID]]=8,"Logistics")</f>
        <v>Customer Service</v>
      </c>
    </row>
    <row r="1624" spans="1:13" x14ac:dyDescent="0.3">
      <c r="A1624" s="2">
        <v>11623</v>
      </c>
      <c r="B1624" s="2" t="str">
        <f t="shared" si="25"/>
        <v>Tamer Amin</v>
      </c>
      <c r="C1624" t="s">
        <v>1821</v>
      </c>
      <c r="D1624" t="s">
        <v>74</v>
      </c>
      <c r="E1624" s="3" t="s">
        <v>133</v>
      </c>
      <c r="F1624" s="3" t="s">
        <v>30</v>
      </c>
      <c r="G1624" s="4">
        <v>3</v>
      </c>
      <c r="H1624" s="3" t="s">
        <v>21</v>
      </c>
      <c r="I1624" s="5">
        <v>10686</v>
      </c>
      <c r="J1624">
        <v>7</v>
      </c>
      <c r="K1624" s="6">
        <v>44340</v>
      </c>
      <c r="L1624">
        <f>YEAR(Table1[[#This Row],[HireDate]])</f>
        <v>2021</v>
      </c>
      <c r="M1624" t="str" cm="1">
        <f t="array" ref="M1624">_xlfn.IFS(Table1[[#This Row],[DeptID]]=1,"HR",Table1[[#This Row],[DeptID]]=2,"IT",Table1[[#This Row],[DeptID]]=3,"Sales",Table1[[#This Row],[DeptID]]=4,"Markting",Table1[[#This Row],[DeptID]]=5,"Finance",Table1[[#This Row],[DeptID]]=6,"Operation",Table1[[#This Row],[DeptID]]=7,"Customer Service",Table1[[#This Row],[DeptID]]=8,"Logistics")</f>
        <v>Customer Service</v>
      </c>
    </row>
    <row r="1625" spans="1:13" x14ac:dyDescent="0.3">
      <c r="A1625" s="2">
        <v>11624</v>
      </c>
      <c r="B1625" s="2" t="str">
        <f t="shared" si="25"/>
        <v>Shaimaa Nassar</v>
      </c>
      <c r="C1625" t="s">
        <v>68</v>
      </c>
      <c r="D1625" t="s">
        <v>53</v>
      </c>
      <c r="E1625" s="3" t="s">
        <v>69</v>
      </c>
      <c r="F1625" s="3" t="s">
        <v>39</v>
      </c>
      <c r="G1625" s="4">
        <v>3</v>
      </c>
      <c r="H1625" s="3" t="s">
        <v>31</v>
      </c>
      <c r="I1625" s="5">
        <v>15312</v>
      </c>
      <c r="J1625">
        <v>1</v>
      </c>
      <c r="K1625" s="6">
        <v>44563</v>
      </c>
      <c r="L1625">
        <f>YEAR(Table1[[#This Row],[HireDate]])</f>
        <v>2022</v>
      </c>
      <c r="M1625" t="str" cm="1">
        <f t="array" ref="M1625">_xlfn.IFS(Table1[[#This Row],[DeptID]]=1,"HR",Table1[[#This Row],[DeptID]]=2,"IT",Table1[[#This Row],[DeptID]]=3,"Sales",Table1[[#This Row],[DeptID]]=4,"Markting",Table1[[#This Row],[DeptID]]=5,"Finance",Table1[[#This Row],[DeptID]]=6,"Operation",Table1[[#This Row],[DeptID]]=7,"Customer Service",Table1[[#This Row],[DeptID]]=8,"Logistics")</f>
        <v>HR</v>
      </c>
    </row>
    <row r="1626" spans="1:13" x14ac:dyDescent="0.3">
      <c r="A1626" s="2">
        <v>11625</v>
      </c>
      <c r="B1626" s="2" t="str">
        <f t="shared" si="25"/>
        <v>Ahmed Nassar</v>
      </c>
      <c r="C1626" t="s">
        <v>1686</v>
      </c>
      <c r="D1626" t="s">
        <v>74</v>
      </c>
      <c r="E1626" s="3" t="s">
        <v>133</v>
      </c>
      <c r="F1626" s="3" t="s">
        <v>30</v>
      </c>
      <c r="G1626" s="4">
        <v>5</v>
      </c>
      <c r="H1626" s="3" t="s">
        <v>15</v>
      </c>
      <c r="I1626" s="5">
        <v>26046</v>
      </c>
      <c r="J1626">
        <v>3</v>
      </c>
      <c r="K1626" s="6">
        <v>45668</v>
      </c>
      <c r="L1626">
        <f>YEAR(Table1[[#This Row],[HireDate]])</f>
        <v>2025</v>
      </c>
      <c r="M1626" t="str" cm="1">
        <f t="array" ref="M1626">_xlfn.IFS(Table1[[#This Row],[DeptID]]=1,"HR",Table1[[#This Row],[DeptID]]=2,"IT",Table1[[#This Row],[DeptID]]=3,"Sales",Table1[[#This Row],[DeptID]]=4,"Markting",Table1[[#This Row],[DeptID]]=5,"Finance",Table1[[#This Row],[DeptID]]=6,"Operation",Table1[[#This Row],[DeptID]]=7,"Customer Service",Table1[[#This Row],[DeptID]]=8,"Logistics")</f>
        <v>Sales</v>
      </c>
    </row>
    <row r="1627" spans="1:13" x14ac:dyDescent="0.3">
      <c r="A1627" s="2">
        <v>11626</v>
      </c>
      <c r="B1627" s="2" t="str">
        <f t="shared" si="25"/>
        <v>Tamer Salem</v>
      </c>
      <c r="C1627" t="s">
        <v>665</v>
      </c>
      <c r="D1627" t="s">
        <v>74</v>
      </c>
      <c r="E1627" s="3" t="s">
        <v>69</v>
      </c>
      <c r="F1627" s="3" t="s">
        <v>39</v>
      </c>
      <c r="G1627" s="4">
        <v>2</v>
      </c>
      <c r="H1627" s="3" t="s">
        <v>15</v>
      </c>
      <c r="I1627" s="5">
        <v>12875</v>
      </c>
      <c r="J1627">
        <v>2</v>
      </c>
      <c r="K1627" s="6">
        <v>45573</v>
      </c>
      <c r="L1627">
        <f>YEAR(Table1[[#This Row],[HireDate]])</f>
        <v>2024</v>
      </c>
      <c r="M1627" t="str" cm="1">
        <f t="array" ref="M1627">_xlfn.IFS(Table1[[#This Row],[DeptID]]=1,"HR",Table1[[#This Row],[DeptID]]=2,"IT",Table1[[#This Row],[DeptID]]=3,"Sales",Table1[[#This Row],[DeptID]]=4,"Markting",Table1[[#This Row],[DeptID]]=5,"Finance",Table1[[#This Row],[DeptID]]=6,"Operation",Table1[[#This Row],[DeptID]]=7,"Customer Service",Table1[[#This Row],[DeptID]]=8,"Logistics")</f>
        <v>IT</v>
      </c>
    </row>
    <row r="1628" spans="1:13" x14ac:dyDescent="0.3">
      <c r="A1628" s="2">
        <v>11627</v>
      </c>
      <c r="B1628" s="2" t="str">
        <f t="shared" si="25"/>
        <v>Hussein Najm</v>
      </c>
      <c r="C1628" t="s">
        <v>432</v>
      </c>
      <c r="D1628" t="s">
        <v>74</v>
      </c>
      <c r="E1628" s="3" t="s">
        <v>133</v>
      </c>
      <c r="F1628" s="3" t="s">
        <v>20</v>
      </c>
      <c r="G1628" s="4">
        <v>1</v>
      </c>
      <c r="H1628" s="3" t="s">
        <v>21</v>
      </c>
      <c r="I1628" s="5">
        <v>11822</v>
      </c>
      <c r="J1628">
        <v>6</v>
      </c>
      <c r="K1628" s="6">
        <v>45344</v>
      </c>
      <c r="L1628">
        <f>YEAR(Table1[[#This Row],[HireDate]])</f>
        <v>2024</v>
      </c>
      <c r="M1628" t="str" cm="1">
        <f t="array" ref="M1628">_xlfn.IFS(Table1[[#This Row],[DeptID]]=1,"HR",Table1[[#This Row],[DeptID]]=2,"IT",Table1[[#This Row],[DeptID]]=3,"Sales",Table1[[#This Row],[DeptID]]=4,"Markting",Table1[[#This Row],[DeptID]]=5,"Finance",Table1[[#This Row],[DeptID]]=6,"Operation",Table1[[#This Row],[DeptID]]=7,"Customer Service",Table1[[#This Row],[DeptID]]=8,"Logistics")</f>
        <v>Operation</v>
      </c>
    </row>
    <row r="1629" spans="1:13" x14ac:dyDescent="0.3">
      <c r="A1629" s="2">
        <v>11628</v>
      </c>
      <c r="B1629" s="2" t="str">
        <f t="shared" si="25"/>
        <v>Mohamed Nassar</v>
      </c>
      <c r="C1629" t="s">
        <v>451</v>
      </c>
      <c r="D1629" t="s">
        <v>74</v>
      </c>
      <c r="E1629" s="3" t="s">
        <v>69</v>
      </c>
      <c r="F1629" s="3" t="s">
        <v>30</v>
      </c>
      <c r="G1629" s="4">
        <v>3</v>
      </c>
      <c r="H1629" s="3" t="s">
        <v>31</v>
      </c>
      <c r="I1629" s="5">
        <v>8686</v>
      </c>
      <c r="J1629">
        <v>6</v>
      </c>
      <c r="K1629" s="6">
        <v>45896</v>
      </c>
      <c r="L1629">
        <f>YEAR(Table1[[#This Row],[HireDate]])</f>
        <v>2025</v>
      </c>
      <c r="M1629" t="str" cm="1">
        <f t="array" ref="M1629">_xlfn.IFS(Table1[[#This Row],[DeptID]]=1,"HR",Table1[[#This Row],[DeptID]]=2,"IT",Table1[[#This Row],[DeptID]]=3,"Sales",Table1[[#This Row],[DeptID]]=4,"Markting",Table1[[#This Row],[DeptID]]=5,"Finance",Table1[[#This Row],[DeptID]]=6,"Operation",Table1[[#This Row],[DeptID]]=7,"Customer Service",Table1[[#This Row],[DeptID]]=8,"Logistics")</f>
        <v>Operation</v>
      </c>
    </row>
    <row r="1630" spans="1:13" x14ac:dyDescent="0.3">
      <c r="A1630" s="2">
        <v>11629</v>
      </c>
      <c r="B1630" s="2" t="str">
        <f t="shared" si="25"/>
        <v>Aya Elsayed</v>
      </c>
      <c r="C1630" t="s">
        <v>1067</v>
      </c>
      <c r="D1630" t="s">
        <v>53</v>
      </c>
      <c r="E1630" s="3" t="s">
        <v>59</v>
      </c>
      <c r="F1630" s="3" t="s">
        <v>20</v>
      </c>
      <c r="G1630" s="4">
        <v>1</v>
      </c>
      <c r="H1630" s="3" t="s">
        <v>21</v>
      </c>
      <c r="I1630" s="5">
        <v>9041</v>
      </c>
      <c r="J1630">
        <v>1</v>
      </c>
      <c r="K1630" s="6">
        <v>44007</v>
      </c>
      <c r="L1630">
        <f>YEAR(Table1[[#This Row],[HireDate]])</f>
        <v>2020</v>
      </c>
      <c r="M1630" t="str" cm="1">
        <f t="array" ref="M1630">_xlfn.IFS(Table1[[#This Row],[DeptID]]=1,"HR",Table1[[#This Row],[DeptID]]=2,"IT",Table1[[#This Row],[DeptID]]=3,"Sales",Table1[[#This Row],[DeptID]]=4,"Markting",Table1[[#This Row],[DeptID]]=5,"Finance",Table1[[#This Row],[DeptID]]=6,"Operation",Table1[[#This Row],[DeptID]]=7,"Customer Service",Table1[[#This Row],[DeptID]]=8,"Logistics")</f>
        <v>HR</v>
      </c>
    </row>
    <row r="1631" spans="1:13" x14ac:dyDescent="0.3">
      <c r="A1631" s="2">
        <v>11630</v>
      </c>
      <c r="B1631" s="2" t="str">
        <f t="shared" si="25"/>
        <v>Essam Zein</v>
      </c>
      <c r="C1631" t="s">
        <v>361</v>
      </c>
      <c r="D1631" t="s">
        <v>74</v>
      </c>
      <c r="E1631" s="3" t="s">
        <v>69</v>
      </c>
      <c r="F1631" s="3" t="s">
        <v>25</v>
      </c>
      <c r="G1631" s="4">
        <v>3</v>
      </c>
      <c r="H1631" s="3" t="s">
        <v>21</v>
      </c>
      <c r="I1631" s="5">
        <v>14284</v>
      </c>
      <c r="J1631">
        <v>4</v>
      </c>
      <c r="K1631" s="6">
        <v>44015</v>
      </c>
      <c r="L1631">
        <f>YEAR(Table1[[#This Row],[HireDate]])</f>
        <v>2020</v>
      </c>
      <c r="M1631" t="str" cm="1">
        <f t="array" ref="M1631">_xlfn.IFS(Table1[[#This Row],[DeptID]]=1,"HR",Table1[[#This Row],[DeptID]]=2,"IT",Table1[[#This Row],[DeptID]]=3,"Sales",Table1[[#This Row],[DeptID]]=4,"Markting",Table1[[#This Row],[DeptID]]=5,"Finance",Table1[[#This Row],[DeptID]]=6,"Operation",Table1[[#This Row],[DeptID]]=7,"Customer Service",Table1[[#This Row],[DeptID]]=8,"Logistics")</f>
        <v>Markting</v>
      </c>
    </row>
    <row r="1632" spans="1:13" x14ac:dyDescent="0.3">
      <c r="A1632" s="2">
        <v>11631</v>
      </c>
      <c r="B1632" s="2" t="str">
        <f t="shared" si="25"/>
        <v>Mona Najm</v>
      </c>
      <c r="C1632" t="s">
        <v>227</v>
      </c>
      <c r="D1632" t="s">
        <v>53</v>
      </c>
      <c r="E1632" s="3" t="s">
        <v>59</v>
      </c>
      <c r="F1632" s="3" t="s">
        <v>39</v>
      </c>
      <c r="G1632" s="4">
        <v>2</v>
      </c>
      <c r="H1632" s="3" t="s">
        <v>15</v>
      </c>
      <c r="I1632" s="5">
        <v>25462</v>
      </c>
      <c r="J1632">
        <v>7</v>
      </c>
      <c r="K1632" s="6">
        <v>43885</v>
      </c>
      <c r="L1632">
        <f>YEAR(Table1[[#This Row],[HireDate]])</f>
        <v>2020</v>
      </c>
      <c r="M1632" t="str" cm="1">
        <f t="array" ref="M1632">_xlfn.IFS(Table1[[#This Row],[DeptID]]=1,"HR",Table1[[#This Row],[DeptID]]=2,"IT",Table1[[#This Row],[DeptID]]=3,"Sales",Table1[[#This Row],[DeptID]]=4,"Markting",Table1[[#This Row],[DeptID]]=5,"Finance",Table1[[#This Row],[DeptID]]=6,"Operation",Table1[[#This Row],[DeptID]]=7,"Customer Service",Table1[[#This Row],[DeptID]]=8,"Logistics")</f>
        <v>Customer Service</v>
      </c>
    </row>
    <row r="1633" spans="1:13" x14ac:dyDescent="0.3">
      <c r="A1633" s="2">
        <v>11632</v>
      </c>
      <c r="B1633" s="2" t="str">
        <f t="shared" si="25"/>
        <v>Ali Salem</v>
      </c>
      <c r="C1633" t="s">
        <v>738</v>
      </c>
      <c r="D1633" t="s">
        <v>74</v>
      </c>
      <c r="E1633" s="3" t="s">
        <v>133</v>
      </c>
      <c r="F1633" s="3" t="s">
        <v>20</v>
      </c>
      <c r="G1633" s="4">
        <v>3</v>
      </c>
      <c r="H1633" s="3" t="s">
        <v>43</v>
      </c>
      <c r="I1633" s="5">
        <v>32978</v>
      </c>
      <c r="J1633">
        <v>5</v>
      </c>
      <c r="K1633" s="6">
        <v>45648</v>
      </c>
      <c r="L1633">
        <f>YEAR(Table1[[#This Row],[HireDate]])</f>
        <v>2024</v>
      </c>
      <c r="M1633" t="str" cm="1">
        <f t="array" ref="M1633">_xlfn.IFS(Table1[[#This Row],[DeptID]]=1,"HR",Table1[[#This Row],[DeptID]]=2,"IT",Table1[[#This Row],[DeptID]]=3,"Sales",Table1[[#This Row],[DeptID]]=4,"Markting",Table1[[#This Row],[DeptID]]=5,"Finance",Table1[[#This Row],[DeptID]]=6,"Operation",Table1[[#This Row],[DeptID]]=7,"Customer Service",Table1[[#This Row],[DeptID]]=8,"Logistics")</f>
        <v>Finance</v>
      </c>
    </row>
    <row r="1634" spans="1:13" x14ac:dyDescent="0.3">
      <c r="A1634" s="2">
        <v>11633</v>
      </c>
      <c r="B1634" s="2" t="str">
        <f t="shared" si="25"/>
        <v>Islam Zein</v>
      </c>
      <c r="C1634" t="s">
        <v>1489</v>
      </c>
      <c r="D1634" t="s">
        <v>74</v>
      </c>
      <c r="E1634" s="3" t="s">
        <v>4926</v>
      </c>
      <c r="F1634" s="3" t="s">
        <v>39</v>
      </c>
      <c r="G1634" s="4">
        <v>5</v>
      </c>
      <c r="H1634" s="3" t="s">
        <v>21</v>
      </c>
      <c r="I1634" s="5">
        <v>19615</v>
      </c>
      <c r="J1634">
        <v>5</v>
      </c>
      <c r="K1634" s="6">
        <v>44227</v>
      </c>
      <c r="L1634">
        <f>YEAR(Table1[[#This Row],[HireDate]])</f>
        <v>2021</v>
      </c>
      <c r="M1634" t="str" cm="1">
        <f t="array" ref="M1634">_xlfn.IFS(Table1[[#This Row],[DeptID]]=1,"HR",Table1[[#This Row],[DeptID]]=2,"IT",Table1[[#This Row],[DeptID]]=3,"Sales",Table1[[#This Row],[DeptID]]=4,"Markting",Table1[[#This Row],[DeptID]]=5,"Finance",Table1[[#This Row],[DeptID]]=6,"Operation",Table1[[#This Row],[DeptID]]=7,"Customer Service",Table1[[#This Row],[DeptID]]=8,"Logistics")</f>
        <v>Finance</v>
      </c>
    </row>
    <row r="1635" spans="1:13" x14ac:dyDescent="0.3">
      <c r="A1635" s="2">
        <v>11634</v>
      </c>
      <c r="B1635" s="2" t="str">
        <f t="shared" si="25"/>
        <v>Basma Rashed</v>
      </c>
      <c r="C1635" t="s">
        <v>96</v>
      </c>
      <c r="D1635" t="s">
        <v>53</v>
      </c>
      <c r="E1635" s="3" t="s">
        <v>59</v>
      </c>
      <c r="F1635" s="3" t="s">
        <v>50</v>
      </c>
      <c r="G1635" s="4">
        <v>5</v>
      </c>
      <c r="H1635" s="3" t="s">
        <v>31</v>
      </c>
      <c r="I1635" s="5">
        <v>19511</v>
      </c>
      <c r="J1635">
        <v>3</v>
      </c>
      <c r="K1635" s="6">
        <v>45210</v>
      </c>
      <c r="L1635">
        <f>YEAR(Table1[[#This Row],[HireDate]])</f>
        <v>2023</v>
      </c>
      <c r="M1635" t="str" cm="1">
        <f t="array" ref="M1635">_xlfn.IFS(Table1[[#This Row],[DeptID]]=1,"HR",Table1[[#This Row],[DeptID]]=2,"IT",Table1[[#This Row],[DeptID]]=3,"Sales",Table1[[#This Row],[DeptID]]=4,"Markting",Table1[[#This Row],[DeptID]]=5,"Finance",Table1[[#This Row],[DeptID]]=6,"Operation",Table1[[#This Row],[DeptID]]=7,"Customer Service",Table1[[#This Row],[DeptID]]=8,"Logistics")</f>
        <v>Sales</v>
      </c>
    </row>
    <row r="1636" spans="1:13" x14ac:dyDescent="0.3">
      <c r="A1636" s="2">
        <v>11635</v>
      </c>
      <c r="B1636" s="2" t="str">
        <f t="shared" si="25"/>
        <v>Salma Gamal</v>
      </c>
      <c r="C1636" t="s">
        <v>865</v>
      </c>
      <c r="D1636" t="s">
        <v>53</v>
      </c>
      <c r="E1636" s="3" t="s">
        <v>69</v>
      </c>
      <c r="F1636" s="3" t="s">
        <v>30</v>
      </c>
      <c r="G1636" s="4">
        <v>5</v>
      </c>
      <c r="H1636" s="3" t="s">
        <v>43</v>
      </c>
      <c r="I1636" s="5">
        <v>27436</v>
      </c>
      <c r="J1636">
        <v>5</v>
      </c>
      <c r="K1636" s="6">
        <v>44712</v>
      </c>
      <c r="L1636">
        <f>YEAR(Table1[[#This Row],[HireDate]])</f>
        <v>2022</v>
      </c>
      <c r="M1636" t="str" cm="1">
        <f t="array" ref="M1636">_xlfn.IFS(Table1[[#This Row],[DeptID]]=1,"HR",Table1[[#This Row],[DeptID]]=2,"IT",Table1[[#This Row],[DeptID]]=3,"Sales",Table1[[#This Row],[DeptID]]=4,"Markting",Table1[[#This Row],[DeptID]]=5,"Finance",Table1[[#This Row],[DeptID]]=6,"Operation",Table1[[#This Row],[DeptID]]=7,"Customer Service",Table1[[#This Row],[DeptID]]=8,"Logistics")</f>
        <v>Finance</v>
      </c>
    </row>
    <row r="1637" spans="1:13" x14ac:dyDescent="0.3">
      <c r="A1637" s="2">
        <v>11636</v>
      </c>
      <c r="B1637" s="2" t="str">
        <f t="shared" si="25"/>
        <v>Ali Elsayed</v>
      </c>
      <c r="C1637" t="s">
        <v>174</v>
      </c>
      <c r="D1637" t="s">
        <v>74</v>
      </c>
      <c r="E1637" s="3" t="s">
        <v>69</v>
      </c>
      <c r="F1637" s="3" t="s">
        <v>14</v>
      </c>
      <c r="G1637" s="4">
        <v>2</v>
      </c>
      <c r="H1637" s="3" t="s">
        <v>31</v>
      </c>
      <c r="I1637" s="5">
        <v>22423</v>
      </c>
      <c r="J1637">
        <v>7</v>
      </c>
      <c r="K1637" s="6">
        <v>44323</v>
      </c>
      <c r="L1637">
        <f>YEAR(Table1[[#This Row],[HireDate]])</f>
        <v>2021</v>
      </c>
      <c r="M1637" t="str" cm="1">
        <f t="array" ref="M1637">_xlfn.IFS(Table1[[#This Row],[DeptID]]=1,"HR",Table1[[#This Row],[DeptID]]=2,"IT",Table1[[#This Row],[DeptID]]=3,"Sales",Table1[[#This Row],[DeptID]]=4,"Markting",Table1[[#This Row],[DeptID]]=5,"Finance",Table1[[#This Row],[DeptID]]=6,"Operation",Table1[[#This Row],[DeptID]]=7,"Customer Service",Table1[[#This Row],[DeptID]]=8,"Logistics")</f>
        <v>Customer Service</v>
      </c>
    </row>
    <row r="1638" spans="1:13" x14ac:dyDescent="0.3">
      <c r="A1638" s="2">
        <v>11637</v>
      </c>
      <c r="B1638" s="2" t="str">
        <f t="shared" si="25"/>
        <v>Nader Gamal</v>
      </c>
      <c r="C1638" t="s">
        <v>263</v>
      </c>
      <c r="D1638" t="s">
        <v>74</v>
      </c>
      <c r="E1638" s="3" t="s">
        <v>4926</v>
      </c>
      <c r="F1638" s="3" t="s">
        <v>30</v>
      </c>
      <c r="G1638" s="4">
        <v>2</v>
      </c>
      <c r="H1638" s="3" t="s">
        <v>15</v>
      </c>
      <c r="I1638" s="5">
        <v>17702</v>
      </c>
      <c r="J1638">
        <v>5</v>
      </c>
      <c r="K1638" s="6">
        <v>44695</v>
      </c>
      <c r="L1638">
        <f>YEAR(Table1[[#This Row],[HireDate]])</f>
        <v>2022</v>
      </c>
      <c r="M1638" t="str" cm="1">
        <f t="array" ref="M1638">_xlfn.IFS(Table1[[#This Row],[DeptID]]=1,"HR",Table1[[#This Row],[DeptID]]=2,"IT",Table1[[#This Row],[DeptID]]=3,"Sales",Table1[[#This Row],[DeptID]]=4,"Markting",Table1[[#This Row],[DeptID]]=5,"Finance",Table1[[#This Row],[DeptID]]=6,"Operation",Table1[[#This Row],[DeptID]]=7,"Customer Service",Table1[[#This Row],[DeptID]]=8,"Logistics")</f>
        <v>Finance</v>
      </c>
    </row>
    <row r="1639" spans="1:13" x14ac:dyDescent="0.3">
      <c r="A1639" s="2">
        <v>11638</v>
      </c>
      <c r="B1639" s="2" t="str">
        <f t="shared" si="25"/>
        <v>Ahmed Najm</v>
      </c>
      <c r="C1639" t="s">
        <v>745</v>
      </c>
      <c r="D1639" t="s">
        <v>74</v>
      </c>
      <c r="E1639" s="3" t="s">
        <v>19</v>
      </c>
      <c r="F1639" s="3" t="s">
        <v>39</v>
      </c>
      <c r="G1639" s="4">
        <v>1</v>
      </c>
      <c r="H1639" s="3" t="s">
        <v>43</v>
      </c>
      <c r="I1639" s="5">
        <v>33152</v>
      </c>
      <c r="J1639">
        <v>6</v>
      </c>
      <c r="K1639" s="6">
        <v>43851</v>
      </c>
      <c r="L1639">
        <f>YEAR(Table1[[#This Row],[HireDate]])</f>
        <v>2020</v>
      </c>
      <c r="M1639" t="str" cm="1">
        <f t="array" ref="M1639">_xlfn.IFS(Table1[[#This Row],[DeptID]]=1,"HR",Table1[[#This Row],[DeptID]]=2,"IT",Table1[[#This Row],[DeptID]]=3,"Sales",Table1[[#This Row],[DeptID]]=4,"Markting",Table1[[#This Row],[DeptID]]=5,"Finance",Table1[[#This Row],[DeptID]]=6,"Operation",Table1[[#This Row],[DeptID]]=7,"Customer Service",Table1[[#This Row],[DeptID]]=8,"Logistics")</f>
        <v>Operation</v>
      </c>
    </row>
    <row r="1640" spans="1:13" x14ac:dyDescent="0.3">
      <c r="A1640" s="2">
        <v>11639</v>
      </c>
      <c r="B1640" s="2" t="str">
        <f t="shared" si="25"/>
        <v>Ahmed Sabbagh</v>
      </c>
      <c r="C1640" t="s">
        <v>2421</v>
      </c>
      <c r="D1640" t="s">
        <v>74</v>
      </c>
      <c r="E1640" s="3" t="s">
        <v>19</v>
      </c>
      <c r="F1640" s="3" t="s">
        <v>39</v>
      </c>
      <c r="G1640" s="4">
        <v>5</v>
      </c>
      <c r="H1640" s="3" t="s">
        <v>31</v>
      </c>
      <c r="I1640" s="5">
        <v>7838</v>
      </c>
      <c r="J1640">
        <v>3</v>
      </c>
      <c r="K1640" s="6">
        <v>45660</v>
      </c>
      <c r="L1640">
        <f>YEAR(Table1[[#This Row],[HireDate]])</f>
        <v>2025</v>
      </c>
      <c r="M1640" t="str" cm="1">
        <f t="array" ref="M1640">_xlfn.IFS(Table1[[#This Row],[DeptID]]=1,"HR",Table1[[#This Row],[DeptID]]=2,"IT",Table1[[#This Row],[DeptID]]=3,"Sales",Table1[[#This Row],[DeptID]]=4,"Markting",Table1[[#This Row],[DeptID]]=5,"Finance",Table1[[#This Row],[DeptID]]=6,"Operation",Table1[[#This Row],[DeptID]]=7,"Customer Service",Table1[[#This Row],[DeptID]]=8,"Logistics")</f>
        <v>Sales</v>
      </c>
    </row>
    <row r="1641" spans="1:13" x14ac:dyDescent="0.3">
      <c r="A1641" s="2">
        <v>11640</v>
      </c>
      <c r="B1641" s="2" t="str">
        <f t="shared" si="25"/>
        <v>Nour Rashed</v>
      </c>
      <c r="C1641" t="s">
        <v>2423</v>
      </c>
      <c r="D1641" t="s">
        <v>53</v>
      </c>
      <c r="E1641" s="3" t="s">
        <v>59</v>
      </c>
      <c r="F1641" s="3" t="s">
        <v>39</v>
      </c>
      <c r="G1641" s="4">
        <v>4</v>
      </c>
      <c r="H1641" s="3" t="s">
        <v>15</v>
      </c>
      <c r="I1641" s="5">
        <v>19763</v>
      </c>
      <c r="J1641">
        <v>1</v>
      </c>
      <c r="K1641" s="6">
        <v>45081</v>
      </c>
      <c r="L1641">
        <f>YEAR(Table1[[#This Row],[HireDate]])</f>
        <v>2023</v>
      </c>
      <c r="M1641" t="str" cm="1">
        <f t="array" ref="M1641">_xlfn.IFS(Table1[[#This Row],[DeptID]]=1,"HR",Table1[[#This Row],[DeptID]]=2,"IT",Table1[[#This Row],[DeptID]]=3,"Sales",Table1[[#This Row],[DeptID]]=4,"Markting",Table1[[#This Row],[DeptID]]=5,"Finance",Table1[[#This Row],[DeptID]]=6,"Operation",Table1[[#This Row],[DeptID]]=7,"Customer Service",Table1[[#This Row],[DeptID]]=8,"Logistics")</f>
        <v>HR</v>
      </c>
    </row>
    <row r="1642" spans="1:13" x14ac:dyDescent="0.3">
      <c r="A1642" s="2">
        <v>11641</v>
      </c>
      <c r="B1642" s="2" t="str">
        <f t="shared" si="25"/>
        <v>Ibrahim Zein</v>
      </c>
      <c r="C1642" t="s">
        <v>1016</v>
      </c>
      <c r="D1642" t="s">
        <v>74</v>
      </c>
      <c r="E1642" s="3" t="s">
        <v>19</v>
      </c>
      <c r="F1642" s="3" t="s">
        <v>50</v>
      </c>
      <c r="G1642" s="4">
        <v>2</v>
      </c>
      <c r="H1642" s="3" t="s">
        <v>15</v>
      </c>
      <c r="I1642" s="5">
        <v>24760</v>
      </c>
      <c r="J1642">
        <v>5</v>
      </c>
      <c r="K1642" s="6">
        <v>44694</v>
      </c>
      <c r="L1642">
        <f>YEAR(Table1[[#This Row],[HireDate]])</f>
        <v>2022</v>
      </c>
      <c r="M1642" t="str" cm="1">
        <f t="array" ref="M1642">_xlfn.IFS(Table1[[#This Row],[DeptID]]=1,"HR",Table1[[#This Row],[DeptID]]=2,"IT",Table1[[#This Row],[DeptID]]=3,"Sales",Table1[[#This Row],[DeptID]]=4,"Markting",Table1[[#This Row],[DeptID]]=5,"Finance",Table1[[#This Row],[DeptID]]=6,"Operation",Table1[[#This Row],[DeptID]]=7,"Customer Service",Table1[[#This Row],[DeptID]]=8,"Logistics")</f>
        <v>Finance</v>
      </c>
    </row>
    <row r="1643" spans="1:13" x14ac:dyDescent="0.3">
      <c r="A1643" s="2">
        <v>11642</v>
      </c>
      <c r="B1643" s="2" t="str">
        <f t="shared" si="25"/>
        <v>Ibrahim Zein</v>
      </c>
      <c r="C1643" t="s">
        <v>1016</v>
      </c>
      <c r="D1643" t="s">
        <v>74</v>
      </c>
      <c r="E1643" s="3" t="s">
        <v>69</v>
      </c>
      <c r="F1643" s="3" t="s">
        <v>39</v>
      </c>
      <c r="G1643" s="4">
        <v>1</v>
      </c>
      <c r="H1643" s="3" t="s">
        <v>21</v>
      </c>
      <c r="I1643" s="5">
        <v>28835</v>
      </c>
      <c r="J1643">
        <v>3</v>
      </c>
      <c r="K1643" s="6">
        <v>45655</v>
      </c>
      <c r="L1643">
        <f>YEAR(Table1[[#This Row],[HireDate]])</f>
        <v>2024</v>
      </c>
      <c r="M1643" t="str" cm="1">
        <f t="array" ref="M1643">_xlfn.IFS(Table1[[#This Row],[DeptID]]=1,"HR",Table1[[#This Row],[DeptID]]=2,"IT",Table1[[#This Row],[DeptID]]=3,"Sales",Table1[[#This Row],[DeptID]]=4,"Markting",Table1[[#This Row],[DeptID]]=5,"Finance",Table1[[#This Row],[DeptID]]=6,"Operation",Table1[[#This Row],[DeptID]]=7,"Customer Service",Table1[[#This Row],[DeptID]]=8,"Logistics")</f>
        <v>Sales</v>
      </c>
    </row>
    <row r="1644" spans="1:13" x14ac:dyDescent="0.3">
      <c r="A1644" s="2">
        <v>11643</v>
      </c>
      <c r="B1644" s="2" t="str">
        <f t="shared" si="25"/>
        <v>Ahmed Sabbagh</v>
      </c>
      <c r="C1644" t="s">
        <v>2421</v>
      </c>
      <c r="D1644" t="s">
        <v>74</v>
      </c>
      <c r="E1644" s="3" t="s">
        <v>19</v>
      </c>
      <c r="F1644" s="3" t="s">
        <v>39</v>
      </c>
      <c r="G1644" s="4">
        <v>5</v>
      </c>
      <c r="H1644" s="3" t="s">
        <v>21</v>
      </c>
      <c r="I1644" s="5">
        <v>18156</v>
      </c>
      <c r="J1644">
        <v>8</v>
      </c>
      <c r="K1644" s="6">
        <v>45425</v>
      </c>
      <c r="L1644">
        <f>YEAR(Table1[[#This Row],[HireDate]])</f>
        <v>2024</v>
      </c>
      <c r="M1644" t="str" cm="1">
        <f t="array" ref="M1644">_xlfn.IFS(Table1[[#This Row],[DeptID]]=1,"HR",Table1[[#This Row],[DeptID]]=2,"IT",Table1[[#This Row],[DeptID]]=3,"Sales",Table1[[#This Row],[DeptID]]=4,"Markting",Table1[[#This Row],[DeptID]]=5,"Finance",Table1[[#This Row],[DeptID]]=6,"Operation",Table1[[#This Row],[DeptID]]=7,"Customer Service",Table1[[#This Row],[DeptID]]=8,"Logistics")</f>
        <v>Logistics</v>
      </c>
    </row>
    <row r="1645" spans="1:13" x14ac:dyDescent="0.3">
      <c r="A1645" s="2">
        <v>11644</v>
      </c>
      <c r="B1645" s="2" t="str">
        <f t="shared" si="25"/>
        <v>Farah Zein</v>
      </c>
      <c r="C1645" t="s">
        <v>414</v>
      </c>
      <c r="D1645" t="s">
        <v>53</v>
      </c>
      <c r="E1645" s="3" t="s">
        <v>133</v>
      </c>
      <c r="F1645" s="3" t="s">
        <v>39</v>
      </c>
      <c r="G1645" s="4">
        <v>3</v>
      </c>
      <c r="H1645" s="3" t="s">
        <v>43</v>
      </c>
      <c r="I1645" s="5">
        <v>24479</v>
      </c>
      <c r="J1645">
        <v>8</v>
      </c>
      <c r="K1645" s="6">
        <v>44309</v>
      </c>
      <c r="L1645">
        <f>YEAR(Table1[[#This Row],[HireDate]])</f>
        <v>2021</v>
      </c>
      <c r="M1645" t="str" cm="1">
        <f t="array" ref="M1645">_xlfn.IFS(Table1[[#This Row],[DeptID]]=1,"HR",Table1[[#This Row],[DeptID]]=2,"IT",Table1[[#This Row],[DeptID]]=3,"Sales",Table1[[#This Row],[DeptID]]=4,"Markting",Table1[[#This Row],[DeptID]]=5,"Finance",Table1[[#This Row],[DeptID]]=6,"Operation",Table1[[#This Row],[DeptID]]=7,"Customer Service",Table1[[#This Row],[DeptID]]=8,"Logistics")</f>
        <v>Logistics</v>
      </c>
    </row>
    <row r="1646" spans="1:13" x14ac:dyDescent="0.3">
      <c r="A1646" s="2">
        <v>11645</v>
      </c>
      <c r="B1646" s="2" t="str">
        <f t="shared" si="25"/>
        <v>Karim Rashed</v>
      </c>
      <c r="C1646" t="s">
        <v>1085</v>
      </c>
      <c r="D1646" t="s">
        <v>74</v>
      </c>
      <c r="E1646" s="3" t="s">
        <v>133</v>
      </c>
      <c r="F1646" s="3" t="s">
        <v>39</v>
      </c>
      <c r="G1646" s="4">
        <v>2</v>
      </c>
      <c r="H1646" s="3" t="s">
        <v>31</v>
      </c>
      <c r="I1646" s="5">
        <v>11370</v>
      </c>
      <c r="J1646">
        <v>7</v>
      </c>
      <c r="K1646" s="6">
        <v>45786</v>
      </c>
      <c r="L1646">
        <f>YEAR(Table1[[#This Row],[HireDate]])</f>
        <v>2025</v>
      </c>
      <c r="M1646" t="str" cm="1">
        <f t="array" ref="M1646">_xlfn.IFS(Table1[[#This Row],[DeptID]]=1,"HR",Table1[[#This Row],[DeptID]]=2,"IT",Table1[[#This Row],[DeptID]]=3,"Sales",Table1[[#This Row],[DeptID]]=4,"Markting",Table1[[#This Row],[DeptID]]=5,"Finance",Table1[[#This Row],[DeptID]]=6,"Operation",Table1[[#This Row],[DeptID]]=7,"Customer Service",Table1[[#This Row],[DeptID]]=8,"Logistics")</f>
        <v>Customer Service</v>
      </c>
    </row>
    <row r="1647" spans="1:13" x14ac:dyDescent="0.3">
      <c r="A1647" s="2">
        <v>11646</v>
      </c>
      <c r="B1647" s="2" t="str">
        <f t="shared" si="25"/>
        <v>Ahmed Alsayed</v>
      </c>
      <c r="C1647" t="s">
        <v>1124</v>
      </c>
      <c r="D1647" t="s">
        <v>74</v>
      </c>
      <c r="E1647" s="3" t="s">
        <v>19</v>
      </c>
      <c r="F1647" s="3" t="s">
        <v>25</v>
      </c>
      <c r="G1647" s="4">
        <v>5</v>
      </c>
      <c r="H1647" s="3" t="s">
        <v>43</v>
      </c>
      <c r="I1647" s="5">
        <v>28638</v>
      </c>
      <c r="J1647">
        <v>6</v>
      </c>
      <c r="K1647" s="6">
        <v>45850</v>
      </c>
      <c r="L1647">
        <f>YEAR(Table1[[#This Row],[HireDate]])</f>
        <v>2025</v>
      </c>
      <c r="M1647" t="str" cm="1">
        <f t="array" ref="M1647">_xlfn.IFS(Table1[[#This Row],[DeptID]]=1,"HR",Table1[[#This Row],[DeptID]]=2,"IT",Table1[[#This Row],[DeptID]]=3,"Sales",Table1[[#This Row],[DeptID]]=4,"Markting",Table1[[#This Row],[DeptID]]=5,"Finance",Table1[[#This Row],[DeptID]]=6,"Operation",Table1[[#This Row],[DeptID]]=7,"Customer Service",Table1[[#This Row],[DeptID]]=8,"Logistics")</f>
        <v>Operation</v>
      </c>
    </row>
    <row r="1648" spans="1:13" x14ac:dyDescent="0.3">
      <c r="A1648" s="2">
        <v>11647</v>
      </c>
      <c r="B1648" s="2" t="str">
        <f t="shared" si="25"/>
        <v>Yasmin Awad</v>
      </c>
      <c r="C1648" t="s">
        <v>611</v>
      </c>
      <c r="D1648" t="s">
        <v>53</v>
      </c>
      <c r="E1648" s="3" t="s">
        <v>19</v>
      </c>
      <c r="F1648" s="3" t="s">
        <v>39</v>
      </c>
      <c r="G1648" s="4">
        <v>1</v>
      </c>
      <c r="H1648" s="3" t="s">
        <v>31</v>
      </c>
      <c r="I1648" s="5">
        <v>9817</v>
      </c>
      <c r="J1648">
        <v>3</v>
      </c>
      <c r="K1648" s="6">
        <v>45017</v>
      </c>
      <c r="L1648">
        <f>YEAR(Table1[[#This Row],[HireDate]])</f>
        <v>2023</v>
      </c>
      <c r="M1648" t="str" cm="1">
        <f t="array" ref="M1648">_xlfn.IFS(Table1[[#This Row],[DeptID]]=1,"HR",Table1[[#This Row],[DeptID]]=2,"IT",Table1[[#This Row],[DeptID]]=3,"Sales",Table1[[#This Row],[DeptID]]=4,"Markting",Table1[[#This Row],[DeptID]]=5,"Finance",Table1[[#This Row],[DeptID]]=6,"Operation",Table1[[#This Row],[DeptID]]=7,"Customer Service",Table1[[#This Row],[DeptID]]=8,"Logistics")</f>
        <v>Sales</v>
      </c>
    </row>
    <row r="1649" spans="1:13" x14ac:dyDescent="0.3">
      <c r="A1649" s="2">
        <v>11648</v>
      </c>
      <c r="B1649" s="2" t="str">
        <f t="shared" si="25"/>
        <v>Salma Najm</v>
      </c>
      <c r="C1649" t="s">
        <v>622</v>
      </c>
      <c r="D1649" t="s">
        <v>53</v>
      </c>
      <c r="E1649" s="3" t="s">
        <v>69</v>
      </c>
      <c r="F1649" s="3" t="s">
        <v>50</v>
      </c>
      <c r="G1649" s="4">
        <v>4</v>
      </c>
      <c r="H1649" s="3" t="s">
        <v>15</v>
      </c>
      <c r="I1649" s="5">
        <v>13082</v>
      </c>
      <c r="J1649">
        <v>8</v>
      </c>
      <c r="K1649" s="6">
        <v>45370</v>
      </c>
      <c r="L1649">
        <f>YEAR(Table1[[#This Row],[HireDate]])</f>
        <v>2024</v>
      </c>
      <c r="M1649" t="str" cm="1">
        <f t="array" ref="M1649">_xlfn.IFS(Table1[[#This Row],[DeptID]]=1,"HR",Table1[[#This Row],[DeptID]]=2,"IT",Table1[[#This Row],[DeptID]]=3,"Sales",Table1[[#This Row],[DeptID]]=4,"Markting",Table1[[#This Row],[DeptID]]=5,"Finance",Table1[[#This Row],[DeptID]]=6,"Operation",Table1[[#This Row],[DeptID]]=7,"Customer Service",Table1[[#This Row],[DeptID]]=8,"Logistics")</f>
        <v>Logistics</v>
      </c>
    </row>
    <row r="1650" spans="1:13" x14ac:dyDescent="0.3">
      <c r="A1650" s="2">
        <v>11649</v>
      </c>
      <c r="B1650" s="2" t="str">
        <f t="shared" si="25"/>
        <v>Rania Amin</v>
      </c>
      <c r="C1650" t="s">
        <v>1571</v>
      </c>
      <c r="D1650" t="s">
        <v>53</v>
      </c>
      <c r="E1650" s="3" t="s">
        <v>19</v>
      </c>
      <c r="F1650" s="3" t="s">
        <v>20</v>
      </c>
      <c r="G1650" s="4">
        <v>4</v>
      </c>
      <c r="H1650" s="3" t="s">
        <v>43</v>
      </c>
      <c r="I1650" s="5">
        <v>21700</v>
      </c>
      <c r="J1650">
        <v>2</v>
      </c>
      <c r="K1650" s="6">
        <v>44899</v>
      </c>
      <c r="L1650">
        <f>YEAR(Table1[[#This Row],[HireDate]])</f>
        <v>2022</v>
      </c>
      <c r="M1650" t="str" cm="1">
        <f t="array" ref="M1650">_xlfn.IFS(Table1[[#This Row],[DeptID]]=1,"HR",Table1[[#This Row],[DeptID]]=2,"IT",Table1[[#This Row],[DeptID]]=3,"Sales",Table1[[#This Row],[DeptID]]=4,"Markting",Table1[[#This Row],[DeptID]]=5,"Finance",Table1[[#This Row],[DeptID]]=6,"Operation",Table1[[#This Row],[DeptID]]=7,"Customer Service",Table1[[#This Row],[DeptID]]=8,"Logistics")</f>
        <v>IT</v>
      </c>
    </row>
    <row r="1651" spans="1:13" x14ac:dyDescent="0.3">
      <c r="A1651" s="2">
        <v>11650</v>
      </c>
      <c r="B1651" s="2" t="str">
        <f t="shared" si="25"/>
        <v>Jumana Farag</v>
      </c>
      <c r="C1651" t="s">
        <v>2434</v>
      </c>
      <c r="D1651" t="s">
        <v>53</v>
      </c>
      <c r="E1651" s="3" t="s">
        <v>69</v>
      </c>
      <c r="F1651" s="3" t="s">
        <v>50</v>
      </c>
      <c r="G1651" s="4">
        <v>3</v>
      </c>
      <c r="H1651" s="3" t="s">
        <v>15</v>
      </c>
      <c r="I1651" s="5">
        <v>14945</v>
      </c>
      <c r="J1651">
        <v>3</v>
      </c>
      <c r="K1651" s="6">
        <v>43833</v>
      </c>
      <c r="L1651">
        <f>YEAR(Table1[[#This Row],[HireDate]])</f>
        <v>2020</v>
      </c>
      <c r="M1651" t="str" cm="1">
        <f t="array" ref="M1651">_xlfn.IFS(Table1[[#This Row],[DeptID]]=1,"HR",Table1[[#This Row],[DeptID]]=2,"IT",Table1[[#This Row],[DeptID]]=3,"Sales",Table1[[#This Row],[DeptID]]=4,"Markting",Table1[[#This Row],[DeptID]]=5,"Finance",Table1[[#This Row],[DeptID]]=6,"Operation",Table1[[#This Row],[DeptID]]=7,"Customer Service",Table1[[#This Row],[DeptID]]=8,"Logistics")</f>
        <v>Sales</v>
      </c>
    </row>
    <row r="1652" spans="1:13" x14ac:dyDescent="0.3">
      <c r="A1652" s="2">
        <v>11651</v>
      </c>
      <c r="B1652" s="2" t="str">
        <f t="shared" si="25"/>
        <v>Ayman Salem</v>
      </c>
      <c r="C1652" t="s">
        <v>718</v>
      </c>
      <c r="D1652" t="s">
        <v>74</v>
      </c>
      <c r="E1652" s="3" t="s">
        <v>69</v>
      </c>
      <c r="F1652" s="3" t="s">
        <v>25</v>
      </c>
      <c r="G1652" s="4">
        <v>1</v>
      </c>
      <c r="H1652" s="3" t="s">
        <v>15</v>
      </c>
      <c r="I1652" s="5">
        <v>13458</v>
      </c>
      <c r="J1652">
        <v>8</v>
      </c>
      <c r="K1652" s="6">
        <v>46018</v>
      </c>
      <c r="L1652">
        <f>YEAR(Table1[[#This Row],[HireDate]])</f>
        <v>2025</v>
      </c>
      <c r="M1652" t="str" cm="1">
        <f t="array" ref="M1652">_xlfn.IFS(Table1[[#This Row],[DeptID]]=1,"HR",Table1[[#This Row],[DeptID]]=2,"IT",Table1[[#This Row],[DeptID]]=3,"Sales",Table1[[#This Row],[DeptID]]=4,"Markting",Table1[[#This Row],[DeptID]]=5,"Finance",Table1[[#This Row],[DeptID]]=6,"Operation",Table1[[#This Row],[DeptID]]=7,"Customer Service",Table1[[#This Row],[DeptID]]=8,"Logistics")</f>
        <v>Logistics</v>
      </c>
    </row>
    <row r="1653" spans="1:13" x14ac:dyDescent="0.3">
      <c r="A1653" s="2">
        <v>11652</v>
      </c>
      <c r="B1653" s="2" t="str">
        <f t="shared" si="25"/>
        <v>Tariq Awad</v>
      </c>
      <c r="C1653" t="s">
        <v>2437</v>
      </c>
      <c r="D1653" t="s">
        <v>74</v>
      </c>
      <c r="E1653" s="3" t="s">
        <v>133</v>
      </c>
      <c r="F1653" s="3" t="s">
        <v>25</v>
      </c>
      <c r="G1653" s="4">
        <v>1</v>
      </c>
      <c r="H1653" s="3" t="s">
        <v>21</v>
      </c>
      <c r="I1653" s="5">
        <v>29793</v>
      </c>
      <c r="J1653">
        <v>2</v>
      </c>
      <c r="K1653" s="6">
        <v>43909</v>
      </c>
      <c r="L1653">
        <f>YEAR(Table1[[#This Row],[HireDate]])</f>
        <v>2020</v>
      </c>
      <c r="M1653" t="str" cm="1">
        <f t="array" ref="M1653">_xlfn.IFS(Table1[[#This Row],[DeptID]]=1,"HR",Table1[[#This Row],[DeptID]]=2,"IT",Table1[[#This Row],[DeptID]]=3,"Sales",Table1[[#This Row],[DeptID]]=4,"Markting",Table1[[#This Row],[DeptID]]=5,"Finance",Table1[[#This Row],[DeptID]]=6,"Operation",Table1[[#This Row],[DeptID]]=7,"Customer Service",Table1[[#This Row],[DeptID]]=8,"Logistics")</f>
        <v>IT</v>
      </c>
    </row>
    <row r="1654" spans="1:13" x14ac:dyDescent="0.3">
      <c r="A1654" s="2">
        <v>11653</v>
      </c>
      <c r="B1654" s="2" t="str">
        <f t="shared" si="25"/>
        <v>Ahmed Alsayed</v>
      </c>
      <c r="C1654" t="s">
        <v>1124</v>
      </c>
      <c r="D1654" t="s">
        <v>74</v>
      </c>
      <c r="E1654" s="3" t="s">
        <v>4926</v>
      </c>
      <c r="F1654" s="3" t="s">
        <v>50</v>
      </c>
      <c r="G1654" s="4">
        <v>1</v>
      </c>
      <c r="H1654" s="3" t="s">
        <v>31</v>
      </c>
      <c r="I1654" s="5">
        <v>17977</v>
      </c>
      <c r="J1654">
        <v>8</v>
      </c>
      <c r="K1654" s="6">
        <v>44941</v>
      </c>
      <c r="L1654">
        <f>YEAR(Table1[[#This Row],[HireDate]])</f>
        <v>2023</v>
      </c>
      <c r="M1654" t="str" cm="1">
        <f t="array" ref="M1654">_xlfn.IFS(Table1[[#This Row],[DeptID]]=1,"HR",Table1[[#This Row],[DeptID]]=2,"IT",Table1[[#This Row],[DeptID]]=3,"Sales",Table1[[#This Row],[DeptID]]=4,"Markting",Table1[[#This Row],[DeptID]]=5,"Finance",Table1[[#This Row],[DeptID]]=6,"Operation",Table1[[#This Row],[DeptID]]=7,"Customer Service",Table1[[#This Row],[DeptID]]=8,"Logistics")</f>
        <v>Logistics</v>
      </c>
    </row>
    <row r="1655" spans="1:13" x14ac:dyDescent="0.3">
      <c r="A1655" s="2">
        <v>11654</v>
      </c>
      <c r="B1655" s="2" t="str">
        <f t="shared" si="25"/>
        <v>Samah Barakat</v>
      </c>
      <c r="C1655" t="s">
        <v>462</v>
      </c>
      <c r="D1655" t="s">
        <v>53</v>
      </c>
      <c r="E1655" s="3" t="s">
        <v>19</v>
      </c>
      <c r="F1655" s="3" t="s">
        <v>39</v>
      </c>
      <c r="G1655" s="4">
        <v>5</v>
      </c>
      <c r="H1655" s="3" t="s">
        <v>31</v>
      </c>
      <c r="I1655" s="5">
        <v>4000</v>
      </c>
      <c r="J1655">
        <v>6</v>
      </c>
      <c r="K1655" s="6">
        <v>44987</v>
      </c>
      <c r="L1655">
        <f>YEAR(Table1[[#This Row],[HireDate]])</f>
        <v>2023</v>
      </c>
      <c r="M1655" t="str" cm="1">
        <f t="array" ref="M1655">_xlfn.IFS(Table1[[#This Row],[DeptID]]=1,"HR",Table1[[#This Row],[DeptID]]=2,"IT",Table1[[#This Row],[DeptID]]=3,"Sales",Table1[[#This Row],[DeptID]]=4,"Markting",Table1[[#This Row],[DeptID]]=5,"Finance",Table1[[#This Row],[DeptID]]=6,"Operation",Table1[[#This Row],[DeptID]]=7,"Customer Service",Table1[[#This Row],[DeptID]]=8,"Logistics")</f>
        <v>Operation</v>
      </c>
    </row>
    <row r="1656" spans="1:13" x14ac:dyDescent="0.3">
      <c r="A1656" s="2">
        <v>11655</v>
      </c>
      <c r="B1656" s="2" t="str">
        <f t="shared" si="25"/>
        <v>Amal Nassar</v>
      </c>
      <c r="C1656" t="s">
        <v>486</v>
      </c>
      <c r="D1656" t="s">
        <v>53</v>
      </c>
      <c r="E1656" s="3" t="s">
        <v>133</v>
      </c>
      <c r="F1656" s="3" t="s">
        <v>39</v>
      </c>
      <c r="G1656" s="4">
        <v>2</v>
      </c>
      <c r="H1656" s="3" t="s">
        <v>15</v>
      </c>
      <c r="I1656" s="5">
        <v>26871</v>
      </c>
      <c r="J1656">
        <v>1</v>
      </c>
      <c r="K1656" s="6">
        <v>44079</v>
      </c>
      <c r="L1656">
        <f>YEAR(Table1[[#This Row],[HireDate]])</f>
        <v>2020</v>
      </c>
      <c r="M1656" t="str" cm="1">
        <f t="array" ref="M1656">_xlfn.IFS(Table1[[#This Row],[DeptID]]=1,"HR",Table1[[#This Row],[DeptID]]=2,"IT",Table1[[#This Row],[DeptID]]=3,"Sales",Table1[[#This Row],[DeptID]]=4,"Markting",Table1[[#This Row],[DeptID]]=5,"Finance",Table1[[#This Row],[DeptID]]=6,"Operation",Table1[[#This Row],[DeptID]]=7,"Customer Service",Table1[[#This Row],[DeptID]]=8,"Logistics")</f>
        <v>HR</v>
      </c>
    </row>
    <row r="1657" spans="1:13" x14ac:dyDescent="0.3">
      <c r="A1657" s="2">
        <v>11656</v>
      </c>
      <c r="B1657" s="2" t="str">
        <f t="shared" si="25"/>
        <v>Laila Barakat</v>
      </c>
      <c r="C1657" t="s">
        <v>626</v>
      </c>
      <c r="D1657" t="s">
        <v>53</v>
      </c>
      <c r="E1657" s="3" t="s">
        <v>69</v>
      </c>
      <c r="F1657" s="3" t="s">
        <v>50</v>
      </c>
      <c r="G1657" s="4">
        <v>2</v>
      </c>
      <c r="H1657" s="3" t="s">
        <v>15</v>
      </c>
      <c r="I1657" s="5">
        <v>9097</v>
      </c>
      <c r="J1657">
        <v>4</v>
      </c>
      <c r="K1657" s="6">
        <v>44641</v>
      </c>
      <c r="L1657">
        <f>YEAR(Table1[[#This Row],[HireDate]])</f>
        <v>2022</v>
      </c>
      <c r="M1657" t="str" cm="1">
        <f t="array" ref="M1657">_xlfn.IFS(Table1[[#This Row],[DeptID]]=1,"HR",Table1[[#This Row],[DeptID]]=2,"IT",Table1[[#This Row],[DeptID]]=3,"Sales",Table1[[#This Row],[DeptID]]=4,"Markting",Table1[[#This Row],[DeptID]]=5,"Finance",Table1[[#This Row],[DeptID]]=6,"Operation",Table1[[#This Row],[DeptID]]=7,"Customer Service",Table1[[#This Row],[DeptID]]=8,"Logistics")</f>
        <v>Markting</v>
      </c>
    </row>
    <row r="1658" spans="1:13" x14ac:dyDescent="0.3">
      <c r="A1658" s="2">
        <v>11657</v>
      </c>
      <c r="B1658" s="2" t="str">
        <f t="shared" si="25"/>
        <v>Basma Haddad</v>
      </c>
      <c r="C1658" t="s">
        <v>801</v>
      </c>
      <c r="D1658" t="s">
        <v>53</v>
      </c>
      <c r="E1658" s="3" t="s">
        <v>69</v>
      </c>
      <c r="F1658" s="3" t="s">
        <v>25</v>
      </c>
      <c r="G1658" s="4">
        <v>5</v>
      </c>
      <c r="H1658" s="3" t="s">
        <v>31</v>
      </c>
      <c r="I1658" s="5">
        <v>9189</v>
      </c>
      <c r="J1658">
        <v>6</v>
      </c>
      <c r="K1658" s="6">
        <v>44211</v>
      </c>
      <c r="L1658">
        <f>YEAR(Table1[[#This Row],[HireDate]])</f>
        <v>2021</v>
      </c>
      <c r="M1658" t="str" cm="1">
        <f t="array" ref="M1658">_xlfn.IFS(Table1[[#This Row],[DeptID]]=1,"HR",Table1[[#This Row],[DeptID]]=2,"IT",Table1[[#This Row],[DeptID]]=3,"Sales",Table1[[#This Row],[DeptID]]=4,"Markting",Table1[[#This Row],[DeptID]]=5,"Finance",Table1[[#This Row],[DeptID]]=6,"Operation",Table1[[#This Row],[DeptID]]=7,"Customer Service",Table1[[#This Row],[DeptID]]=8,"Logistics")</f>
        <v>Operation</v>
      </c>
    </row>
    <row r="1659" spans="1:13" x14ac:dyDescent="0.3">
      <c r="A1659" s="2">
        <v>11658</v>
      </c>
      <c r="B1659" s="2" t="str">
        <f t="shared" si="25"/>
        <v>Adel Zein</v>
      </c>
      <c r="C1659" t="s">
        <v>2126</v>
      </c>
      <c r="D1659" t="s">
        <v>74</v>
      </c>
      <c r="E1659" s="3" t="s">
        <v>69</v>
      </c>
      <c r="F1659" s="3" t="s">
        <v>20</v>
      </c>
      <c r="G1659" s="4">
        <v>1</v>
      </c>
      <c r="H1659" s="3" t="s">
        <v>31</v>
      </c>
      <c r="I1659" s="5">
        <v>11541</v>
      </c>
      <c r="J1659">
        <v>4</v>
      </c>
      <c r="K1659" s="6">
        <v>45851</v>
      </c>
      <c r="L1659">
        <f>YEAR(Table1[[#This Row],[HireDate]])</f>
        <v>2025</v>
      </c>
      <c r="M1659" t="str" cm="1">
        <f t="array" ref="M1659">_xlfn.IFS(Table1[[#This Row],[DeptID]]=1,"HR",Table1[[#This Row],[DeptID]]=2,"IT",Table1[[#This Row],[DeptID]]=3,"Sales",Table1[[#This Row],[DeptID]]=4,"Markting",Table1[[#This Row],[DeptID]]=5,"Finance",Table1[[#This Row],[DeptID]]=6,"Operation",Table1[[#This Row],[DeptID]]=7,"Customer Service",Table1[[#This Row],[DeptID]]=8,"Logistics")</f>
        <v>Markting</v>
      </c>
    </row>
    <row r="1660" spans="1:13" x14ac:dyDescent="0.3">
      <c r="A1660" s="2">
        <v>11659</v>
      </c>
      <c r="B1660" s="2" t="str">
        <f t="shared" si="25"/>
        <v>Tariq Awad</v>
      </c>
      <c r="C1660" t="s">
        <v>2437</v>
      </c>
      <c r="D1660" t="s">
        <v>74</v>
      </c>
      <c r="E1660" s="3" t="s">
        <v>19</v>
      </c>
      <c r="F1660" s="3" t="s">
        <v>30</v>
      </c>
      <c r="G1660" s="4">
        <v>4</v>
      </c>
      <c r="H1660" s="3" t="s">
        <v>21</v>
      </c>
      <c r="I1660" s="5">
        <v>12562</v>
      </c>
      <c r="J1660">
        <v>6</v>
      </c>
      <c r="K1660" s="6">
        <v>45935</v>
      </c>
      <c r="L1660">
        <f>YEAR(Table1[[#This Row],[HireDate]])</f>
        <v>2025</v>
      </c>
      <c r="M1660" t="str" cm="1">
        <f t="array" ref="M1660">_xlfn.IFS(Table1[[#This Row],[DeptID]]=1,"HR",Table1[[#This Row],[DeptID]]=2,"IT",Table1[[#This Row],[DeptID]]=3,"Sales",Table1[[#This Row],[DeptID]]=4,"Markting",Table1[[#This Row],[DeptID]]=5,"Finance",Table1[[#This Row],[DeptID]]=6,"Operation",Table1[[#This Row],[DeptID]]=7,"Customer Service",Table1[[#This Row],[DeptID]]=8,"Logistics")</f>
        <v>Operation</v>
      </c>
    </row>
    <row r="1661" spans="1:13" x14ac:dyDescent="0.3">
      <c r="A1661" s="2">
        <v>11660</v>
      </c>
      <c r="B1661" s="2" t="str">
        <f t="shared" si="25"/>
        <v>Rana Amin</v>
      </c>
      <c r="C1661" t="s">
        <v>139</v>
      </c>
      <c r="D1661" t="s">
        <v>53</v>
      </c>
      <c r="E1661" s="3" t="s">
        <v>19</v>
      </c>
      <c r="F1661" s="3" t="s">
        <v>25</v>
      </c>
      <c r="G1661" s="4">
        <v>5</v>
      </c>
      <c r="H1661" s="3" t="s">
        <v>15</v>
      </c>
      <c r="I1661" s="5">
        <v>25476</v>
      </c>
      <c r="J1661">
        <v>6</v>
      </c>
      <c r="K1661" s="6">
        <v>44282</v>
      </c>
      <c r="L1661">
        <f>YEAR(Table1[[#This Row],[HireDate]])</f>
        <v>2021</v>
      </c>
      <c r="M1661" t="str" cm="1">
        <f t="array" ref="M1661">_xlfn.IFS(Table1[[#This Row],[DeptID]]=1,"HR",Table1[[#This Row],[DeptID]]=2,"IT",Table1[[#This Row],[DeptID]]=3,"Sales",Table1[[#This Row],[DeptID]]=4,"Markting",Table1[[#This Row],[DeptID]]=5,"Finance",Table1[[#This Row],[DeptID]]=6,"Operation",Table1[[#This Row],[DeptID]]=7,"Customer Service",Table1[[#This Row],[DeptID]]=8,"Logistics")</f>
        <v>Operation</v>
      </c>
    </row>
    <row r="1662" spans="1:13" x14ac:dyDescent="0.3">
      <c r="A1662" s="2">
        <v>11661</v>
      </c>
      <c r="B1662" s="2" t="str">
        <f t="shared" si="25"/>
        <v>Tala Rashed</v>
      </c>
      <c r="C1662" t="s">
        <v>484</v>
      </c>
      <c r="D1662" t="s">
        <v>53</v>
      </c>
      <c r="E1662" s="3" t="s">
        <v>59</v>
      </c>
      <c r="F1662" s="3" t="s">
        <v>30</v>
      </c>
      <c r="G1662" s="4">
        <v>5</v>
      </c>
      <c r="H1662" s="3" t="s">
        <v>21</v>
      </c>
      <c r="I1662" s="5">
        <v>9884</v>
      </c>
      <c r="J1662">
        <v>4</v>
      </c>
      <c r="K1662" s="6">
        <v>44450</v>
      </c>
      <c r="L1662">
        <f>YEAR(Table1[[#This Row],[HireDate]])</f>
        <v>2021</v>
      </c>
      <c r="M1662" t="str" cm="1">
        <f t="array" ref="M1662">_xlfn.IFS(Table1[[#This Row],[DeptID]]=1,"HR",Table1[[#This Row],[DeptID]]=2,"IT",Table1[[#This Row],[DeptID]]=3,"Sales",Table1[[#This Row],[DeptID]]=4,"Markting",Table1[[#This Row],[DeptID]]=5,"Finance",Table1[[#This Row],[DeptID]]=6,"Operation",Table1[[#This Row],[DeptID]]=7,"Customer Service",Table1[[#This Row],[DeptID]]=8,"Logistics")</f>
        <v>Markting</v>
      </c>
    </row>
    <row r="1663" spans="1:13" x14ac:dyDescent="0.3">
      <c r="A1663" s="2">
        <v>11662</v>
      </c>
      <c r="B1663" s="2" t="str">
        <f t="shared" si="25"/>
        <v>Ahmed Barakat</v>
      </c>
      <c r="C1663" t="s">
        <v>795</v>
      </c>
      <c r="D1663" t="s">
        <v>74</v>
      </c>
      <c r="E1663" s="3" t="s">
        <v>19</v>
      </c>
      <c r="F1663" s="3" t="s">
        <v>39</v>
      </c>
      <c r="G1663" s="4">
        <v>3</v>
      </c>
      <c r="H1663" s="3" t="s">
        <v>43</v>
      </c>
      <c r="I1663" s="5">
        <v>13073</v>
      </c>
      <c r="J1663">
        <v>4</v>
      </c>
      <c r="K1663" s="6">
        <v>45146</v>
      </c>
      <c r="L1663">
        <f>YEAR(Table1[[#This Row],[HireDate]])</f>
        <v>2023</v>
      </c>
      <c r="M1663" t="str" cm="1">
        <f t="array" ref="M1663">_xlfn.IFS(Table1[[#This Row],[DeptID]]=1,"HR",Table1[[#This Row],[DeptID]]=2,"IT",Table1[[#This Row],[DeptID]]=3,"Sales",Table1[[#This Row],[DeptID]]=4,"Markting",Table1[[#This Row],[DeptID]]=5,"Finance",Table1[[#This Row],[DeptID]]=6,"Operation",Table1[[#This Row],[DeptID]]=7,"Customer Service",Table1[[#This Row],[DeptID]]=8,"Logistics")</f>
        <v>Markting</v>
      </c>
    </row>
    <row r="1664" spans="1:13" x14ac:dyDescent="0.3">
      <c r="A1664" s="2">
        <v>11663</v>
      </c>
      <c r="B1664" s="2" t="str">
        <f t="shared" si="25"/>
        <v>Nour Haddad</v>
      </c>
      <c r="C1664" t="s">
        <v>1974</v>
      </c>
      <c r="D1664" t="s">
        <v>53</v>
      </c>
      <c r="E1664" s="3" t="s">
        <v>19</v>
      </c>
      <c r="F1664" s="3" t="s">
        <v>20</v>
      </c>
      <c r="G1664" s="4">
        <v>1</v>
      </c>
      <c r="H1664" s="3" t="s">
        <v>31</v>
      </c>
      <c r="I1664" s="5">
        <v>16451</v>
      </c>
      <c r="J1664">
        <v>3</v>
      </c>
      <c r="K1664" s="6">
        <v>44407</v>
      </c>
      <c r="L1664">
        <f>YEAR(Table1[[#This Row],[HireDate]])</f>
        <v>2021</v>
      </c>
      <c r="M1664" t="str" cm="1">
        <f t="array" ref="M1664">_xlfn.IFS(Table1[[#This Row],[DeptID]]=1,"HR",Table1[[#This Row],[DeptID]]=2,"IT",Table1[[#This Row],[DeptID]]=3,"Sales",Table1[[#This Row],[DeptID]]=4,"Markting",Table1[[#This Row],[DeptID]]=5,"Finance",Table1[[#This Row],[DeptID]]=6,"Operation",Table1[[#This Row],[DeptID]]=7,"Customer Service",Table1[[#This Row],[DeptID]]=8,"Logistics")</f>
        <v>Sales</v>
      </c>
    </row>
    <row r="1665" spans="1:13" x14ac:dyDescent="0.3">
      <c r="A1665" s="2">
        <v>11664</v>
      </c>
      <c r="B1665" s="2" t="str">
        <f t="shared" si="25"/>
        <v>Sami Fayad</v>
      </c>
      <c r="C1665" t="s">
        <v>2450</v>
      </c>
      <c r="D1665" t="s">
        <v>74</v>
      </c>
      <c r="E1665" s="3" t="s">
        <v>133</v>
      </c>
      <c r="F1665" s="3" t="s">
        <v>25</v>
      </c>
      <c r="G1665" s="4">
        <v>3</v>
      </c>
      <c r="H1665" s="3" t="s">
        <v>15</v>
      </c>
      <c r="I1665" s="5">
        <v>8992</v>
      </c>
      <c r="J1665">
        <v>8</v>
      </c>
      <c r="K1665" s="6">
        <v>45877</v>
      </c>
      <c r="L1665">
        <f>YEAR(Table1[[#This Row],[HireDate]])</f>
        <v>2025</v>
      </c>
      <c r="M1665" t="str" cm="1">
        <f t="array" ref="M1665">_xlfn.IFS(Table1[[#This Row],[DeptID]]=1,"HR",Table1[[#This Row],[DeptID]]=2,"IT",Table1[[#This Row],[DeptID]]=3,"Sales",Table1[[#This Row],[DeptID]]=4,"Markting",Table1[[#This Row],[DeptID]]=5,"Finance",Table1[[#This Row],[DeptID]]=6,"Operation",Table1[[#This Row],[DeptID]]=7,"Customer Service",Table1[[#This Row],[DeptID]]=8,"Logistics")</f>
        <v>Logistics</v>
      </c>
    </row>
    <row r="1666" spans="1:13" x14ac:dyDescent="0.3">
      <c r="A1666" s="2">
        <v>11665</v>
      </c>
      <c r="B1666" s="2" t="str">
        <f t="shared" ref="B1666:B1729" si="26">TRIM(PROPER(C1666))</f>
        <v>Reem Alsayed</v>
      </c>
      <c r="C1666" t="s">
        <v>2452</v>
      </c>
      <c r="D1666" t="s">
        <v>53</v>
      </c>
      <c r="E1666" s="3" t="s">
        <v>59</v>
      </c>
      <c r="F1666" s="3" t="s">
        <v>14</v>
      </c>
      <c r="G1666" s="4">
        <v>2</v>
      </c>
      <c r="H1666" s="3" t="s">
        <v>21</v>
      </c>
      <c r="I1666" s="5">
        <v>17354</v>
      </c>
      <c r="J1666">
        <v>3</v>
      </c>
      <c r="K1666" s="6">
        <v>44565</v>
      </c>
      <c r="L1666">
        <f>YEAR(Table1[[#This Row],[HireDate]])</f>
        <v>2022</v>
      </c>
      <c r="M1666" t="str" cm="1">
        <f t="array" ref="M1666">_xlfn.IFS(Table1[[#This Row],[DeptID]]=1,"HR",Table1[[#This Row],[DeptID]]=2,"IT",Table1[[#This Row],[DeptID]]=3,"Sales",Table1[[#This Row],[DeptID]]=4,"Markting",Table1[[#This Row],[DeptID]]=5,"Finance",Table1[[#This Row],[DeptID]]=6,"Operation",Table1[[#This Row],[DeptID]]=7,"Customer Service",Table1[[#This Row],[DeptID]]=8,"Logistics")</f>
        <v>Sales</v>
      </c>
    </row>
    <row r="1667" spans="1:13" x14ac:dyDescent="0.3">
      <c r="A1667" s="2">
        <v>11666</v>
      </c>
      <c r="B1667" s="2" t="str">
        <f t="shared" si="26"/>
        <v>Ahmed Salem</v>
      </c>
      <c r="C1667" t="s">
        <v>1339</v>
      </c>
      <c r="D1667" t="s">
        <v>74</v>
      </c>
      <c r="E1667" s="3" t="s">
        <v>133</v>
      </c>
      <c r="F1667" s="3" t="s">
        <v>14</v>
      </c>
      <c r="G1667" s="4">
        <v>2</v>
      </c>
      <c r="H1667" s="3" t="s">
        <v>21</v>
      </c>
      <c r="I1667" s="5">
        <v>20802</v>
      </c>
      <c r="J1667">
        <v>4</v>
      </c>
      <c r="K1667" s="6">
        <v>44258</v>
      </c>
      <c r="L1667">
        <f>YEAR(Table1[[#This Row],[HireDate]])</f>
        <v>2021</v>
      </c>
      <c r="M1667" t="str" cm="1">
        <f t="array" ref="M1667">_xlfn.IFS(Table1[[#This Row],[DeptID]]=1,"HR",Table1[[#This Row],[DeptID]]=2,"IT",Table1[[#This Row],[DeptID]]=3,"Sales",Table1[[#This Row],[DeptID]]=4,"Markting",Table1[[#This Row],[DeptID]]=5,"Finance",Table1[[#This Row],[DeptID]]=6,"Operation",Table1[[#This Row],[DeptID]]=7,"Customer Service",Table1[[#This Row],[DeptID]]=8,"Logistics")</f>
        <v>Markting</v>
      </c>
    </row>
    <row r="1668" spans="1:13" x14ac:dyDescent="0.3">
      <c r="A1668" s="2">
        <v>11667</v>
      </c>
      <c r="B1668" s="2" t="str">
        <f t="shared" si="26"/>
        <v>Tariq Saad</v>
      </c>
      <c r="C1668" t="s">
        <v>1329</v>
      </c>
      <c r="D1668" t="s">
        <v>74</v>
      </c>
      <c r="E1668" s="3" t="s">
        <v>19</v>
      </c>
      <c r="F1668" s="3" t="s">
        <v>30</v>
      </c>
      <c r="G1668" s="4">
        <v>2</v>
      </c>
      <c r="H1668" s="3" t="s">
        <v>15</v>
      </c>
      <c r="I1668" s="5">
        <v>18125</v>
      </c>
      <c r="J1668">
        <v>3</v>
      </c>
      <c r="K1668" s="6">
        <v>44026</v>
      </c>
      <c r="L1668">
        <f>YEAR(Table1[[#This Row],[HireDate]])</f>
        <v>2020</v>
      </c>
      <c r="M1668" t="str" cm="1">
        <f t="array" ref="M1668">_xlfn.IFS(Table1[[#This Row],[DeptID]]=1,"HR",Table1[[#This Row],[DeptID]]=2,"IT",Table1[[#This Row],[DeptID]]=3,"Sales",Table1[[#This Row],[DeptID]]=4,"Markting",Table1[[#This Row],[DeptID]]=5,"Finance",Table1[[#This Row],[DeptID]]=6,"Operation",Table1[[#This Row],[DeptID]]=7,"Customer Service",Table1[[#This Row],[DeptID]]=8,"Logistics")</f>
        <v>Sales</v>
      </c>
    </row>
    <row r="1669" spans="1:13" x14ac:dyDescent="0.3">
      <c r="A1669" s="2">
        <v>11668</v>
      </c>
      <c r="B1669" s="2" t="str">
        <f t="shared" si="26"/>
        <v>Khaled Alsayed</v>
      </c>
      <c r="C1669" t="s">
        <v>2307</v>
      </c>
      <c r="D1669" t="s">
        <v>74</v>
      </c>
      <c r="E1669" s="3" t="s">
        <v>133</v>
      </c>
      <c r="F1669" s="3" t="s">
        <v>25</v>
      </c>
      <c r="G1669" s="4">
        <v>3</v>
      </c>
      <c r="H1669" s="3" t="s">
        <v>15</v>
      </c>
      <c r="I1669" s="5">
        <v>8262</v>
      </c>
      <c r="J1669">
        <v>7</v>
      </c>
      <c r="K1669" s="6">
        <v>43927</v>
      </c>
      <c r="L1669">
        <f>YEAR(Table1[[#This Row],[HireDate]])</f>
        <v>2020</v>
      </c>
      <c r="M1669" t="str" cm="1">
        <f t="array" ref="M1669">_xlfn.IFS(Table1[[#This Row],[DeptID]]=1,"HR",Table1[[#This Row],[DeptID]]=2,"IT",Table1[[#This Row],[DeptID]]=3,"Sales",Table1[[#This Row],[DeptID]]=4,"Markting",Table1[[#This Row],[DeptID]]=5,"Finance",Table1[[#This Row],[DeptID]]=6,"Operation",Table1[[#This Row],[DeptID]]=7,"Customer Service",Table1[[#This Row],[DeptID]]=8,"Logistics")</f>
        <v>Customer Service</v>
      </c>
    </row>
    <row r="1670" spans="1:13" x14ac:dyDescent="0.3">
      <c r="A1670" s="2">
        <v>11669</v>
      </c>
      <c r="B1670" s="2" t="str">
        <f t="shared" si="26"/>
        <v>Basma Salman</v>
      </c>
      <c r="C1670" t="s">
        <v>2457</v>
      </c>
      <c r="D1670" t="s">
        <v>53</v>
      </c>
      <c r="E1670" s="3" t="s">
        <v>19</v>
      </c>
      <c r="F1670" s="3" t="s">
        <v>30</v>
      </c>
      <c r="G1670" s="4">
        <v>5</v>
      </c>
      <c r="H1670" s="3" t="s">
        <v>21</v>
      </c>
      <c r="I1670" s="5">
        <v>11504</v>
      </c>
      <c r="J1670">
        <v>7</v>
      </c>
      <c r="K1670" s="6">
        <v>43935</v>
      </c>
      <c r="L1670">
        <f>YEAR(Table1[[#This Row],[HireDate]])</f>
        <v>2020</v>
      </c>
      <c r="M1670" t="str" cm="1">
        <f t="array" ref="M1670">_xlfn.IFS(Table1[[#This Row],[DeptID]]=1,"HR",Table1[[#This Row],[DeptID]]=2,"IT",Table1[[#This Row],[DeptID]]=3,"Sales",Table1[[#This Row],[DeptID]]=4,"Markting",Table1[[#This Row],[DeptID]]=5,"Finance",Table1[[#This Row],[DeptID]]=6,"Operation",Table1[[#This Row],[DeptID]]=7,"Customer Service",Table1[[#This Row],[DeptID]]=8,"Logistics")</f>
        <v>Customer Service</v>
      </c>
    </row>
    <row r="1671" spans="1:13" x14ac:dyDescent="0.3">
      <c r="A1671" s="2">
        <v>11670</v>
      </c>
      <c r="B1671" s="2" t="str">
        <f t="shared" si="26"/>
        <v>Mona Sabbagh</v>
      </c>
      <c r="C1671" t="s">
        <v>1773</v>
      </c>
      <c r="D1671" t="s">
        <v>53</v>
      </c>
      <c r="E1671" s="3" t="s">
        <v>133</v>
      </c>
      <c r="F1671" s="3" t="s">
        <v>25</v>
      </c>
      <c r="G1671" s="4">
        <v>5</v>
      </c>
      <c r="H1671" s="3" t="s">
        <v>31</v>
      </c>
      <c r="I1671" s="5">
        <v>4000</v>
      </c>
      <c r="J1671">
        <v>4</v>
      </c>
      <c r="K1671" s="6">
        <v>44622</v>
      </c>
      <c r="L1671">
        <f>YEAR(Table1[[#This Row],[HireDate]])</f>
        <v>2022</v>
      </c>
      <c r="M1671" t="str" cm="1">
        <f t="array" ref="M1671">_xlfn.IFS(Table1[[#This Row],[DeptID]]=1,"HR",Table1[[#This Row],[DeptID]]=2,"IT",Table1[[#This Row],[DeptID]]=3,"Sales",Table1[[#This Row],[DeptID]]=4,"Markting",Table1[[#This Row],[DeptID]]=5,"Finance",Table1[[#This Row],[DeptID]]=6,"Operation",Table1[[#This Row],[DeptID]]=7,"Customer Service",Table1[[#This Row],[DeptID]]=8,"Logistics")</f>
        <v>Markting</v>
      </c>
    </row>
    <row r="1672" spans="1:13" x14ac:dyDescent="0.3">
      <c r="A1672" s="2">
        <v>11671</v>
      </c>
      <c r="B1672" s="2" t="str">
        <f t="shared" si="26"/>
        <v>Salma Tawfik</v>
      </c>
      <c r="C1672" t="s">
        <v>211</v>
      </c>
      <c r="D1672" t="s">
        <v>53</v>
      </c>
      <c r="E1672" s="3" t="s">
        <v>133</v>
      </c>
      <c r="F1672" s="3" t="s">
        <v>30</v>
      </c>
      <c r="G1672" s="4">
        <v>5</v>
      </c>
      <c r="H1672" s="3" t="s">
        <v>31</v>
      </c>
      <c r="I1672" s="5">
        <v>16327</v>
      </c>
      <c r="J1672">
        <v>5</v>
      </c>
      <c r="K1672" s="6">
        <v>45350</v>
      </c>
      <c r="L1672">
        <f>YEAR(Table1[[#This Row],[HireDate]])</f>
        <v>2024</v>
      </c>
      <c r="M1672" t="str" cm="1">
        <f t="array" ref="M1672">_xlfn.IFS(Table1[[#This Row],[DeptID]]=1,"HR",Table1[[#This Row],[DeptID]]=2,"IT",Table1[[#This Row],[DeptID]]=3,"Sales",Table1[[#This Row],[DeptID]]=4,"Markting",Table1[[#This Row],[DeptID]]=5,"Finance",Table1[[#This Row],[DeptID]]=6,"Operation",Table1[[#This Row],[DeptID]]=7,"Customer Service",Table1[[#This Row],[DeptID]]=8,"Logistics")</f>
        <v>Finance</v>
      </c>
    </row>
    <row r="1673" spans="1:13" x14ac:dyDescent="0.3">
      <c r="A1673" s="2">
        <v>11672</v>
      </c>
      <c r="B1673" s="2" t="str">
        <f t="shared" si="26"/>
        <v>Reem Zein</v>
      </c>
      <c r="C1673" t="s">
        <v>1988</v>
      </c>
      <c r="D1673" t="s">
        <v>53</v>
      </c>
      <c r="E1673" s="3" t="s">
        <v>59</v>
      </c>
      <c r="F1673" s="3" t="s">
        <v>25</v>
      </c>
      <c r="G1673" s="4">
        <v>3</v>
      </c>
      <c r="H1673" s="3" t="s">
        <v>31</v>
      </c>
      <c r="I1673" s="5">
        <v>7587</v>
      </c>
      <c r="J1673">
        <v>7</v>
      </c>
      <c r="K1673" s="6">
        <v>45574</v>
      </c>
      <c r="L1673">
        <f>YEAR(Table1[[#This Row],[HireDate]])</f>
        <v>2024</v>
      </c>
      <c r="M1673" t="str" cm="1">
        <f t="array" ref="M1673">_xlfn.IFS(Table1[[#This Row],[DeptID]]=1,"HR",Table1[[#This Row],[DeptID]]=2,"IT",Table1[[#This Row],[DeptID]]=3,"Sales",Table1[[#This Row],[DeptID]]=4,"Markting",Table1[[#This Row],[DeptID]]=5,"Finance",Table1[[#This Row],[DeptID]]=6,"Operation",Table1[[#This Row],[DeptID]]=7,"Customer Service",Table1[[#This Row],[DeptID]]=8,"Logistics")</f>
        <v>Customer Service</v>
      </c>
    </row>
    <row r="1674" spans="1:13" x14ac:dyDescent="0.3">
      <c r="A1674" s="2">
        <v>11673</v>
      </c>
      <c r="B1674" s="2" t="str">
        <f t="shared" si="26"/>
        <v>Jumana Elsayed</v>
      </c>
      <c r="C1674" t="s">
        <v>1799</v>
      </c>
      <c r="D1674" t="s">
        <v>53</v>
      </c>
      <c r="E1674" s="3" t="s">
        <v>133</v>
      </c>
      <c r="F1674" s="3" t="s">
        <v>39</v>
      </c>
      <c r="G1674" s="4">
        <v>5</v>
      </c>
      <c r="H1674" s="3" t="s">
        <v>43</v>
      </c>
      <c r="I1674" s="5">
        <v>13711</v>
      </c>
      <c r="J1674">
        <v>2</v>
      </c>
      <c r="K1674" s="6">
        <v>44432</v>
      </c>
      <c r="L1674">
        <f>YEAR(Table1[[#This Row],[HireDate]])</f>
        <v>2021</v>
      </c>
      <c r="M1674" t="str" cm="1">
        <f t="array" ref="M1674">_xlfn.IFS(Table1[[#This Row],[DeptID]]=1,"HR",Table1[[#This Row],[DeptID]]=2,"IT",Table1[[#This Row],[DeptID]]=3,"Sales",Table1[[#This Row],[DeptID]]=4,"Markting",Table1[[#This Row],[DeptID]]=5,"Finance",Table1[[#This Row],[DeptID]]=6,"Operation",Table1[[#This Row],[DeptID]]=7,"Customer Service",Table1[[#This Row],[DeptID]]=8,"Logistics")</f>
        <v>IT</v>
      </c>
    </row>
    <row r="1675" spans="1:13" x14ac:dyDescent="0.3">
      <c r="A1675" s="2">
        <v>11674</v>
      </c>
      <c r="B1675" s="2" t="str">
        <f t="shared" si="26"/>
        <v>Hassan Ibrahim</v>
      </c>
      <c r="C1675" t="s">
        <v>306</v>
      </c>
      <c r="D1675" t="s">
        <v>74</v>
      </c>
      <c r="E1675" s="3" t="s">
        <v>133</v>
      </c>
      <c r="F1675" s="3" t="s">
        <v>39</v>
      </c>
      <c r="G1675" s="4">
        <v>3</v>
      </c>
      <c r="H1675" s="3" t="s">
        <v>15</v>
      </c>
      <c r="I1675" s="5">
        <v>21092</v>
      </c>
      <c r="J1675">
        <v>3</v>
      </c>
      <c r="K1675" s="6">
        <v>45824</v>
      </c>
      <c r="L1675">
        <f>YEAR(Table1[[#This Row],[HireDate]])</f>
        <v>2025</v>
      </c>
      <c r="M1675" t="str" cm="1">
        <f t="array" ref="M1675">_xlfn.IFS(Table1[[#This Row],[DeptID]]=1,"HR",Table1[[#This Row],[DeptID]]=2,"IT",Table1[[#This Row],[DeptID]]=3,"Sales",Table1[[#This Row],[DeptID]]=4,"Markting",Table1[[#This Row],[DeptID]]=5,"Finance",Table1[[#This Row],[DeptID]]=6,"Operation",Table1[[#This Row],[DeptID]]=7,"Customer Service",Table1[[#This Row],[DeptID]]=8,"Logistics")</f>
        <v>Sales</v>
      </c>
    </row>
    <row r="1676" spans="1:13" x14ac:dyDescent="0.3">
      <c r="A1676" s="2">
        <v>11675</v>
      </c>
      <c r="B1676" s="2" t="str">
        <f t="shared" si="26"/>
        <v>Ali Elsayed</v>
      </c>
      <c r="C1676" t="s">
        <v>174</v>
      </c>
      <c r="D1676" t="s">
        <v>74</v>
      </c>
      <c r="E1676" s="3" t="s">
        <v>19</v>
      </c>
      <c r="F1676" s="3" t="s">
        <v>20</v>
      </c>
      <c r="G1676" s="4">
        <v>1</v>
      </c>
      <c r="H1676" s="3" t="s">
        <v>21</v>
      </c>
      <c r="I1676" s="5">
        <v>23584</v>
      </c>
      <c r="J1676">
        <v>2</v>
      </c>
      <c r="K1676" s="6">
        <v>43925</v>
      </c>
      <c r="L1676">
        <f>YEAR(Table1[[#This Row],[HireDate]])</f>
        <v>2020</v>
      </c>
      <c r="M1676" t="str" cm="1">
        <f t="array" ref="M1676">_xlfn.IFS(Table1[[#This Row],[DeptID]]=1,"HR",Table1[[#This Row],[DeptID]]=2,"IT",Table1[[#This Row],[DeptID]]=3,"Sales",Table1[[#This Row],[DeptID]]=4,"Markting",Table1[[#This Row],[DeptID]]=5,"Finance",Table1[[#This Row],[DeptID]]=6,"Operation",Table1[[#This Row],[DeptID]]=7,"Customer Service",Table1[[#This Row],[DeptID]]=8,"Logistics")</f>
        <v>IT</v>
      </c>
    </row>
    <row r="1677" spans="1:13" x14ac:dyDescent="0.3">
      <c r="A1677" s="2">
        <v>11676</v>
      </c>
      <c r="B1677" s="2" t="str">
        <f t="shared" si="26"/>
        <v>Tala Saad</v>
      </c>
      <c r="C1677" t="s">
        <v>464</v>
      </c>
      <c r="D1677" t="s">
        <v>53</v>
      </c>
      <c r="E1677" s="3" t="s">
        <v>133</v>
      </c>
      <c r="F1677" s="3" t="s">
        <v>50</v>
      </c>
      <c r="G1677" s="4">
        <v>4</v>
      </c>
      <c r="H1677" s="3" t="s">
        <v>15</v>
      </c>
      <c r="I1677" s="5">
        <v>21466</v>
      </c>
      <c r="J1677">
        <v>7</v>
      </c>
      <c r="K1677" s="6">
        <v>44957</v>
      </c>
      <c r="L1677">
        <f>YEAR(Table1[[#This Row],[HireDate]])</f>
        <v>2023</v>
      </c>
      <c r="M1677" t="str" cm="1">
        <f t="array" ref="M1677">_xlfn.IFS(Table1[[#This Row],[DeptID]]=1,"HR",Table1[[#This Row],[DeptID]]=2,"IT",Table1[[#This Row],[DeptID]]=3,"Sales",Table1[[#This Row],[DeptID]]=4,"Markting",Table1[[#This Row],[DeptID]]=5,"Finance",Table1[[#This Row],[DeptID]]=6,"Operation",Table1[[#This Row],[DeptID]]=7,"Customer Service",Table1[[#This Row],[DeptID]]=8,"Logistics")</f>
        <v>Customer Service</v>
      </c>
    </row>
    <row r="1678" spans="1:13" x14ac:dyDescent="0.3">
      <c r="A1678" s="2">
        <v>11677</v>
      </c>
      <c r="B1678" s="2" t="str">
        <f t="shared" si="26"/>
        <v>Tala Haddad</v>
      </c>
      <c r="C1678" t="s">
        <v>407</v>
      </c>
      <c r="D1678" t="s">
        <v>53</v>
      </c>
      <c r="E1678" s="3" t="s">
        <v>69</v>
      </c>
      <c r="F1678" s="3" t="s">
        <v>30</v>
      </c>
      <c r="G1678" s="4">
        <v>4</v>
      </c>
      <c r="H1678" s="3" t="s">
        <v>31</v>
      </c>
      <c r="I1678" s="5">
        <v>10156</v>
      </c>
      <c r="J1678">
        <v>2</v>
      </c>
      <c r="K1678" s="6">
        <v>45560</v>
      </c>
      <c r="L1678">
        <f>YEAR(Table1[[#This Row],[HireDate]])</f>
        <v>2024</v>
      </c>
      <c r="M1678" t="str" cm="1">
        <f t="array" ref="M1678">_xlfn.IFS(Table1[[#This Row],[DeptID]]=1,"HR",Table1[[#This Row],[DeptID]]=2,"IT",Table1[[#This Row],[DeptID]]=3,"Sales",Table1[[#This Row],[DeptID]]=4,"Markting",Table1[[#This Row],[DeptID]]=5,"Finance",Table1[[#This Row],[DeptID]]=6,"Operation",Table1[[#This Row],[DeptID]]=7,"Customer Service",Table1[[#This Row],[DeptID]]=8,"Logistics")</f>
        <v>IT</v>
      </c>
    </row>
    <row r="1679" spans="1:13" x14ac:dyDescent="0.3">
      <c r="A1679" s="2">
        <v>11678</v>
      </c>
      <c r="B1679" s="2" t="str">
        <f t="shared" si="26"/>
        <v>Khaled Farag</v>
      </c>
      <c r="C1679" t="s">
        <v>725</v>
      </c>
      <c r="D1679" t="s">
        <v>74</v>
      </c>
      <c r="E1679" s="3" t="s">
        <v>133</v>
      </c>
      <c r="F1679" s="3" t="s">
        <v>25</v>
      </c>
      <c r="G1679" s="4">
        <v>2</v>
      </c>
      <c r="H1679" s="3" t="s">
        <v>21</v>
      </c>
      <c r="I1679" s="5">
        <v>19183</v>
      </c>
      <c r="J1679">
        <v>3</v>
      </c>
      <c r="K1679" s="6">
        <v>45101</v>
      </c>
      <c r="L1679">
        <f>YEAR(Table1[[#This Row],[HireDate]])</f>
        <v>2023</v>
      </c>
      <c r="M1679" t="str" cm="1">
        <f t="array" ref="M1679">_xlfn.IFS(Table1[[#This Row],[DeptID]]=1,"HR",Table1[[#This Row],[DeptID]]=2,"IT",Table1[[#This Row],[DeptID]]=3,"Sales",Table1[[#This Row],[DeptID]]=4,"Markting",Table1[[#This Row],[DeptID]]=5,"Finance",Table1[[#This Row],[DeptID]]=6,"Operation",Table1[[#This Row],[DeptID]]=7,"Customer Service",Table1[[#This Row],[DeptID]]=8,"Logistics")</f>
        <v>Sales</v>
      </c>
    </row>
    <row r="1680" spans="1:13" x14ac:dyDescent="0.3">
      <c r="A1680" s="2">
        <v>11679</v>
      </c>
      <c r="B1680" s="2" t="str">
        <f t="shared" si="26"/>
        <v>Islam Nassar</v>
      </c>
      <c r="C1680" t="s">
        <v>2468</v>
      </c>
      <c r="D1680" t="s">
        <v>74</v>
      </c>
      <c r="E1680" s="3" t="s">
        <v>133</v>
      </c>
      <c r="F1680" s="3" t="s">
        <v>30</v>
      </c>
      <c r="G1680" s="4">
        <v>2</v>
      </c>
      <c r="H1680" s="3" t="s">
        <v>21</v>
      </c>
      <c r="I1680" s="5">
        <v>18677</v>
      </c>
      <c r="J1680">
        <v>3</v>
      </c>
      <c r="K1680" s="6">
        <v>45997</v>
      </c>
      <c r="L1680">
        <f>YEAR(Table1[[#This Row],[HireDate]])</f>
        <v>2025</v>
      </c>
      <c r="M1680" t="str" cm="1">
        <f t="array" ref="M1680">_xlfn.IFS(Table1[[#This Row],[DeptID]]=1,"HR",Table1[[#This Row],[DeptID]]=2,"IT",Table1[[#This Row],[DeptID]]=3,"Sales",Table1[[#This Row],[DeptID]]=4,"Markting",Table1[[#This Row],[DeptID]]=5,"Finance",Table1[[#This Row],[DeptID]]=6,"Operation",Table1[[#This Row],[DeptID]]=7,"Customer Service",Table1[[#This Row],[DeptID]]=8,"Logistics")</f>
        <v>Sales</v>
      </c>
    </row>
    <row r="1681" spans="1:13" x14ac:dyDescent="0.3">
      <c r="A1681" s="2">
        <v>11680</v>
      </c>
      <c r="B1681" s="2" t="str">
        <f t="shared" si="26"/>
        <v>Marwa Farag</v>
      </c>
      <c r="C1681" t="s">
        <v>1554</v>
      </c>
      <c r="D1681" t="s">
        <v>53</v>
      </c>
      <c r="E1681" s="3" t="s">
        <v>133</v>
      </c>
      <c r="F1681" s="3" t="s">
        <v>39</v>
      </c>
      <c r="G1681" s="4">
        <v>1</v>
      </c>
      <c r="H1681" s="3" t="s">
        <v>43</v>
      </c>
      <c r="I1681" s="5">
        <v>19000</v>
      </c>
      <c r="J1681">
        <v>7</v>
      </c>
      <c r="K1681" s="6">
        <v>45104</v>
      </c>
      <c r="L1681">
        <f>YEAR(Table1[[#This Row],[HireDate]])</f>
        <v>2023</v>
      </c>
      <c r="M1681" t="str" cm="1">
        <f t="array" ref="M1681">_xlfn.IFS(Table1[[#This Row],[DeptID]]=1,"HR",Table1[[#This Row],[DeptID]]=2,"IT",Table1[[#This Row],[DeptID]]=3,"Sales",Table1[[#This Row],[DeptID]]=4,"Markting",Table1[[#This Row],[DeptID]]=5,"Finance",Table1[[#This Row],[DeptID]]=6,"Operation",Table1[[#This Row],[DeptID]]=7,"Customer Service",Table1[[#This Row],[DeptID]]=8,"Logistics")</f>
        <v>Customer Service</v>
      </c>
    </row>
    <row r="1682" spans="1:13" x14ac:dyDescent="0.3">
      <c r="A1682" s="2">
        <v>11681</v>
      </c>
      <c r="B1682" s="2" t="str">
        <f t="shared" si="26"/>
        <v>Mona Saad</v>
      </c>
      <c r="C1682" t="s">
        <v>2471</v>
      </c>
      <c r="D1682" t="s">
        <v>53</v>
      </c>
      <c r="E1682" s="3" t="s">
        <v>19</v>
      </c>
      <c r="F1682" s="3" t="s">
        <v>50</v>
      </c>
      <c r="G1682" s="4">
        <v>4</v>
      </c>
      <c r="H1682" s="3" t="s">
        <v>43</v>
      </c>
      <c r="I1682" s="5">
        <v>24966</v>
      </c>
      <c r="J1682">
        <v>3</v>
      </c>
      <c r="K1682" s="6">
        <v>45507</v>
      </c>
      <c r="L1682">
        <f>YEAR(Table1[[#This Row],[HireDate]])</f>
        <v>2024</v>
      </c>
      <c r="M1682" t="str" cm="1">
        <f t="array" ref="M1682">_xlfn.IFS(Table1[[#This Row],[DeptID]]=1,"HR",Table1[[#This Row],[DeptID]]=2,"IT",Table1[[#This Row],[DeptID]]=3,"Sales",Table1[[#This Row],[DeptID]]=4,"Markting",Table1[[#This Row],[DeptID]]=5,"Finance",Table1[[#This Row],[DeptID]]=6,"Operation",Table1[[#This Row],[DeptID]]=7,"Customer Service",Table1[[#This Row],[DeptID]]=8,"Logistics")</f>
        <v>Sales</v>
      </c>
    </row>
    <row r="1683" spans="1:13" x14ac:dyDescent="0.3">
      <c r="A1683" s="2">
        <v>11682</v>
      </c>
      <c r="B1683" s="2" t="str">
        <f t="shared" si="26"/>
        <v>Heba Tawfik</v>
      </c>
      <c r="C1683" t="s">
        <v>1189</v>
      </c>
      <c r="D1683" t="s">
        <v>53</v>
      </c>
      <c r="E1683" s="3" t="s">
        <v>19</v>
      </c>
      <c r="F1683" s="3" t="s">
        <v>25</v>
      </c>
      <c r="G1683" s="4">
        <v>2</v>
      </c>
      <c r="H1683" s="3" t="s">
        <v>43</v>
      </c>
      <c r="I1683" s="5">
        <v>18534</v>
      </c>
      <c r="J1683">
        <v>8</v>
      </c>
      <c r="K1683" s="6">
        <v>44639</v>
      </c>
      <c r="L1683">
        <f>YEAR(Table1[[#This Row],[HireDate]])</f>
        <v>2022</v>
      </c>
      <c r="M1683" t="str" cm="1">
        <f t="array" ref="M1683">_xlfn.IFS(Table1[[#This Row],[DeptID]]=1,"HR",Table1[[#This Row],[DeptID]]=2,"IT",Table1[[#This Row],[DeptID]]=3,"Sales",Table1[[#This Row],[DeptID]]=4,"Markting",Table1[[#This Row],[DeptID]]=5,"Finance",Table1[[#This Row],[DeptID]]=6,"Operation",Table1[[#This Row],[DeptID]]=7,"Customer Service",Table1[[#This Row],[DeptID]]=8,"Logistics")</f>
        <v>Logistics</v>
      </c>
    </row>
    <row r="1684" spans="1:13" x14ac:dyDescent="0.3">
      <c r="A1684" s="2">
        <v>11683</v>
      </c>
      <c r="B1684" s="2" t="str">
        <f t="shared" si="26"/>
        <v>Aisha Najm</v>
      </c>
      <c r="C1684" t="s">
        <v>606</v>
      </c>
      <c r="D1684" t="s">
        <v>53</v>
      </c>
      <c r="E1684" s="3" t="s">
        <v>59</v>
      </c>
      <c r="F1684" s="3" t="s">
        <v>50</v>
      </c>
      <c r="G1684" s="4">
        <v>5</v>
      </c>
      <c r="H1684" s="3" t="s">
        <v>31</v>
      </c>
      <c r="I1684" s="5">
        <v>14154</v>
      </c>
      <c r="J1684">
        <v>7</v>
      </c>
      <c r="K1684" s="6">
        <v>45182</v>
      </c>
      <c r="L1684">
        <f>YEAR(Table1[[#This Row],[HireDate]])</f>
        <v>2023</v>
      </c>
      <c r="M1684" t="str" cm="1">
        <f t="array" ref="M1684">_xlfn.IFS(Table1[[#This Row],[DeptID]]=1,"HR",Table1[[#This Row],[DeptID]]=2,"IT",Table1[[#This Row],[DeptID]]=3,"Sales",Table1[[#This Row],[DeptID]]=4,"Markting",Table1[[#This Row],[DeptID]]=5,"Finance",Table1[[#This Row],[DeptID]]=6,"Operation",Table1[[#This Row],[DeptID]]=7,"Customer Service",Table1[[#This Row],[DeptID]]=8,"Logistics")</f>
        <v>Customer Service</v>
      </c>
    </row>
    <row r="1685" spans="1:13" x14ac:dyDescent="0.3">
      <c r="A1685" s="2">
        <v>11684</v>
      </c>
      <c r="B1685" s="2" t="str">
        <f t="shared" si="26"/>
        <v>Islam Barakat</v>
      </c>
      <c r="C1685" t="s">
        <v>1380</v>
      </c>
      <c r="D1685" t="s">
        <v>74</v>
      </c>
      <c r="E1685" s="3" t="s">
        <v>133</v>
      </c>
      <c r="F1685" s="3" t="s">
        <v>14</v>
      </c>
      <c r="G1685" s="4">
        <v>2</v>
      </c>
      <c r="H1685" s="3" t="s">
        <v>21</v>
      </c>
      <c r="I1685" s="5">
        <v>11819</v>
      </c>
      <c r="J1685">
        <v>5</v>
      </c>
      <c r="K1685" s="6">
        <v>45272</v>
      </c>
      <c r="L1685">
        <f>YEAR(Table1[[#This Row],[HireDate]])</f>
        <v>2023</v>
      </c>
      <c r="M1685" t="str" cm="1">
        <f t="array" ref="M1685">_xlfn.IFS(Table1[[#This Row],[DeptID]]=1,"HR",Table1[[#This Row],[DeptID]]=2,"IT",Table1[[#This Row],[DeptID]]=3,"Sales",Table1[[#This Row],[DeptID]]=4,"Markting",Table1[[#This Row],[DeptID]]=5,"Finance",Table1[[#This Row],[DeptID]]=6,"Operation",Table1[[#This Row],[DeptID]]=7,"Customer Service",Table1[[#This Row],[DeptID]]=8,"Logistics")</f>
        <v>Finance</v>
      </c>
    </row>
    <row r="1686" spans="1:13" x14ac:dyDescent="0.3">
      <c r="A1686" s="2">
        <v>11685</v>
      </c>
      <c r="B1686" s="2" t="str">
        <f t="shared" si="26"/>
        <v>Aya Nassar</v>
      </c>
      <c r="C1686" t="s">
        <v>810</v>
      </c>
      <c r="D1686" t="s">
        <v>53</v>
      </c>
      <c r="E1686" s="3" t="s">
        <v>59</v>
      </c>
      <c r="F1686" s="3" t="s">
        <v>50</v>
      </c>
      <c r="G1686" s="4">
        <v>4</v>
      </c>
      <c r="H1686" s="3" t="s">
        <v>15</v>
      </c>
      <c r="I1686" s="5">
        <v>18633</v>
      </c>
      <c r="J1686">
        <v>8</v>
      </c>
      <c r="K1686" s="6">
        <v>45208</v>
      </c>
      <c r="L1686">
        <f>YEAR(Table1[[#This Row],[HireDate]])</f>
        <v>2023</v>
      </c>
      <c r="M1686" t="str" cm="1">
        <f t="array" ref="M1686">_xlfn.IFS(Table1[[#This Row],[DeptID]]=1,"HR",Table1[[#This Row],[DeptID]]=2,"IT",Table1[[#This Row],[DeptID]]=3,"Sales",Table1[[#This Row],[DeptID]]=4,"Markting",Table1[[#This Row],[DeptID]]=5,"Finance",Table1[[#This Row],[DeptID]]=6,"Operation",Table1[[#This Row],[DeptID]]=7,"Customer Service",Table1[[#This Row],[DeptID]]=8,"Logistics")</f>
        <v>Logistics</v>
      </c>
    </row>
    <row r="1687" spans="1:13" x14ac:dyDescent="0.3">
      <c r="A1687" s="2">
        <v>11686</v>
      </c>
      <c r="B1687" s="2" t="str">
        <f t="shared" si="26"/>
        <v>Tala Salman</v>
      </c>
      <c r="C1687" t="s">
        <v>528</v>
      </c>
      <c r="D1687" t="s">
        <v>53</v>
      </c>
      <c r="E1687" s="3" t="s">
        <v>69</v>
      </c>
      <c r="F1687" s="3" t="s">
        <v>39</v>
      </c>
      <c r="G1687" s="4">
        <v>2</v>
      </c>
      <c r="H1687" s="3" t="s">
        <v>31</v>
      </c>
      <c r="I1687" s="5">
        <v>4000</v>
      </c>
      <c r="J1687">
        <v>1</v>
      </c>
      <c r="K1687" s="6">
        <v>44919</v>
      </c>
      <c r="L1687">
        <f>YEAR(Table1[[#This Row],[HireDate]])</f>
        <v>2022</v>
      </c>
      <c r="M1687" t="str" cm="1">
        <f t="array" ref="M1687">_xlfn.IFS(Table1[[#This Row],[DeptID]]=1,"HR",Table1[[#This Row],[DeptID]]=2,"IT",Table1[[#This Row],[DeptID]]=3,"Sales",Table1[[#This Row],[DeptID]]=4,"Markting",Table1[[#This Row],[DeptID]]=5,"Finance",Table1[[#This Row],[DeptID]]=6,"Operation",Table1[[#This Row],[DeptID]]=7,"Customer Service",Table1[[#This Row],[DeptID]]=8,"Logistics")</f>
        <v>HR</v>
      </c>
    </row>
    <row r="1688" spans="1:13" x14ac:dyDescent="0.3">
      <c r="A1688" s="2">
        <v>11687</v>
      </c>
      <c r="B1688" s="2" t="str">
        <f t="shared" si="26"/>
        <v>Hassan Amin</v>
      </c>
      <c r="C1688" t="s">
        <v>1270</v>
      </c>
      <c r="D1688" t="s">
        <v>74</v>
      </c>
      <c r="E1688" s="3" t="s">
        <v>133</v>
      </c>
      <c r="F1688" s="3" t="s">
        <v>39</v>
      </c>
      <c r="G1688" s="4">
        <v>2</v>
      </c>
      <c r="H1688" s="3" t="s">
        <v>31</v>
      </c>
      <c r="I1688" s="5">
        <v>11605</v>
      </c>
      <c r="J1688">
        <v>7</v>
      </c>
      <c r="K1688" s="6">
        <v>45164</v>
      </c>
      <c r="L1688">
        <f>YEAR(Table1[[#This Row],[HireDate]])</f>
        <v>2023</v>
      </c>
      <c r="M1688" t="str" cm="1">
        <f t="array" ref="M1688">_xlfn.IFS(Table1[[#This Row],[DeptID]]=1,"HR",Table1[[#This Row],[DeptID]]=2,"IT",Table1[[#This Row],[DeptID]]=3,"Sales",Table1[[#This Row],[DeptID]]=4,"Markting",Table1[[#This Row],[DeptID]]=5,"Finance",Table1[[#This Row],[DeptID]]=6,"Operation",Table1[[#This Row],[DeptID]]=7,"Customer Service",Table1[[#This Row],[DeptID]]=8,"Logistics")</f>
        <v>Customer Service</v>
      </c>
    </row>
    <row r="1689" spans="1:13" x14ac:dyDescent="0.3">
      <c r="A1689" s="2">
        <v>11688</v>
      </c>
      <c r="B1689" s="2" t="str">
        <f t="shared" si="26"/>
        <v>Mohamed Nassar</v>
      </c>
      <c r="C1689" t="s">
        <v>451</v>
      </c>
      <c r="D1689" t="s">
        <v>74</v>
      </c>
      <c r="E1689" s="3" t="s">
        <v>19</v>
      </c>
      <c r="F1689" s="3" t="s">
        <v>25</v>
      </c>
      <c r="G1689" s="4">
        <v>2</v>
      </c>
      <c r="H1689" s="3" t="s">
        <v>31</v>
      </c>
      <c r="I1689" s="5">
        <v>4222</v>
      </c>
      <c r="J1689">
        <v>4</v>
      </c>
      <c r="K1689" s="6">
        <v>44870</v>
      </c>
      <c r="L1689">
        <f>YEAR(Table1[[#This Row],[HireDate]])</f>
        <v>2022</v>
      </c>
      <c r="M1689" t="str" cm="1">
        <f t="array" ref="M1689">_xlfn.IFS(Table1[[#This Row],[DeptID]]=1,"HR",Table1[[#This Row],[DeptID]]=2,"IT",Table1[[#This Row],[DeptID]]=3,"Sales",Table1[[#This Row],[DeptID]]=4,"Markting",Table1[[#This Row],[DeptID]]=5,"Finance",Table1[[#This Row],[DeptID]]=6,"Operation",Table1[[#This Row],[DeptID]]=7,"Customer Service",Table1[[#This Row],[DeptID]]=8,"Logistics")</f>
        <v>Markting</v>
      </c>
    </row>
    <row r="1690" spans="1:13" x14ac:dyDescent="0.3">
      <c r="A1690" s="2">
        <v>11689</v>
      </c>
      <c r="B1690" s="2" t="str">
        <f t="shared" si="26"/>
        <v>Youssef Tawfik</v>
      </c>
      <c r="C1690" t="s">
        <v>1851</v>
      </c>
      <c r="D1690" t="s">
        <v>74</v>
      </c>
      <c r="E1690" s="3" t="s">
        <v>133</v>
      </c>
      <c r="F1690" s="3" t="s">
        <v>39</v>
      </c>
      <c r="G1690" s="4">
        <v>3</v>
      </c>
      <c r="H1690" s="3" t="s">
        <v>43</v>
      </c>
      <c r="I1690" s="5">
        <v>29147</v>
      </c>
      <c r="J1690">
        <v>2</v>
      </c>
      <c r="K1690" s="6">
        <v>44154</v>
      </c>
      <c r="L1690">
        <f>YEAR(Table1[[#This Row],[HireDate]])</f>
        <v>2020</v>
      </c>
      <c r="M1690" t="str" cm="1">
        <f t="array" ref="M1690">_xlfn.IFS(Table1[[#This Row],[DeptID]]=1,"HR",Table1[[#This Row],[DeptID]]=2,"IT",Table1[[#This Row],[DeptID]]=3,"Sales",Table1[[#This Row],[DeptID]]=4,"Markting",Table1[[#This Row],[DeptID]]=5,"Finance",Table1[[#This Row],[DeptID]]=6,"Operation",Table1[[#This Row],[DeptID]]=7,"Customer Service",Table1[[#This Row],[DeptID]]=8,"Logistics")</f>
        <v>IT</v>
      </c>
    </row>
    <row r="1691" spans="1:13" x14ac:dyDescent="0.3">
      <c r="A1691" s="2">
        <v>11690</v>
      </c>
      <c r="B1691" s="2" t="str">
        <f t="shared" si="26"/>
        <v>Mohamed Gamal</v>
      </c>
      <c r="C1691" t="s">
        <v>1018</v>
      </c>
      <c r="D1691" t="s">
        <v>74</v>
      </c>
      <c r="E1691" s="3" t="s">
        <v>4926</v>
      </c>
      <c r="F1691" s="3" t="s">
        <v>14</v>
      </c>
      <c r="G1691" s="4">
        <v>4</v>
      </c>
      <c r="H1691" s="3" t="s">
        <v>43</v>
      </c>
      <c r="I1691" s="5">
        <v>31248</v>
      </c>
      <c r="J1691">
        <v>4</v>
      </c>
      <c r="K1691" s="6">
        <v>45815</v>
      </c>
      <c r="L1691">
        <f>YEAR(Table1[[#This Row],[HireDate]])</f>
        <v>2025</v>
      </c>
      <c r="M1691" t="str" cm="1">
        <f t="array" ref="M1691">_xlfn.IFS(Table1[[#This Row],[DeptID]]=1,"HR",Table1[[#This Row],[DeptID]]=2,"IT",Table1[[#This Row],[DeptID]]=3,"Sales",Table1[[#This Row],[DeptID]]=4,"Markting",Table1[[#This Row],[DeptID]]=5,"Finance",Table1[[#This Row],[DeptID]]=6,"Operation",Table1[[#This Row],[DeptID]]=7,"Customer Service",Table1[[#This Row],[DeptID]]=8,"Logistics")</f>
        <v>Markting</v>
      </c>
    </row>
    <row r="1692" spans="1:13" x14ac:dyDescent="0.3">
      <c r="A1692" s="2">
        <v>11691</v>
      </c>
      <c r="B1692" s="2" t="str">
        <f t="shared" si="26"/>
        <v>Reem Sabbagh</v>
      </c>
      <c r="C1692" t="s">
        <v>1666</v>
      </c>
      <c r="D1692" t="s">
        <v>53</v>
      </c>
      <c r="E1692" s="3" t="s">
        <v>19</v>
      </c>
      <c r="F1692" s="3" t="s">
        <v>50</v>
      </c>
      <c r="G1692" s="4">
        <v>5</v>
      </c>
      <c r="H1692" s="3" t="s">
        <v>21</v>
      </c>
      <c r="I1692" s="5">
        <v>18391</v>
      </c>
      <c r="J1692">
        <v>8</v>
      </c>
      <c r="K1692" s="6">
        <v>44713</v>
      </c>
      <c r="L1692">
        <f>YEAR(Table1[[#This Row],[HireDate]])</f>
        <v>2022</v>
      </c>
      <c r="M1692" t="str" cm="1">
        <f t="array" ref="M1692">_xlfn.IFS(Table1[[#This Row],[DeptID]]=1,"HR",Table1[[#This Row],[DeptID]]=2,"IT",Table1[[#This Row],[DeptID]]=3,"Sales",Table1[[#This Row],[DeptID]]=4,"Markting",Table1[[#This Row],[DeptID]]=5,"Finance",Table1[[#This Row],[DeptID]]=6,"Operation",Table1[[#This Row],[DeptID]]=7,"Customer Service",Table1[[#This Row],[DeptID]]=8,"Logistics")</f>
        <v>Logistics</v>
      </c>
    </row>
    <row r="1693" spans="1:13" x14ac:dyDescent="0.3">
      <c r="A1693" s="2">
        <v>11692</v>
      </c>
      <c r="B1693" s="2" t="str">
        <f t="shared" si="26"/>
        <v>Rana Salem</v>
      </c>
      <c r="C1693" t="s">
        <v>2320</v>
      </c>
      <c r="D1693" t="s">
        <v>53</v>
      </c>
      <c r="E1693" s="3" t="s">
        <v>133</v>
      </c>
      <c r="F1693" s="3" t="s">
        <v>25</v>
      </c>
      <c r="G1693" s="4">
        <v>3</v>
      </c>
      <c r="H1693" s="3" t="s">
        <v>15</v>
      </c>
      <c r="I1693" s="5">
        <v>8354</v>
      </c>
      <c r="J1693">
        <v>1</v>
      </c>
      <c r="K1693" s="6">
        <v>44974</v>
      </c>
      <c r="L1693">
        <f>YEAR(Table1[[#This Row],[HireDate]])</f>
        <v>2023</v>
      </c>
      <c r="M1693" t="str" cm="1">
        <f t="array" ref="M1693">_xlfn.IFS(Table1[[#This Row],[DeptID]]=1,"HR",Table1[[#This Row],[DeptID]]=2,"IT",Table1[[#This Row],[DeptID]]=3,"Sales",Table1[[#This Row],[DeptID]]=4,"Markting",Table1[[#This Row],[DeptID]]=5,"Finance",Table1[[#This Row],[DeptID]]=6,"Operation",Table1[[#This Row],[DeptID]]=7,"Customer Service",Table1[[#This Row],[DeptID]]=8,"Logistics")</f>
        <v>HR</v>
      </c>
    </row>
    <row r="1694" spans="1:13" x14ac:dyDescent="0.3">
      <c r="A1694" s="2">
        <v>11693</v>
      </c>
      <c r="B1694" s="2" t="str">
        <f t="shared" si="26"/>
        <v>Ibrahim Ibrahim</v>
      </c>
      <c r="C1694" t="s">
        <v>1169</v>
      </c>
      <c r="D1694" t="s">
        <v>74</v>
      </c>
      <c r="E1694" s="3" t="s">
        <v>69</v>
      </c>
      <c r="F1694" s="3" t="s">
        <v>25</v>
      </c>
      <c r="G1694" s="4">
        <v>5</v>
      </c>
      <c r="H1694" s="3" t="s">
        <v>15</v>
      </c>
      <c r="I1694" s="5">
        <v>11176</v>
      </c>
      <c r="J1694">
        <v>8</v>
      </c>
      <c r="K1694" s="6">
        <v>45474</v>
      </c>
      <c r="L1694">
        <f>YEAR(Table1[[#This Row],[HireDate]])</f>
        <v>2024</v>
      </c>
      <c r="M1694" t="str" cm="1">
        <f t="array" ref="M1694">_xlfn.IFS(Table1[[#This Row],[DeptID]]=1,"HR",Table1[[#This Row],[DeptID]]=2,"IT",Table1[[#This Row],[DeptID]]=3,"Sales",Table1[[#This Row],[DeptID]]=4,"Markting",Table1[[#This Row],[DeptID]]=5,"Finance",Table1[[#This Row],[DeptID]]=6,"Operation",Table1[[#This Row],[DeptID]]=7,"Customer Service",Table1[[#This Row],[DeptID]]=8,"Logistics")</f>
        <v>Logistics</v>
      </c>
    </row>
    <row r="1695" spans="1:13" x14ac:dyDescent="0.3">
      <c r="A1695" s="2">
        <v>11694</v>
      </c>
      <c r="B1695" s="2" t="str">
        <f t="shared" si="26"/>
        <v>Dina Awad</v>
      </c>
      <c r="C1695" t="s">
        <v>109</v>
      </c>
      <c r="D1695" t="s">
        <v>53</v>
      </c>
      <c r="E1695" s="3" t="s">
        <v>133</v>
      </c>
      <c r="F1695" s="3" t="s">
        <v>25</v>
      </c>
      <c r="G1695" s="4">
        <v>5</v>
      </c>
      <c r="H1695" s="3" t="s">
        <v>21</v>
      </c>
      <c r="I1695" s="5">
        <v>16308</v>
      </c>
      <c r="J1695">
        <v>8</v>
      </c>
      <c r="K1695" s="6">
        <v>44031</v>
      </c>
      <c r="L1695">
        <f>YEAR(Table1[[#This Row],[HireDate]])</f>
        <v>2020</v>
      </c>
      <c r="M1695" t="str" cm="1">
        <f t="array" ref="M1695">_xlfn.IFS(Table1[[#This Row],[DeptID]]=1,"HR",Table1[[#This Row],[DeptID]]=2,"IT",Table1[[#This Row],[DeptID]]=3,"Sales",Table1[[#This Row],[DeptID]]=4,"Markting",Table1[[#This Row],[DeptID]]=5,"Finance",Table1[[#This Row],[DeptID]]=6,"Operation",Table1[[#This Row],[DeptID]]=7,"Customer Service",Table1[[#This Row],[DeptID]]=8,"Logistics")</f>
        <v>Logistics</v>
      </c>
    </row>
    <row r="1696" spans="1:13" x14ac:dyDescent="0.3">
      <c r="A1696" s="2">
        <v>11695</v>
      </c>
      <c r="B1696" s="2" t="str">
        <f t="shared" si="26"/>
        <v>Yasmin Salem</v>
      </c>
      <c r="C1696" t="s">
        <v>1059</v>
      </c>
      <c r="D1696" t="s">
        <v>53</v>
      </c>
      <c r="E1696" s="3" t="s">
        <v>69</v>
      </c>
      <c r="F1696" s="3" t="s">
        <v>39</v>
      </c>
      <c r="G1696" s="4">
        <v>4</v>
      </c>
      <c r="H1696" s="3" t="s">
        <v>31</v>
      </c>
      <c r="I1696" s="5">
        <v>4652</v>
      </c>
      <c r="J1696">
        <v>2</v>
      </c>
      <c r="K1696" s="6">
        <v>44118</v>
      </c>
      <c r="L1696">
        <f>YEAR(Table1[[#This Row],[HireDate]])</f>
        <v>2020</v>
      </c>
      <c r="M1696" t="str" cm="1">
        <f t="array" ref="M1696">_xlfn.IFS(Table1[[#This Row],[DeptID]]=1,"HR",Table1[[#This Row],[DeptID]]=2,"IT",Table1[[#This Row],[DeptID]]=3,"Sales",Table1[[#This Row],[DeptID]]=4,"Markting",Table1[[#This Row],[DeptID]]=5,"Finance",Table1[[#This Row],[DeptID]]=6,"Operation",Table1[[#This Row],[DeptID]]=7,"Customer Service",Table1[[#This Row],[DeptID]]=8,"Logistics")</f>
        <v>IT</v>
      </c>
    </row>
    <row r="1697" spans="1:13" x14ac:dyDescent="0.3">
      <c r="A1697" s="2">
        <v>11696</v>
      </c>
      <c r="B1697" s="2" t="str">
        <f t="shared" si="26"/>
        <v>Tariq Elsayed</v>
      </c>
      <c r="C1697" t="s">
        <v>1217</v>
      </c>
      <c r="D1697" t="s">
        <v>74</v>
      </c>
      <c r="E1697" s="3" t="s">
        <v>133</v>
      </c>
      <c r="F1697" s="3" t="s">
        <v>25</v>
      </c>
      <c r="G1697" s="4">
        <v>2</v>
      </c>
      <c r="H1697" s="3" t="s">
        <v>43</v>
      </c>
      <c r="I1697" s="5">
        <v>16398</v>
      </c>
      <c r="J1697">
        <v>7</v>
      </c>
      <c r="K1697" s="6">
        <v>44300</v>
      </c>
      <c r="L1697">
        <f>YEAR(Table1[[#This Row],[HireDate]])</f>
        <v>2021</v>
      </c>
      <c r="M1697" t="str" cm="1">
        <f t="array" ref="M1697">_xlfn.IFS(Table1[[#This Row],[DeptID]]=1,"HR",Table1[[#This Row],[DeptID]]=2,"IT",Table1[[#This Row],[DeptID]]=3,"Sales",Table1[[#This Row],[DeptID]]=4,"Markting",Table1[[#This Row],[DeptID]]=5,"Finance",Table1[[#This Row],[DeptID]]=6,"Operation",Table1[[#This Row],[DeptID]]=7,"Customer Service",Table1[[#This Row],[DeptID]]=8,"Logistics")</f>
        <v>Customer Service</v>
      </c>
    </row>
    <row r="1698" spans="1:13" x14ac:dyDescent="0.3">
      <c r="A1698" s="2">
        <v>11697</v>
      </c>
      <c r="B1698" s="2" t="str">
        <f t="shared" si="26"/>
        <v>Basma Elsayed</v>
      </c>
      <c r="C1698" t="s">
        <v>1858</v>
      </c>
      <c r="D1698" t="s">
        <v>53</v>
      </c>
      <c r="E1698" s="3" t="s">
        <v>59</v>
      </c>
      <c r="F1698" s="3" t="s">
        <v>14</v>
      </c>
      <c r="G1698" s="4">
        <v>4</v>
      </c>
      <c r="H1698" s="3" t="s">
        <v>31</v>
      </c>
      <c r="I1698" s="5">
        <v>5766</v>
      </c>
      <c r="J1698">
        <v>5</v>
      </c>
      <c r="K1698" s="6">
        <v>44123</v>
      </c>
      <c r="L1698">
        <f>YEAR(Table1[[#This Row],[HireDate]])</f>
        <v>2020</v>
      </c>
      <c r="M1698" t="str" cm="1">
        <f t="array" ref="M1698">_xlfn.IFS(Table1[[#This Row],[DeptID]]=1,"HR",Table1[[#This Row],[DeptID]]=2,"IT",Table1[[#This Row],[DeptID]]=3,"Sales",Table1[[#This Row],[DeptID]]=4,"Markting",Table1[[#This Row],[DeptID]]=5,"Finance",Table1[[#This Row],[DeptID]]=6,"Operation",Table1[[#This Row],[DeptID]]=7,"Customer Service",Table1[[#This Row],[DeptID]]=8,"Logistics")</f>
        <v>Finance</v>
      </c>
    </row>
    <row r="1699" spans="1:13" x14ac:dyDescent="0.3">
      <c r="A1699" s="2">
        <v>11698</v>
      </c>
      <c r="B1699" s="2" t="str">
        <f t="shared" si="26"/>
        <v>Tala Tawfik</v>
      </c>
      <c r="C1699" t="s">
        <v>1013</v>
      </c>
      <c r="D1699" t="s">
        <v>53</v>
      </c>
      <c r="E1699" s="3" t="s">
        <v>69</v>
      </c>
      <c r="F1699" s="3" t="s">
        <v>20</v>
      </c>
      <c r="G1699" s="4">
        <v>2</v>
      </c>
      <c r="H1699" s="3" t="s">
        <v>31</v>
      </c>
      <c r="I1699" s="5">
        <v>7613</v>
      </c>
      <c r="J1699">
        <v>7</v>
      </c>
      <c r="K1699" s="6">
        <v>44284</v>
      </c>
      <c r="L1699">
        <f>YEAR(Table1[[#This Row],[HireDate]])</f>
        <v>2021</v>
      </c>
      <c r="M1699" t="str" cm="1">
        <f t="array" ref="M1699">_xlfn.IFS(Table1[[#This Row],[DeptID]]=1,"HR",Table1[[#This Row],[DeptID]]=2,"IT",Table1[[#This Row],[DeptID]]=3,"Sales",Table1[[#This Row],[DeptID]]=4,"Markting",Table1[[#This Row],[DeptID]]=5,"Finance",Table1[[#This Row],[DeptID]]=6,"Operation",Table1[[#This Row],[DeptID]]=7,"Customer Service",Table1[[#This Row],[DeptID]]=8,"Logistics")</f>
        <v>Customer Service</v>
      </c>
    </row>
    <row r="1700" spans="1:13" x14ac:dyDescent="0.3">
      <c r="A1700" s="2">
        <v>11699</v>
      </c>
      <c r="B1700" s="2" t="str">
        <f t="shared" si="26"/>
        <v>Khaled Tawfik</v>
      </c>
      <c r="C1700" t="s">
        <v>82</v>
      </c>
      <c r="D1700" t="s">
        <v>74</v>
      </c>
      <c r="E1700" s="3" t="s">
        <v>133</v>
      </c>
      <c r="F1700" s="3" t="s">
        <v>30</v>
      </c>
      <c r="G1700" s="4">
        <v>3</v>
      </c>
      <c r="H1700" s="3" t="s">
        <v>15</v>
      </c>
      <c r="I1700" s="5">
        <v>22274</v>
      </c>
      <c r="J1700">
        <v>4</v>
      </c>
      <c r="K1700" s="6">
        <v>44993</v>
      </c>
      <c r="L1700">
        <f>YEAR(Table1[[#This Row],[HireDate]])</f>
        <v>2023</v>
      </c>
      <c r="M1700" t="str" cm="1">
        <f t="array" ref="M1700">_xlfn.IFS(Table1[[#This Row],[DeptID]]=1,"HR",Table1[[#This Row],[DeptID]]=2,"IT",Table1[[#This Row],[DeptID]]=3,"Sales",Table1[[#This Row],[DeptID]]=4,"Markting",Table1[[#This Row],[DeptID]]=5,"Finance",Table1[[#This Row],[DeptID]]=6,"Operation",Table1[[#This Row],[DeptID]]=7,"Customer Service",Table1[[#This Row],[DeptID]]=8,"Logistics")</f>
        <v>Markting</v>
      </c>
    </row>
    <row r="1701" spans="1:13" x14ac:dyDescent="0.3">
      <c r="A1701" s="2">
        <v>11700</v>
      </c>
      <c r="B1701" s="2" t="str">
        <f t="shared" si="26"/>
        <v>Ayman Awad</v>
      </c>
      <c r="C1701" t="s">
        <v>2197</v>
      </c>
      <c r="D1701" t="s">
        <v>74</v>
      </c>
      <c r="E1701" s="3" t="s">
        <v>4926</v>
      </c>
      <c r="F1701" s="3" t="s">
        <v>30</v>
      </c>
      <c r="G1701" s="4">
        <v>5</v>
      </c>
      <c r="H1701" s="3" t="s">
        <v>15</v>
      </c>
      <c r="I1701" s="5">
        <v>23709</v>
      </c>
      <c r="J1701">
        <v>5</v>
      </c>
      <c r="K1701" s="6">
        <v>44617</v>
      </c>
      <c r="L1701">
        <f>YEAR(Table1[[#This Row],[HireDate]])</f>
        <v>2022</v>
      </c>
      <c r="M1701" t="str" cm="1">
        <f t="array" ref="M1701">_xlfn.IFS(Table1[[#This Row],[DeptID]]=1,"HR",Table1[[#This Row],[DeptID]]=2,"IT",Table1[[#This Row],[DeptID]]=3,"Sales",Table1[[#This Row],[DeptID]]=4,"Markting",Table1[[#This Row],[DeptID]]=5,"Finance",Table1[[#This Row],[DeptID]]=6,"Operation",Table1[[#This Row],[DeptID]]=7,"Customer Service",Table1[[#This Row],[DeptID]]=8,"Logistics")</f>
        <v>Finance</v>
      </c>
    </row>
    <row r="1702" spans="1:13" x14ac:dyDescent="0.3">
      <c r="A1702" s="2">
        <v>11701</v>
      </c>
      <c r="B1702" s="2" t="str">
        <f t="shared" si="26"/>
        <v>Nour Saad</v>
      </c>
      <c r="C1702" t="s">
        <v>420</v>
      </c>
      <c r="D1702" t="s">
        <v>53</v>
      </c>
      <c r="E1702" s="3" t="s">
        <v>69</v>
      </c>
      <c r="F1702" s="3" t="s">
        <v>50</v>
      </c>
      <c r="G1702" s="4">
        <v>2</v>
      </c>
      <c r="H1702" s="3" t="s">
        <v>31</v>
      </c>
      <c r="I1702" s="5">
        <v>18034</v>
      </c>
      <c r="J1702">
        <v>4</v>
      </c>
      <c r="K1702" s="6">
        <v>45096</v>
      </c>
      <c r="L1702">
        <f>YEAR(Table1[[#This Row],[HireDate]])</f>
        <v>2023</v>
      </c>
      <c r="M1702" t="str" cm="1">
        <f t="array" ref="M1702">_xlfn.IFS(Table1[[#This Row],[DeptID]]=1,"HR",Table1[[#This Row],[DeptID]]=2,"IT",Table1[[#This Row],[DeptID]]=3,"Sales",Table1[[#This Row],[DeptID]]=4,"Markting",Table1[[#This Row],[DeptID]]=5,"Finance",Table1[[#This Row],[DeptID]]=6,"Operation",Table1[[#This Row],[DeptID]]=7,"Customer Service",Table1[[#This Row],[DeptID]]=8,"Logistics")</f>
        <v>Markting</v>
      </c>
    </row>
    <row r="1703" spans="1:13" x14ac:dyDescent="0.3">
      <c r="A1703" s="2">
        <v>11702</v>
      </c>
      <c r="B1703" s="2" t="str">
        <f t="shared" si="26"/>
        <v>Salma Zein</v>
      </c>
      <c r="C1703" t="s">
        <v>2493</v>
      </c>
      <c r="D1703" t="s">
        <v>53</v>
      </c>
      <c r="E1703" s="3" t="s">
        <v>19</v>
      </c>
      <c r="F1703" s="3" t="s">
        <v>25</v>
      </c>
      <c r="G1703" s="4">
        <v>5</v>
      </c>
      <c r="H1703" s="3" t="s">
        <v>15</v>
      </c>
      <c r="I1703" s="5">
        <v>18070</v>
      </c>
      <c r="J1703">
        <v>4</v>
      </c>
      <c r="K1703" s="6">
        <v>43951</v>
      </c>
      <c r="L1703">
        <f>YEAR(Table1[[#This Row],[HireDate]])</f>
        <v>2020</v>
      </c>
      <c r="M1703" t="str" cm="1">
        <f t="array" ref="M1703">_xlfn.IFS(Table1[[#This Row],[DeptID]]=1,"HR",Table1[[#This Row],[DeptID]]=2,"IT",Table1[[#This Row],[DeptID]]=3,"Sales",Table1[[#This Row],[DeptID]]=4,"Markting",Table1[[#This Row],[DeptID]]=5,"Finance",Table1[[#This Row],[DeptID]]=6,"Operation",Table1[[#This Row],[DeptID]]=7,"Customer Service",Table1[[#This Row],[DeptID]]=8,"Logistics")</f>
        <v>Markting</v>
      </c>
    </row>
    <row r="1704" spans="1:13" x14ac:dyDescent="0.3">
      <c r="A1704" s="2">
        <v>11703</v>
      </c>
      <c r="B1704" s="2" t="str">
        <f t="shared" si="26"/>
        <v>Shaimaa Awad</v>
      </c>
      <c r="C1704" t="s">
        <v>2332</v>
      </c>
      <c r="D1704" t="s">
        <v>53</v>
      </c>
      <c r="E1704" s="3" t="s">
        <v>19</v>
      </c>
      <c r="F1704" s="3" t="s">
        <v>39</v>
      </c>
      <c r="G1704" s="4">
        <v>4</v>
      </c>
      <c r="H1704" s="3" t="s">
        <v>31</v>
      </c>
      <c r="I1704" s="5">
        <v>21282</v>
      </c>
      <c r="J1704">
        <v>4</v>
      </c>
      <c r="K1704" s="6">
        <v>44872</v>
      </c>
      <c r="L1704">
        <f>YEAR(Table1[[#This Row],[HireDate]])</f>
        <v>2022</v>
      </c>
      <c r="M1704" t="str" cm="1">
        <f t="array" ref="M1704">_xlfn.IFS(Table1[[#This Row],[DeptID]]=1,"HR",Table1[[#This Row],[DeptID]]=2,"IT",Table1[[#This Row],[DeptID]]=3,"Sales",Table1[[#This Row],[DeptID]]=4,"Markting",Table1[[#This Row],[DeptID]]=5,"Finance",Table1[[#This Row],[DeptID]]=6,"Operation",Table1[[#This Row],[DeptID]]=7,"Customer Service",Table1[[#This Row],[DeptID]]=8,"Logistics")</f>
        <v>Markting</v>
      </c>
    </row>
    <row r="1705" spans="1:13" x14ac:dyDescent="0.3">
      <c r="A1705" s="2">
        <v>11704</v>
      </c>
      <c r="B1705" s="2" t="str">
        <f t="shared" si="26"/>
        <v>Ayman Zein</v>
      </c>
      <c r="C1705" t="s">
        <v>758</v>
      </c>
      <c r="D1705" t="s">
        <v>74</v>
      </c>
      <c r="E1705" s="3" t="s">
        <v>4926</v>
      </c>
      <c r="F1705" s="3" t="s">
        <v>50</v>
      </c>
      <c r="G1705" s="4">
        <v>3</v>
      </c>
      <c r="H1705" s="3" t="s">
        <v>43</v>
      </c>
      <c r="I1705" s="5">
        <v>19470</v>
      </c>
      <c r="J1705">
        <v>1</v>
      </c>
      <c r="K1705" s="6">
        <v>43966</v>
      </c>
      <c r="L1705">
        <f>YEAR(Table1[[#This Row],[HireDate]])</f>
        <v>2020</v>
      </c>
      <c r="M1705" t="str" cm="1">
        <f t="array" ref="M1705">_xlfn.IFS(Table1[[#This Row],[DeptID]]=1,"HR",Table1[[#This Row],[DeptID]]=2,"IT",Table1[[#This Row],[DeptID]]=3,"Sales",Table1[[#This Row],[DeptID]]=4,"Markting",Table1[[#This Row],[DeptID]]=5,"Finance",Table1[[#This Row],[DeptID]]=6,"Operation",Table1[[#This Row],[DeptID]]=7,"Customer Service",Table1[[#This Row],[DeptID]]=8,"Logistics")</f>
        <v>HR</v>
      </c>
    </row>
    <row r="1706" spans="1:13" x14ac:dyDescent="0.3">
      <c r="A1706" s="2">
        <v>11705</v>
      </c>
      <c r="B1706" s="2" t="str">
        <f t="shared" si="26"/>
        <v>Salma Salem</v>
      </c>
      <c r="C1706" t="s">
        <v>1762</v>
      </c>
      <c r="D1706" t="s">
        <v>53</v>
      </c>
      <c r="E1706" s="3" t="s">
        <v>19</v>
      </c>
      <c r="F1706" s="3" t="s">
        <v>50</v>
      </c>
      <c r="G1706" s="4">
        <v>4</v>
      </c>
      <c r="H1706" s="3" t="s">
        <v>31</v>
      </c>
      <c r="I1706" s="5">
        <v>12502</v>
      </c>
      <c r="J1706">
        <v>5</v>
      </c>
      <c r="K1706" s="6">
        <v>44614</v>
      </c>
      <c r="L1706">
        <f>YEAR(Table1[[#This Row],[HireDate]])</f>
        <v>2022</v>
      </c>
      <c r="M1706" t="str" cm="1">
        <f t="array" ref="M1706">_xlfn.IFS(Table1[[#This Row],[DeptID]]=1,"HR",Table1[[#This Row],[DeptID]]=2,"IT",Table1[[#This Row],[DeptID]]=3,"Sales",Table1[[#This Row],[DeptID]]=4,"Markting",Table1[[#This Row],[DeptID]]=5,"Finance",Table1[[#This Row],[DeptID]]=6,"Operation",Table1[[#This Row],[DeptID]]=7,"Customer Service",Table1[[#This Row],[DeptID]]=8,"Logistics")</f>
        <v>Finance</v>
      </c>
    </row>
    <row r="1707" spans="1:13" x14ac:dyDescent="0.3">
      <c r="A1707" s="2">
        <v>11706</v>
      </c>
      <c r="B1707" s="2" t="str">
        <f t="shared" si="26"/>
        <v>Salma Salem</v>
      </c>
      <c r="C1707" t="s">
        <v>1762</v>
      </c>
      <c r="D1707" t="s">
        <v>53</v>
      </c>
      <c r="E1707" s="3" t="s">
        <v>59</v>
      </c>
      <c r="F1707" s="3" t="s">
        <v>14</v>
      </c>
      <c r="G1707" s="4">
        <v>1</v>
      </c>
      <c r="H1707" s="3" t="s">
        <v>31</v>
      </c>
      <c r="I1707" s="5">
        <v>8126</v>
      </c>
      <c r="J1707">
        <v>7</v>
      </c>
      <c r="K1707" s="6">
        <v>45316</v>
      </c>
      <c r="L1707">
        <f>YEAR(Table1[[#This Row],[HireDate]])</f>
        <v>2024</v>
      </c>
      <c r="M1707" t="str" cm="1">
        <f t="array" ref="M1707">_xlfn.IFS(Table1[[#This Row],[DeptID]]=1,"HR",Table1[[#This Row],[DeptID]]=2,"IT",Table1[[#This Row],[DeptID]]=3,"Sales",Table1[[#This Row],[DeptID]]=4,"Markting",Table1[[#This Row],[DeptID]]=5,"Finance",Table1[[#This Row],[DeptID]]=6,"Operation",Table1[[#This Row],[DeptID]]=7,"Customer Service",Table1[[#This Row],[DeptID]]=8,"Logistics")</f>
        <v>Customer Service</v>
      </c>
    </row>
    <row r="1708" spans="1:13" x14ac:dyDescent="0.3">
      <c r="A1708" s="2">
        <v>11707</v>
      </c>
      <c r="B1708" s="2" t="str">
        <f t="shared" si="26"/>
        <v>Reem Barakat</v>
      </c>
      <c r="C1708" t="s">
        <v>2499</v>
      </c>
      <c r="D1708" t="s">
        <v>53</v>
      </c>
      <c r="E1708" s="3" t="s">
        <v>59</v>
      </c>
      <c r="F1708" s="3" t="s">
        <v>50</v>
      </c>
      <c r="G1708" s="4">
        <v>1</v>
      </c>
      <c r="H1708" s="3" t="s">
        <v>43</v>
      </c>
      <c r="I1708" s="5">
        <v>31932</v>
      </c>
      <c r="J1708">
        <v>8</v>
      </c>
      <c r="K1708" s="6">
        <v>45465</v>
      </c>
      <c r="L1708">
        <f>YEAR(Table1[[#This Row],[HireDate]])</f>
        <v>2024</v>
      </c>
      <c r="M1708" t="str" cm="1">
        <f t="array" ref="M1708">_xlfn.IFS(Table1[[#This Row],[DeptID]]=1,"HR",Table1[[#This Row],[DeptID]]=2,"IT",Table1[[#This Row],[DeptID]]=3,"Sales",Table1[[#This Row],[DeptID]]=4,"Markting",Table1[[#This Row],[DeptID]]=5,"Finance",Table1[[#This Row],[DeptID]]=6,"Operation",Table1[[#This Row],[DeptID]]=7,"Customer Service",Table1[[#This Row],[DeptID]]=8,"Logistics")</f>
        <v>Logistics</v>
      </c>
    </row>
    <row r="1709" spans="1:13" x14ac:dyDescent="0.3">
      <c r="A1709" s="2">
        <v>11708</v>
      </c>
      <c r="B1709" s="2" t="str">
        <f t="shared" si="26"/>
        <v>Salma Najm</v>
      </c>
      <c r="C1709" t="s">
        <v>622</v>
      </c>
      <c r="D1709" t="s">
        <v>53</v>
      </c>
      <c r="E1709" s="3" t="s">
        <v>69</v>
      </c>
      <c r="F1709" s="3" t="s">
        <v>25</v>
      </c>
      <c r="G1709" s="4">
        <v>1</v>
      </c>
      <c r="H1709" s="3" t="s">
        <v>43</v>
      </c>
      <c r="I1709" s="5">
        <v>14734</v>
      </c>
      <c r="J1709">
        <v>8</v>
      </c>
      <c r="K1709" s="6">
        <v>45672</v>
      </c>
      <c r="L1709">
        <f>YEAR(Table1[[#This Row],[HireDate]])</f>
        <v>2025</v>
      </c>
      <c r="M1709" t="str" cm="1">
        <f t="array" ref="M1709">_xlfn.IFS(Table1[[#This Row],[DeptID]]=1,"HR",Table1[[#This Row],[DeptID]]=2,"IT",Table1[[#This Row],[DeptID]]=3,"Sales",Table1[[#This Row],[DeptID]]=4,"Markting",Table1[[#This Row],[DeptID]]=5,"Finance",Table1[[#This Row],[DeptID]]=6,"Operation",Table1[[#This Row],[DeptID]]=7,"Customer Service",Table1[[#This Row],[DeptID]]=8,"Logistics")</f>
        <v>Logistics</v>
      </c>
    </row>
    <row r="1710" spans="1:13" x14ac:dyDescent="0.3">
      <c r="A1710" s="2">
        <v>11709</v>
      </c>
      <c r="B1710" s="2" t="str">
        <f t="shared" si="26"/>
        <v>Nour Tawfik</v>
      </c>
      <c r="C1710" t="s">
        <v>756</v>
      </c>
      <c r="D1710" t="s">
        <v>53</v>
      </c>
      <c r="E1710" s="3" t="s">
        <v>69</v>
      </c>
      <c r="F1710" s="3" t="s">
        <v>39</v>
      </c>
      <c r="G1710" s="4">
        <v>5</v>
      </c>
      <c r="H1710" s="3" t="s">
        <v>31</v>
      </c>
      <c r="I1710" s="5">
        <v>4000</v>
      </c>
      <c r="J1710">
        <v>4</v>
      </c>
      <c r="K1710" s="6">
        <v>44964</v>
      </c>
      <c r="L1710">
        <f>YEAR(Table1[[#This Row],[HireDate]])</f>
        <v>2023</v>
      </c>
      <c r="M1710" t="str" cm="1">
        <f t="array" ref="M1710">_xlfn.IFS(Table1[[#This Row],[DeptID]]=1,"HR",Table1[[#This Row],[DeptID]]=2,"IT",Table1[[#This Row],[DeptID]]=3,"Sales",Table1[[#This Row],[DeptID]]=4,"Markting",Table1[[#This Row],[DeptID]]=5,"Finance",Table1[[#This Row],[DeptID]]=6,"Operation",Table1[[#This Row],[DeptID]]=7,"Customer Service",Table1[[#This Row],[DeptID]]=8,"Logistics")</f>
        <v>Markting</v>
      </c>
    </row>
    <row r="1711" spans="1:13" x14ac:dyDescent="0.3">
      <c r="A1711" s="2">
        <v>11710</v>
      </c>
      <c r="B1711" s="2" t="str">
        <f t="shared" si="26"/>
        <v>Tala Alsayed</v>
      </c>
      <c r="C1711" t="s">
        <v>52</v>
      </c>
      <c r="D1711" t="s">
        <v>53</v>
      </c>
      <c r="E1711" s="3" t="s">
        <v>19</v>
      </c>
      <c r="F1711" s="3" t="s">
        <v>30</v>
      </c>
      <c r="G1711" s="4">
        <v>1</v>
      </c>
      <c r="H1711" s="3" t="s">
        <v>15</v>
      </c>
      <c r="I1711" s="5">
        <v>11929</v>
      </c>
      <c r="J1711">
        <v>7</v>
      </c>
      <c r="K1711" s="6">
        <v>45034</v>
      </c>
      <c r="L1711">
        <f>YEAR(Table1[[#This Row],[HireDate]])</f>
        <v>2023</v>
      </c>
      <c r="M1711" t="str" cm="1">
        <f t="array" ref="M1711">_xlfn.IFS(Table1[[#This Row],[DeptID]]=1,"HR",Table1[[#This Row],[DeptID]]=2,"IT",Table1[[#This Row],[DeptID]]=3,"Sales",Table1[[#This Row],[DeptID]]=4,"Markting",Table1[[#This Row],[DeptID]]=5,"Finance",Table1[[#This Row],[DeptID]]=6,"Operation",Table1[[#This Row],[DeptID]]=7,"Customer Service",Table1[[#This Row],[DeptID]]=8,"Logistics")</f>
        <v>Customer Service</v>
      </c>
    </row>
    <row r="1712" spans="1:13" x14ac:dyDescent="0.3">
      <c r="A1712" s="2">
        <v>11711</v>
      </c>
      <c r="B1712" s="2" t="str">
        <f t="shared" si="26"/>
        <v>Laila Alsayed</v>
      </c>
      <c r="C1712" t="s">
        <v>2504</v>
      </c>
      <c r="D1712" t="s">
        <v>53</v>
      </c>
      <c r="E1712" s="3" t="s">
        <v>19</v>
      </c>
      <c r="F1712" s="3" t="s">
        <v>25</v>
      </c>
      <c r="G1712" s="4">
        <v>3</v>
      </c>
      <c r="H1712" s="3" t="s">
        <v>31</v>
      </c>
      <c r="I1712" s="5">
        <v>16598</v>
      </c>
      <c r="J1712">
        <v>3</v>
      </c>
      <c r="K1712" s="6">
        <v>44061</v>
      </c>
      <c r="L1712">
        <f>YEAR(Table1[[#This Row],[HireDate]])</f>
        <v>2020</v>
      </c>
      <c r="M1712" t="str" cm="1">
        <f t="array" ref="M1712">_xlfn.IFS(Table1[[#This Row],[DeptID]]=1,"HR",Table1[[#This Row],[DeptID]]=2,"IT",Table1[[#This Row],[DeptID]]=3,"Sales",Table1[[#This Row],[DeptID]]=4,"Markting",Table1[[#This Row],[DeptID]]=5,"Finance",Table1[[#This Row],[DeptID]]=6,"Operation",Table1[[#This Row],[DeptID]]=7,"Customer Service",Table1[[#This Row],[DeptID]]=8,"Logistics")</f>
        <v>Sales</v>
      </c>
    </row>
    <row r="1713" spans="1:13" x14ac:dyDescent="0.3">
      <c r="A1713" s="2">
        <v>11712</v>
      </c>
      <c r="B1713" s="2" t="str">
        <f t="shared" si="26"/>
        <v>Jumana Nassar</v>
      </c>
      <c r="C1713" t="s">
        <v>637</v>
      </c>
      <c r="D1713" t="s">
        <v>53</v>
      </c>
      <c r="E1713" s="3" t="s">
        <v>19</v>
      </c>
      <c r="F1713" s="3" t="s">
        <v>39</v>
      </c>
      <c r="G1713" s="4">
        <v>2</v>
      </c>
      <c r="H1713" s="3" t="s">
        <v>21</v>
      </c>
      <c r="I1713" s="5">
        <v>11116</v>
      </c>
      <c r="J1713">
        <v>6</v>
      </c>
      <c r="K1713" s="6">
        <v>43884</v>
      </c>
      <c r="L1713">
        <f>YEAR(Table1[[#This Row],[HireDate]])</f>
        <v>2020</v>
      </c>
      <c r="M1713" t="str" cm="1">
        <f t="array" ref="M1713">_xlfn.IFS(Table1[[#This Row],[DeptID]]=1,"HR",Table1[[#This Row],[DeptID]]=2,"IT",Table1[[#This Row],[DeptID]]=3,"Sales",Table1[[#This Row],[DeptID]]=4,"Markting",Table1[[#This Row],[DeptID]]=5,"Finance",Table1[[#This Row],[DeptID]]=6,"Operation",Table1[[#This Row],[DeptID]]=7,"Customer Service",Table1[[#This Row],[DeptID]]=8,"Logistics")</f>
        <v>Operation</v>
      </c>
    </row>
    <row r="1714" spans="1:13" x14ac:dyDescent="0.3">
      <c r="A1714" s="2">
        <v>11713</v>
      </c>
      <c r="B1714" s="2" t="str">
        <f t="shared" si="26"/>
        <v>Ali Maher</v>
      </c>
      <c r="C1714" t="s">
        <v>2014</v>
      </c>
      <c r="D1714" t="s">
        <v>74</v>
      </c>
      <c r="E1714" s="3" t="s">
        <v>19</v>
      </c>
      <c r="F1714" s="3" t="s">
        <v>25</v>
      </c>
      <c r="G1714" s="4">
        <v>5</v>
      </c>
      <c r="H1714" s="3" t="s">
        <v>15</v>
      </c>
      <c r="I1714" s="5">
        <v>7208</v>
      </c>
      <c r="J1714">
        <v>3</v>
      </c>
      <c r="K1714" s="6">
        <v>45302</v>
      </c>
      <c r="L1714">
        <f>YEAR(Table1[[#This Row],[HireDate]])</f>
        <v>2024</v>
      </c>
      <c r="M1714" t="str" cm="1">
        <f t="array" ref="M1714">_xlfn.IFS(Table1[[#This Row],[DeptID]]=1,"HR",Table1[[#This Row],[DeptID]]=2,"IT",Table1[[#This Row],[DeptID]]=3,"Sales",Table1[[#This Row],[DeptID]]=4,"Markting",Table1[[#This Row],[DeptID]]=5,"Finance",Table1[[#This Row],[DeptID]]=6,"Operation",Table1[[#This Row],[DeptID]]=7,"Customer Service",Table1[[#This Row],[DeptID]]=8,"Logistics")</f>
        <v>Sales</v>
      </c>
    </row>
    <row r="1715" spans="1:13" x14ac:dyDescent="0.3">
      <c r="A1715" s="2">
        <v>11714</v>
      </c>
      <c r="B1715" s="2" t="str">
        <f t="shared" si="26"/>
        <v>Youssef Sabbagh</v>
      </c>
      <c r="C1715" t="s">
        <v>523</v>
      </c>
      <c r="D1715" t="s">
        <v>74</v>
      </c>
      <c r="E1715" s="3" t="s">
        <v>4926</v>
      </c>
      <c r="F1715" s="3" t="s">
        <v>25</v>
      </c>
      <c r="G1715" s="4">
        <v>4</v>
      </c>
      <c r="H1715" s="3" t="s">
        <v>43</v>
      </c>
      <c r="I1715" s="5">
        <v>13965</v>
      </c>
      <c r="J1715">
        <v>7</v>
      </c>
      <c r="K1715" s="6">
        <v>43964</v>
      </c>
      <c r="L1715">
        <f>YEAR(Table1[[#This Row],[HireDate]])</f>
        <v>2020</v>
      </c>
      <c r="M1715" t="str" cm="1">
        <f t="array" ref="M1715">_xlfn.IFS(Table1[[#This Row],[DeptID]]=1,"HR",Table1[[#This Row],[DeptID]]=2,"IT",Table1[[#This Row],[DeptID]]=3,"Sales",Table1[[#This Row],[DeptID]]=4,"Markting",Table1[[#This Row],[DeptID]]=5,"Finance",Table1[[#This Row],[DeptID]]=6,"Operation",Table1[[#This Row],[DeptID]]=7,"Customer Service",Table1[[#This Row],[DeptID]]=8,"Logistics")</f>
        <v>Customer Service</v>
      </c>
    </row>
    <row r="1716" spans="1:13" x14ac:dyDescent="0.3">
      <c r="A1716" s="2">
        <v>11715</v>
      </c>
      <c r="B1716" s="2" t="str">
        <f t="shared" si="26"/>
        <v>Nour Fayad</v>
      </c>
      <c r="C1716" t="s">
        <v>649</v>
      </c>
      <c r="D1716" t="s">
        <v>53</v>
      </c>
      <c r="E1716" s="3" t="s">
        <v>69</v>
      </c>
      <c r="F1716" s="3" t="s">
        <v>30</v>
      </c>
      <c r="G1716" s="4">
        <v>5</v>
      </c>
      <c r="H1716" s="3" t="s">
        <v>21</v>
      </c>
      <c r="I1716" s="5">
        <v>25286</v>
      </c>
      <c r="J1716">
        <v>4</v>
      </c>
      <c r="K1716" s="6">
        <v>45007</v>
      </c>
      <c r="L1716">
        <f>YEAR(Table1[[#This Row],[HireDate]])</f>
        <v>2023</v>
      </c>
      <c r="M1716" t="str" cm="1">
        <f t="array" ref="M1716">_xlfn.IFS(Table1[[#This Row],[DeptID]]=1,"HR",Table1[[#This Row],[DeptID]]=2,"IT",Table1[[#This Row],[DeptID]]=3,"Sales",Table1[[#This Row],[DeptID]]=4,"Markting",Table1[[#This Row],[DeptID]]=5,"Finance",Table1[[#This Row],[DeptID]]=6,"Operation",Table1[[#This Row],[DeptID]]=7,"Customer Service",Table1[[#This Row],[DeptID]]=8,"Logistics")</f>
        <v>Markting</v>
      </c>
    </row>
    <row r="1717" spans="1:13" x14ac:dyDescent="0.3">
      <c r="A1717" s="2">
        <v>11716</v>
      </c>
      <c r="B1717" s="2" t="str">
        <f t="shared" si="26"/>
        <v>Nour Nassar</v>
      </c>
      <c r="C1717" t="s">
        <v>458</v>
      </c>
      <c r="D1717" t="s">
        <v>53</v>
      </c>
      <c r="E1717" s="3" t="s">
        <v>19</v>
      </c>
      <c r="F1717" s="3" t="s">
        <v>25</v>
      </c>
      <c r="G1717" s="4">
        <v>5</v>
      </c>
      <c r="H1717" s="3" t="s">
        <v>21</v>
      </c>
      <c r="I1717" s="5">
        <v>24753</v>
      </c>
      <c r="J1717">
        <v>3</v>
      </c>
      <c r="K1717" s="6">
        <v>45716</v>
      </c>
      <c r="L1717">
        <f>YEAR(Table1[[#This Row],[HireDate]])</f>
        <v>2025</v>
      </c>
      <c r="M1717" t="str" cm="1">
        <f t="array" ref="M1717">_xlfn.IFS(Table1[[#This Row],[DeptID]]=1,"HR",Table1[[#This Row],[DeptID]]=2,"IT",Table1[[#This Row],[DeptID]]=3,"Sales",Table1[[#This Row],[DeptID]]=4,"Markting",Table1[[#This Row],[DeptID]]=5,"Finance",Table1[[#This Row],[DeptID]]=6,"Operation",Table1[[#This Row],[DeptID]]=7,"Customer Service",Table1[[#This Row],[DeptID]]=8,"Logistics")</f>
        <v>Sales</v>
      </c>
    </row>
    <row r="1718" spans="1:13" x14ac:dyDescent="0.3">
      <c r="A1718" s="2">
        <v>11717</v>
      </c>
      <c r="B1718" s="2" t="str">
        <f t="shared" si="26"/>
        <v>Tariq Maher</v>
      </c>
      <c r="C1718" t="s">
        <v>344</v>
      </c>
      <c r="D1718" t="s">
        <v>74</v>
      </c>
      <c r="E1718" s="3" t="s">
        <v>133</v>
      </c>
      <c r="F1718" s="3" t="s">
        <v>20</v>
      </c>
      <c r="G1718" s="4">
        <v>5</v>
      </c>
      <c r="H1718" s="3" t="s">
        <v>43</v>
      </c>
      <c r="I1718" s="5">
        <v>21956</v>
      </c>
      <c r="J1718">
        <v>8</v>
      </c>
      <c r="K1718" s="6">
        <v>45773</v>
      </c>
      <c r="L1718">
        <f>YEAR(Table1[[#This Row],[HireDate]])</f>
        <v>2025</v>
      </c>
      <c r="M1718" t="str" cm="1">
        <f t="array" ref="M1718">_xlfn.IFS(Table1[[#This Row],[DeptID]]=1,"HR",Table1[[#This Row],[DeptID]]=2,"IT",Table1[[#This Row],[DeptID]]=3,"Sales",Table1[[#This Row],[DeptID]]=4,"Markting",Table1[[#This Row],[DeptID]]=5,"Finance",Table1[[#This Row],[DeptID]]=6,"Operation",Table1[[#This Row],[DeptID]]=7,"Customer Service",Table1[[#This Row],[DeptID]]=8,"Logistics")</f>
        <v>Logistics</v>
      </c>
    </row>
    <row r="1719" spans="1:13" x14ac:dyDescent="0.3">
      <c r="A1719" s="2">
        <v>11718</v>
      </c>
      <c r="B1719" s="2" t="str">
        <f t="shared" si="26"/>
        <v>Ahmed Salem</v>
      </c>
      <c r="C1719" t="s">
        <v>1339</v>
      </c>
      <c r="D1719" t="s">
        <v>74</v>
      </c>
      <c r="E1719" s="3" t="s">
        <v>133</v>
      </c>
      <c r="F1719" s="3" t="s">
        <v>25</v>
      </c>
      <c r="G1719" s="4">
        <v>1</v>
      </c>
      <c r="H1719" s="3" t="s">
        <v>31</v>
      </c>
      <c r="I1719" s="5">
        <v>5606</v>
      </c>
      <c r="J1719">
        <v>7</v>
      </c>
      <c r="K1719" s="6">
        <v>45989</v>
      </c>
      <c r="L1719">
        <f>YEAR(Table1[[#This Row],[HireDate]])</f>
        <v>2025</v>
      </c>
      <c r="M1719" t="str" cm="1">
        <f t="array" ref="M1719">_xlfn.IFS(Table1[[#This Row],[DeptID]]=1,"HR",Table1[[#This Row],[DeptID]]=2,"IT",Table1[[#This Row],[DeptID]]=3,"Sales",Table1[[#This Row],[DeptID]]=4,"Markting",Table1[[#This Row],[DeptID]]=5,"Finance",Table1[[#This Row],[DeptID]]=6,"Operation",Table1[[#This Row],[DeptID]]=7,"Customer Service",Table1[[#This Row],[DeptID]]=8,"Logistics")</f>
        <v>Customer Service</v>
      </c>
    </row>
    <row r="1720" spans="1:13" x14ac:dyDescent="0.3">
      <c r="A1720" s="2">
        <v>11719</v>
      </c>
      <c r="B1720" s="2" t="str">
        <f t="shared" si="26"/>
        <v>Aya Salman</v>
      </c>
      <c r="C1720" t="s">
        <v>369</v>
      </c>
      <c r="D1720" t="s">
        <v>53</v>
      </c>
      <c r="E1720" s="3" t="s">
        <v>133</v>
      </c>
      <c r="F1720" s="3" t="s">
        <v>20</v>
      </c>
      <c r="G1720" s="4">
        <v>3</v>
      </c>
      <c r="H1720" s="3" t="s">
        <v>21</v>
      </c>
      <c r="I1720" s="5">
        <v>19220</v>
      </c>
      <c r="J1720">
        <v>2</v>
      </c>
      <c r="K1720" s="6">
        <v>43895</v>
      </c>
      <c r="L1720">
        <f>YEAR(Table1[[#This Row],[HireDate]])</f>
        <v>2020</v>
      </c>
      <c r="M1720" t="str" cm="1">
        <f t="array" ref="M1720">_xlfn.IFS(Table1[[#This Row],[DeptID]]=1,"HR",Table1[[#This Row],[DeptID]]=2,"IT",Table1[[#This Row],[DeptID]]=3,"Sales",Table1[[#This Row],[DeptID]]=4,"Markting",Table1[[#This Row],[DeptID]]=5,"Finance",Table1[[#This Row],[DeptID]]=6,"Operation",Table1[[#This Row],[DeptID]]=7,"Customer Service",Table1[[#This Row],[DeptID]]=8,"Logistics")</f>
        <v>IT</v>
      </c>
    </row>
    <row r="1721" spans="1:13" x14ac:dyDescent="0.3">
      <c r="A1721" s="2">
        <v>11720</v>
      </c>
      <c r="B1721" s="2" t="str">
        <f t="shared" si="26"/>
        <v>Omar Ibrahim</v>
      </c>
      <c r="C1721" t="s">
        <v>1716</v>
      </c>
      <c r="D1721" t="s">
        <v>74</v>
      </c>
      <c r="E1721" s="3" t="s">
        <v>4926</v>
      </c>
      <c r="F1721" s="3" t="s">
        <v>14</v>
      </c>
      <c r="G1721" s="4">
        <v>1</v>
      </c>
      <c r="H1721" s="3" t="s">
        <v>43</v>
      </c>
      <c r="I1721" s="5">
        <v>17087</v>
      </c>
      <c r="J1721">
        <v>3</v>
      </c>
      <c r="K1721" s="6">
        <v>45195</v>
      </c>
      <c r="L1721">
        <f>YEAR(Table1[[#This Row],[HireDate]])</f>
        <v>2023</v>
      </c>
      <c r="M1721" t="str" cm="1">
        <f t="array" ref="M1721">_xlfn.IFS(Table1[[#This Row],[DeptID]]=1,"HR",Table1[[#This Row],[DeptID]]=2,"IT",Table1[[#This Row],[DeptID]]=3,"Sales",Table1[[#This Row],[DeptID]]=4,"Markting",Table1[[#This Row],[DeptID]]=5,"Finance",Table1[[#This Row],[DeptID]]=6,"Operation",Table1[[#This Row],[DeptID]]=7,"Customer Service",Table1[[#This Row],[DeptID]]=8,"Logistics")</f>
        <v>Sales</v>
      </c>
    </row>
    <row r="1722" spans="1:13" x14ac:dyDescent="0.3">
      <c r="A1722" s="2">
        <v>11721</v>
      </c>
      <c r="B1722" s="2" t="str">
        <f t="shared" si="26"/>
        <v>Amr Maher</v>
      </c>
      <c r="C1722" t="s">
        <v>61</v>
      </c>
      <c r="D1722" t="s">
        <v>74</v>
      </c>
      <c r="E1722" s="3" t="s">
        <v>4926</v>
      </c>
      <c r="F1722" s="3" t="s">
        <v>14</v>
      </c>
      <c r="G1722" s="4">
        <v>2</v>
      </c>
      <c r="H1722" s="3" t="s">
        <v>31</v>
      </c>
      <c r="I1722" s="5">
        <v>23141</v>
      </c>
      <c r="J1722">
        <v>7</v>
      </c>
      <c r="K1722" s="6">
        <v>44687</v>
      </c>
      <c r="L1722">
        <f>YEAR(Table1[[#This Row],[HireDate]])</f>
        <v>2022</v>
      </c>
      <c r="M1722" t="str" cm="1">
        <f t="array" ref="M1722">_xlfn.IFS(Table1[[#This Row],[DeptID]]=1,"HR",Table1[[#This Row],[DeptID]]=2,"IT",Table1[[#This Row],[DeptID]]=3,"Sales",Table1[[#This Row],[DeptID]]=4,"Markting",Table1[[#This Row],[DeptID]]=5,"Finance",Table1[[#This Row],[DeptID]]=6,"Operation",Table1[[#This Row],[DeptID]]=7,"Customer Service",Table1[[#This Row],[DeptID]]=8,"Logistics")</f>
        <v>Customer Service</v>
      </c>
    </row>
    <row r="1723" spans="1:13" x14ac:dyDescent="0.3">
      <c r="A1723" s="2">
        <v>11722</v>
      </c>
      <c r="B1723" s="2" t="str">
        <f t="shared" si="26"/>
        <v>Basma Tawfik</v>
      </c>
      <c r="C1723" t="s">
        <v>2102</v>
      </c>
      <c r="D1723" t="s">
        <v>53</v>
      </c>
      <c r="E1723" s="3" t="s">
        <v>133</v>
      </c>
      <c r="F1723" s="3" t="s">
        <v>14</v>
      </c>
      <c r="G1723" s="4">
        <v>2</v>
      </c>
      <c r="H1723" s="3" t="s">
        <v>15</v>
      </c>
      <c r="I1723" s="5">
        <v>14478</v>
      </c>
      <c r="J1723">
        <v>6</v>
      </c>
      <c r="K1723" s="6">
        <v>45018</v>
      </c>
      <c r="L1723">
        <f>YEAR(Table1[[#This Row],[HireDate]])</f>
        <v>2023</v>
      </c>
      <c r="M1723" t="str" cm="1">
        <f t="array" ref="M1723">_xlfn.IFS(Table1[[#This Row],[DeptID]]=1,"HR",Table1[[#This Row],[DeptID]]=2,"IT",Table1[[#This Row],[DeptID]]=3,"Sales",Table1[[#This Row],[DeptID]]=4,"Markting",Table1[[#This Row],[DeptID]]=5,"Finance",Table1[[#This Row],[DeptID]]=6,"Operation",Table1[[#This Row],[DeptID]]=7,"Customer Service",Table1[[#This Row],[DeptID]]=8,"Logistics")</f>
        <v>Operation</v>
      </c>
    </row>
    <row r="1724" spans="1:13" x14ac:dyDescent="0.3">
      <c r="A1724" s="2">
        <v>11723</v>
      </c>
      <c r="B1724" s="2" t="str">
        <f t="shared" si="26"/>
        <v>Amal Tawfik</v>
      </c>
      <c r="C1724" t="s">
        <v>1853</v>
      </c>
      <c r="D1724" t="s">
        <v>53</v>
      </c>
      <c r="E1724" s="3" t="s">
        <v>133</v>
      </c>
      <c r="F1724" s="3" t="s">
        <v>50</v>
      </c>
      <c r="G1724" s="4">
        <v>3</v>
      </c>
      <c r="H1724" s="3" t="s">
        <v>31</v>
      </c>
      <c r="I1724" s="5">
        <v>20333</v>
      </c>
      <c r="J1724">
        <v>6</v>
      </c>
      <c r="K1724" s="6">
        <v>45861</v>
      </c>
      <c r="L1724">
        <f>YEAR(Table1[[#This Row],[HireDate]])</f>
        <v>2025</v>
      </c>
      <c r="M1724" t="str" cm="1">
        <f t="array" ref="M1724">_xlfn.IFS(Table1[[#This Row],[DeptID]]=1,"HR",Table1[[#This Row],[DeptID]]=2,"IT",Table1[[#This Row],[DeptID]]=3,"Sales",Table1[[#This Row],[DeptID]]=4,"Markting",Table1[[#This Row],[DeptID]]=5,"Finance",Table1[[#This Row],[DeptID]]=6,"Operation",Table1[[#This Row],[DeptID]]=7,"Customer Service",Table1[[#This Row],[DeptID]]=8,"Logistics")</f>
        <v>Operation</v>
      </c>
    </row>
    <row r="1725" spans="1:13" x14ac:dyDescent="0.3">
      <c r="A1725" s="2">
        <v>11724</v>
      </c>
      <c r="B1725" s="2" t="str">
        <f t="shared" si="26"/>
        <v>Jumana Haddad</v>
      </c>
      <c r="C1725" t="s">
        <v>388</v>
      </c>
      <c r="D1725" t="s">
        <v>53</v>
      </c>
      <c r="E1725" s="3" t="s">
        <v>59</v>
      </c>
      <c r="F1725" s="3" t="s">
        <v>50</v>
      </c>
      <c r="G1725" s="4">
        <v>3</v>
      </c>
      <c r="H1725" s="3" t="s">
        <v>31</v>
      </c>
      <c r="I1725" s="5">
        <v>4512</v>
      </c>
      <c r="J1725">
        <v>8</v>
      </c>
      <c r="K1725" s="6">
        <v>45908</v>
      </c>
      <c r="L1725">
        <f>YEAR(Table1[[#This Row],[HireDate]])</f>
        <v>2025</v>
      </c>
      <c r="M1725" t="str" cm="1">
        <f t="array" ref="M1725">_xlfn.IFS(Table1[[#This Row],[DeptID]]=1,"HR",Table1[[#This Row],[DeptID]]=2,"IT",Table1[[#This Row],[DeptID]]=3,"Sales",Table1[[#This Row],[DeptID]]=4,"Markting",Table1[[#This Row],[DeptID]]=5,"Finance",Table1[[#This Row],[DeptID]]=6,"Operation",Table1[[#This Row],[DeptID]]=7,"Customer Service",Table1[[#This Row],[DeptID]]=8,"Logistics")</f>
        <v>Logistics</v>
      </c>
    </row>
    <row r="1726" spans="1:13" x14ac:dyDescent="0.3">
      <c r="A1726" s="2">
        <v>11725</v>
      </c>
      <c r="B1726" s="2" t="str">
        <f t="shared" si="26"/>
        <v>Khaled Sabbagh</v>
      </c>
      <c r="C1726" t="s">
        <v>2519</v>
      </c>
      <c r="D1726" t="s">
        <v>74</v>
      </c>
      <c r="E1726" s="3" t="s">
        <v>133</v>
      </c>
      <c r="F1726" s="3" t="s">
        <v>30</v>
      </c>
      <c r="G1726" s="4">
        <v>3</v>
      </c>
      <c r="H1726" s="3" t="s">
        <v>31</v>
      </c>
      <c r="I1726" s="5">
        <v>6720</v>
      </c>
      <c r="J1726">
        <v>2</v>
      </c>
      <c r="K1726" s="6">
        <v>45410</v>
      </c>
      <c r="L1726">
        <f>YEAR(Table1[[#This Row],[HireDate]])</f>
        <v>2024</v>
      </c>
      <c r="M1726" t="str" cm="1">
        <f t="array" ref="M1726">_xlfn.IFS(Table1[[#This Row],[DeptID]]=1,"HR",Table1[[#This Row],[DeptID]]=2,"IT",Table1[[#This Row],[DeptID]]=3,"Sales",Table1[[#This Row],[DeptID]]=4,"Markting",Table1[[#This Row],[DeptID]]=5,"Finance",Table1[[#This Row],[DeptID]]=6,"Operation",Table1[[#This Row],[DeptID]]=7,"Customer Service",Table1[[#This Row],[DeptID]]=8,"Logistics")</f>
        <v>IT</v>
      </c>
    </row>
    <row r="1727" spans="1:13" x14ac:dyDescent="0.3">
      <c r="A1727" s="2">
        <v>11726</v>
      </c>
      <c r="B1727" s="2" t="str">
        <f t="shared" si="26"/>
        <v>Youssef Nassar</v>
      </c>
      <c r="C1727" t="s">
        <v>1240</v>
      </c>
      <c r="D1727" t="s">
        <v>74</v>
      </c>
      <c r="E1727" s="3" t="s">
        <v>133</v>
      </c>
      <c r="F1727" s="3" t="s">
        <v>50</v>
      </c>
      <c r="G1727" s="4">
        <v>1</v>
      </c>
      <c r="H1727" s="3" t="s">
        <v>31</v>
      </c>
      <c r="I1727" s="5">
        <v>6151</v>
      </c>
      <c r="J1727">
        <v>5</v>
      </c>
      <c r="K1727" s="6">
        <v>44925</v>
      </c>
      <c r="L1727">
        <f>YEAR(Table1[[#This Row],[HireDate]])</f>
        <v>2022</v>
      </c>
      <c r="M1727" t="str" cm="1">
        <f t="array" ref="M1727">_xlfn.IFS(Table1[[#This Row],[DeptID]]=1,"HR",Table1[[#This Row],[DeptID]]=2,"IT",Table1[[#This Row],[DeptID]]=3,"Sales",Table1[[#This Row],[DeptID]]=4,"Markting",Table1[[#This Row],[DeptID]]=5,"Finance",Table1[[#This Row],[DeptID]]=6,"Operation",Table1[[#This Row],[DeptID]]=7,"Customer Service",Table1[[#This Row],[DeptID]]=8,"Logistics")</f>
        <v>Finance</v>
      </c>
    </row>
    <row r="1728" spans="1:13" x14ac:dyDescent="0.3">
      <c r="A1728" s="2">
        <v>11727</v>
      </c>
      <c r="B1728" s="2" t="str">
        <f t="shared" si="26"/>
        <v>Mahmoud Salman</v>
      </c>
      <c r="C1728" t="s">
        <v>858</v>
      </c>
      <c r="D1728" t="s">
        <v>74</v>
      </c>
      <c r="E1728" s="3" t="s">
        <v>19</v>
      </c>
      <c r="F1728" s="3" t="s">
        <v>39</v>
      </c>
      <c r="G1728" s="4">
        <v>2</v>
      </c>
      <c r="H1728" s="3" t="s">
        <v>21</v>
      </c>
      <c r="I1728" s="5">
        <v>12218</v>
      </c>
      <c r="J1728">
        <v>8</v>
      </c>
      <c r="K1728" s="6">
        <v>44445</v>
      </c>
      <c r="L1728">
        <f>YEAR(Table1[[#This Row],[HireDate]])</f>
        <v>2021</v>
      </c>
      <c r="M1728" t="str" cm="1">
        <f t="array" ref="M1728">_xlfn.IFS(Table1[[#This Row],[DeptID]]=1,"HR",Table1[[#This Row],[DeptID]]=2,"IT",Table1[[#This Row],[DeptID]]=3,"Sales",Table1[[#This Row],[DeptID]]=4,"Markting",Table1[[#This Row],[DeptID]]=5,"Finance",Table1[[#This Row],[DeptID]]=6,"Operation",Table1[[#This Row],[DeptID]]=7,"Customer Service",Table1[[#This Row],[DeptID]]=8,"Logistics")</f>
        <v>Logistics</v>
      </c>
    </row>
    <row r="1729" spans="1:13" x14ac:dyDescent="0.3">
      <c r="A1729" s="2">
        <v>11728</v>
      </c>
      <c r="B1729" s="2" t="str">
        <f t="shared" si="26"/>
        <v>Samah Farag</v>
      </c>
      <c r="C1729" t="s">
        <v>2523</v>
      </c>
      <c r="D1729" t="s">
        <v>53</v>
      </c>
      <c r="E1729" s="3" t="s">
        <v>133</v>
      </c>
      <c r="F1729" s="3" t="s">
        <v>25</v>
      </c>
      <c r="G1729" s="4">
        <v>3</v>
      </c>
      <c r="H1729" s="3" t="s">
        <v>15</v>
      </c>
      <c r="I1729" s="5">
        <v>24966</v>
      </c>
      <c r="J1729">
        <v>1</v>
      </c>
      <c r="K1729" s="6">
        <v>45798</v>
      </c>
      <c r="L1729">
        <f>YEAR(Table1[[#This Row],[HireDate]])</f>
        <v>2025</v>
      </c>
      <c r="M1729" t="str" cm="1">
        <f t="array" ref="M1729">_xlfn.IFS(Table1[[#This Row],[DeptID]]=1,"HR",Table1[[#This Row],[DeptID]]=2,"IT",Table1[[#This Row],[DeptID]]=3,"Sales",Table1[[#This Row],[DeptID]]=4,"Markting",Table1[[#This Row],[DeptID]]=5,"Finance",Table1[[#This Row],[DeptID]]=6,"Operation",Table1[[#This Row],[DeptID]]=7,"Customer Service",Table1[[#This Row],[DeptID]]=8,"Logistics")</f>
        <v>HR</v>
      </c>
    </row>
    <row r="1730" spans="1:13" x14ac:dyDescent="0.3">
      <c r="A1730" s="2">
        <v>11729</v>
      </c>
      <c r="B1730" s="2" t="str">
        <f t="shared" ref="B1730:B1793" si="27">TRIM(PROPER(C1730))</f>
        <v>Tamer Nassar</v>
      </c>
      <c r="C1730" t="s">
        <v>1617</v>
      </c>
      <c r="D1730" t="s">
        <v>74</v>
      </c>
      <c r="E1730" s="3" t="s">
        <v>133</v>
      </c>
      <c r="F1730" s="3" t="s">
        <v>30</v>
      </c>
      <c r="G1730" s="4">
        <v>4</v>
      </c>
      <c r="H1730" s="3" t="s">
        <v>15</v>
      </c>
      <c r="I1730" s="5">
        <v>10290</v>
      </c>
      <c r="J1730">
        <v>7</v>
      </c>
      <c r="K1730" s="6">
        <v>45192</v>
      </c>
      <c r="L1730">
        <f>YEAR(Table1[[#This Row],[HireDate]])</f>
        <v>2023</v>
      </c>
      <c r="M1730" t="str" cm="1">
        <f t="array" ref="M1730">_xlfn.IFS(Table1[[#This Row],[DeptID]]=1,"HR",Table1[[#This Row],[DeptID]]=2,"IT",Table1[[#This Row],[DeptID]]=3,"Sales",Table1[[#This Row],[DeptID]]=4,"Markting",Table1[[#This Row],[DeptID]]=5,"Finance",Table1[[#This Row],[DeptID]]=6,"Operation",Table1[[#This Row],[DeptID]]=7,"Customer Service",Table1[[#This Row],[DeptID]]=8,"Logistics")</f>
        <v>Customer Service</v>
      </c>
    </row>
    <row r="1731" spans="1:13" x14ac:dyDescent="0.3">
      <c r="A1731" s="2">
        <v>11730</v>
      </c>
      <c r="B1731" s="2" t="str">
        <f t="shared" si="27"/>
        <v>Amal Haddad</v>
      </c>
      <c r="C1731" t="s">
        <v>2526</v>
      </c>
      <c r="D1731" t="s">
        <v>53</v>
      </c>
      <c r="E1731" s="3" t="s">
        <v>19</v>
      </c>
      <c r="F1731" s="3" t="s">
        <v>14</v>
      </c>
      <c r="G1731" s="4">
        <v>2</v>
      </c>
      <c r="H1731" s="3" t="s">
        <v>43</v>
      </c>
      <c r="I1731" s="5">
        <v>25640</v>
      </c>
      <c r="J1731">
        <v>1</v>
      </c>
      <c r="K1731" s="6">
        <v>45284</v>
      </c>
      <c r="L1731">
        <f>YEAR(Table1[[#This Row],[HireDate]])</f>
        <v>2023</v>
      </c>
      <c r="M1731" t="str" cm="1">
        <f t="array" ref="M1731">_xlfn.IFS(Table1[[#This Row],[DeptID]]=1,"HR",Table1[[#This Row],[DeptID]]=2,"IT",Table1[[#This Row],[DeptID]]=3,"Sales",Table1[[#This Row],[DeptID]]=4,"Markting",Table1[[#This Row],[DeptID]]=5,"Finance",Table1[[#This Row],[DeptID]]=6,"Operation",Table1[[#This Row],[DeptID]]=7,"Customer Service",Table1[[#This Row],[DeptID]]=8,"Logistics")</f>
        <v>HR</v>
      </c>
    </row>
    <row r="1732" spans="1:13" x14ac:dyDescent="0.3">
      <c r="A1732" s="2">
        <v>11731</v>
      </c>
      <c r="B1732" s="2" t="str">
        <f t="shared" si="27"/>
        <v>Nour Salem</v>
      </c>
      <c r="C1732" t="s">
        <v>723</v>
      </c>
      <c r="D1732" t="s">
        <v>53</v>
      </c>
      <c r="E1732" s="3" t="s">
        <v>19</v>
      </c>
      <c r="F1732" s="3" t="s">
        <v>20</v>
      </c>
      <c r="G1732" s="4">
        <v>3</v>
      </c>
      <c r="H1732" s="3" t="s">
        <v>15</v>
      </c>
      <c r="I1732" s="5">
        <v>11852</v>
      </c>
      <c r="J1732">
        <v>2</v>
      </c>
      <c r="K1732" s="6">
        <v>45152</v>
      </c>
      <c r="L1732">
        <f>YEAR(Table1[[#This Row],[HireDate]])</f>
        <v>2023</v>
      </c>
      <c r="M1732" t="str" cm="1">
        <f t="array" ref="M1732">_xlfn.IFS(Table1[[#This Row],[DeptID]]=1,"HR",Table1[[#This Row],[DeptID]]=2,"IT",Table1[[#This Row],[DeptID]]=3,"Sales",Table1[[#This Row],[DeptID]]=4,"Markting",Table1[[#This Row],[DeptID]]=5,"Finance",Table1[[#This Row],[DeptID]]=6,"Operation",Table1[[#This Row],[DeptID]]=7,"Customer Service",Table1[[#This Row],[DeptID]]=8,"Logistics")</f>
        <v>IT</v>
      </c>
    </row>
    <row r="1733" spans="1:13" x14ac:dyDescent="0.3">
      <c r="A1733" s="2">
        <v>11732</v>
      </c>
      <c r="B1733" s="2" t="str">
        <f t="shared" si="27"/>
        <v>Rana Najm</v>
      </c>
      <c r="C1733" t="s">
        <v>1324</v>
      </c>
      <c r="D1733" t="s">
        <v>53</v>
      </c>
      <c r="E1733" s="3" t="s">
        <v>69</v>
      </c>
      <c r="F1733" s="3" t="s">
        <v>50</v>
      </c>
      <c r="G1733" s="4">
        <v>5</v>
      </c>
      <c r="H1733" s="3" t="s">
        <v>31</v>
      </c>
      <c r="I1733" s="5">
        <v>8638</v>
      </c>
      <c r="J1733">
        <v>5</v>
      </c>
      <c r="K1733" s="6">
        <v>45199</v>
      </c>
      <c r="L1733">
        <f>YEAR(Table1[[#This Row],[HireDate]])</f>
        <v>2023</v>
      </c>
      <c r="M1733" t="str" cm="1">
        <f t="array" ref="M1733">_xlfn.IFS(Table1[[#This Row],[DeptID]]=1,"HR",Table1[[#This Row],[DeptID]]=2,"IT",Table1[[#This Row],[DeptID]]=3,"Sales",Table1[[#This Row],[DeptID]]=4,"Markting",Table1[[#This Row],[DeptID]]=5,"Finance",Table1[[#This Row],[DeptID]]=6,"Operation",Table1[[#This Row],[DeptID]]=7,"Customer Service",Table1[[#This Row],[DeptID]]=8,"Logistics")</f>
        <v>Finance</v>
      </c>
    </row>
    <row r="1734" spans="1:13" x14ac:dyDescent="0.3">
      <c r="A1734" s="2">
        <v>11733</v>
      </c>
      <c r="B1734" s="2" t="str">
        <f t="shared" si="27"/>
        <v>Anas Rashed</v>
      </c>
      <c r="C1734" t="s">
        <v>2530</v>
      </c>
      <c r="D1734" t="s">
        <v>74</v>
      </c>
      <c r="E1734" s="3" t="s">
        <v>4926</v>
      </c>
      <c r="F1734" s="3" t="s">
        <v>39</v>
      </c>
      <c r="G1734" s="4">
        <v>3</v>
      </c>
      <c r="H1734" s="3" t="s">
        <v>21</v>
      </c>
      <c r="I1734" s="5">
        <v>28372</v>
      </c>
      <c r="J1734">
        <v>4</v>
      </c>
      <c r="K1734" s="6">
        <v>45483</v>
      </c>
      <c r="L1734">
        <f>YEAR(Table1[[#This Row],[HireDate]])</f>
        <v>2024</v>
      </c>
      <c r="M1734" t="str" cm="1">
        <f t="array" ref="M1734">_xlfn.IFS(Table1[[#This Row],[DeptID]]=1,"HR",Table1[[#This Row],[DeptID]]=2,"IT",Table1[[#This Row],[DeptID]]=3,"Sales",Table1[[#This Row],[DeptID]]=4,"Markting",Table1[[#This Row],[DeptID]]=5,"Finance",Table1[[#This Row],[DeptID]]=6,"Operation",Table1[[#This Row],[DeptID]]=7,"Customer Service",Table1[[#This Row],[DeptID]]=8,"Logistics")</f>
        <v>Markting</v>
      </c>
    </row>
    <row r="1735" spans="1:13" x14ac:dyDescent="0.3">
      <c r="A1735" s="2">
        <v>11734</v>
      </c>
      <c r="B1735" s="2" t="str">
        <f t="shared" si="27"/>
        <v>Samah Ibrahim</v>
      </c>
      <c r="C1735" t="s">
        <v>530</v>
      </c>
      <c r="D1735" t="s">
        <v>53</v>
      </c>
      <c r="E1735" s="3" t="s">
        <v>69</v>
      </c>
      <c r="F1735" s="3" t="s">
        <v>20</v>
      </c>
      <c r="G1735" s="4">
        <v>1</v>
      </c>
      <c r="H1735" s="3" t="s">
        <v>21</v>
      </c>
      <c r="I1735" s="5">
        <v>24843</v>
      </c>
      <c r="J1735">
        <v>1</v>
      </c>
      <c r="K1735" s="6">
        <v>44003</v>
      </c>
      <c r="L1735">
        <f>YEAR(Table1[[#This Row],[HireDate]])</f>
        <v>2020</v>
      </c>
      <c r="M1735" t="str" cm="1">
        <f t="array" ref="M1735">_xlfn.IFS(Table1[[#This Row],[DeptID]]=1,"HR",Table1[[#This Row],[DeptID]]=2,"IT",Table1[[#This Row],[DeptID]]=3,"Sales",Table1[[#This Row],[DeptID]]=4,"Markting",Table1[[#This Row],[DeptID]]=5,"Finance",Table1[[#This Row],[DeptID]]=6,"Operation",Table1[[#This Row],[DeptID]]=7,"Customer Service",Table1[[#This Row],[DeptID]]=8,"Logistics")</f>
        <v>HR</v>
      </c>
    </row>
    <row r="1736" spans="1:13" x14ac:dyDescent="0.3">
      <c r="A1736" s="2">
        <v>11735</v>
      </c>
      <c r="B1736" s="2" t="str">
        <f t="shared" si="27"/>
        <v>Tamer Amin</v>
      </c>
      <c r="C1736" t="s">
        <v>1821</v>
      </c>
      <c r="D1736" t="s">
        <v>74</v>
      </c>
      <c r="E1736" s="3" t="s">
        <v>133</v>
      </c>
      <c r="F1736" s="3" t="s">
        <v>20</v>
      </c>
      <c r="G1736" s="4">
        <v>4</v>
      </c>
      <c r="H1736" s="3" t="s">
        <v>43</v>
      </c>
      <c r="I1736" s="5">
        <v>32814</v>
      </c>
      <c r="J1736">
        <v>7</v>
      </c>
      <c r="K1736" s="6">
        <v>45059</v>
      </c>
      <c r="L1736">
        <f>YEAR(Table1[[#This Row],[HireDate]])</f>
        <v>2023</v>
      </c>
      <c r="M1736" t="str" cm="1">
        <f t="array" ref="M1736">_xlfn.IFS(Table1[[#This Row],[DeptID]]=1,"HR",Table1[[#This Row],[DeptID]]=2,"IT",Table1[[#This Row],[DeptID]]=3,"Sales",Table1[[#This Row],[DeptID]]=4,"Markting",Table1[[#This Row],[DeptID]]=5,"Finance",Table1[[#This Row],[DeptID]]=6,"Operation",Table1[[#This Row],[DeptID]]=7,"Customer Service",Table1[[#This Row],[DeptID]]=8,"Logistics")</f>
        <v>Customer Service</v>
      </c>
    </row>
    <row r="1737" spans="1:13" x14ac:dyDescent="0.3">
      <c r="A1737" s="2">
        <v>11736</v>
      </c>
      <c r="B1737" s="2" t="str">
        <f t="shared" si="27"/>
        <v>Yasmin Tawfik</v>
      </c>
      <c r="C1737" t="s">
        <v>1134</v>
      </c>
      <c r="D1737" t="s">
        <v>53</v>
      </c>
      <c r="E1737" s="3" t="s">
        <v>133</v>
      </c>
      <c r="F1737" s="3" t="s">
        <v>30</v>
      </c>
      <c r="G1737" s="4">
        <v>1</v>
      </c>
      <c r="H1737" s="3" t="s">
        <v>21</v>
      </c>
      <c r="I1737" s="5">
        <v>11208</v>
      </c>
      <c r="J1737">
        <v>2</v>
      </c>
      <c r="K1737" s="6">
        <v>45231</v>
      </c>
      <c r="L1737">
        <f>YEAR(Table1[[#This Row],[HireDate]])</f>
        <v>2023</v>
      </c>
      <c r="M1737" t="str" cm="1">
        <f t="array" ref="M1737">_xlfn.IFS(Table1[[#This Row],[DeptID]]=1,"HR",Table1[[#This Row],[DeptID]]=2,"IT",Table1[[#This Row],[DeptID]]=3,"Sales",Table1[[#This Row],[DeptID]]=4,"Markting",Table1[[#This Row],[DeptID]]=5,"Finance",Table1[[#This Row],[DeptID]]=6,"Operation",Table1[[#This Row],[DeptID]]=7,"Customer Service",Table1[[#This Row],[DeptID]]=8,"Logistics")</f>
        <v>IT</v>
      </c>
    </row>
    <row r="1738" spans="1:13" x14ac:dyDescent="0.3">
      <c r="A1738" s="2">
        <v>11737</v>
      </c>
      <c r="B1738" s="2" t="str">
        <f t="shared" si="27"/>
        <v>Omar Haddad</v>
      </c>
      <c r="C1738" t="s">
        <v>2047</v>
      </c>
      <c r="D1738" t="s">
        <v>74</v>
      </c>
      <c r="E1738" s="3" t="s">
        <v>4926</v>
      </c>
      <c r="F1738" s="3" t="s">
        <v>39</v>
      </c>
      <c r="G1738" s="4">
        <v>1</v>
      </c>
      <c r="H1738" s="3" t="s">
        <v>15</v>
      </c>
      <c r="I1738" s="5">
        <v>17533</v>
      </c>
      <c r="J1738">
        <v>6</v>
      </c>
      <c r="K1738" s="6">
        <v>44957</v>
      </c>
      <c r="L1738">
        <f>YEAR(Table1[[#This Row],[HireDate]])</f>
        <v>2023</v>
      </c>
      <c r="M1738" t="str" cm="1">
        <f t="array" ref="M1738">_xlfn.IFS(Table1[[#This Row],[DeptID]]=1,"HR",Table1[[#This Row],[DeptID]]=2,"IT",Table1[[#This Row],[DeptID]]=3,"Sales",Table1[[#This Row],[DeptID]]=4,"Markting",Table1[[#This Row],[DeptID]]=5,"Finance",Table1[[#This Row],[DeptID]]=6,"Operation",Table1[[#This Row],[DeptID]]=7,"Customer Service",Table1[[#This Row],[DeptID]]=8,"Logistics")</f>
        <v>Operation</v>
      </c>
    </row>
    <row r="1739" spans="1:13" x14ac:dyDescent="0.3">
      <c r="A1739" s="2">
        <v>11738</v>
      </c>
      <c r="B1739" s="2" t="str">
        <f t="shared" si="27"/>
        <v>Adel Elsayed</v>
      </c>
      <c r="C1739" t="s">
        <v>1475</v>
      </c>
      <c r="D1739" t="s">
        <v>74</v>
      </c>
      <c r="E1739" s="3" t="s">
        <v>19</v>
      </c>
      <c r="F1739" s="3" t="s">
        <v>25</v>
      </c>
      <c r="G1739" s="4">
        <v>4</v>
      </c>
      <c r="H1739" s="3" t="s">
        <v>31</v>
      </c>
      <c r="I1739" s="5">
        <v>22402</v>
      </c>
      <c r="J1739">
        <v>5</v>
      </c>
      <c r="K1739" s="6">
        <v>44985</v>
      </c>
      <c r="L1739">
        <f>YEAR(Table1[[#This Row],[HireDate]])</f>
        <v>2023</v>
      </c>
      <c r="M1739" t="str" cm="1">
        <f t="array" ref="M1739">_xlfn.IFS(Table1[[#This Row],[DeptID]]=1,"HR",Table1[[#This Row],[DeptID]]=2,"IT",Table1[[#This Row],[DeptID]]=3,"Sales",Table1[[#This Row],[DeptID]]=4,"Markting",Table1[[#This Row],[DeptID]]=5,"Finance",Table1[[#This Row],[DeptID]]=6,"Operation",Table1[[#This Row],[DeptID]]=7,"Customer Service",Table1[[#This Row],[DeptID]]=8,"Logistics")</f>
        <v>Finance</v>
      </c>
    </row>
    <row r="1740" spans="1:13" x14ac:dyDescent="0.3">
      <c r="A1740" s="2">
        <v>11739</v>
      </c>
      <c r="B1740" s="2" t="str">
        <f t="shared" si="27"/>
        <v>Tamer Saad</v>
      </c>
      <c r="C1740" t="s">
        <v>1881</v>
      </c>
      <c r="D1740" t="s">
        <v>74</v>
      </c>
      <c r="E1740" s="3" t="s">
        <v>133</v>
      </c>
      <c r="F1740" s="3" t="s">
        <v>14</v>
      </c>
      <c r="G1740" s="4">
        <v>1</v>
      </c>
      <c r="H1740" s="3" t="s">
        <v>15</v>
      </c>
      <c r="I1740" s="5">
        <v>5736</v>
      </c>
      <c r="J1740">
        <v>3</v>
      </c>
      <c r="K1740" s="6">
        <v>44290</v>
      </c>
      <c r="L1740">
        <f>YEAR(Table1[[#This Row],[HireDate]])</f>
        <v>2021</v>
      </c>
      <c r="M1740" t="str" cm="1">
        <f t="array" ref="M1740">_xlfn.IFS(Table1[[#This Row],[DeptID]]=1,"HR",Table1[[#This Row],[DeptID]]=2,"IT",Table1[[#This Row],[DeptID]]=3,"Sales",Table1[[#This Row],[DeptID]]=4,"Markting",Table1[[#This Row],[DeptID]]=5,"Finance",Table1[[#This Row],[DeptID]]=6,"Operation",Table1[[#This Row],[DeptID]]=7,"Customer Service",Table1[[#This Row],[DeptID]]=8,"Logistics")</f>
        <v>Sales</v>
      </c>
    </row>
    <row r="1741" spans="1:13" x14ac:dyDescent="0.3">
      <c r="A1741" s="2">
        <v>11740</v>
      </c>
      <c r="B1741" s="2" t="str">
        <f t="shared" si="27"/>
        <v>Islam Alsayed</v>
      </c>
      <c r="C1741" t="s">
        <v>2255</v>
      </c>
      <c r="D1741" t="s">
        <v>74</v>
      </c>
      <c r="E1741" s="3" t="s">
        <v>4926</v>
      </c>
      <c r="F1741" s="3" t="s">
        <v>14</v>
      </c>
      <c r="G1741" s="4">
        <v>1</v>
      </c>
      <c r="H1741" s="3" t="s">
        <v>21</v>
      </c>
      <c r="I1741" s="5">
        <v>10084</v>
      </c>
      <c r="J1741">
        <v>2</v>
      </c>
      <c r="K1741" s="6">
        <v>45591</v>
      </c>
      <c r="L1741">
        <f>YEAR(Table1[[#This Row],[HireDate]])</f>
        <v>2024</v>
      </c>
      <c r="M1741" t="str" cm="1">
        <f t="array" ref="M1741">_xlfn.IFS(Table1[[#This Row],[DeptID]]=1,"HR",Table1[[#This Row],[DeptID]]=2,"IT",Table1[[#This Row],[DeptID]]=3,"Sales",Table1[[#This Row],[DeptID]]=4,"Markting",Table1[[#This Row],[DeptID]]=5,"Finance",Table1[[#This Row],[DeptID]]=6,"Operation",Table1[[#This Row],[DeptID]]=7,"Customer Service",Table1[[#This Row],[DeptID]]=8,"Logistics")</f>
        <v>IT</v>
      </c>
    </row>
    <row r="1742" spans="1:13" x14ac:dyDescent="0.3">
      <c r="A1742" s="2">
        <v>11741</v>
      </c>
      <c r="B1742" s="2" t="str">
        <f t="shared" si="27"/>
        <v>Laila Tawfik</v>
      </c>
      <c r="C1742" t="s">
        <v>430</v>
      </c>
      <c r="D1742" t="s">
        <v>53</v>
      </c>
      <c r="E1742" s="3" t="s">
        <v>19</v>
      </c>
      <c r="F1742" s="3" t="s">
        <v>39</v>
      </c>
      <c r="G1742" s="4">
        <v>5</v>
      </c>
      <c r="H1742" s="3" t="s">
        <v>15</v>
      </c>
      <c r="I1742" s="5">
        <v>7055</v>
      </c>
      <c r="J1742">
        <v>7</v>
      </c>
      <c r="K1742" s="6">
        <v>44858</v>
      </c>
      <c r="L1742">
        <f>YEAR(Table1[[#This Row],[HireDate]])</f>
        <v>2022</v>
      </c>
      <c r="M1742" t="str" cm="1">
        <f t="array" ref="M1742">_xlfn.IFS(Table1[[#This Row],[DeptID]]=1,"HR",Table1[[#This Row],[DeptID]]=2,"IT",Table1[[#This Row],[DeptID]]=3,"Sales",Table1[[#This Row],[DeptID]]=4,"Markting",Table1[[#This Row],[DeptID]]=5,"Finance",Table1[[#This Row],[DeptID]]=6,"Operation",Table1[[#This Row],[DeptID]]=7,"Customer Service",Table1[[#This Row],[DeptID]]=8,"Logistics")</f>
        <v>Customer Service</v>
      </c>
    </row>
    <row r="1743" spans="1:13" x14ac:dyDescent="0.3">
      <c r="A1743" s="2">
        <v>11742</v>
      </c>
      <c r="B1743" s="2" t="str">
        <f t="shared" si="27"/>
        <v>Rania Elsayed</v>
      </c>
      <c r="C1743" t="s">
        <v>1847</v>
      </c>
      <c r="D1743" t="s">
        <v>53</v>
      </c>
      <c r="E1743" s="3" t="s">
        <v>133</v>
      </c>
      <c r="F1743" s="3" t="s">
        <v>39</v>
      </c>
      <c r="G1743" s="4">
        <v>3</v>
      </c>
      <c r="H1743" s="3" t="s">
        <v>43</v>
      </c>
      <c r="I1743" s="5">
        <v>24094</v>
      </c>
      <c r="J1743">
        <v>3</v>
      </c>
      <c r="K1743" s="6">
        <v>44266</v>
      </c>
      <c r="L1743">
        <f>YEAR(Table1[[#This Row],[HireDate]])</f>
        <v>2021</v>
      </c>
      <c r="M1743" t="str" cm="1">
        <f t="array" ref="M1743">_xlfn.IFS(Table1[[#This Row],[DeptID]]=1,"HR",Table1[[#This Row],[DeptID]]=2,"IT",Table1[[#This Row],[DeptID]]=3,"Sales",Table1[[#This Row],[DeptID]]=4,"Markting",Table1[[#This Row],[DeptID]]=5,"Finance",Table1[[#This Row],[DeptID]]=6,"Operation",Table1[[#This Row],[DeptID]]=7,"Customer Service",Table1[[#This Row],[DeptID]]=8,"Logistics")</f>
        <v>Sales</v>
      </c>
    </row>
    <row r="1744" spans="1:13" x14ac:dyDescent="0.3">
      <c r="A1744" s="2">
        <v>11743</v>
      </c>
      <c r="B1744" s="2" t="str">
        <f t="shared" si="27"/>
        <v>Farah Nassar</v>
      </c>
      <c r="C1744" t="s">
        <v>543</v>
      </c>
      <c r="D1744" t="s">
        <v>53</v>
      </c>
      <c r="E1744" s="3" t="s">
        <v>19</v>
      </c>
      <c r="F1744" s="3" t="s">
        <v>25</v>
      </c>
      <c r="G1744" s="4">
        <v>4</v>
      </c>
      <c r="H1744" s="3" t="s">
        <v>43</v>
      </c>
      <c r="I1744" s="5">
        <v>27611</v>
      </c>
      <c r="J1744">
        <v>7</v>
      </c>
      <c r="K1744" s="6">
        <v>45947</v>
      </c>
      <c r="L1744">
        <f>YEAR(Table1[[#This Row],[HireDate]])</f>
        <v>2025</v>
      </c>
      <c r="M1744" t="str" cm="1">
        <f t="array" ref="M1744">_xlfn.IFS(Table1[[#This Row],[DeptID]]=1,"HR",Table1[[#This Row],[DeptID]]=2,"IT",Table1[[#This Row],[DeptID]]=3,"Sales",Table1[[#This Row],[DeptID]]=4,"Markting",Table1[[#This Row],[DeptID]]=5,"Finance",Table1[[#This Row],[DeptID]]=6,"Operation",Table1[[#This Row],[DeptID]]=7,"Customer Service",Table1[[#This Row],[DeptID]]=8,"Logistics")</f>
        <v>Customer Service</v>
      </c>
    </row>
    <row r="1745" spans="1:13" x14ac:dyDescent="0.3">
      <c r="A1745" s="2">
        <v>11744</v>
      </c>
      <c r="B1745" s="2" t="str">
        <f t="shared" si="27"/>
        <v>Aisha Sabbagh</v>
      </c>
      <c r="C1745" t="s">
        <v>2542</v>
      </c>
      <c r="D1745" t="s">
        <v>53</v>
      </c>
      <c r="E1745" s="3" t="s">
        <v>133</v>
      </c>
      <c r="F1745" s="3" t="s">
        <v>20</v>
      </c>
      <c r="G1745" s="4">
        <v>1</v>
      </c>
      <c r="H1745" s="3" t="s">
        <v>43</v>
      </c>
      <c r="I1745" s="5">
        <v>19221</v>
      </c>
      <c r="J1745">
        <v>3</v>
      </c>
      <c r="K1745" s="6">
        <v>44732</v>
      </c>
      <c r="L1745">
        <f>YEAR(Table1[[#This Row],[HireDate]])</f>
        <v>2022</v>
      </c>
      <c r="M1745" t="str" cm="1">
        <f t="array" ref="M1745">_xlfn.IFS(Table1[[#This Row],[DeptID]]=1,"HR",Table1[[#This Row],[DeptID]]=2,"IT",Table1[[#This Row],[DeptID]]=3,"Sales",Table1[[#This Row],[DeptID]]=4,"Markting",Table1[[#This Row],[DeptID]]=5,"Finance",Table1[[#This Row],[DeptID]]=6,"Operation",Table1[[#This Row],[DeptID]]=7,"Customer Service",Table1[[#This Row],[DeptID]]=8,"Logistics")</f>
        <v>Sales</v>
      </c>
    </row>
    <row r="1746" spans="1:13" x14ac:dyDescent="0.3">
      <c r="A1746" s="2">
        <v>11745</v>
      </c>
      <c r="B1746" s="2" t="str">
        <f t="shared" si="27"/>
        <v>Amal Rashed</v>
      </c>
      <c r="C1746" t="s">
        <v>94</v>
      </c>
      <c r="D1746" t="s">
        <v>53</v>
      </c>
      <c r="E1746" s="3" t="s">
        <v>133</v>
      </c>
      <c r="F1746" s="3" t="s">
        <v>50</v>
      </c>
      <c r="G1746" s="4">
        <v>4</v>
      </c>
      <c r="H1746" s="3" t="s">
        <v>15</v>
      </c>
      <c r="I1746" s="5">
        <v>7963</v>
      </c>
      <c r="J1746">
        <v>4</v>
      </c>
      <c r="K1746" s="6">
        <v>44331</v>
      </c>
      <c r="L1746">
        <f>YEAR(Table1[[#This Row],[HireDate]])</f>
        <v>2021</v>
      </c>
      <c r="M1746" t="str" cm="1">
        <f t="array" ref="M1746">_xlfn.IFS(Table1[[#This Row],[DeptID]]=1,"HR",Table1[[#This Row],[DeptID]]=2,"IT",Table1[[#This Row],[DeptID]]=3,"Sales",Table1[[#This Row],[DeptID]]=4,"Markting",Table1[[#This Row],[DeptID]]=5,"Finance",Table1[[#This Row],[DeptID]]=6,"Operation",Table1[[#This Row],[DeptID]]=7,"Customer Service",Table1[[#This Row],[DeptID]]=8,"Logistics")</f>
        <v>Markting</v>
      </c>
    </row>
    <row r="1747" spans="1:13" x14ac:dyDescent="0.3">
      <c r="A1747" s="2">
        <v>11746</v>
      </c>
      <c r="B1747" s="2" t="str">
        <f t="shared" si="27"/>
        <v>Hassan Zein</v>
      </c>
      <c r="C1747" t="s">
        <v>426</v>
      </c>
      <c r="D1747" t="s">
        <v>74</v>
      </c>
      <c r="E1747" s="3" t="s">
        <v>133</v>
      </c>
      <c r="F1747" s="3" t="s">
        <v>30</v>
      </c>
      <c r="G1747" s="4">
        <v>2</v>
      </c>
      <c r="H1747" s="3" t="s">
        <v>31</v>
      </c>
      <c r="I1747" s="5">
        <v>11519</v>
      </c>
      <c r="J1747">
        <v>2</v>
      </c>
      <c r="K1747" s="6">
        <v>44051</v>
      </c>
      <c r="L1747">
        <f>YEAR(Table1[[#This Row],[HireDate]])</f>
        <v>2020</v>
      </c>
      <c r="M1747" t="str" cm="1">
        <f t="array" ref="M1747">_xlfn.IFS(Table1[[#This Row],[DeptID]]=1,"HR",Table1[[#This Row],[DeptID]]=2,"IT",Table1[[#This Row],[DeptID]]=3,"Sales",Table1[[#This Row],[DeptID]]=4,"Markting",Table1[[#This Row],[DeptID]]=5,"Finance",Table1[[#This Row],[DeptID]]=6,"Operation",Table1[[#This Row],[DeptID]]=7,"Customer Service",Table1[[#This Row],[DeptID]]=8,"Logistics")</f>
        <v>IT</v>
      </c>
    </row>
    <row r="1748" spans="1:13" x14ac:dyDescent="0.3">
      <c r="A1748" s="2">
        <v>11747</v>
      </c>
      <c r="B1748" s="2" t="str">
        <f t="shared" si="27"/>
        <v>Tariq Amin</v>
      </c>
      <c r="C1748" t="s">
        <v>1491</v>
      </c>
      <c r="D1748" t="s">
        <v>74</v>
      </c>
      <c r="E1748" s="3" t="s">
        <v>133</v>
      </c>
      <c r="F1748" s="3" t="s">
        <v>25</v>
      </c>
      <c r="G1748" s="4">
        <v>3</v>
      </c>
      <c r="H1748" s="3" t="s">
        <v>21</v>
      </c>
      <c r="I1748" s="5">
        <v>17390</v>
      </c>
      <c r="J1748">
        <v>2</v>
      </c>
      <c r="K1748" s="6">
        <v>43838</v>
      </c>
      <c r="L1748">
        <f>YEAR(Table1[[#This Row],[HireDate]])</f>
        <v>2020</v>
      </c>
      <c r="M1748" t="str" cm="1">
        <f t="array" ref="M1748">_xlfn.IFS(Table1[[#This Row],[DeptID]]=1,"HR",Table1[[#This Row],[DeptID]]=2,"IT",Table1[[#This Row],[DeptID]]=3,"Sales",Table1[[#This Row],[DeptID]]=4,"Markting",Table1[[#This Row],[DeptID]]=5,"Finance",Table1[[#This Row],[DeptID]]=6,"Operation",Table1[[#This Row],[DeptID]]=7,"Customer Service",Table1[[#This Row],[DeptID]]=8,"Logistics")</f>
        <v>IT</v>
      </c>
    </row>
    <row r="1749" spans="1:13" x14ac:dyDescent="0.3">
      <c r="A1749" s="2">
        <v>11748</v>
      </c>
      <c r="B1749" s="2" t="str">
        <f t="shared" si="27"/>
        <v>Ibrahim Nassar</v>
      </c>
      <c r="C1749" t="s">
        <v>271</v>
      </c>
      <c r="D1749" t="s">
        <v>74</v>
      </c>
      <c r="E1749" s="3" t="s">
        <v>133</v>
      </c>
      <c r="F1749" s="3" t="s">
        <v>14</v>
      </c>
      <c r="G1749" s="4">
        <v>3</v>
      </c>
      <c r="H1749" s="3" t="s">
        <v>31</v>
      </c>
      <c r="I1749" s="5">
        <v>20670</v>
      </c>
      <c r="J1749">
        <v>6</v>
      </c>
      <c r="K1749" s="6">
        <v>44167</v>
      </c>
      <c r="L1749">
        <f>YEAR(Table1[[#This Row],[HireDate]])</f>
        <v>2020</v>
      </c>
      <c r="M1749" t="str" cm="1">
        <f t="array" ref="M1749">_xlfn.IFS(Table1[[#This Row],[DeptID]]=1,"HR",Table1[[#This Row],[DeptID]]=2,"IT",Table1[[#This Row],[DeptID]]=3,"Sales",Table1[[#This Row],[DeptID]]=4,"Markting",Table1[[#This Row],[DeptID]]=5,"Finance",Table1[[#This Row],[DeptID]]=6,"Operation",Table1[[#This Row],[DeptID]]=7,"Customer Service",Table1[[#This Row],[DeptID]]=8,"Logistics")</f>
        <v>Operation</v>
      </c>
    </row>
    <row r="1750" spans="1:13" x14ac:dyDescent="0.3">
      <c r="A1750" s="2">
        <v>11749</v>
      </c>
      <c r="B1750" s="2" t="str">
        <f t="shared" si="27"/>
        <v>Salma Awad</v>
      </c>
      <c r="C1750" t="s">
        <v>1008</v>
      </c>
      <c r="D1750" t="s">
        <v>53</v>
      </c>
      <c r="E1750" s="3" t="s">
        <v>133</v>
      </c>
      <c r="F1750" s="3" t="s">
        <v>14</v>
      </c>
      <c r="G1750" s="4">
        <v>1</v>
      </c>
      <c r="H1750" s="3" t="s">
        <v>15</v>
      </c>
      <c r="I1750" s="5">
        <v>17210</v>
      </c>
      <c r="J1750">
        <v>2</v>
      </c>
      <c r="K1750" s="6">
        <v>43917</v>
      </c>
      <c r="L1750">
        <f>YEAR(Table1[[#This Row],[HireDate]])</f>
        <v>2020</v>
      </c>
      <c r="M1750" t="str" cm="1">
        <f t="array" ref="M1750">_xlfn.IFS(Table1[[#This Row],[DeptID]]=1,"HR",Table1[[#This Row],[DeptID]]=2,"IT",Table1[[#This Row],[DeptID]]=3,"Sales",Table1[[#This Row],[DeptID]]=4,"Markting",Table1[[#This Row],[DeptID]]=5,"Finance",Table1[[#This Row],[DeptID]]=6,"Operation",Table1[[#This Row],[DeptID]]=7,"Customer Service",Table1[[#This Row],[DeptID]]=8,"Logistics")</f>
        <v>IT</v>
      </c>
    </row>
    <row r="1751" spans="1:13" x14ac:dyDescent="0.3">
      <c r="A1751" s="2">
        <v>11750</v>
      </c>
      <c r="B1751" s="2" t="str">
        <f t="shared" si="27"/>
        <v>Ali Alsayed</v>
      </c>
      <c r="C1751" t="s">
        <v>2549</v>
      </c>
      <c r="D1751" t="s">
        <v>74</v>
      </c>
      <c r="E1751" s="3" t="s">
        <v>133</v>
      </c>
      <c r="F1751" s="3" t="s">
        <v>20</v>
      </c>
      <c r="G1751" s="4">
        <v>3</v>
      </c>
      <c r="H1751" s="3" t="s">
        <v>43</v>
      </c>
      <c r="I1751" s="5">
        <v>32640</v>
      </c>
      <c r="J1751">
        <v>2</v>
      </c>
      <c r="K1751" s="6">
        <v>44323</v>
      </c>
      <c r="L1751">
        <f>YEAR(Table1[[#This Row],[HireDate]])</f>
        <v>2021</v>
      </c>
      <c r="M1751" t="str" cm="1">
        <f t="array" ref="M1751">_xlfn.IFS(Table1[[#This Row],[DeptID]]=1,"HR",Table1[[#This Row],[DeptID]]=2,"IT",Table1[[#This Row],[DeptID]]=3,"Sales",Table1[[#This Row],[DeptID]]=4,"Markting",Table1[[#This Row],[DeptID]]=5,"Finance",Table1[[#This Row],[DeptID]]=6,"Operation",Table1[[#This Row],[DeptID]]=7,"Customer Service",Table1[[#This Row],[DeptID]]=8,"Logistics")</f>
        <v>IT</v>
      </c>
    </row>
    <row r="1752" spans="1:13" x14ac:dyDescent="0.3">
      <c r="A1752" s="2">
        <v>11751</v>
      </c>
      <c r="B1752" s="2" t="str">
        <f t="shared" si="27"/>
        <v>Rania Salman</v>
      </c>
      <c r="C1752" t="s">
        <v>456</v>
      </c>
      <c r="D1752" t="s">
        <v>53</v>
      </c>
      <c r="E1752" s="3" t="s">
        <v>69</v>
      </c>
      <c r="F1752" s="3" t="s">
        <v>25</v>
      </c>
      <c r="G1752" s="4">
        <v>3</v>
      </c>
      <c r="H1752" s="3" t="s">
        <v>15</v>
      </c>
      <c r="I1752" s="5">
        <v>22968</v>
      </c>
      <c r="J1752">
        <v>4</v>
      </c>
      <c r="K1752" s="6">
        <v>45535</v>
      </c>
      <c r="L1752">
        <f>YEAR(Table1[[#This Row],[HireDate]])</f>
        <v>2024</v>
      </c>
      <c r="M1752" t="str" cm="1">
        <f t="array" ref="M1752">_xlfn.IFS(Table1[[#This Row],[DeptID]]=1,"HR",Table1[[#This Row],[DeptID]]=2,"IT",Table1[[#This Row],[DeptID]]=3,"Sales",Table1[[#This Row],[DeptID]]=4,"Markting",Table1[[#This Row],[DeptID]]=5,"Finance",Table1[[#This Row],[DeptID]]=6,"Operation",Table1[[#This Row],[DeptID]]=7,"Customer Service",Table1[[#This Row],[DeptID]]=8,"Logistics")</f>
        <v>Markting</v>
      </c>
    </row>
    <row r="1753" spans="1:13" x14ac:dyDescent="0.3">
      <c r="A1753" s="2">
        <v>11752</v>
      </c>
      <c r="B1753" s="2" t="str">
        <f t="shared" si="27"/>
        <v>Jumana Elsayed</v>
      </c>
      <c r="C1753" t="s">
        <v>1799</v>
      </c>
      <c r="D1753" t="s">
        <v>53</v>
      </c>
      <c r="E1753" s="3" t="s">
        <v>133</v>
      </c>
      <c r="F1753" s="3" t="s">
        <v>14</v>
      </c>
      <c r="G1753" s="4">
        <v>4</v>
      </c>
      <c r="H1753" s="3" t="s">
        <v>31</v>
      </c>
      <c r="I1753" s="5">
        <v>15347</v>
      </c>
      <c r="J1753">
        <v>8</v>
      </c>
      <c r="K1753" s="6">
        <v>45668</v>
      </c>
      <c r="L1753">
        <f>YEAR(Table1[[#This Row],[HireDate]])</f>
        <v>2025</v>
      </c>
      <c r="M1753" t="str" cm="1">
        <f t="array" ref="M1753">_xlfn.IFS(Table1[[#This Row],[DeptID]]=1,"HR",Table1[[#This Row],[DeptID]]=2,"IT",Table1[[#This Row],[DeptID]]=3,"Sales",Table1[[#This Row],[DeptID]]=4,"Markting",Table1[[#This Row],[DeptID]]=5,"Finance",Table1[[#This Row],[DeptID]]=6,"Operation",Table1[[#This Row],[DeptID]]=7,"Customer Service",Table1[[#This Row],[DeptID]]=8,"Logistics")</f>
        <v>Logistics</v>
      </c>
    </row>
    <row r="1754" spans="1:13" x14ac:dyDescent="0.3">
      <c r="A1754" s="2">
        <v>11753</v>
      </c>
      <c r="B1754" s="2" t="str">
        <f t="shared" si="27"/>
        <v>Karim Elsayed</v>
      </c>
      <c r="C1754" t="s">
        <v>2553</v>
      </c>
      <c r="D1754" t="s">
        <v>74</v>
      </c>
      <c r="E1754" s="3" t="s">
        <v>133</v>
      </c>
      <c r="F1754" s="3" t="s">
        <v>39</v>
      </c>
      <c r="G1754" s="4">
        <v>1</v>
      </c>
      <c r="H1754" s="3" t="s">
        <v>43</v>
      </c>
      <c r="I1754" s="5">
        <v>27586</v>
      </c>
      <c r="J1754">
        <v>6</v>
      </c>
      <c r="K1754" s="6">
        <v>44597</v>
      </c>
      <c r="L1754">
        <f>YEAR(Table1[[#This Row],[HireDate]])</f>
        <v>2022</v>
      </c>
      <c r="M1754" t="str" cm="1">
        <f t="array" ref="M1754">_xlfn.IFS(Table1[[#This Row],[DeptID]]=1,"HR",Table1[[#This Row],[DeptID]]=2,"IT",Table1[[#This Row],[DeptID]]=3,"Sales",Table1[[#This Row],[DeptID]]=4,"Markting",Table1[[#This Row],[DeptID]]=5,"Finance",Table1[[#This Row],[DeptID]]=6,"Operation",Table1[[#This Row],[DeptID]]=7,"Customer Service",Table1[[#This Row],[DeptID]]=8,"Logistics")</f>
        <v>Operation</v>
      </c>
    </row>
    <row r="1755" spans="1:13" x14ac:dyDescent="0.3">
      <c r="A1755" s="2">
        <v>11754</v>
      </c>
      <c r="B1755" s="2" t="str">
        <f t="shared" si="27"/>
        <v>Ali Haddad</v>
      </c>
      <c r="C1755" t="s">
        <v>2555</v>
      </c>
      <c r="D1755" t="s">
        <v>74</v>
      </c>
      <c r="E1755" s="3" t="s">
        <v>133</v>
      </c>
      <c r="F1755" s="3" t="s">
        <v>39</v>
      </c>
      <c r="G1755" s="4">
        <v>3</v>
      </c>
      <c r="H1755" s="3" t="s">
        <v>31</v>
      </c>
      <c r="I1755" s="5">
        <v>11009</v>
      </c>
      <c r="J1755">
        <v>4</v>
      </c>
      <c r="K1755" s="6">
        <v>44361</v>
      </c>
      <c r="L1755">
        <f>YEAR(Table1[[#This Row],[HireDate]])</f>
        <v>2021</v>
      </c>
      <c r="M1755" t="str" cm="1">
        <f t="array" ref="M1755">_xlfn.IFS(Table1[[#This Row],[DeptID]]=1,"HR",Table1[[#This Row],[DeptID]]=2,"IT",Table1[[#This Row],[DeptID]]=3,"Sales",Table1[[#This Row],[DeptID]]=4,"Markting",Table1[[#This Row],[DeptID]]=5,"Finance",Table1[[#This Row],[DeptID]]=6,"Operation",Table1[[#This Row],[DeptID]]=7,"Customer Service",Table1[[#This Row],[DeptID]]=8,"Logistics")</f>
        <v>Markting</v>
      </c>
    </row>
    <row r="1756" spans="1:13" x14ac:dyDescent="0.3">
      <c r="A1756" s="2">
        <v>11755</v>
      </c>
      <c r="B1756" s="2" t="str">
        <f t="shared" si="27"/>
        <v>Omar Rashed</v>
      </c>
      <c r="C1756" t="s">
        <v>2557</v>
      </c>
      <c r="D1756" t="s">
        <v>74</v>
      </c>
      <c r="E1756" s="3" t="s">
        <v>133</v>
      </c>
      <c r="F1756" s="3" t="s">
        <v>39</v>
      </c>
      <c r="G1756" s="4">
        <v>5</v>
      </c>
      <c r="H1756" s="3" t="s">
        <v>31</v>
      </c>
      <c r="I1756" s="5">
        <v>12217</v>
      </c>
      <c r="J1756">
        <v>5</v>
      </c>
      <c r="K1756" s="6">
        <v>44006</v>
      </c>
      <c r="L1756">
        <f>YEAR(Table1[[#This Row],[HireDate]])</f>
        <v>2020</v>
      </c>
      <c r="M1756" t="str" cm="1">
        <f t="array" ref="M1756">_xlfn.IFS(Table1[[#This Row],[DeptID]]=1,"HR",Table1[[#This Row],[DeptID]]=2,"IT",Table1[[#This Row],[DeptID]]=3,"Sales",Table1[[#This Row],[DeptID]]=4,"Markting",Table1[[#This Row],[DeptID]]=5,"Finance",Table1[[#This Row],[DeptID]]=6,"Operation",Table1[[#This Row],[DeptID]]=7,"Customer Service",Table1[[#This Row],[DeptID]]=8,"Logistics")</f>
        <v>Finance</v>
      </c>
    </row>
    <row r="1757" spans="1:13" x14ac:dyDescent="0.3">
      <c r="A1757" s="2">
        <v>11756</v>
      </c>
      <c r="B1757" s="2" t="str">
        <f t="shared" si="27"/>
        <v>Aisha Awad</v>
      </c>
      <c r="C1757" t="s">
        <v>1579</v>
      </c>
      <c r="D1757" t="s">
        <v>53</v>
      </c>
      <c r="E1757" s="3" t="s">
        <v>19</v>
      </c>
      <c r="F1757" s="3" t="s">
        <v>25</v>
      </c>
      <c r="G1757" s="4">
        <v>4</v>
      </c>
      <c r="H1757" s="3" t="s">
        <v>15</v>
      </c>
      <c r="I1757" s="5">
        <v>23876</v>
      </c>
      <c r="J1757">
        <v>2</v>
      </c>
      <c r="K1757" s="6">
        <v>44532</v>
      </c>
      <c r="L1757">
        <f>YEAR(Table1[[#This Row],[HireDate]])</f>
        <v>2021</v>
      </c>
      <c r="M1757" t="str" cm="1">
        <f t="array" ref="M1757">_xlfn.IFS(Table1[[#This Row],[DeptID]]=1,"HR",Table1[[#This Row],[DeptID]]=2,"IT",Table1[[#This Row],[DeptID]]=3,"Sales",Table1[[#This Row],[DeptID]]=4,"Markting",Table1[[#This Row],[DeptID]]=5,"Finance",Table1[[#This Row],[DeptID]]=6,"Operation",Table1[[#This Row],[DeptID]]=7,"Customer Service",Table1[[#This Row],[DeptID]]=8,"Logistics")</f>
        <v>IT</v>
      </c>
    </row>
    <row r="1758" spans="1:13" x14ac:dyDescent="0.3">
      <c r="A1758" s="2">
        <v>11757</v>
      </c>
      <c r="B1758" s="2" t="str">
        <f t="shared" si="27"/>
        <v>Marwa Tawfik</v>
      </c>
      <c r="C1758" t="s">
        <v>704</v>
      </c>
      <c r="D1758" t="s">
        <v>53</v>
      </c>
      <c r="E1758" s="3" t="s">
        <v>19</v>
      </c>
      <c r="F1758" s="3" t="s">
        <v>50</v>
      </c>
      <c r="G1758" s="4">
        <v>4</v>
      </c>
      <c r="H1758" s="3" t="s">
        <v>43</v>
      </c>
      <c r="I1758" s="5">
        <v>13612</v>
      </c>
      <c r="J1758">
        <v>2</v>
      </c>
      <c r="K1758" s="6">
        <v>45112</v>
      </c>
      <c r="L1758">
        <f>YEAR(Table1[[#This Row],[HireDate]])</f>
        <v>2023</v>
      </c>
      <c r="M1758" t="str" cm="1">
        <f t="array" ref="M1758">_xlfn.IFS(Table1[[#This Row],[DeptID]]=1,"HR",Table1[[#This Row],[DeptID]]=2,"IT",Table1[[#This Row],[DeptID]]=3,"Sales",Table1[[#This Row],[DeptID]]=4,"Markting",Table1[[#This Row],[DeptID]]=5,"Finance",Table1[[#This Row],[DeptID]]=6,"Operation",Table1[[#This Row],[DeptID]]=7,"Customer Service",Table1[[#This Row],[DeptID]]=8,"Logistics")</f>
        <v>IT</v>
      </c>
    </row>
    <row r="1759" spans="1:13" x14ac:dyDescent="0.3">
      <c r="A1759" s="2">
        <v>11758</v>
      </c>
      <c r="B1759" s="2" t="str">
        <f t="shared" si="27"/>
        <v>Youssef Elsayed</v>
      </c>
      <c r="C1759" t="s">
        <v>1607</v>
      </c>
      <c r="D1759" t="s">
        <v>74</v>
      </c>
      <c r="E1759" s="3" t="s">
        <v>133</v>
      </c>
      <c r="F1759" s="3" t="s">
        <v>14</v>
      </c>
      <c r="G1759" s="4">
        <v>2</v>
      </c>
      <c r="H1759" s="3" t="s">
        <v>43</v>
      </c>
      <c r="I1759" s="5">
        <v>21825</v>
      </c>
      <c r="J1759">
        <v>1</v>
      </c>
      <c r="K1759" s="6">
        <v>44582</v>
      </c>
      <c r="L1759">
        <f>YEAR(Table1[[#This Row],[HireDate]])</f>
        <v>2022</v>
      </c>
      <c r="M1759" t="str" cm="1">
        <f t="array" ref="M1759">_xlfn.IFS(Table1[[#This Row],[DeptID]]=1,"HR",Table1[[#This Row],[DeptID]]=2,"IT",Table1[[#This Row],[DeptID]]=3,"Sales",Table1[[#This Row],[DeptID]]=4,"Markting",Table1[[#This Row],[DeptID]]=5,"Finance",Table1[[#This Row],[DeptID]]=6,"Operation",Table1[[#This Row],[DeptID]]=7,"Customer Service",Table1[[#This Row],[DeptID]]=8,"Logistics")</f>
        <v>HR</v>
      </c>
    </row>
    <row r="1760" spans="1:13" x14ac:dyDescent="0.3">
      <c r="A1760" s="2">
        <v>11759</v>
      </c>
      <c r="B1760" s="2" t="str">
        <f t="shared" si="27"/>
        <v>Dina Nassar</v>
      </c>
      <c r="C1760" t="s">
        <v>1588</v>
      </c>
      <c r="D1760" t="s">
        <v>53</v>
      </c>
      <c r="E1760" s="3" t="s">
        <v>19</v>
      </c>
      <c r="F1760" s="3" t="s">
        <v>50</v>
      </c>
      <c r="G1760" s="4">
        <v>2</v>
      </c>
      <c r="H1760" s="3" t="s">
        <v>21</v>
      </c>
      <c r="I1760" s="5">
        <v>16609</v>
      </c>
      <c r="J1760">
        <v>2</v>
      </c>
      <c r="K1760" s="6">
        <v>45268</v>
      </c>
      <c r="L1760">
        <f>YEAR(Table1[[#This Row],[HireDate]])</f>
        <v>2023</v>
      </c>
      <c r="M1760" t="str" cm="1">
        <f t="array" ref="M1760">_xlfn.IFS(Table1[[#This Row],[DeptID]]=1,"HR",Table1[[#This Row],[DeptID]]=2,"IT",Table1[[#This Row],[DeptID]]=3,"Sales",Table1[[#This Row],[DeptID]]=4,"Markting",Table1[[#This Row],[DeptID]]=5,"Finance",Table1[[#This Row],[DeptID]]=6,"Operation",Table1[[#This Row],[DeptID]]=7,"Customer Service",Table1[[#This Row],[DeptID]]=8,"Logistics")</f>
        <v>IT</v>
      </c>
    </row>
    <row r="1761" spans="1:13" x14ac:dyDescent="0.3">
      <c r="A1761" s="2">
        <v>11760</v>
      </c>
      <c r="B1761" s="2" t="str">
        <f t="shared" si="27"/>
        <v>Heba Awad</v>
      </c>
      <c r="C1761" t="s">
        <v>1262</v>
      </c>
      <c r="D1761" t="s">
        <v>53</v>
      </c>
      <c r="E1761" s="3" t="s">
        <v>19</v>
      </c>
      <c r="F1761" s="3" t="s">
        <v>39</v>
      </c>
      <c r="G1761" s="4">
        <v>4</v>
      </c>
      <c r="H1761" s="3" t="s">
        <v>43</v>
      </c>
      <c r="I1761" s="5">
        <v>25910</v>
      </c>
      <c r="J1761">
        <v>2</v>
      </c>
      <c r="K1761" s="6">
        <v>45169</v>
      </c>
      <c r="L1761">
        <f>YEAR(Table1[[#This Row],[HireDate]])</f>
        <v>2023</v>
      </c>
      <c r="M1761" t="str" cm="1">
        <f t="array" ref="M1761">_xlfn.IFS(Table1[[#This Row],[DeptID]]=1,"HR",Table1[[#This Row],[DeptID]]=2,"IT",Table1[[#This Row],[DeptID]]=3,"Sales",Table1[[#This Row],[DeptID]]=4,"Markting",Table1[[#This Row],[DeptID]]=5,"Finance",Table1[[#This Row],[DeptID]]=6,"Operation",Table1[[#This Row],[DeptID]]=7,"Customer Service",Table1[[#This Row],[DeptID]]=8,"Logistics")</f>
        <v>IT</v>
      </c>
    </row>
    <row r="1762" spans="1:13" x14ac:dyDescent="0.3">
      <c r="A1762" s="2">
        <v>11761</v>
      </c>
      <c r="B1762" s="2" t="str">
        <f t="shared" si="27"/>
        <v>Mona Awad</v>
      </c>
      <c r="C1762" t="s">
        <v>1907</v>
      </c>
      <c r="D1762" t="s">
        <v>53</v>
      </c>
      <c r="E1762" s="3" t="s">
        <v>19</v>
      </c>
      <c r="F1762" s="3" t="s">
        <v>30</v>
      </c>
      <c r="G1762" s="4">
        <v>4</v>
      </c>
      <c r="H1762" s="3" t="s">
        <v>15</v>
      </c>
      <c r="I1762" s="5">
        <v>16650</v>
      </c>
      <c r="J1762">
        <v>4</v>
      </c>
      <c r="K1762" s="6">
        <v>45913</v>
      </c>
      <c r="L1762">
        <f>YEAR(Table1[[#This Row],[HireDate]])</f>
        <v>2025</v>
      </c>
      <c r="M1762" t="str" cm="1">
        <f t="array" ref="M1762">_xlfn.IFS(Table1[[#This Row],[DeptID]]=1,"HR",Table1[[#This Row],[DeptID]]=2,"IT",Table1[[#This Row],[DeptID]]=3,"Sales",Table1[[#This Row],[DeptID]]=4,"Markting",Table1[[#This Row],[DeptID]]=5,"Finance",Table1[[#This Row],[DeptID]]=6,"Operation",Table1[[#This Row],[DeptID]]=7,"Customer Service",Table1[[#This Row],[DeptID]]=8,"Logistics")</f>
        <v>Markting</v>
      </c>
    </row>
    <row r="1763" spans="1:13" x14ac:dyDescent="0.3">
      <c r="A1763" s="2">
        <v>11762</v>
      </c>
      <c r="B1763" s="2" t="str">
        <f t="shared" si="27"/>
        <v>Sami Fayad</v>
      </c>
      <c r="C1763" t="s">
        <v>2450</v>
      </c>
      <c r="D1763" t="s">
        <v>74</v>
      </c>
      <c r="E1763" s="3" t="s">
        <v>69</v>
      </c>
      <c r="F1763" s="3" t="s">
        <v>39</v>
      </c>
      <c r="G1763" s="4">
        <v>5</v>
      </c>
      <c r="H1763" s="3" t="s">
        <v>43</v>
      </c>
      <c r="I1763" s="5">
        <v>14951</v>
      </c>
      <c r="J1763">
        <v>8</v>
      </c>
      <c r="K1763" s="6">
        <v>45815</v>
      </c>
      <c r="L1763">
        <f>YEAR(Table1[[#This Row],[HireDate]])</f>
        <v>2025</v>
      </c>
      <c r="M1763" t="str" cm="1">
        <f t="array" ref="M1763">_xlfn.IFS(Table1[[#This Row],[DeptID]]=1,"HR",Table1[[#This Row],[DeptID]]=2,"IT",Table1[[#This Row],[DeptID]]=3,"Sales",Table1[[#This Row],[DeptID]]=4,"Markting",Table1[[#This Row],[DeptID]]=5,"Finance",Table1[[#This Row],[DeptID]]=6,"Operation",Table1[[#This Row],[DeptID]]=7,"Customer Service",Table1[[#This Row],[DeptID]]=8,"Logistics")</f>
        <v>Logistics</v>
      </c>
    </row>
    <row r="1764" spans="1:13" x14ac:dyDescent="0.3">
      <c r="A1764" s="2">
        <v>11763</v>
      </c>
      <c r="B1764" s="2" t="str">
        <f t="shared" si="27"/>
        <v>Salma Awad</v>
      </c>
      <c r="C1764" t="s">
        <v>1008</v>
      </c>
      <c r="D1764" t="s">
        <v>53</v>
      </c>
      <c r="E1764" s="3" t="s">
        <v>133</v>
      </c>
      <c r="F1764" s="3" t="s">
        <v>30</v>
      </c>
      <c r="G1764" s="4">
        <v>5</v>
      </c>
      <c r="H1764" s="3" t="s">
        <v>43</v>
      </c>
      <c r="I1764" s="5">
        <v>29552</v>
      </c>
      <c r="J1764">
        <v>6</v>
      </c>
      <c r="K1764" s="6">
        <v>44472</v>
      </c>
      <c r="L1764">
        <f>YEAR(Table1[[#This Row],[HireDate]])</f>
        <v>2021</v>
      </c>
      <c r="M1764" t="str" cm="1">
        <f t="array" ref="M1764">_xlfn.IFS(Table1[[#This Row],[DeptID]]=1,"HR",Table1[[#This Row],[DeptID]]=2,"IT",Table1[[#This Row],[DeptID]]=3,"Sales",Table1[[#This Row],[DeptID]]=4,"Markting",Table1[[#This Row],[DeptID]]=5,"Finance",Table1[[#This Row],[DeptID]]=6,"Operation",Table1[[#This Row],[DeptID]]=7,"Customer Service",Table1[[#This Row],[DeptID]]=8,"Logistics")</f>
        <v>Operation</v>
      </c>
    </row>
    <row r="1765" spans="1:13" x14ac:dyDescent="0.3">
      <c r="A1765" s="2">
        <v>11764</v>
      </c>
      <c r="B1765" s="2" t="str">
        <f t="shared" si="27"/>
        <v>Hussein Maher</v>
      </c>
      <c r="C1765" t="s">
        <v>365</v>
      </c>
      <c r="D1765" t="s">
        <v>74</v>
      </c>
      <c r="E1765" s="3" t="s">
        <v>69</v>
      </c>
      <c r="F1765" s="3" t="s">
        <v>25</v>
      </c>
      <c r="G1765" s="4">
        <v>5</v>
      </c>
      <c r="H1765" s="3" t="s">
        <v>15</v>
      </c>
      <c r="I1765" s="5">
        <v>17353</v>
      </c>
      <c r="J1765">
        <v>4</v>
      </c>
      <c r="K1765" s="6">
        <v>45485</v>
      </c>
      <c r="L1765">
        <f>YEAR(Table1[[#This Row],[HireDate]])</f>
        <v>2024</v>
      </c>
      <c r="M1765" t="str" cm="1">
        <f t="array" ref="M1765">_xlfn.IFS(Table1[[#This Row],[DeptID]]=1,"HR",Table1[[#This Row],[DeptID]]=2,"IT",Table1[[#This Row],[DeptID]]=3,"Sales",Table1[[#This Row],[DeptID]]=4,"Markting",Table1[[#This Row],[DeptID]]=5,"Finance",Table1[[#This Row],[DeptID]]=6,"Operation",Table1[[#This Row],[DeptID]]=7,"Customer Service",Table1[[#This Row],[DeptID]]=8,"Logistics")</f>
        <v>Markting</v>
      </c>
    </row>
    <row r="1766" spans="1:13" x14ac:dyDescent="0.3">
      <c r="A1766" s="2">
        <v>11765</v>
      </c>
      <c r="B1766" s="2" t="str">
        <f t="shared" si="27"/>
        <v>Laila Zein</v>
      </c>
      <c r="C1766" t="s">
        <v>673</v>
      </c>
      <c r="D1766" t="s">
        <v>53</v>
      </c>
      <c r="E1766" s="3" t="s">
        <v>19</v>
      </c>
      <c r="F1766" s="3" t="s">
        <v>14</v>
      </c>
      <c r="G1766" s="4">
        <v>3</v>
      </c>
      <c r="H1766" s="3" t="s">
        <v>31</v>
      </c>
      <c r="I1766" s="5">
        <v>6662</v>
      </c>
      <c r="J1766">
        <v>5</v>
      </c>
      <c r="K1766" s="6">
        <v>44638</v>
      </c>
      <c r="L1766">
        <f>YEAR(Table1[[#This Row],[HireDate]])</f>
        <v>2022</v>
      </c>
      <c r="M1766" t="str" cm="1">
        <f t="array" ref="M1766">_xlfn.IFS(Table1[[#This Row],[DeptID]]=1,"HR",Table1[[#This Row],[DeptID]]=2,"IT",Table1[[#This Row],[DeptID]]=3,"Sales",Table1[[#This Row],[DeptID]]=4,"Markting",Table1[[#This Row],[DeptID]]=5,"Finance",Table1[[#This Row],[DeptID]]=6,"Operation",Table1[[#This Row],[DeptID]]=7,"Customer Service",Table1[[#This Row],[DeptID]]=8,"Logistics")</f>
        <v>Finance</v>
      </c>
    </row>
    <row r="1767" spans="1:13" x14ac:dyDescent="0.3">
      <c r="A1767" s="2">
        <v>11766</v>
      </c>
      <c r="B1767" s="2" t="str">
        <f t="shared" si="27"/>
        <v>Rania Rashed</v>
      </c>
      <c r="C1767" t="s">
        <v>827</v>
      </c>
      <c r="D1767" t="s">
        <v>53</v>
      </c>
      <c r="E1767" s="3" t="s">
        <v>69</v>
      </c>
      <c r="F1767" s="3" t="s">
        <v>30</v>
      </c>
      <c r="G1767" s="4">
        <v>1</v>
      </c>
      <c r="H1767" s="3" t="s">
        <v>15</v>
      </c>
      <c r="I1767" s="5">
        <v>14932</v>
      </c>
      <c r="J1767">
        <v>1</v>
      </c>
      <c r="K1767" s="6">
        <v>45186</v>
      </c>
      <c r="L1767">
        <f>YEAR(Table1[[#This Row],[HireDate]])</f>
        <v>2023</v>
      </c>
      <c r="M1767" t="str" cm="1">
        <f t="array" ref="M1767">_xlfn.IFS(Table1[[#This Row],[DeptID]]=1,"HR",Table1[[#This Row],[DeptID]]=2,"IT",Table1[[#This Row],[DeptID]]=3,"Sales",Table1[[#This Row],[DeptID]]=4,"Markting",Table1[[#This Row],[DeptID]]=5,"Finance",Table1[[#This Row],[DeptID]]=6,"Operation",Table1[[#This Row],[DeptID]]=7,"Customer Service",Table1[[#This Row],[DeptID]]=8,"Logistics")</f>
        <v>HR</v>
      </c>
    </row>
    <row r="1768" spans="1:13" x14ac:dyDescent="0.3">
      <c r="A1768" s="2">
        <v>11767</v>
      </c>
      <c r="B1768" s="2" t="str">
        <f t="shared" si="27"/>
        <v>Yasmin Gamal</v>
      </c>
      <c r="C1768" t="s">
        <v>1934</v>
      </c>
      <c r="D1768" t="s">
        <v>53</v>
      </c>
      <c r="E1768" s="3" t="s">
        <v>69</v>
      </c>
      <c r="F1768" s="3" t="s">
        <v>50</v>
      </c>
      <c r="G1768" s="4">
        <v>4</v>
      </c>
      <c r="H1768" s="3" t="s">
        <v>15</v>
      </c>
      <c r="I1768" s="5">
        <v>19410</v>
      </c>
      <c r="J1768">
        <v>8</v>
      </c>
      <c r="K1768" s="6">
        <v>43964</v>
      </c>
      <c r="L1768">
        <f>YEAR(Table1[[#This Row],[HireDate]])</f>
        <v>2020</v>
      </c>
      <c r="M1768" t="str" cm="1">
        <f t="array" ref="M1768">_xlfn.IFS(Table1[[#This Row],[DeptID]]=1,"HR",Table1[[#This Row],[DeptID]]=2,"IT",Table1[[#This Row],[DeptID]]=3,"Sales",Table1[[#This Row],[DeptID]]=4,"Markting",Table1[[#This Row],[DeptID]]=5,"Finance",Table1[[#This Row],[DeptID]]=6,"Operation",Table1[[#This Row],[DeptID]]=7,"Customer Service",Table1[[#This Row],[DeptID]]=8,"Logistics")</f>
        <v>Logistics</v>
      </c>
    </row>
    <row r="1769" spans="1:13" x14ac:dyDescent="0.3">
      <c r="A1769" s="2">
        <v>11768</v>
      </c>
      <c r="B1769" s="2" t="str">
        <f t="shared" si="27"/>
        <v>Laila Maher</v>
      </c>
      <c r="C1769" t="s">
        <v>2168</v>
      </c>
      <c r="D1769" t="s">
        <v>53</v>
      </c>
      <c r="E1769" s="3" t="s">
        <v>133</v>
      </c>
      <c r="F1769" s="3" t="s">
        <v>39</v>
      </c>
      <c r="G1769" s="4">
        <v>4</v>
      </c>
      <c r="H1769" s="3" t="s">
        <v>21</v>
      </c>
      <c r="I1769" s="5">
        <v>23037</v>
      </c>
      <c r="J1769">
        <v>4</v>
      </c>
      <c r="K1769" s="6">
        <v>45094</v>
      </c>
      <c r="L1769">
        <f>YEAR(Table1[[#This Row],[HireDate]])</f>
        <v>2023</v>
      </c>
      <c r="M1769" t="str" cm="1">
        <f t="array" ref="M1769">_xlfn.IFS(Table1[[#This Row],[DeptID]]=1,"HR",Table1[[#This Row],[DeptID]]=2,"IT",Table1[[#This Row],[DeptID]]=3,"Sales",Table1[[#This Row],[DeptID]]=4,"Markting",Table1[[#This Row],[DeptID]]=5,"Finance",Table1[[#This Row],[DeptID]]=6,"Operation",Table1[[#This Row],[DeptID]]=7,"Customer Service",Table1[[#This Row],[DeptID]]=8,"Logistics")</f>
        <v>Markting</v>
      </c>
    </row>
    <row r="1770" spans="1:13" x14ac:dyDescent="0.3">
      <c r="A1770" s="2">
        <v>11769</v>
      </c>
      <c r="B1770" s="2" t="str">
        <f t="shared" si="27"/>
        <v>Basma Amin</v>
      </c>
      <c r="C1770" t="s">
        <v>1445</v>
      </c>
      <c r="D1770" t="s">
        <v>53</v>
      </c>
      <c r="E1770" s="3" t="s">
        <v>69</v>
      </c>
      <c r="F1770" s="3" t="s">
        <v>20</v>
      </c>
      <c r="G1770" s="4">
        <v>4</v>
      </c>
      <c r="H1770" s="3" t="s">
        <v>15</v>
      </c>
      <c r="I1770" s="5">
        <v>21617</v>
      </c>
      <c r="J1770">
        <v>3</v>
      </c>
      <c r="K1770" s="6">
        <v>44233</v>
      </c>
      <c r="L1770">
        <f>YEAR(Table1[[#This Row],[HireDate]])</f>
        <v>2021</v>
      </c>
      <c r="M1770" t="str" cm="1">
        <f t="array" ref="M1770">_xlfn.IFS(Table1[[#This Row],[DeptID]]=1,"HR",Table1[[#This Row],[DeptID]]=2,"IT",Table1[[#This Row],[DeptID]]=3,"Sales",Table1[[#This Row],[DeptID]]=4,"Markting",Table1[[#This Row],[DeptID]]=5,"Finance",Table1[[#This Row],[DeptID]]=6,"Operation",Table1[[#This Row],[DeptID]]=7,"Customer Service",Table1[[#This Row],[DeptID]]=8,"Logistics")</f>
        <v>Sales</v>
      </c>
    </row>
    <row r="1771" spans="1:13" x14ac:dyDescent="0.3">
      <c r="A1771" s="2">
        <v>11770</v>
      </c>
      <c r="B1771" s="2" t="str">
        <f t="shared" si="27"/>
        <v>Omar Sabbagh</v>
      </c>
      <c r="C1771" t="s">
        <v>424</v>
      </c>
      <c r="D1771" t="s">
        <v>74</v>
      </c>
      <c r="E1771" s="3" t="s">
        <v>133</v>
      </c>
      <c r="F1771" s="3" t="s">
        <v>39</v>
      </c>
      <c r="G1771" s="4">
        <v>1</v>
      </c>
      <c r="H1771" s="3" t="s">
        <v>43</v>
      </c>
      <c r="I1771" s="5">
        <v>23083</v>
      </c>
      <c r="J1771">
        <v>4</v>
      </c>
      <c r="K1771" s="6">
        <v>44887</v>
      </c>
      <c r="L1771">
        <f>YEAR(Table1[[#This Row],[HireDate]])</f>
        <v>2022</v>
      </c>
      <c r="M1771" t="str" cm="1">
        <f t="array" ref="M1771">_xlfn.IFS(Table1[[#This Row],[DeptID]]=1,"HR",Table1[[#This Row],[DeptID]]=2,"IT",Table1[[#This Row],[DeptID]]=3,"Sales",Table1[[#This Row],[DeptID]]=4,"Markting",Table1[[#This Row],[DeptID]]=5,"Finance",Table1[[#This Row],[DeptID]]=6,"Operation",Table1[[#This Row],[DeptID]]=7,"Customer Service",Table1[[#This Row],[DeptID]]=8,"Logistics")</f>
        <v>Markting</v>
      </c>
    </row>
    <row r="1772" spans="1:13" x14ac:dyDescent="0.3">
      <c r="A1772" s="2">
        <v>11771</v>
      </c>
      <c r="B1772" s="2" t="str">
        <f t="shared" si="27"/>
        <v>Hussein Sabbagh</v>
      </c>
      <c r="C1772" t="s">
        <v>1433</v>
      </c>
      <c r="D1772" t="s">
        <v>74</v>
      </c>
      <c r="E1772" s="3" t="s">
        <v>133</v>
      </c>
      <c r="F1772" s="3" t="s">
        <v>39</v>
      </c>
      <c r="G1772" s="4">
        <v>4</v>
      </c>
      <c r="H1772" s="3" t="s">
        <v>15</v>
      </c>
      <c r="I1772" s="5">
        <v>19746</v>
      </c>
      <c r="J1772">
        <v>3</v>
      </c>
      <c r="K1772" s="6">
        <v>44158</v>
      </c>
      <c r="L1772">
        <f>YEAR(Table1[[#This Row],[HireDate]])</f>
        <v>2020</v>
      </c>
      <c r="M1772" t="str" cm="1">
        <f t="array" ref="M1772">_xlfn.IFS(Table1[[#This Row],[DeptID]]=1,"HR",Table1[[#This Row],[DeptID]]=2,"IT",Table1[[#This Row],[DeptID]]=3,"Sales",Table1[[#This Row],[DeptID]]=4,"Markting",Table1[[#This Row],[DeptID]]=5,"Finance",Table1[[#This Row],[DeptID]]=6,"Operation",Table1[[#This Row],[DeptID]]=7,"Customer Service",Table1[[#This Row],[DeptID]]=8,"Logistics")</f>
        <v>Sales</v>
      </c>
    </row>
    <row r="1773" spans="1:13" x14ac:dyDescent="0.3">
      <c r="A1773" s="2">
        <v>11772</v>
      </c>
      <c r="B1773" s="2" t="str">
        <f t="shared" si="27"/>
        <v>Aya Farag</v>
      </c>
      <c r="C1773" t="s">
        <v>402</v>
      </c>
      <c r="D1773" t="s">
        <v>53</v>
      </c>
      <c r="E1773" s="3" t="s">
        <v>19</v>
      </c>
      <c r="F1773" s="3" t="s">
        <v>50</v>
      </c>
      <c r="G1773" s="4">
        <v>2</v>
      </c>
      <c r="H1773" s="3" t="s">
        <v>31</v>
      </c>
      <c r="I1773" s="5">
        <v>22583</v>
      </c>
      <c r="J1773">
        <v>7</v>
      </c>
      <c r="K1773" s="6">
        <v>44260</v>
      </c>
      <c r="L1773">
        <f>YEAR(Table1[[#This Row],[HireDate]])</f>
        <v>2021</v>
      </c>
      <c r="M1773" t="str" cm="1">
        <f t="array" ref="M1773">_xlfn.IFS(Table1[[#This Row],[DeptID]]=1,"HR",Table1[[#This Row],[DeptID]]=2,"IT",Table1[[#This Row],[DeptID]]=3,"Sales",Table1[[#This Row],[DeptID]]=4,"Markting",Table1[[#This Row],[DeptID]]=5,"Finance",Table1[[#This Row],[DeptID]]=6,"Operation",Table1[[#This Row],[DeptID]]=7,"Customer Service",Table1[[#This Row],[DeptID]]=8,"Logistics")</f>
        <v>Customer Service</v>
      </c>
    </row>
    <row r="1774" spans="1:13" x14ac:dyDescent="0.3">
      <c r="A1774" s="2">
        <v>11773</v>
      </c>
      <c r="B1774" s="2" t="str">
        <f t="shared" si="27"/>
        <v>Hassan Elsayed</v>
      </c>
      <c r="C1774" t="s">
        <v>237</v>
      </c>
      <c r="D1774" t="s">
        <v>74</v>
      </c>
      <c r="E1774" s="3" t="s">
        <v>133</v>
      </c>
      <c r="F1774" s="3" t="s">
        <v>30</v>
      </c>
      <c r="G1774" s="4">
        <v>2</v>
      </c>
      <c r="H1774" s="3" t="s">
        <v>15</v>
      </c>
      <c r="I1774" s="5">
        <v>20216</v>
      </c>
      <c r="J1774">
        <v>4</v>
      </c>
      <c r="K1774" s="6">
        <v>45115</v>
      </c>
      <c r="L1774">
        <f>YEAR(Table1[[#This Row],[HireDate]])</f>
        <v>2023</v>
      </c>
      <c r="M1774" t="str" cm="1">
        <f t="array" ref="M1774">_xlfn.IFS(Table1[[#This Row],[DeptID]]=1,"HR",Table1[[#This Row],[DeptID]]=2,"IT",Table1[[#This Row],[DeptID]]=3,"Sales",Table1[[#This Row],[DeptID]]=4,"Markting",Table1[[#This Row],[DeptID]]=5,"Finance",Table1[[#This Row],[DeptID]]=6,"Operation",Table1[[#This Row],[DeptID]]=7,"Customer Service",Table1[[#This Row],[DeptID]]=8,"Logistics")</f>
        <v>Markting</v>
      </c>
    </row>
    <row r="1775" spans="1:13" x14ac:dyDescent="0.3">
      <c r="A1775" s="2">
        <v>11774</v>
      </c>
      <c r="B1775" s="2" t="str">
        <f t="shared" si="27"/>
        <v>Adel Alsayed</v>
      </c>
      <c r="C1775" t="s">
        <v>1984</v>
      </c>
      <c r="D1775" t="s">
        <v>74</v>
      </c>
      <c r="E1775" s="3" t="s">
        <v>19</v>
      </c>
      <c r="F1775" s="3" t="s">
        <v>25</v>
      </c>
      <c r="G1775" s="4">
        <v>2</v>
      </c>
      <c r="H1775" s="3" t="s">
        <v>31</v>
      </c>
      <c r="I1775" s="5">
        <v>7196</v>
      </c>
      <c r="J1775">
        <v>5</v>
      </c>
      <c r="K1775" s="6">
        <v>44528</v>
      </c>
      <c r="L1775">
        <f>YEAR(Table1[[#This Row],[HireDate]])</f>
        <v>2021</v>
      </c>
      <c r="M1775" t="str" cm="1">
        <f t="array" ref="M1775">_xlfn.IFS(Table1[[#This Row],[DeptID]]=1,"HR",Table1[[#This Row],[DeptID]]=2,"IT",Table1[[#This Row],[DeptID]]=3,"Sales",Table1[[#This Row],[DeptID]]=4,"Markting",Table1[[#This Row],[DeptID]]=5,"Finance",Table1[[#This Row],[DeptID]]=6,"Operation",Table1[[#This Row],[DeptID]]=7,"Customer Service",Table1[[#This Row],[DeptID]]=8,"Logistics")</f>
        <v>Finance</v>
      </c>
    </row>
    <row r="1776" spans="1:13" x14ac:dyDescent="0.3">
      <c r="A1776" s="2">
        <v>11775</v>
      </c>
      <c r="B1776" s="2" t="str">
        <f t="shared" si="27"/>
        <v>Samah Ibrahim</v>
      </c>
      <c r="C1776" t="s">
        <v>530</v>
      </c>
      <c r="D1776" t="s">
        <v>53</v>
      </c>
      <c r="E1776" s="3" t="s">
        <v>19</v>
      </c>
      <c r="F1776" s="3" t="s">
        <v>14</v>
      </c>
      <c r="G1776" s="4">
        <v>3</v>
      </c>
      <c r="H1776" s="3" t="s">
        <v>43</v>
      </c>
      <c r="I1776" s="5">
        <v>22686</v>
      </c>
      <c r="J1776">
        <v>1</v>
      </c>
      <c r="K1776" s="6">
        <v>44783</v>
      </c>
      <c r="L1776">
        <f>YEAR(Table1[[#This Row],[HireDate]])</f>
        <v>2022</v>
      </c>
      <c r="M1776" t="str" cm="1">
        <f t="array" ref="M1776">_xlfn.IFS(Table1[[#This Row],[DeptID]]=1,"HR",Table1[[#This Row],[DeptID]]=2,"IT",Table1[[#This Row],[DeptID]]=3,"Sales",Table1[[#This Row],[DeptID]]=4,"Markting",Table1[[#This Row],[DeptID]]=5,"Finance",Table1[[#This Row],[DeptID]]=6,"Operation",Table1[[#This Row],[DeptID]]=7,"Customer Service",Table1[[#This Row],[DeptID]]=8,"Logistics")</f>
        <v>HR</v>
      </c>
    </row>
    <row r="1777" spans="1:13" x14ac:dyDescent="0.3">
      <c r="A1777" s="2">
        <v>11776</v>
      </c>
      <c r="B1777" s="2" t="str">
        <f t="shared" si="27"/>
        <v>Islam Rashed</v>
      </c>
      <c r="C1777" t="s">
        <v>2579</v>
      </c>
      <c r="D1777" t="s">
        <v>74</v>
      </c>
      <c r="E1777" s="3" t="s">
        <v>4926</v>
      </c>
      <c r="F1777" s="3" t="s">
        <v>14</v>
      </c>
      <c r="G1777" s="4">
        <v>2</v>
      </c>
      <c r="H1777" s="3" t="s">
        <v>21</v>
      </c>
      <c r="I1777" s="5">
        <v>8778</v>
      </c>
      <c r="J1777">
        <v>7</v>
      </c>
      <c r="K1777" s="6">
        <v>44089</v>
      </c>
      <c r="L1777">
        <f>YEAR(Table1[[#This Row],[HireDate]])</f>
        <v>2020</v>
      </c>
      <c r="M1777" t="str" cm="1">
        <f t="array" ref="M1777">_xlfn.IFS(Table1[[#This Row],[DeptID]]=1,"HR",Table1[[#This Row],[DeptID]]=2,"IT",Table1[[#This Row],[DeptID]]=3,"Sales",Table1[[#This Row],[DeptID]]=4,"Markting",Table1[[#This Row],[DeptID]]=5,"Finance",Table1[[#This Row],[DeptID]]=6,"Operation",Table1[[#This Row],[DeptID]]=7,"Customer Service",Table1[[#This Row],[DeptID]]=8,"Logistics")</f>
        <v>Customer Service</v>
      </c>
    </row>
    <row r="1778" spans="1:13" x14ac:dyDescent="0.3">
      <c r="A1778" s="2">
        <v>11777</v>
      </c>
      <c r="B1778" s="2" t="str">
        <f t="shared" si="27"/>
        <v>Mohamed Gamal</v>
      </c>
      <c r="C1778" t="s">
        <v>1018</v>
      </c>
      <c r="D1778" t="s">
        <v>74</v>
      </c>
      <c r="E1778" s="3" t="s">
        <v>19</v>
      </c>
      <c r="F1778" s="3" t="s">
        <v>20</v>
      </c>
      <c r="G1778" s="4">
        <v>5</v>
      </c>
      <c r="H1778" s="3" t="s">
        <v>15</v>
      </c>
      <c r="I1778" s="5">
        <v>16434</v>
      </c>
      <c r="J1778">
        <v>6</v>
      </c>
      <c r="K1778" s="6">
        <v>45333</v>
      </c>
      <c r="L1778">
        <f>YEAR(Table1[[#This Row],[HireDate]])</f>
        <v>2024</v>
      </c>
      <c r="M1778" t="str" cm="1">
        <f t="array" ref="M1778">_xlfn.IFS(Table1[[#This Row],[DeptID]]=1,"HR",Table1[[#This Row],[DeptID]]=2,"IT",Table1[[#This Row],[DeptID]]=3,"Sales",Table1[[#This Row],[DeptID]]=4,"Markting",Table1[[#This Row],[DeptID]]=5,"Finance",Table1[[#This Row],[DeptID]]=6,"Operation",Table1[[#This Row],[DeptID]]=7,"Customer Service",Table1[[#This Row],[DeptID]]=8,"Logistics")</f>
        <v>Operation</v>
      </c>
    </row>
    <row r="1779" spans="1:13" x14ac:dyDescent="0.3">
      <c r="A1779" s="2">
        <v>11778</v>
      </c>
      <c r="B1779" s="2" t="str">
        <f t="shared" si="27"/>
        <v>Laila Rashed</v>
      </c>
      <c r="C1779" t="s">
        <v>1258</v>
      </c>
      <c r="D1779" t="s">
        <v>53</v>
      </c>
      <c r="E1779" s="3" t="s">
        <v>59</v>
      </c>
      <c r="F1779" s="3" t="s">
        <v>20</v>
      </c>
      <c r="G1779" s="4">
        <v>1</v>
      </c>
      <c r="H1779" s="3" t="s">
        <v>21</v>
      </c>
      <c r="I1779" s="5">
        <v>28444</v>
      </c>
      <c r="J1779">
        <v>6</v>
      </c>
      <c r="K1779" s="6">
        <v>44117</v>
      </c>
      <c r="L1779">
        <f>YEAR(Table1[[#This Row],[HireDate]])</f>
        <v>2020</v>
      </c>
      <c r="M1779" t="str" cm="1">
        <f t="array" ref="M1779">_xlfn.IFS(Table1[[#This Row],[DeptID]]=1,"HR",Table1[[#This Row],[DeptID]]=2,"IT",Table1[[#This Row],[DeptID]]=3,"Sales",Table1[[#This Row],[DeptID]]=4,"Markting",Table1[[#This Row],[DeptID]]=5,"Finance",Table1[[#This Row],[DeptID]]=6,"Operation",Table1[[#This Row],[DeptID]]=7,"Customer Service",Table1[[#This Row],[DeptID]]=8,"Logistics")</f>
        <v>Operation</v>
      </c>
    </row>
    <row r="1780" spans="1:13" x14ac:dyDescent="0.3">
      <c r="A1780" s="2">
        <v>11779</v>
      </c>
      <c r="B1780" s="2" t="str">
        <f t="shared" si="27"/>
        <v>Hassan Saad</v>
      </c>
      <c r="C1780" t="s">
        <v>912</v>
      </c>
      <c r="D1780" t="s">
        <v>74</v>
      </c>
      <c r="E1780" s="3" t="s">
        <v>133</v>
      </c>
      <c r="F1780" s="3" t="s">
        <v>14</v>
      </c>
      <c r="G1780" s="4">
        <v>1</v>
      </c>
      <c r="H1780" s="3" t="s">
        <v>15</v>
      </c>
      <c r="I1780" s="5">
        <v>17515</v>
      </c>
      <c r="J1780">
        <v>6</v>
      </c>
      <c r="K1780" s="6">
        <v>44506</v>
      </c>
      <c r="L1780">
        <f>YEAR(Table1[[#This Row],[HireDate]])</f>
        <v>2021</v>
      </c>
      <c r="M1780" t="str" cm="1">
        <f t="array" ref="M1780">_xlfn.IFS(Table1[[#This Row],[DeptID]]=1,"HR",Table1[[#This Row],[DeptID]]=2,"IT",Table1[[#This Row],[DeptID]]=3,"Sales",Table1[[#This Row],[DeptID]]=4,"Markting",Table1[[#This Row],[DeptID]]=5,"Finance",Table1[[#This Row],[DeptID]]=6,"Operation",Table1[[#This Row],[DeptID]]=7,"Customer Service",Table1[[#This Row],[DeptID]]=8,"Logistics")</f>
        <v>Operation</v>
      </c>
    </row>
    <row r="1781" spans="1:13" x14ac:dyDescent="0.3">
      <c r="A1781" s="2">
        <v>11780</v>
      </c>
      <c r="B1781" s="2" t="str">
        <f t="shared" si="27"/>
        <v>Mohamed Farag</v>
      </c>
      <c r="C1781" t="s">
        <v>1369</v>
      </c>
      <c r="D1781" t="s">
        <v>74</v>
      </c>
      <c r="E1781" s="3" t="s">
        <v>69</v>
      </c>
      <c r="F1781" s="3" t="s">
        <v>25</v>
      </c>
      <c r="G1781" s="4">
        <v>2</v>
      </c>
      <c r="H1781" s="3" t="s">
        <v>21</v>
      </c>
      <c r="I1781" s="5">
        <v>19477</v>
      </c>
      <c r="J1781">
        <v>4</v>
      </c>
      <c r="K1781" s="6">
        <v>45558</v>
      </c>
      <c r="L1781">
        <f>YEAR(Table1[[#This Row],[HireDate]])</f>
        <v>2024</v>
      </c>
      <c r="M1781" t="str" cm="1">
        <f t="array" ref="M1781">_xlfn.IFS(Table1[[#This Row],[DeptID]]=1,"HR",Table1[[#This Row],[DeptID]]=2,"IT",Table1[[#This Row],[DeptID]]=3,"Sales",Table1[[#This Row],[DeptID]]=4,"Markting",Table1[[#This Row],[DeptID]]=5,"Finance",Table1[[#This Row],[DeptID]]=6,"Operation",Table1[[#This Row],[DeptID]]=7,"Customer Service",Table1[[#This Row],[DeptID]]=8,"Logistics")</f>
        <v>Markting</v>
      </c>
    </row>
    <row r="1782" spans="1:13" x14ac:dyDescent="0.3">
      <c r="A1782" s="2">
        <v>11781</v>
      </c>
      <c r="B1782" s="2" t="str">
        <f t="shared" si="27"/>
        <v>Reem Maher</v>
      </c>
      <c r="C1782" t="s">
        <v>956</v>
      </c>
      <c r="D1782" t="s">
        <v>53</v>
      </c>
      <c r="E1782" s="3" t="s">
        <v>19</v>
      </c>
      <c r="F1782" s="3" t="s">
        <v>30</v>
      </c>
      <c r="G1782" s="4">
        <v>4</v>
      </c>
      <c r="H1782" s="3" t="s">
        <v>15</v>
      </c>
      <c r="I1782" s="5">
        <v>22142</v>
      </c>
      <c r="J1782">
        <v>1</v>
      </c>
      <c r="K1782" s="6">
        <v>43866</v>
      </c>
      <c r="L1782">
        <f>YEAR(Table1[[#This Row],[HireDate]])</f>
        <v>2020</v>
      </c>
      <c r="M1782" t="str" cm="1">
        <f t="array" ref="M1782">_xlfn.IFS(Table1[[#This Row],[DeptID]]=1,"HR",Table1[[#This Row],[DeptID]]=2,"IT",Table1[[#This Row],[DeptID]]=3,"Sales",Table1[[#This Row],[DeptID]]=4,"Markting",Table1[[#This Row],[DeptID]]=5,"Finance",Table1[[#This Row],[DeptID]]=6,"Operation",Table1[[#This Row],[DeptID]]=7,"Customer Service",Table1[[#This Row],[DeptID]]=8,"Logistics")</f>
        <v>HR</v>
      </c>
    </row>
    <row r="1783" spans="1:13" x14ac:dyDescent="0.3">
      <c r="A1783" s="2">
        <v>11782</v>
      </c>
      <c r="B1783" s="2" t="str">
        <f t="shared" si="27"/>
        <v>Reem Zein</v>
      </c>
      <c r="C1783" t="s">
        <v>1988</v>
      </c>
      <c r="D1783" t="s">
        <v>53</v>
      </c>
      <c r="E1783" s="3" t="s">
        <v>19</v>
      </c>
      <c r="F1783" s="3" t="s">
        <v>30</v>
      </c>
      <c r="G1783" s="4">
        <v>2</v>
      </c>
      <c r="H1783" s="3" t="s">
        <v>15</v>
      </c>
      <c r="I1783" s="5">
        <v>21212</v>
      </c>
      <c r="J1783">
        <v>2</v>
      </c>
      <c r="K1783" s="6">
        <v>45220</v>
      </c>
      <c r="L1783">
        <f>YEAR(Table1[[#This Row],[HireDate]])</f>
        <v>2023</v>
      </c>
      <c r="M1783" t="str" cm="1">
        <f t="array" ref="M1783">_xlfn.IFS(Table1[[#This Row],[DeptID]]=1,"HR",Table1[[#This Row],[DeptID]]=2,"IT",Table1[[#This Row],[DeptID]]=3,"Sales",Table1[[#This Row],[DeptID]]=4,"Markting",Table1[[#This Row],[DeptID]]=5,"Finance",Table1[[#This Row],[DeptID]]=6,"Operation",Table1[[#This Row],[DeptID]]=7,"Customer Service",Table1[[#This Row],[DeptID]]=8,"Logistics")</f>
        <v>IT</v>
      </c>
    </row>
    <row r="1784" spans="1:13" x14ac:dyDescent="0.3">
      <c r="A1784" s="2">
        <v>11783</v>
      </c>
      <c r="B1784" s="2" t="str">
        <f t="shared" si="27"/>
        <v>Tala Salem</v>
      </c>
      <c r="C1784" t="s">
        <v>204</v>
      </c>
      <c r="D1784" t="s">
        <v>53</v>
      </c>
      <c r="E1784" s="3" t="s">
        <v>69</v>
      </c>
      <c r="F1784" s="3" t="s">
        <v>50</v>
      </c>
      <c r="G1784" s="4">
        <v>5</v>
      </c>
      <c r="H1784" s="3" t="s">
        <v>15</v>
      </c>
      <c r="I1784" s="5">
        <v>20228</v>
      </c>
      <c r="J1784">
        <v>8</v>
      </c>
      <c r="K1784" s="6">
        <v>44150</v>
      </c>
      <c r="L1784">
        <f>YEAR(Table1[[#This Row],[HireDate]])</f>
        <v>2020</v>
      </c>
      <c r="M1784" t="str" cm="1">
        <f t="array" ref="M1784">_xlfn.IFS(Table1[[#This Row],[DeptID]]=1,"HR",Table1[[#This Row],[DeptID]]=2,"IT",Table1[[#This Row],[DeptID]]=3,"Sales",Table1[[#This Row],[DeptID]]=4,"Markting",Table1[[#This Row],[DeptID]]=5,"Finance",Table1[[#This Row],[DeptID]]=6,"Operation",Table1[[#This Row],[DeptID]]=7,"Customer Service",Table1[[#This Row],[DeptID]]=8,"Logistics")</f>
        <v>Logistics</v>
      </c>
    </row>
    <row r="1785" spans="1:13" x14ac:dyDescent="0.3">
      <c r="A1785" s="2">
        <v>11784</v>
      </c>
      <c r="B1785" s="2" t="str">
        <f t="shared" si="27"/>
        <v>Youssef Barakat</v>
      </c>
      <c r="C1785" t="s">
        <v>120</v>
      </c>
      <c r="D1785" t="s">
        <v>74</v>
      </c>
      <c r="E1785" s="3" t="s">
        <v>133</v>
      </c>
      <c r="F1785" s="3" t="s">
        <v>25</v>
      </c>
      <c r="G1785" s="4">
        <v>2</v>
      </c>
      <c r="H1785" s="3" t="s">
        <v>21</v>
      </c>
      <c r="I1785" s="5">
        <v>18387</v>
      </c>
      <c r="J1785">
        <v>5</v>
      </c>
      <c r="K1785" s="6">
        <v>44066</v>
      </c>
      <c r="L1785">
        <f>YEAR(Table1[[#This Row],[HireDate]])</f>
        <v>2020</v>
      </c>
      <c r="M1785" t="str" cm="1">
        <f t="array" ref="M1785">_xlfn.IFS(Table1[[#This Row],[DeptID]]=1,"HR",Table1[[#This Row],[DeptID]]=2,"IT",Table1[[#This Row],[DeptID]]=3,"Sales",Table1[[#This Row],[DeptID]]=4,"Markting",Table1[[#This Row],[DeptID]]=5,"Finance",Table1[[#This Row],[DeptID]]=6,"Operation",Table1[[#This Row],[DeptID]]=7,"Customer Service",Table1[[#This Row],[DeptID]]=8,"Logistics")</f>
        <v>Finance</v>
      </c>
    </row>
    <row r="1786" spans="1:13" x14ac:dyDescent="0.3">
      <c r="A1786" s="2">
        <v>11785</v>
      </c>
      <c r="B1786" s="2" t="str">
        <f t="shared" si="27"/>
        <v>Jumana Nassar</v>
      </c>
      <c r="C1786" t="s">
        <v>637</v>
      </c>
      <c r="D1786" t="s">
        <v>53</v>
      </c>
      <c r="E1786" s="3" t="s">
        <v>59</v>
      </c>
      <c r="F1786" s="3" t="s">
        <v>14</v>
      </c>
      <c r="G1786" s="4">
        <v>3</v>
      </c>
      <c r="H1786" s="3" t="s">
        <v>31</v>
      </c>
      <c r="I1786" s="5">
        <v>16974</v>
      </c>
      <c r="J1786">
        <v>7</v>
      </c>
      <c r="K1786" s="6">
        <v>45578</v>
      </c>
      <c r="L1786">
        <f>YEAR(Table1[[#This Row],[HireDate]])</f>
        <v>2024</v>
      </c>
      <c r="M1786" t="str" cm="1">
        <f t="array" ref="M1786">_xlfn.IFS(Table1[[#This Row],[DeptID]]=1,"HR",Table1[[#This Row],[DeptID]]=2,"IT",Table1[[#This Row],[DeptID]]=3,"Sales",Table1[[#This Row],[DeptID]]=4,"Markting",Table1[[#This Row],[DeptID]]=5,"Finance",Table1[[#This Row],[DeptID]]=6,"Operation",Table1[[#This Row],[DeptID]]=7,"Customer Service",Table1[[#This Row],[DeptID]]=8,"Logistics")</f>
        <v>Customer Service</v>
      </c>
    </row>
    <row r="1787" spans="1:13" x14ac:dyDescent="0.3">
      <c r="A1787" s="2">
        <v>11786</v>
      </c>
      <c r="B1787" s="2" t="str">
        <f t="shared" si="27"/>
        <v>Yasmin Ibrahim</v>
      </c>
      <c r="C1787" t="s">
        <v>821</v>
      </c>
      <c r="D1787" t="s">
        <v>53</v>
      </c>
      <c r="E1787" s="3" t="s">
        <v>69</v>
      </c>
      <c r="F1787" s="3" t="s">
        <v>39</v>
      </c>
      <c r="G1787" s="4">
        <v>5</v>
      </c>
      <c r="H1787" s="3" t="s">
        <v>31</v>
      </c>
      <c r="I1787" s="5">
        <v>10980</v>
      </c>
      <c r="J1787">
        <v>6</v>
      </c>
      <c r="K1787" s="6">
        <v>44596</v>
      </c>
      <c r="L1787">
        <f>YEAR(Table1[[#This Row],[HireDate]])</f>
        <v>2022</v>
      </c>
      <c r="M1787" t="str" cm="1">
        <f t="array" ref="M1787">_xlfn.IFS(Table1[[#This Row],[DeptID]]=1,"HR",Table1[[#This Row],[DeptID]]=2,"IT",Table1[[#This Row],[DeptID]]=3,"Sales",Table1[[#This Row],[DeptID]]=4,"Markting",Table1[[#This Row],[DeptID]]=5,"Finance",Table1[[#This Row],[DeptID]]=6,"Operation",Table1[[#This Row],[DeptID]]=7,"Customer Service",Table1[[#This Row],[DeptID]]=8,"Logistics")</f>
        <v>Operation</v>
      </c>
    </row>
    <row r="1788" spans="1:13" x14ac:dyDescent="0.3">
      <c r="A1788" s="2">
        <v>11787</v>
      </c>
      <c r="B1788" s="2" t="str">
        <f t="shared" si="27"/>
        <v>Rania Awad</v>
      </c>
      <c r="C1788" t="s">
        <v>1303</v>
      </c>
      <c r="D1788" t="s">
        <v>53</v>
      </c>
      <c r="E1788" s="3" t="s">
        <v>19</v>
      </c>
      <c r="F1788" s="3" t="s">
        <v>39</v>
      </c>
      <c r="G1788" s="4">
        <v>1</v>
      </c>
      <c r="H1788" s="3" t="s">
        <v>31</v>
      </c>
      <c r="I1788" s="5">
        <v>15945</v>
      </c>
      <c r="J1788">
        <v>2</v>
      </c>
      <c r="K1788" s="6">
        <v>43997</v>
      </c>
      <c r="L1788">
        <f>YEAR(Table1[[#This Row],[HireDate]])</f>
        <v>2020</v>
      </c>
      <c r="M1788" t="str" cm="1">
        <f t="array" ref="M1788">_xlfn.IFS(Table1[[#This Row],[DeptID]]=1,"HR",Table1[[#This Row],[DeptID]]=2,"IT",Table1[[#This Row],[DeptID]]=3,"Sales",Table1[[#This Row],[DeptID]]=4,"Markting",Table1[[#This Row],[DeptID]]=5,"Finance",Table1[[#This Row],[DeptID]]=6,"Operation",Table1[[#This Row],[DeptID]]=7,"Customer Service",Table1[[#This Row],[DeptID]]=8,"Logistics")</f>
        <v>IT</v>
      </c>
    </row>
    <row r="1789" spans="1:13" x14ac:dyDescent="0.3">
      <c r="A1789" s="2">
        <v>11788</v>
      </c>
      <c r="B1789" s="2" t="str">
        <f t="shared" si="27"/>
        <v>Aya Amin</v>
      </c>
      <c r="C1789" t="s">
        <v>1011</v>
      </c>
      <c r="D1789" t="s">
        <v>53</v>
      </c>
      <c r="E1789" s="3" t="s">
        <v>19</v>
      </c>
      <c r="F1789" s="3" t="s">
        <v>39</v>
      </c>
      <c r="G1789" s="4">
        <v>3</v>
      </c>
      <c r="H1789" s="3" t="s">
        <v>31</v>
      </c>
      <c r="I1789" s="5">
        <v>23769</v>
      </c>
      <c r="J1789">
        <v>7</v>
      </c>
      <c r="K1789" s="6">
        <v>43969</v>
      </c>
      <c r="L1789">
        <f>YEAR(Table1[[#This Row],[HireDate]])</f>
        <v>2020</v>
      </c>
      <c r="M1789" t="str" cm="1">
        <f t="array" ref="M1789">_xlfn.IFS(Table1[[#This Row],[DeptID]]=1,"HR",Table1[[#This Row],[DeptID]]=2,"IT",Table1[[#This Row],[DeptID]]=3,"Sales",Table1[[#This Row],[DeptID]]=4,"Markting",Table1[[#This Row],[DeptID]]=5,"Finance",Table1[[#This Row],[DeptID]]=6,"Operation",Table1[[#This Row],[DeptID]]=7,"Customer Service",Table1[[#This Row],[DeptID]]=8,"Logistics")</f>
        <v>Customer Service</v>
      </c>
    </row>
    <row r="1790" spans="1:13" x14ac:dyDescent="0.3">
      <c r="A1790" s="2">
        <v>11789</v>
      </c>
      <c r="B1790" s="2" t="str">
        <f t="shared" si="27"/>
        <v>Tariq Elsayed</v>
      </c>
      <c r="C1790" t="s">
        <v>1217</v>
      </c>
      <c r="D1790" t="s">
        <v>74</v>
      </c>
      <c r="E1790" s="3" t="s">
        <v>133</v>
      </c>
      <c r="F1790" s="3" t="s">
        <v>39</v>
      </c>
      <c r="G1790" s="4">
        <v>4</v>
      </c>
      <c r="H1790" s="3" t="s">
        <v>21</v>
      </c>
      <c r="I1790" s="5">
        <v>26164</v>
      </c>
      <c r="J1790">
        <v>6</v>
      </c>
      <c r="K1790" s="6">
        <v>45707</v>
      </c>
      <c r="L1790">
        <f>YEAR(Table1[[#This Row],[HireDate]])</f>
        <v>2025</v>
      </c>
      <c r="M1790" t="str" cm="1">
        <f t="array" ref="M1790">_xlfn.IFS(Table1[[#This Row],[DeptID]]=1,"HR",Table1[[#This Row],[DeptID]]=2,"IT",Table1[[#This Row],[DeptID]]=3,"Sales",Table1[[#This Row],[DeptID]]=4,"Markting",Table1[[#This Row],[DeptID]]=5,"Finance",Table1[[#This Row],[DeptID]]=6,"Operation",Table1[[#This Row],[DeptID]]=7,"Customer Service",Table1[[#This Row],[DeptID]]=8,"Logistics")</f>
        <v>Operation</v>
      </c>
    </row>
    <row r="1791" spans="1:13" x14ac:dyDescent="0.3">
      <c r="A1791" s="2">
        <v>11790</v>
      </c>
      <c r="B1791" s="2" t="str">
        <f t="shared" si="27"/>
        <v>Samah Salman</v>
      </c>
      <c r="C1791" t="s">
        <v>377</v>
      </c>
      <c r="D1791" t="s">
        <v>53</v>
      </c>
      <c r="E1791" s="3" t="s">
        <v>59</v>
      </c>
      <c r="F1791" s="3" t="s">
        <v>39</v>
      </c>
      <c r="G1791" s="4">
        <v>2</v>
      </c>
      <c r="H1791" s="3" t="s">
        <v>15</v>
      </c>
      <c r="I1791" s="5">
        <v>14319</v>
      </c>
      <c r="J1791">
        <v>4</v>
      </c>
      <c r="K1791" s="6">
        <v>45989</v>
      </c>
      <c r="L1791">
        <f>YEAR(Table1[[#This Row],[HireDate]])</f>
        <v>2025</v>
      </c>
      <c r="M1791" t="str" cm="1">
        <f t="array" ref="M1791">_xlfn.IFS(Table1[[#This Row],[DeptID]]=1,"HR",Table1[[#This Row],[DeptID]]=2,"IT",Table1[[#This Row],[DeptID]]=3,"Sales",Table1[[#This Row],[DeptID]]=4,"Markting",Table1[[#This Row],[DeptID]]=5,"Finance",Table1[[#This Row],[DeptID]]=6,"Operation",Table1[[#This Row],[DeptID]]=7,"Customer Service",Table1[[#This Row],[DeptID]]=8,"Logistics")</f>
        <v>Markting</v>
      </c>
    </row>
    <row r="1792" spans="1:13" x14ac:dyDescent="0.3">
      <c r="A1792" s="2">
        <v>11791</v>
      </c>
      <c r="B1792" s="2" t="str">
        <f t="shared" si="27"/>
        <v>Yasmin Rashed</v>
      </c>
      <c r="C1792" t="s">
        <v>763</v>
      </c>
      <c r="D1792" t="s">
        <v>53</v>
      </c>
      <c r="E1792" s="3" t="s">
        <v>133</v>
      </c>
      <c r="F1792" s="3" t="s">
        <v>20</v>
      </c>
      <c r="G1792" s="4">
        <v>4</v>
      </c>
      <c r="H1792" s="3" t="s">
        <v>31</v>
      </c>
      <c r="I1792" s="5">
        <v>5322</v>
      </c>
      <c r="J1792">
        <v>7</v>
      </c>
      <c r="K1792" s="6">
        <v>45166</v>
      </c>
      <c r="L1792">
        <f>YEAR(Table1[[#This Row],[HireDate]])</f>
        <v>2023</v>
      </c>
      <c r="M1792" t="str" cm="1">
        <f t="array" ref="M1792">_xlfn.IFS(Table1[[#This Row],[DeptID]]=1,"HR",Table1[[#This Row],[DeptID]]=2,"IT",Table1[[#This Row],[DeptID]]=3,"Sales",Table1[[#This Row],[DeptID]]=4,"Markting",Table1[[#This Row],[DeptID]]=5,"Finance",Table1[[#This Row],[DeptID]]=6,"Operation",Table1[[#This Row],[DeptID]]=7,"Customer Service",Table1[[#This Row],[DeptID]]=8,"Logistics")</f>
        <v>Customer Service</v>
      </c>
    </row>
    <row r="1793" spans="1:13" x14ac:dyDescent="0.3">
      <c r="A1793" s="2">
        <v>11792</v>
      </c>
      <c r="B1793" s="2" t="str">
        <f t="shared" si="27"/>
        <v>Khaled Haddad</v>
      </c>
      <c r="C1793" t="s">
        <v>838</v>
      </c>
      <c r="D1793" t="s">
        <v>74</v>
      </c>
      <c r="E1793" s="3" t="s">
        <v>19</v>
      </c>
      <c r="F1793" s="3" t="s">
        <v>50</v>
      </c>
      <c r="G1793" s="4">
        <v>2</v>
      </c>
      <c r="H1793" s="3" t="s">
        <v>43</v>
      </c>
      <c r="I1793" s="5">
        <v>13849</v>
      </c>
      <c r="J1793">
        <v>8</v>
      </c>
      <c r="K1793" s="6">
        <v>44889</v>
      </c>
      <c r="L1793">
        <f>YEAR(Table1[[#This Row],[HireDate]])</f>
        <v>2022</v>
      </c>
      <c r="M1793" t="str" cm="1">
        <f t="array" ref="M1793">_xlfn.IFS(Table1[[#This Row],[DeptID]]=1,"HR",Table1[[#This Row],[DeptID]]=2,"IT",Table1[[#This Row],[DeptID]]=3,"Sales",Table1[[#This Row],[DeptID]]=4,"Markting",Table1[[#This Row],[DeptID]]=5,"Finance",Table1[[#This Row],[DeptID]]=6,"Operation",Table1[[#This Row],[DeptID]]=7,"Customer Service",Table1[[#This Row],[DeptID]]=8,"Logistics")</f>
        <v>Logistics</v>
      </c>
    </row>
    <row r="1794" spans="1:13" x14ac:dyDescent="0.3">
      <c r="A1794" s="2">
        <v>11793</v>
      </c>
      <c r="B1794" s="2" t="str">
        <f t="shared" ref="B1794:B1857" si="28">TRIM(PROPER(C1794))</f>
        <v>Farah Ibrahim</v>
      </c>
      <c r="C1794" t="s">
        <v>1826</v>
      </c>
      <c r="D1794" t="s">
        <v>53</v>
      </c>
      <c r="E1794" s="3" t="s">
        <v>19</v>
      </c>
      <c r="F1794" s="3" t="s">
        <v>25</v>
      </c>
      <c r="G1794" s="4">
        <v>2</v>
      </c>
      <c r="H1794" s="3" t="s">
        <v>43</v>
      </c>
      <c r="I1794" s="5">
        <v>32350</v>
      </c>
      <c r="J1794">
        <v>7</v>
      </c>
      <c r="K1794" s="6">
        <v>44274</v>
      </c>
      <c r="L1794">
        <f>YEAR(Table1[[#This Row],[HireDate]])</f>
        <v>2021</v>
      </c>
      <c r="M1794" t="str" cm="1">
        <f t="array" ref="M1794">_xlfn.IFS(Table1[[#This Row],[DeptID]]=1,"HR",Table1[[#This Row],[DeptID]]=2,"IT",Table1[[#This Row],[DeptID]]=3,"Sales",Table1[[#This Row],[DeptID]]=4,"Markting",Table1[[#This Row],[DeptID]]=5,"Finance",Table1[[#This Row],[DeptID]]=6,"Operation",Table1[[#This Row],[DeptID]]=7,"Customer Service",Table1[[#This Row],[DeptID]]=8,"Logistics")</f>
        <v>Customer Service</v>
      </c>
    </row>
    <row r="1795" spans="1:13" x14ac:dyDescent="0.3">
      <c r="A1795" s="2">
        <v>11794</v>
      </c>
      <c r="B1795" s="2" t="str">
        <f t="shared" si="28"/>
        <v>Samah Gamal</v>
      </c>
      <c r="C1795" t="s">
        <v>375</v>
      </c>
      <c r="D1795" t="s">
        <v>53</v>
      </c>
      <c r="E1795" s="3" t="s">
        <v>19</v>
      </c>
      <c r="F1795" s="3" t="s">
        <v>30</v>
      </c>
      <c r="G1795" s="4">
        <v>5</v>
      </c>
      <c r="H1795" s="3" t="s">
        <v>43</v>
      </c>
      <c r="I1795" s="5">
        <v>25222</v>
      </c>
      <c r="J1795">
        <v>8</v>
      </c>
      <c r="K1795" s="6">
        <v>44849</v>
      </c>
      <c r="L1795">
        <f>YEAR(Table1[[#This Row],[HireDate]])</f>
        <v>2022</v>
      </c>
      <c r="M1795" t="str" cm="1">
        <f t="array" ref="M1795">_xlfn.IFS(Table1[[#This Row],[DeptID]]=1,"HR",Table1[[#This Row],[DeptID]]=2,"IT",Table1[[#This Row],[DeptID]]=3,"Sales",Table1[[#This Row],[DeptID]]=4,"Markting",Table1[[#This Row],[DeptID]]=5,"Finance",Table1[[#This Row],[DeptID]]=6,"Operation",Table1[[#This Row],[DeptID]]=7,"Customer Service",Table1[[#This Row],[DeptID]]=8,"Logistics")</f>
        <v>Logistics</v>
      </c>
    </row>
    <row r="1796" spans="1:13" x14ac:dyDescent="0.3">
      <c r="A1796" s="2">
        <v>11795</v>
      </c>
      <c r="B1796" s="2" t="str">
        <f t="shared" si="28"/>
        <v>Amal Saad</v>
      </c>
      <c r="C1796" t="s">
        <v>550</v>
      </c>
      <c r="D1796" t="s">
        <v>53</v>
      </c>
      <c r="E1796" s="3" t="s">
        <v>59</v>
      </c>
      <c r="F1796" s="3" t="s">
        <v>20</v>
      </c>
      <c r="G1796" s="4">
        <v>2</v>
      </c>
      <c r="H1796" s="3" t="s">
        <v>43</v>
      </c>
      <c r="I1796" s="5">
        <v>24920</v>
      </c>
      <c r="J1796">
        <v>3</v>
      </c>
      <c r="K1796" s="6">
        <v>44531</v>
      </c>
      <c r="L1796">
        <f>YEAR(Table1[[#This Row],[HireDate]])</f>
        <v>2021</v>
      </c>
      <c r="M1796" t="str" cm="1">
        <f t="array" ref="M1796">_xlfn.IFS(Table1[[#This Row],[DeptID]]=1,"HR",Table1[[#This Row],[DeptID]]=2,"IT",Table1[[#This Row],[DeptID]]=3,"Sales",Table1[[#This Row],[DeptID]]=4,"Markting",Table1[[#This Row],[DeptID]]=5,"Finance",Table1[[#This Row],[DeptID]]=6,"Operation",Table1[[#This Row],[DeptID]]=7,"Customer Service",Table1[[#This Row],[DeptID]]=8,"Logistics")</f>
        <v>Sales</v>
      </c>
    </row>
    <row r="1797" spans="1:13" x14ac:dyDescent="0.3">
      <c r="A1797" s="2">
        <v>11796</v>
      </c>
      <c r="B1797" s="2" t="str">
        <f t="shared" si="28"/>
        <v>Mostafa Tawfik</v>
      </c>
      <c r="C1797" t="s">
        <v>412</v>
      </c>
      <c r="D1797" t="s">
        <v>74</v>
      </c>
      <c r="E1797" s="3" t="s">
        <v>69</v>
      </c>
      <c r="F1797" s="3" t="s">
        <v>30</v>
      </c>
      <c r="G1797" s="4">
        <v>1</v>
      </c>
      <c r="H1797" s="3" t="s">
        <v>21</v>
      </c>
      <c r="I1797" s="5">
        <v>8525</v>
      </c>
      <c r="J1797">
        <v>2</v>
      </c>
      <c r="K1797" s="6">
        <v>45486</v>
      </c>
      <c r="L1797">
        <f>YEAR(Table1[[#This Row],[HireDate]])</f>
        <v>2024</v>
      </c>
      <c r="M1797" t="str" cm="1">
        <f t="array" ref="M1797">_xlfn.IFS(Table1[[#This Row],[DeptID]]=1,"HR",Table1[[#This Row],[DeptID]]=2,"IT",Table1[[#This Row],[DeptID]]=3,"Sales",Table1[[#This Row],[DeptID]]=4,"Markting",Table1[[#This Row],[DeptID]]=5,"Finance",Table1[[#This Row],[DeptID]]=6,"Operation",Table1[[#This Row],[DeptID]]=7,"Customer Service",Table1[[#This Row],[DeptID]]=8,"Logistics")</f>
        <v>IT</v>
      </c>
    </row>
    <row r="1798" spans="1:13" x14ac:dyDescent="0.3">
      <c r="A1798" s="2">
        <v>11797</v>
      </c>
      <c r="B1798" s="2" t="str">
        <f t="shared" si="28"/>
        <v>Rana Alsayed</v>
      </c>
      <c r="C1798" t="s">
        <v>898</v>
      </c>
      <c r="D1798" t="s">
        <v>53</v>
      </c>
      <c r="E1798" s="3" t="s">
        <v>19</v>
      </c>
      <c r="F1798" s="3" t="s">
        <v>20</v>
      </c>
      <c r="G1798" s="4">
        <v>4</v>
      </c>
      <c r="H1798" s="3" t="s">
        <v>31</v>
      </c>
      <c r="I1798" s="5">
        <v>7671</v>
      </c>
      <c r="J1798">
        <v>5</v>
      </c>
      <c r="K1798" s="6">
        <v>43968</v>
      </c>
      <c r="L1798">
        <f>YEAR(Table1[[#This Row],[HireDate]])</f>
        <v>2020</v>
      </c>
      <c r="M1798" t="str" cm="1">
        <f t="array" ref="M1798">_xlfn.IFS(Table1[[#This Row],[DeptID]]=1,"HR",Table1[[#This Row],[DeptID]]=2,"IT",Table1[[#This Row],[DeptID]]=3,"Sales",Table1[[#This Row],[DeptID]]=4,"Markting",Table1[[#This Row],[DeptID]]=5,"Finance",Table1[[#This Row],[DeptID]]=6,"Operation",Table1[[#This Row],[DeptID]]=7,"Customer Service",Table1[[#This Row],[DeptID]]=8,"Logistics")</f>
        <v>Finance</v>
      </c>
    </row>
    <row r="1799" spans="1:13" x14ac:dyDescent="0.3">
      <c r="A1799" s="2">
        <v>11798</v>
      </c>
      <c r="B1799" s="2" t="str">
        <f t="shared" si="28"/>
        <v>Aisha Haddad</v>
      </c>
      <c r="C1799" t="s">
        <v>37</v>
      </c>
      <c r="D1799" t="s">
        <v>53</v>
      </c>
      <c r="E1799" s="3" t="s">
        <v>69</v>
      </c>
      <c r="F1799" s="3" t="s">
        <v>50</v>
      </c>
      <c r="G1799" s="4">
        <v>5</v>
      </c>
      <c r="H1799" s="3" t="s">
        <v>31</v>
      </c>
      <c r="I1799" s="5">
        <v>10604</v>
      </c>
      <c r="J1799">
        <v>8</v>
      </c>
      <c r="K1799" s="6">
        <v>44723</v>
      </c>
      <c r="L1799">
        <f>YEAR(Table1[[#This Row],[HireDate]])</f>
        <v>2022</v>
      </c>
      <c r="M1799" t="str" cm="1">
        <f t="array" ref="M1799">_xlfn.IFS(Table1[[#This Row],[DeptID]]=1,"HR",Table1[[#This Row],[DeptID]]=2,"IT",Table1[[#This Row],[DeptID]]=3,"Sales",Table1[[#This Row],[DeptID]]=4,"Markting",Table1[[#This Row],[DeptID]]=5,"Finance",Table1[[#This Row],[DeptID]]=6,"Operation",Table1[[#This Row],[DeptID]]=7,"Customer Service",Table1[[#This Row],[DeptID]]=8,"Logistics")</f>
        <v>Logistics</v>
      </c>
    </row>
    <row r="1800" spans="1:13" x14ac:dyDescent="0.3">
      <c r="A1800" s="2">
        <v>11799</v>
      </c>
      <c r="B1800" s="2" t="str">
        <f t="shared" si="28"/>
        <v>Khaled Saad</v>
      </c>
      <c r="C1800" t="s">
        <v>1942</v>
      </c>
      <c r="D1800" t="s">
        <v>74</v>
      </c>
      <c r="E1800" s="3" t="s">
        <v>133</v>
      </c>
      <c r="F1800" s="3" t="s">
        <v>20</v>
      </c>
      <c r="G1800" s="4">
        <v>4</v>
      </c>
      <c r="H1800" s="3" t="s">
        <v>15</v>
      </c>
      <c r="I1800" s="5">
        <v>23572</v>
      </c>
      <c r="J1800">
        <v>2</v>
      </c>
      <c r="K1800" s="6">
        <v>45764</v>
      </c>
      <c r="L1800">
        <f>YEAR(Table1[[#This Row],[HireDate]])</f>
        <v>2025</v>
      </c>
      <c r="M1800" t="str" cm="1">
        <f t="array" ref="M1800">_xlfn.IFS(Table1[[#This Row],[DeptID]]=1,"HR",Table1[[#This Row],[DeptID]]=2,"IT",Table1[[#This Row],[DeptID]]=3,"Sales",Table1[[#This Row],[DeptID]]=4,"Markting",Table1[[#This Row],[DeptID]]=5,"Finance",Table1[[#This Row],[DeptID]]=6,"Operation",Table1[[#This Row],[DeptID]]=7,"Customer Service",Table1[[#This Row],[DeptID]]=8,"Logistics")</f>
        <v>IT</v>
      </c>
    </row>
    <row r="1801" spans="1:13" x14ac:dyDescent="0.3">
      <c r="A1801" s="2">
        <v>11800</v>
      </c>
      <c r="B1801" s="2" t="str">
        <f t="shared" si="28"/>
        <v>Mona Zein</v>
      </c>
      <c r="C1801" t="s">
        <v>2022</v>
      </c>
      <c r="D1801" t="s">
        <v>53</v>
      </c>
      <c r="E1801" s="3" t="s">
        <v>59</v>
      </c>
      <c r="F1801" s="3" t="s">
        <v>25</v>
      </c>
      <c r="G1801" s="4">
        <v>4</v>
      </c>
      <c r="H1801" s="3" t="s">
        <v>31</v>
      </c>
      <c r="I1801" s="5">
        <v>7498</v>
      </c>
      <c r="J1801">
        <v>6</v>
      </c>
      <c r="K1801" s="6">
        <v>45936</v>
      </c>
      <c r="L1801">
        <f>YEAR(Table1[[#This Row],[HireDate]])</f>
        <v>2025</v>
      </c>
      <c r="M1801" t="str" cm="1">
        <f t="array" ref="M1801">_xlfn.IFS(Table1[[#This Row],[DeptID]]=1,"HR",Table1[[#This Row],[DeptID]]=2,"IT",Table1[[#This Row],[DeptID]]=3,"Sales",Table1[[#This Row],[DeptID]]=4,"Markting",Table1[[#This Row],[DeptID]]=5,"Finance",Table1[[#This Row],[DeptID]]=6,"Operation",Table1[[#This Row],[DeptID]]=7,"Customer Service",Table1[[#This Row],[DeptID]]=8,"Logistics")</f>
        <v>Operation</v>
      </c>
    </row>
    <row r="1802" spans="1:13" x14ac:dyDescent="0.3">
      <c r="A1802" s="2">
        <v>11801</v>
      </c>
      <c r="B1802" s="2" t="str">
        <f t="shared" si="28"/>
        <v>Mona Farag</v>
      </c>
      <c r="C1802" t="s">
        <v>1408</v>
      </c>
      <c r="D1802" t="s">
        <v>53</v>
      </c>
      <c r="E1802" s="3" t="s">
        <v>69</v>
      </c>
      <c r="F1802" s="3" t="s">
        <v>30</v>
      </c>
      <c r="G1802" s="4">
        <v>2</v>
      </c>
      <c r="H1802" s="3" t="s">
        <v>21</v>
      </c>
      <c r="I1802" s="5">
        <v>25359</v>
      </c>
      <c r="J1802">
        <v>5</v>
      </c>
      <c r="K1802" s="6">
        <v>44161</v>
      </c>
      <c r="L1802">
        <f>YEAR(Table1[[#This Row],[HireDate]])</f>
        <v>2020</v>
      </c>
      <c r="M1802" t="str" cm="1">
        <f t="array" ref="M1802">_xlfn.IFS(Table1[[#This Row],[DeptID]]=1,"HR",Table1[[#This Row],[DeptID]]=2,"IT",Table1[[#This Row],[DeptID]]=3,"Sales",Table1[[#This Row],[DeptID]]=4,"Markting",Table1[[#This Row],[DeptID]]=5,"Finance",Table1[[#This Row],[DeptID]]=6,"Operation",Table1[[#This Row],[DeptID]]=7,"Customer Service",Table1[[#This Row],[DeptID]]=8,"Logistics")</f>
        <v>Finance</v>
      </c>
    </row>
    <row r="1803" spans="1:13" x14ac:dyDescent="0.3">
      <c r="A1803" s="2">
        <v>11802</v>
      </c>
      <c r="B1803" s="2" t="str">
        <f t="shared" si="28"/>
        <v>Tala Alsayed</v>
      </c>
      <c r="C1803" t="s">
        <v>52</v>
      </c>
      <c r="D1803" t="s">
        <v>53</v>
      </c>
      <c r="E1803" s="3" t="s">
        <v>59</v>
      </c>
      <c r="F1803" s="3" t="s">
        <v>30</v>
      </c>
      <c r="G1803" s="4">
        <v>5</v>
      </c>
      <c r="H1803" s="3" t="s">
        <v>21</v>
      </c>
      <c r="I1803" s="5">
        <v>10448</v>
      </c>
      <c r="J1803">
        <v>8</v>
      </c>
      <c r="K1803" s="6">
        <v>44220</v>
      </c>
      <c r="L1803">
        <f>YEAR(Table1[[#This Row],[HireDate]])</f>
        <v>2021</v>
      </c>
      <c r="M1803" t="str" cm="1">
        <f t="array" ref="M1803">_xlfn.IFS(Table1[[#This Row],[DeptID]]=1,"HR",Table1[[#This Row],[DeptID]]=2,"IT",Table1[[#This Row],[DeptID]]=3,"Sales",Table1[[#This Row],[DeptID]]=4,"Markting",Table1[[#This Row],[DeptID]]=5,"Finance",Table1[[#This Row],[DeptID]]=6,"Operation",Table1[[#This Row],[DeptID]]=7,"Customer Service",Table1[[#This Row],[DeptID]]=8,"Logistics")</f>
        <v>Logistics</v>
      </c>
    </row>
    <row r="1804" spans="1:13" x14ac:dyDescent="0.3">
      <c r="A1804" s="2">
        <v>11803</v>
      </c>
      <c r="B1804" s="2" t="str">
        <f t="shared" si="28"/>
        <v>Mona Saad</v>
      </c>
      <c r="C1804" t="s">
        <v>2471</v>
      </c>
      <c r="D1804" t="s">
        <v>53</v>
      </c>
      <c r="E1804" s="3" t="s">
        <v>133</v>
      </c>
      <c r="F1804" s="3" t="s">
        <v>39</v>
      </c>
      <c r="G1804" s="4">
        <v>5</v>
      </c>
      <c r="H1804" s="3" t="s">
        <v>21</v>
      </c>
      <c r="I1804" s="5">
        <v>23412</v>
      </c>
      <c r="J1804">
        <v>8</v>
      </c>
      <c r="K1804" s="6">
        <v>44434</v>
      </c>
      <c r="L1804">
        <f>YEAR(Table1[[#This Row],[HireDate]])</f>
        <v>2021</v>
      </c>
      <c r="M1804" t="str" cm="1">
        <f t="array" ref="M1804">_xlfn.IFS(Table1[[#This Row],[DeptID]]=1,"HR",Table1[[#This Row],[DeptID]]=2,"IT",Table1[[#This Row],[DeptID]]=3,"Sales",Table1[[#This Row],[DeptID]]=4,"Markting",Table1[[#This Row],[DeptID]]=5,"Finance",Table1[[#This Row],[DeptID]]=6,"Operation",Table1[[#This Row],[DeptID]]=7,"Customer Service",Table1[[#This Row],[DeptID]]=8,"Logistics")</f>
        <v>Logistics</v>
      </c>
    </row>
    <row r="1805" spans="1:13" x14ac:dyDescent="0.3">
      <c r="A1805" s="2">
        <v>11804</v>
      </c>
      <c r="B1805" s="2" t="str">
        <f t="shared" si="28"/>
        <v>Farah Haddad</v>
      </c>
      <c r="C1805" t="s">
        <v>468</v>
      </c>
      <c r="D1805" t="s">
        <v>53</v>
      </c>
      <c r="E1805" s="3" t="s">
        <v>133</v>
      </c>
      <c r="F1805" s="3" t="s">
        <v>50</v>
      </c>
      <c r="G1805" s="4">
        <v>5</v>
      </c>
      <c r="H1805" s="3" t="s">
        <v>21</v>
      </c>
      <c r="I1805" s="5">
        <v>23126</v>
      </c>
      <c r="J1805">
        <v>7</v>
      </c>
      <c r="K1805" s="6">
        <v>44015</v>
      </c>
      <c r="L1805">
        <f>YEAR(Table1[[#This Row],[HireDate]])</f>
        <v>2020</v>
      </c>
      <c r="M1805" t="str" cm="1">
        <f t="array" ref="M1805">_xlfn.IFS(Table1[[#This Row],[DeptID]]=1,"HR",Table1[[#This Row],[DeptID]]=2,"IT",Table1[[#This Row],[DeptID]]=3,"Sales",Table1[[#This Row],[DeptID]]=4,"Markting",Table1[[#This Row],[DeptID]]=5,"Finance",Table1[[#This Row],[DeptID]]=6,"Operation",Table1[[#This Row],[DeptID]]=7,"Customer Service",Table1[[#This Row],[DeptID]]=8,"Logistics")</f>
        <v>Customer Service</v>
      </c>
    </row>
    <row r="1806" spans="1:13" x14ac:dyDescent="0.3">
      <c r="A1806" s="2">
        <v>11805</v>
      </c>
      <c r="B1806" s="2" t="str">
        <f t="shared" si="28"/>
        <v>Dina Alsayed</v>
      </c>
      <c r="C1806" t="s">
        <v>351</v>
      </c>
      <c r="D1806" t="s">
        <v>53</v>
      </c>
      <c r="E1806" s="3" t="s">
        <v>69</v>
      </c>
      <c r="F1806" s="3" t="s">
        <v>14</v>
      </c>
      <c r="G1806" s="4">
        <v>3</v>
      </c>
      <c r="H1806" s="3" t="s">
        <v>31</v>
      </c>
      <c r="I1806" s="5">
        <v>18362</v>
      </c>
      <c r="J1806">
        <v>7</v>
      </c>
      <c r="K1806" s="6">
        <v>45436</v>
      </c>
      <c r="L1806">
        <f>YEAR(Table1[[#This Row],[HireDate]])</f>
        <v>2024</v>
      </c>
      <c r="M1806" t="str" cm="1">
        <f t="array" ref="M1806">_xlfn.IFS(Table1[[#This Row],[DeptID]]=1,"HR",Table1[[#This Row],[DeptID]]=2,"IT",Table1[[#This Row],[DeptID]]=3,"Sales",Table1[[#This Row],[DeptID]]=4,"Markting",Table1[[#This Row],[DeptID]]=5,"Finance",Table1[[#This Row],[DeptID]]=6,"Operation",Table1[[#This Row],[DeptID]]=7,"Customer Service",Table1[[#This Row],[DeptID]]=8,"Logistics")</f>
        <v>Customer Service</v>
      </c>
    </row>
    <row r="1807" spans="1:13" x14ac:dyDescent="0.3">
      <c r="A1807" s="2">
        <v>11806</v>
      </c>
      <c r="B1807" s="2" t="str">
        <f t="shared" si="28"/>
        <v>Karim Farag</v>
      </c>
      <c r="C1807" t="s">
        <v>578</v>
      </c>
      <c r="D1807" t="s">
        <v>74</v>
      </c>
      <c r="E1807" s="3" t="s">
        <v>133</v>
      </c>
      <c r="F1807" s="3" t="s">
        <v>30</v>
      </c>
      <c r="G1807" s="4">
        <v>4</v>
      </c>
      <c r="H1807" s="3" t="s">
        <v>31</v>
      </c>
      <c r="I1807" s="5">
        <v>13720</v>
      </c>
      <c r="J1807">
        <v>4</v>
      </c>
      <c r="K1807" s="6">
        <v>45297</v>
      </c>
      <c r="L1807">
        <f>YEAR(Table1[[#This Row],[HireDate]])</f>
        <v>2024</v>
      </c>
      <c r="M1807" t="str" cm="1">
        <f t="array" ref="M1807">_xlfn.IFS(Table1[[#This Row],[DeptID]]=1,"HR",Table1[[#This Row],[DeptID]]=2,"IT",Table1[[#This Row],[DeptID]]=3,"Sales",Table1[[#This Row],[DeptID]]=4,"Markting",Table1[[#This Row],[DeptID]]=5,"Finance",Table1[[#This Row],[DeptID]]=6,"Operation",Table1[[#This Row],[DeptID]]=7,"Customer Service",Table1[[#This Row],[DeptID]]=8,"Logistics")</f>
        <v>Markting</v>
      </c>
    </row>
    <row r="1808" spans="1:13" x14ac:dyDescent="0.3">
      <c r="A1808" s="2">
        <v>11807</v>
      </c>
      <c r="B1808" s="2" t="str">
        <f t="shared" si="28"/>
        <v>Amal Sabbagh</v>
      </c>
      <c r="C1808" t="s">
        <v>517</v>
      </c>
      <c r="D1808" t="s">
        <v>53</v>
      </c>
      <c r="E1808" s="3" t="s">
        <v>59</v>
      </c>
      <c r="F1808" s="3" t="s">
        <v>14</v>
      </c>
      <c r="G1808" s="4">
        <v>1</v>
      </c>
      <c r="H1808" s="3" t="s">
        <v>31</v>
      </c>
      <c r="I1808" s="5">
        <v>6591</v>
      </c>
      <c r="J1808">
        <v>1</v>
      </c>
      <c r="K1808" s="6">
        <v>44961</v>
      </c>
      <c r="L1808">
        <f>YEAR(Table1[[#This Row],[HireDate]])</f>
        <v>2023</v>
      </c>
      <c r="M1808" t="str" cm="1">
        <f t="array" ref="M1808">_xlfn.IFS(Table1[[#This Row],[DeptID]]=1,"HR",Table1[[#This Row],[DeptID]]=2,"IT",Table1[[#This Row],[DeptID]]=3,"Sales",Table1[[#This Row],[DeptID]]=4,"Markting",Table1[[#This Row],[DeptID]]=5,"Finance",Table1[[#This Row],[DeptID]]=6,"Operation",Table1[[#This Row],[DeptID]]=7,"Customer Service",Table1[[#This Row],[DeptID]]=8,"Logistics")</f>
        <v>HR</v>
      </c>
    </row>
    <row r="1809" spans="1:13" x14ac:dyDescent="0.3">
      <c r="A1809" s="2">
        <v>11808</v>
      </c>
      <c r="B1809" s="2" t="str">
        <f t="shared" si="28"/>
        <v>Adel Tawfik</v>
      </c>
      <c r="C1809" t="s">
        <v>2612</v>
      </c>
      <c r="D1809" t="s">
        <v>74</v>
      </c>
      <c r="E1809" s="3" t="s">
        <v>133</v>
      </c>
      <c r="F1809" s="3" t="s">
        <v>30</v>
      </c>
      <c r="G1809" s="4">
        <v>5</v>
      </c>
      <c r="H1809" s="3" t="s">
        <v>31</v>
      </c>
      <c r="I1809" s="5">
        <v>21175</v>
      </c>
      <c r="J1809">
        <v>5</v>
      </c>
      <c r="K1809" s="6">
        <v>44480</v>
      </c>
      <c r="L1809">
        <f>YEAR(Table1[[#This Row],[HireDate]])</f>
        <v>2021</v>
      </c>
      <c r="M1809" t="str" cm="1">
        <f t="array" ref="M1809">_xlfn.IFS(Table1[[#This Row],[DeptID]]=1,"HR",Table1[[#This Row],[DeptID]]=2,"IT",Table1[[#This Row],[DeptID]]=3,"Sales",Table1[[#This Row],[DeptID]]=4,"Markting",Table1[[#This Row],[DeptID]]=5,"Finance",Table1[[#This Row],[DeptID]]=6,"Operation",Table1[[#This Row],[DeptID]]=7,"Customer Service",Table1[[#This Row],[DeptID]]=8,"Logistics")</f>
        <v>Finance</v>
      </c>
    </row>
    <row r="1810" spans="1:13" x14ac:dyDescent="0.3">
      <c r="A1810" s="2">
        <v>11809</v>
      </c>
      <c r="B1810" s="2" t="str">
        <f t="shared" si="28"/>
        <v>Tala Ibrahim</v>
      </c>
      <c r="C1810" t="s">
        <v>785</v>
      </c>
      <c r="D1810" t="s">
        <v>53</v>
      </c>
      <c r="E1810" s="3" t="s">
        <v>133</v>
      </c>
      <c r="F1810" s="3" t="s">
        <v>20</v>
      </c>
      <c r="G1810" s="4">
        <v>1</v>
      </c>
      <c r="H1810" s="3" t="s">
        <v>15</v>
      </c>
      <c r="I1810" s="5">
        <v>8340</v>
      </c>
      <c r="J1810">
        <v>8</v>
      </c>
      <c r="K1810" s="6">
        <v>45653</v>
      </c>
      <c r="L1810">
        <f>YEAR(Table1[[#This Row],[HireDate]])</f>
        <v>2024</v>
      </c>
      <c r="M1810" t="str" cm="1">
        <f t="array" ref="M1810">_xlfn.IFS(Table1[[#This Row],[DeptID]]=1,"HR",Table1[[#This Row],[DeptID]]=2,"IT",Table1[[#This Row],[DeptID]]=3,"Sales",Table1[[#This Row],[DeptID]]=4,"Markting",Table1[[#This Row],[DeptID]]=5,"Finance",Table1[[#This Row],[DeptID]]=6,"Operation",Table1[[#This Row],[DeptID]]=7,"Customer Service",Table1[[#This Row],[DeptID]]=8,"Logistics")</f>
        <v>Logistics</v>
      </c>
    </row>
    <row r="1811" spans="1:13" x14ac:dyDescent="0.3">
      <c r="A1811" s="2">
        <v>11810</v>
      </c>
      <c r="B1811" s="2" t="str">
        <f t="shared" si="28"/>
        <v>Mohamed Farag</v>
      </c>
      <c r="C1811" t="s">
        <v>1369</v>
      </c>
      <c r="D1811" t="s">
        <v>74</v>
      </c>
      <c r="E1811" s="3" t="s">
        <v>19</v>
      </c>
      <c r="F1811" s="3" t="s">
        <v>50</v>
      </c>
      <c r="G1811" s="4">
        <v>3</v>
      </c>
      <c r="H1811" s="3" t="s">
        <v>43</v>
      </c>
      <c r="I1811" s="5">
        <v>22675</v>
      </c>
      <c r="J1811">
        <v>4</v>
      </c>
      <c r="K1811" s="6">
        <v>44254</v>
      </c>
      <c r="L1811">
        <f>YEAR(Table1[[#This Row],[HireDate]])</f>
        <v>2021</v>
      </c>
      <c r="M1811" t="str" cm="1">
        <f t="array" ref="M1811">_xlfn.IFS(Table1[[#This Row],[DeptID]]=1,"HR",Table1[[#This Row],[DeptID]]=2,"IT",Table1[[#This Row],[DeptID]]=3,"Sales",Table1[[#This Row],[DeptID]]=4,"Markting",Table1[[#This Row],[DeptID]]=5,"Finance",Table1[[#This Row],[DeptID]]=6,"Operation",Table1[[#This Row],[DeptID]]=7,"Customer Service",Table1[[#This Row],[DeptID]]=8,"Logistics")</f>
        <v>Markting</v>
      </c>
    </row>
    <row r="1812" spans="1:13" x14ac:dyDescent="0.3">
      <c r="A1812" s="2">
        <v>11811</v>
      </c>
      <c r="B1812" s="2" t="str">
        <f t="shared" si="28"/>
        <v>Salma Rashed</v>
      </c>
      <c r="C1812" t="s">
        <v>492</v>
      </c>
      <c r="D1812" t="s">
        <v>53</v>
      </c>
      <c r="E1812" s="3" t="s">
        <v>59</v>
      </c>
      <c r="F1812" s="3" t="s">
        <v>39</v>
      </c>
      <c r="G1812" s="4">
        <v>1</v>
      </c>
      <c r="H1812" s="3" t="s">
        <v>21</v>
      </c>
      <c r="I1812" s="5">
        <v>10549</v>
      </c>
      <c r="J1812">
        <v>3</v>
      </c>
      <c r="K1812" s="6">
        <v>45716</v>
      </c>
      <c r="L1812">
        <f>YEAR(Table1[[#This Row],[HireDate]])</f>
        <v>2025</v>
      </c>
      <c r="M1812" t="str" cm="1">
        <f t="array" ref="M1812">_xlfn.IFS(Table1[[#This Row],[DeptID]]=1,"HR",Table1[[#This Row],[DeptID]]=2,"IT",Table1[[#This Row],[DeptID]]=3,"Sales",Table1[[#This Row],[DeptID]]=4,"Markting",Table1[[#This Row],[DeptID]]=5,"Finance",Table1[[#This Row],[DeptID]]=6,"Operation",Table1[[#This Row],[DeptID]]=7,"Customer Service",Table1[[#This Row],[DeptID]]=8,"Logistics")</f>
        <v>Sales</v>
      </c>
    </row>
    <row r="1813" spans="1:13" x14ac:dyDescent="0.3">
      <c r="A1813" s="2">
        <v>11812</v>
      </c>
      <c r="B1813" s="2" t="str">
        <f t="shared" si="28"/>
        <v>Hussein Alsayed</v>
      </c>
      <c r="C1813" t="s">
        <v>357</v>
      </c>
      <c r="D1813" t="s">
        <v>74</v>
      </c>
      <c r="E1813" s="3" t="s">
        <v>69</v>
      </c>
      <c r="F1813" s="3" t="s">
        <v>39</v>
      </c>
      <c r="G1813" s="4">
        <v>3</v>
      </c>
      <c r="H1813" s="3" t="s">
        <v>15</v>
      </c>
      <c r="I1813" s="5">
        <v>24461</v>
      </c>
      <c r="J1813">
        <v>7</v>
      </c>
      <c r="K1813" s="6">
        <v>44444</v>
      </c>
      <c r="L1813">
        <f>YEAR(Table1[[#This Row],[HireDate]])</f>
        <v>2021</v>
      </c>
      <c r="M1813" t="str" cm="1">
        <f t="array" ref="M1813">_xlfn.IFS(Table1[[#This Row],[DeptID]]=1,"HR",Table1[[#This Row],[DeptID]]=2,"IT",Table1[[#This Row],[DeptID]]=3,"Sales",Table1[[#This Row],[DeptID]]=4,"Markting",Table1[[#This Row],[DeptID]]=5,"Finance",Table1[[#This Row],[DeptID]]=6,"Operation",Table1[[#This Row],[DeptID]]=7,"Customer Service",Table1[[#This Row],[DeptID]]=8,"Logistics")</f>
        <v>Customer Service</v>
      </c>
    </row>
    <row r="1814" spans="1:13" x14ac:dyDescent="0.3">
      <c r="A1814" s="2">
        <v>11813</v>
      </c>
      <c r="B1814" s="2" t="str">
        <f t="shared" si="28"/>
        <v>Mostafa Salman</v>
      </c>
      <c r="C1814" t="s">
        <v>618</v>
      </c>
      <c r="D1814" t="s">
        <v>74</v>
      </c>
      <c r="E1814" s="3" t="s">
        <v>133</v>
      </c>
      <c r="F1814" s="3" t="s">
        <v>20</v>
      </c>
      <c r="G1814" s="4">
        <v>2</v>
      </c>
      <c r="H1814" s="3" t="s">
        <v>15</v>
      </c>
      <c r="I1814" s="5">
        <v>12756</v>
      </c>
      <c r="J1814">
        <v>5</v>
      </c>
      <c r="K1814" s="6">
        <v>44689</v>
      </c>
      <c r="L1814">
        <f>YEAR(Table1[[#This Row],[HireDate]])</f>
        <v>2022</v>
      </c>
      <c r="M1814" t="str" cm="1">
        <f t="array" ref="M1814">_xlfn.IFS(Table1[[#This Row],[DeptID]]=1,"HR",Table1[[#This Row],[DeptID]]=2,"IT",Table1[[#This Row],[DeptID]]=3,"Sales",Table1[[#This Row],[DeptID]]=4,"Markting",Table1[[#This Row],[DeptID]]=5,"Finance",Table1[[#This Row],[DeptID]]=6,"Operation",Table1[[#This Row],[DeptID]]=7,"Customer Service",Table1[[#This Row],[DeptID]]=8,"Logistics")</f>
        <v>Finance</v>
      </c>
    </row>
    <row r="1815" spans="1:13" x14ac:dyDescent="0.3">
      <c r="A1815" s="2">
        <v>11814</v>
      </c>
      <c r="B1815" s="2" t="str">
        <f t="shared" si="28"/>
        <v>Samah Saad</v>
      </c>
      <c r="C1815" t="s">
        <v>1436</v>
      </c>
      <c r="D1815" t="s">
        <v>53</v>
      </c>
      <c r="E1815" s="3" t="s">
        <v>133</v>
      </c>
      <c r="F1815" s="3" t="s">
        <v>39</v>
      </c>
      <c r="G1815" s="4">
        <v>1</v>
      </c>
      <c r="H1815" s="3" t="s">
        <v>31</v>
      </c>
      <c r="I1815" s="5">
        <v>23467</v>
      </c>
      <c r="J1815">
        <v>4</v>
      </c>
      <c r="K1815" s="6">
        <v>44991</v>
      </c>
      <c r="L1815">
        <f>YEAR(Table1[[#This Row],[HireDate]])</f>
        <v>2023</v>
      </c>
      <c r="M1815" t="str" cm="1">
        <f t="array" ref="M1815">_xlfn.IFS(Table1[[#This Row],[DeptID]]=1,"HR",Table1[[#This Row],[DeptID]]=2,"IT",Table1[[#This Row],[DeptID]]=3,"Sales",Table1[[#This Row],[DeptID]]=4,"Markting",Table1[[#This Row],[DeptID]]=5,"Finance",Table1[[#This Row],[DeptID]]=6,"Operation",Table1[[#This Row],[DeptID]]=7,"Customer Service",Table1[[#This Row],[DeptID]]=8,"Logistics")</f>
        <v>Markting</v>
      </c>
    </row>
    <row r="1816" spans="1:13" x14ac:dyDescent="0.3">
      <c r="A1816" s="2">
        <v>11815</v>
      </c>
      <c r="B1816" s="2" t="str">
        <f t="shared" si="28"/>
        <v>Heba Saad</v>
      </c>
      <c r="C1816" t="s">
        <v>2620</v>
      </c>
      <c r="D1816" t="s">
        <v>53</v>
      </c>
      <c r="E1816" s="3" t="s">
        <v>133</v>
      </c>
      <c r="F1816" s="3" t="s">
        <v>14</v>
      </c>
      <c r="G1816" s="4">
        <v>4</v>
      </c>
      <c r="H1816" s="3" t="s">
        <v>31</v>
      </c>
      <c r="I1816" s="5">
        <v>16997</v>
      </c>
      <c r="J1816">
        <v>1</v>
      </c>
      <c r="K1816" s="6">
        <v>44696</v>
      </c>
      <c r="L1816">
        <f>YEAR(Table1[[#This Row],[HireDate]])</f>
        <v>2022</v>
      </c>
      <c r="M1816" t="str" cm="1">
        <f t="array" ref="M1816">_xlfn.IFS(Table1[[#This Row],[DeptID]]=1,"HR",Table1[[#This Row],[DeptID]]=2,"IT",Table1[[#This Row],[DeptID]]=3,"Sales",Table1[[#This Row],[DeptID]]=4,"Markting",Table1[[#This Row],[DeptID]]=5,"Finance",Table1[[#This Row],[DeptID]]=6,"Operation",Table1[[#This Row],[DeptID]]=7,"Customer Service",Table1[[#This Row],[DeptID]]=8,"Logistics")</f>
        <v>HR</v>
      </c>
    </row>
    <row r="1817" spans="1:13" x14ac:dyDescent="0.3">
      <c r="A1817" s="2">
        <v>11816</v>
      </c>
      <c r="B1817" s="2" t="str">
        <f t="shared" si="28"/>
        <v>Adel Maher</v>
      </c>
      <c r="C1817" t="s">
        <v>1823</v>
      </c>
      <c r="D1817" t="s">
        <v>74</v>
      </c>
      <c r="E1817" s="3" t="s">
        <v>4926</v>
      </c>
      <c r="F1817" s="3" t="s">
        <v>50</v>
      </c>
      <c r="G1817" s="4">
        <v>5</v>
      </c>
      <c r="H1817" s="3" t="s">
        <v>21</v>
      </c>
      <c r="I1817" s="5">
        <v>28570</v>
      </c>
      <c r="J1817">
        <v>4</v>
      </c>
      <c r="K1817" s="6">
        <v>44846</v>
      </c>
      <c r="L1817">
        <f>YEAR(Table1[[#This Row],[HireDate]])</f>
        <v>2022</v>
      </c>
      <c r="M1817" t="str" cm="1">
        <f t="array" ref="M1817">_xlfn.IFS(Table1[[#This Row],[DeptID]]=1,"HR",Table1[[#This Row],[DeptID]]=2,"IT",Table1[[#This Row],[DeptID]]=3,"Sales",Table1[[#This Row],[DeptID]]=4,"Markting",Table1[[#This Row],[DeptID]]=5,"Finance",Table1[[#This Row],[DeptID]]=6,"Operation",Table1[[#This Row],[DeptID]]=7,"Customer Service",Table1[[#This Row],[DeptID]]=8,"Logistics")</f>
        <v>Markting</v>
      </c>
    </row>
    <row r="1818" spans="1:13" x14ac:dyDescent="0.3">
      <c r="A1818" s="2">
        <v>11817</v>
      </c>
      <c r="B1818" s="2" t="str">
        <f t="shared" si="28"/>
        <v>Nour Ibrahim</v>
      </c>
      <c r="C1818" t="s">
        <v>101</v>
      </c>
      <c r="D1818" t="s">
        <v>53</v>
      </c>
      <c r="E1818" s="3" t="s">
        <v>133</v>
      </c>
      <c r="F1818" s="3" t="s">
        <v>50</v>
      </c>
      <c r="G1818" s="4">
        <v>2</v>
      </c>
      <c r="H1818" s="3" t="s">
        <v>21</v>
      </c>
      <c r="I1818" s="5">
        <v>18345</v>
      </c>
      <c r="J1818">
        <v>3</v>
      </c>
      <c r="K1818" s="6">
        <v>45388</v>
      </c>
      <c r="L1818">
        <f>YEAR(Table1[[#This Row],[HireDate]])</f>
        <v>2024</v>
      </c>
      <c r="M1818" t="str" cm="1">
        <f t="array" ref="M1818">_xlfn.IFS(Table1[[#This Row],[DeptID]]=1,"HR",Table1[[#This Row],[DeptID]]=2,"IT",Table1[[#This Row],[DeptID]]=3,"Sales",Table1[[#This Row],[DeptID]]=4,"Markting",Table1[[#This Row],[DeptID]]=5,"Finance",Table1[[#This Row],[DeptID]]=6,"Operation",Table1[[#This Row],[DeptID]]=7,"Customer Service",Table1[[#This Row],[DeptID]]=8,"Logistics")</f>
        <v>Sales</v>
      </c>
    </row>
    <row r="1819" spans="1:13" x14ac:dyDescent="0.3">
      <c r="A1819" s="2">
        <v>11818</v>
      </c>
      <c r="B1819" s="2" t="str">
        <f t="shared" si="28"/>
        <v>Mohamed Elsayed</v>
      </c>
      <c r="C1819" t="s">
        <v>2215</v>
      </c>
      <c r="D1819" t="s">
        <v>74</v>
      </c>
      <c r="E1819" s="3" t="s">
        <v>19</v>
      </c>
      <c r="F1819" s="3" t="s">
        <v>30</v>
      </c>
      <c r="G1819" s="4">
        <v>4</v>
      </c>
      <c r="H1819" s="3" t="s">
        <v>21</v>
      </c>
      <c r="I1819" s="5">
        <v>23462</v>
      </c>
      <c r="J1819">
        <v>7</v>
      </c>
      <c r="K1819" s="6">
        <v>44270</v>
      </c>
      <c r="L1819">
        <f>YEAR(Table1[[#This Row],[HireDate]])</f>
        <v>2021</v>
      </c>
      <c r="M1819" t="str" cm="1">
        <f t="array" ref="M1819">_xlfn.IFS(Table1[[#This Row],[DeptID]]=1,"HR",Table1[[#This Row],[DeptID]]=2,"IT",Table1[[#This Row],[DeptID]]=3,"Sales",Table1[[#This Row],[DeptID]]=4,"Markting",Table1[[#This Row],[DeptID]]=5,"Finance",Table1[[#This Row],[DeptID]]=6,"Operation",Table1[[#This Row],[DeptID]]=7,"Customer Service",Table1[[#This Row],[DeptID]]=8,"Logistics")</f>
        <v>Customer Service</v>
      </c>
    </row>
    <row r="1820" spans="1:13" x14ac:dyDescent="0.3">
      <c r="A1820" s="2">
        <v>11819</v>
      </c>
      <c r="B1820" s="2" t="str">
        <f t="shared" si="28"/>
        <v>Ibrahim Farag</v>
      </c>
      <c r="C1820" t="s">
        <v>968</v>
      </c>
      <c r="D1820" t="s">
        <v>74</v>
      </c>
      <c r="E1820" s="3" t="s">
        <v>133</v>
      </c>
      <c r="F1820" s="3" t="s">
        <v>39</v>
      </c>
      <c r="G1820" s="4">
        <v>1</v>
      </c>
      <c r="H1820" s="3" t="s">
        <v>15</v>
      </c>
      <c r="I1820" s="5">
        <v>19888</v>
      </c>
      <c r="J1820">
        <v>6</v>
      </c>
      <c r="K1820" s="6">
        <v>44584</v>
      </c>
      <c r="L1820">
        <f>YEAR(Table1[[#This Row],[HireDate]])</f>
        <v>2022</v>
      </c>
      <c r="M1820" t="str" cm="1">
        <f t="array" ref="M1820">_xlfn.IFS(Table1[[#This Row],[DeptID]]=1,"HR",Table1[[#This Row],[DeptID]]=2,"IT",Table1[[#This Row],[DeptID]]=3,"Sales",Table1[[#This Row],[DeptID]]=4,"Markting",Table1[[#This Row],[DeptID]]=5,"Finance",Table1[[#This Row],[DeptID]]=6,"Operation",Table1[[#This Row],[DeptID]]=7,"Customer Service",Table1[[#This Row],[DeptID]]=8,"Logistics")</f>
        <v>Operation</v>
      </c>
    </row>
    <row r="1821" spans="1:13" x14ac:dyDescent="0.3">
      <c r="A1821" s="2">
        <v>11820</v>
      </c>
      <c r="B1821" s="2" t="str">
        <f t="shared" si="28"/>
        <v>Ibrahim Awad</v>
      </c>
      <c r="C1821" t="s">
        <v>1006</v>
      </c>
      <c r="D1821" t="s">
        <v>74</v>
      </c>
      <c r="E1821" s="3" t="s">
        <v>133</v>
      </c>
      <c r="F1821" s="3" t="s">
        <v>20</v>
      </c>
      <c r="G1821" s="4">
        <v>5</v>
      </c>
      <c r="H1821" s="3" t="s">
        <v>15</v>
      </c>
      <c r="I1821" s="5">
        <v>26135</v>
      </c>
      <c r="J1821">
        <v>8</v>
      </c>
      <c r="K1821" s="6">
        <v>45987</v>
      </c>
      <c r="L1821">
        <f>YEAR(Table1[[#This Row],[HireDate]])</f>
        <v>2025</v>
      </c>
      <c r="M1821" t="str" cm="1">
        <f t="array" ref="M1821">_xlfn.IFS(Table1[[#This Row],[DeptID]]=1,"HR",Table1[[#This Row],[DeptID]]=2,"IT",Table1[[#This Row],[DeptID]]=3,"Sales",Table1[[#This Row],[DeptID]]=4,"Markting",Table1[[#This Row],[DeptID]]=5,"Finance",Table1[[#This Row],[DeptID]]=6,"Operation",Table1[[#This Row],[DeptID]]=7,"Customer Service",Table1[[#This Row],[DeptID]]=8,"Logistics")</f>
        <v>Logistics</v>
      </c>
    </row>
    <row r="1822" spans="1:13" x14ac:dyDescent="0.3">
      <c r="A1822" s="2">
        <v>11821</v>
      </c>
      <c r="B1822" s="2" t="str">
        <f t="shared" si="28"/>
        <v>Ibrahim Fayad</v>
      </c>
      <c r="C1822" t="s">
        <v>66</v>
      </c>
      <c r="D1822" t="s">
        <v>74</v>
      </c>
      <c r="E1822" s="3" t="s">
        <v>133</v>
      </c>
      <c r="F1822" s="3" t="s">
        <v>20</v>
      </c>
      <c r="G1822" s="4">
        <v>4</v>
      </c>
      <c r="H1822" s="3" t="s">
        <v>21</v>
      </c>
      <c r="I1822" s="5">
        <v>17069</v>
      </c>
      <c r="J1822">
        <v>3</v>
      </c>
      <c r="K1822" s="6">
        <v>45085</v>
      </c>
      <c r="L1822">
        <f>YEAR(Table1[[#This Row],[HireDate]])</f>
        <v>2023</v>
      </c>
      <c r="M1822" t="str" cm="1">
        <f t="array" ref="M1822">_xlfn.IFS(Table1[[#This Row],[DeptID]]=1,"HR",Table1[[#This Row],[DeptID]]=2,"IT",Table1[[#This Row],[DeptID]]=3,"Sales",Table1[[#This Row],[DeptID]]=4,"Markting",Table1[[#This Row],[DeptID]]=5,"Finance",Table1[[#This Row],[DeptID]]=6,"Operation",Table1[[#This Row],[DeptID]]=7,"Customer Service",Table1[[#This Row],[DeptID]]=8,"Logistics")</f>
        <v>Sales</v>
      </c>
    </row>
    <row r="1823" spans="1:13" x14ac:dyDescent="0.3">
      <c r="A1823" s="2">
        <v>11822</v>
      </c>
      <c r="B1823" s="2" t="str">
        <f t="shared" si="28"/>
        <v>Tariq Tawfik</v>
      </c>
      <c r="C1823" t="s">
        <v>163</v>
      </c>
      <c r="D1823" t="s">
        <v>74</v>
      </c>
      <c r="E1823" s="3" t="s">
        <v>133</v>
      </c>
      <c r="F1823" s="3" t="s">
        <v>39</v>
      </c>
      <c r="G1823" s="4">
        <v>1</v>
      </c>
      <c r="H1823" s="3" t="s">
        <v>31</v>
      </c>
      <c r="I1823" s="5">
        <v>7969</v>
      </c>
      <c r="J1823">
        <v>2</v>
      </c>
      <c r="K1823" s="6">
        <v>45762</v>
      </c>
      <c r="L1823">
        <f>YEAR(Table1[[#This Row],[HireDate]])</f>
        <v>2025</v>
      </c>
      <c r="M1823" t="str" cm="1">
        <f t="array" ref="M1823">_xlfn.IFS(Table1[[#This Row],[DeptID]]=1,"HR",Table1[[#This Row],[DeptID]]=2,"IT",Table1[[#This Row],[DeptID]]=3,"Sales",Table1[[#This Row],[DeptID]]=4,"Markting",Table1[[#This Row],[DeptID]]=5,"Finance",Table1[[#This Row],[DeptID]]=6,"Operation",Table1[[#This Row],[DeptID]]=7,"Customer Service",Table1[[#This Row],[DeptID]]=8,"Logistics")</f>
        <v>IT</v>
      </c>
    </row>
    <row r="1824" spans="1:13" x14ac:dyDescent="0.3">
      <c r="A1824" s="2">
        <v>11823</v>
      </c>
      <c r="B1824" s="2" t="str">
        <f t="shared" si="28"/>
        <v>Basma Amin</v>
      </c>
      <c r="C1824" t="s">
        <v>1445</v>
      </c>
      <c r="D1824" t="s">
        <v>53</v>
      </c>
      <c r="E1824" s="3" t="s">
        <v>69</v>
      </c>
      <c r="F1824" s="3" t="s">
        <v>14</v>
      </c>
      <c r="G1824" s="4">
        <v>3</v>
      </c>
      <c r="H1824" s="3" t="s">
        <v>15</v>
      </c>
      <c r="I1824" s="5">
        <v>20722</v>
      </c>
      <c r="J1824">
        <v>6</v>
      </c>
      <c r="K1824" s="6">
        <v>45210</v>
      </c>
      <c r="L1824">
        <f>YEAR(Table1[[#This Row],[HireDate]])</f>
        <v>2023</v>
      </c>
      <c r="M1824" t="str" cm="1">
        <f t="array" ref="M1824">_xlfn.IFS(Table1[[#This Row],[DeptID]]=1,"HR",Table1[[#This Row],[DeptID]]=2,"IT",Table1[[#This Row],[DeptID]]=3,"Sales",Table1[[#This Row],[DeptID]]=4,"Markting",Table1[[#This Row],[DeptID]]=5,"Finance",Table1[[#This Row],[DeptID]]=6,"Operation",Table1[[#This Row],[DeptID]]=7,"Customer Service",Table1[[#This Row],[DeptID]]=8,"Logistics")</f>
        <v>Operation</v>
      </c>
    </row>
    <row r="1825" spans="1:13" x14ac:dyDescent="0.3">
      <c r="A1825" s="2">
        <v>11824</v>
      </c>
      <c r="B1825" s="2" t="str">
        <f t="shared" si="28"/>
        <v>Mona Farag</v>
      </c>
      <c r="C1825" t="s">
        <v>1408</v>
      </c>
      <c r="D1825" t="s">
        <v>53</v>
      </c>
      <c r="E1825" s="3" t="s">
        <v>69</v>
      </c>
      <c r="F1825" s="3" t="s">
        <v>25</v>
      </c>
      <c r="G1825" s="4">
        <v>4</v>
      </c>
      <c r="H1825" s="3" t="s">
        <v>15</v>
      </c>
      <c r="I1825" s="5">
        <v>14326</v>
      </c>
      <c r="J1825">
        <v>4</v>
      </c>
      <c r="K1825" s="6">
        <v>45480</v>
      </c>
      <c r="L1825">
        <f>YEAR(Table1[[#This Row],[HireDate]])</f>
        <v>2024</v>
      </c>
      <c r="M1825" t="str" cm="1">
        <f t="array" ref="M1825">_xlfn.IFS(Table1[[#This Row],[DeptID]]=1,"HR",Table1[[#This Row],[DeptID]]=2,"IT",Table1[[#This Row],[DeptID]]=3,"Sales",Table1[[#This Row],[DeptID]]=4,"Markting",Table1[[#This Row],[DeptID]]=5,"Finance",Table1[[#This Row],[DeptID]]=6,"Operation",Table1[[#This Row],[DeptID]]=7,"Customer Service",Table1[[#This Row],[DeptID]]=8,"Logistics")</f>
        <v>Markting</v>
      </c>
    </row>
    <row r="1826" spans="1:13" x14ac:dyDescent="0.3">
      <c r="A1826" s="2">
        <v>11825</v>
      </c>
      <c r="B1826" s="2" t="str">
        <f t="shared" si="28"/>
        <v>Rana Zein</v>
      </c>
      <c r="C1826" t="s">
        <v>867</v>
      </c>
      <c r="D1826" t="s">
        <v>53</v>
      </c>
      <c r="E1826" s="3" t="s">
        <v>59</v>
      </c>
      <c r="F1826" s="3" t="s">
        <v>14</v>
      </c>
      <c r="G1826" s="4">
        <v>1</v>
      </c>
      <c r="H1826" s="3" t="s">
        <v>15</v>
      </c>
      <c r="I1826" s="5">
        <v>11843</v>
      </c>
      <c r="J1826">
        <v>6</v>
      </c>
      <c r="K1826" s="6">
        <v>45387</v>
      </c>
      <c r="L1826">
        <f>YEAR(Table1[[#This Row],[HireDate]])</f>
        <v>2024</v>
      </c>
      <c r="M1826" t="str" cm="1">
        <f t="array" ref="M1826">_xlfn.IFS(Table1[[#This Row],[DeptID]]=1,"HR",Table1[[#This Row],[DeptID]]=2,"IT",Table1[[#This Row],[DeptID]]=3,"Sales",Table1[[#This Row],[DeptID]]=4,"Markting",Table1[[#This Row],[DeptID]]=5,"Finance",Table1[[#This Row],[DeptID]]=6,"Operation",Table1[[#This Row],[DeptID]]=7,"Customer Service",Table1[[#This Row],[DeptID]]=8,"Logistics")</f>
        <v>Operation</v>
      </c>
    </row>
    <row r="1827" spans="1:13" x14ac:dyDescent="0.3">
      <c r="A1827" s="2">
        <v>11826</v>
      </c>
      <c r="B1827" s="2" t="str">
        <f t="shared" si="28"/>
        <v>Rania Maher</v>
      </c>
      <c r="C1827" t="s">
        <v>798</v>
      </c>
      <c r="D1827" t="s">
        <v>53</v>
      </c>
      <c r="E1827" s="3" t="s">
        <v>19</v>
      </c>
      <c r="F1827" s="3" t="s">
        <v>14</v>
      </c>
      <c r="G1827" s="4">
        <v>2</v>
      </c>
      <c r="H1827" s="3" t="s">
        <v>43</v>
      </c>
      <c r="I1827" s="5">
        <v>26450</v>
      </c>
      <c r="J1827">
        <v>4</v>
      </c>
      <c r="K1827" s="6">
        <v>45714</v>
      </c>
      <c r="L1827">
        <f>YEAR(Table1[[#This Row],[HireDate]])</f>
        <v>2025</v>
      </c>
      <c r="M1827" t="str" cm="1">
        <f t="array" ref="M1827">_xlfn.IFS(Table1[[#This Row],[DeptID]]=1,"HR",Table1[[#This Row],[DeptID]]=2,"IT",Table1[[#This Row],[DeptID]]=3,"Sales",Table1[[#This Row],[DeptID]]=4,"Markting",Table1[[#This Row],[DeptID]]=5,"Finance",Table1[[#This Row],[DeptID]]=6,"Operation",Table1[[#This Row],[DeptID]]=7,"Customer Service",Table1[[#This Row],[DeptID]]=8,"Logistics")</f>
        <v>Markting</v>
      </c>
    </row>
    <row r="1828" spans="1:13" x14ac:dyDescent="0.3">
      <c r="A1828" s="2">
        <v>11827</v>
      </c>
      <c r="B1828" s="2" t="str">
        <f t="shared" si="28"/>
        <v>Shaimaa Barakat</v>
      </c>
      <c r="C1828" t="s">
        <v>789</v>
      </c>
      <c r="D1828" t="s">
        <v>53</v>
      </c>
      <c r="E1828" s="3" t="s">
        <v>19</v>
      </c>
      <c r="F1828" s="3" t="s">
        <v>20</v>
      </c>
      <c r="G1828" s="4">
        <v>2</v>
      </c>
      <c r="H1828" s="3" t="s">
        <v>15</v>
      </c>
      <c r="I1828" s="5">
        <v>26585</v>
      </c>
      <c r="J1828">
        <v>4</v>
      </c>
      <c r="K1828" s="6">
        <v>43868</v>
      </c>
      <c r="L1828">
        <f>YEAR(Table1[[#This Row],[HireDate]])</f>
        <v>2020</v>
      </c>
      <c r="M1828" t="str" cm="1">
        <f t="array" ref="M1828">_xlfn.IFS(Table1[[#This Row],[DeptID]]=1,"HR",Table1[[#This Row],[DeptID]]=2,"IT",Table1[[#This Row],[DeptID]]=3,"Sales",Table1[[#This Row],[DeptID]]=4,"Markting",Table1[[#This Row],[DeptID]]=5,"Finance",Table1[[#This Row],[DeptID]]=6,"Operation",Table1[[#This Row],[DeptID]]=7,"Customer Service",Table1[[#This Row],[DeptID]]=8,"Logistics")</f>
        <v>Markting</v>
      </c>
    </row>
    <row r="1829" spans="1:13" x14ac:dyDescent="0.3">
      <c r="A1829" s="2">
        <v>11828</v>
      </c>
      <c r="B1829" s="2" t="str">
        <f t="shared" si="28"/>
        <v>Jumana Salman</v>
      </c>
      <c r="C1829" t="s">
        <v>715</v>
      </c>
      <c r="D1829" t="s">
        <v>53</v>
      </c>
      <c r="E1829" s="3" t="s">
        <v>19</v>
      </c>
      <c r="F1829" s="3" t="s">
        <v>50</v>
      </c>
      <c r="G1829" s="4">
        <v>4</v>
      </c>
      <c r="H1829" s="3" t="s">
        <v>15</v>
      </c>
      <c r="I1829" s="5">
        <v>18435</v>
      </c>
      <c r="J1829">
        <v>6</v>
      </c>
      <c r="K1829" s="6">
        <v>44123</v>
      </c>
      <c r="L1829">
        <f>YEAR(Table1[[#This Row],[HireDate]])</f>
        <v>2020</v>
      </c>
      <c r="M1829" t="str" cm="1">
        <f t="array" ref="M1829">_xlfn.IFS(Table1[[#This Row],[DeptID]]=1,"HR",Table1[[#This Row],[DeptID]]=2,"IT",Table1[[#This Row],[DeptID]]=3,"Sales",Table1[[#This Row],[DeptID]]=4,"Markting",Table1[[#This Row],[DeptID]]=5,"Finance",Table1[[#This Row],[DeptID]]=6,"Operation",Table1[[#This Row],[DeptID]]=7,"Customer Service",Table1[[#This Row],[DeptID]]=8,"Logistics")</f>
        <v>Operation</v>
      </c>
    </row>
    <row r="1830" spans="1:13" x14ac:dyDescent="0.3">
      <c r="A1830" s="2">
        <v>11829</v>
      </c>
      <c r="B1830" s="2" t="str">
        <f t="shared" si="28"/>
        <v>Samah Nassar</v>
      </c>
      <c r="C1830" t="s">
        <v>694</v>
      </c>
      <c r="D1830" t="s">
        <v>53</v>
      </c>
      <c r="E1830" s="3" t="s">
        <v>69</v>
      </c>
      <c r="F1830" s="3" t="s">
        <v>39</v>
      </c>
      <c r="G1830" s="4">
        <v>3</v>
      </c>
      <c r="H1830" s="3" t="s">
        <v>31</v>
      </c>
      <c r="I1830" s="5">
        <v>24215</v>
      </c>
      <c r="J1830">
        <v>4</v>
      </c>
      <c r="K1830" s="6">
        <v>45097</v>
      </c>
      <c r="L1830">
        <f>YEAR(Table1[[#This Row],[HireDate]])</f>
        <v>2023</v>
      </c>
      <c r="M1830" t="str" cm="1">
        <f t="array" ref="M1830">_xlfn.IFS(Table1[[#This Row],[DeptID]]=1,"HR",Table1[[#This Row],[DeptID]]=2,"IT",Table1[[#This Row],[DeptID]]=3,"Sales",Table1[[#This Row],[DeptID]]=4,"Markting",Table1[[#This Row],[DeptID]]=5,"Finance",Table1[[#This Row],[DeptID]]=6,"Operation",Table1[[#This Row],[DeptID]]=7,"Customer Service",Table1[[#This Row],[DeptID]]=8,"Logistics")</f>
        <v>Markting</v>
      </c>
    </row>
    <row r="1831" spans="1:13" x14ac:dyDescent="0.3">
      <c r="A1831" s="2">
        <v>11830</v>
      </c>
      <c r="B1831" s="2" t="str">
        <f t="shared" si="28"/>
        <v>Tala Zein</v>
      </c>
      <c r="C1831" t="s">
        <v>257</v>
      </c>
      <c r="D1831" t="s">
        <v>53</v>
      </c>
      <c r="E1831" s="3" t="s">
        <v>69</v>
      </c>
      <c r="F1831" s="3" t="s">
        <v>25</v>
      </c>
      <c r="G1831" s="4">
        <v>2</v>
      </c>
      <c r="H1831" s="3" t="s">
        <v>31</v>
      </c>
      <c r="I1831" s="5">
        <v>5629</v>
      </c>
      <c r="J1831">
        <v>5</v>
      </c>
      <c r="K1831" s="6">
        <v>43933</v>
      </c>
      <c r="L1831">
        <f>YEAR(Table1[[#This Row],[HireDate]])</f>
        <v>2020</v>
      </c>
      <c r="M1831" t="str" cm="1">
        <f t="array" ref="M1831">_xlfn.IFS(Table1[[#This Row],[DeptID]]=1,"HR",Table1[[#This Row],[DeptID]]=2,"IT",Table1[[#This Row],[DeptID]]=3,"Sales",Table1[[#This Row],[DeptID]]=4,"Markting",Table1[[#This Row],[DeptID]]=5,"Finance",Table1[[#This Row],[DeptID]]=6,"Operation",Table1[[#This Row],[DeptID]]=7,"Customer Service",Table1[[#This Row],[DeptID]]=8,"Logistics")</f>
        <v>Finance</v>
      </c>
    </row>
    <row r="1832" spans="1:13" x14ac:dyDescent="0.3">
      <c r="A1832" s="2">
        <v>11831</v>
      </c>
      <c r="B1832" s="2" t="str">
        <f t="shared" si="28"/>
        <v>Nour Saad</v>
      </c>
      <c r="C1832" t="s">
        <v>420</v>
      </c>
      <c r="D1832" t="s">
        <v>53</v>
      </c>
      <c r="E1832" s="3" t="s">
        <v>59</v>
      </c>
      <c r="F1832" s="3" t="s">
        <v>25</v>
      </c>
      <c r="G1832" s="4">
        <v>4</v>
      </c>
      <c r="H1832" s="3" t="s">
        <v>15</v>
      </c>
      <c r="I1832" s="5">
        <v>12008</v>
      </c>
      <c r="J1832">
        <v>5</v>
      </c>
      <c r="K1832" s="6">
        <v>45282</v>
      </c>
      <c r="L1832">
        <f>YEAR(Table1[[#This Row],[HireDate]])</f>
        <v>2023</v>
      </c>
      <c r="M1832" t="str" cm="1">
        <f t="array" ref="M1832">_xlfn.IFS(Table1[[#This Row],[DeptID]]=1,"HR",Table1[[#This Row],[DeptID]]=2,"IT",Table1[[#This Row],[DeptID]]=3,"Sales",Table1[[#This Row],[DeptID]]=4,"Markting",Table1[[#This Row],[DeptID]]=5,"Finance",Table1[[#This Row],[DeptID]]=6,"Operation",Table1[[#This Row],[DeptID]]=7,"Customer Service",Table1[[#This Row],[DeptID]]=8,"Logistics")</f>
        <v>Finance</v>
      </c>
    </row>
    <row r="1833" spans="1:13" x14ac:dyDescent="0.3">
      <c r="A1833" s="2">
        <v>11832</v>
      </c>
      <c r="B1833" s="2" t="str">
        <f t="shared" si="28"/>
        <v>Khaled Elsayed</v>
      </c>
      <c r="C1833" t="s">
        <v>373</v>
      </c>
      <c r="D1833" t="s">
        <v>74</v>
      </c>
      <c r="E1833" s="3" t="s">
        <v>19</v>
      </c>
      <c r="F1833" s="3" t="s">
        <v>39</v>
      </c>
      <c r="G1833" s="4">
        <v>5</v>
      </c>
      <c r="H1833" s="3" t="s">
        <v>15</v>
      </c>
      <c r="I1833" s="5">
        <v>18639</v>
      </c>
      <c r="J1833">
        <v>6</v>
      </c>
      <c r="K1833" s="6">
        <v>45639</v>
      </c>
      <c r="L1833">
        <f>YEAR(Table1[[#This Row],[HireDate]])</f>
        <v>2024</v>
      </c>
      <c r="M1833" t="str" cm="1">
        <f t="array" ref="M1833">_xlfn.IFS(Table1[[#This Row],[DeptID]]=1,"HR",Table1[[#This Row],[DeptID]]=2,"IT",Table1[[#This Row],[DeptID]]=3,"Sales",Table1[[#This Row],[DeptID]]=4,"Markting",Table1[[#This Row],[DeptID]]=5,"Finance",Table1[[#This Row],[DeptID]]=6,"Operation",Table1[[#This Row],[DeptID]]=7,"Customer Service",Table1[[#This Row],[DeptID]]=8,"Logistics")</f>
        <v>Operation</v>
      </c>
    </row>
    <row r="1834" spans="1:13" x14ac:dyDescent="0.3">
      <c r="A1834" s="2">
        <v>11833</v>
      </c>
      <c r="B1834" s="2" t="str">
        <f t="shared" si="28"/>
        <v>Shaimaa Haddad</v>
      </c>
      <c r="C1834" t="s">
        <v>359</v>
      </c>
      <c r="D1834" t="s">
        <v>53</v>
      </c>
      <c r="E1834" s="3" t="s">
        <v>133</v>
      </c>
      <c r="F1834" s="3" t="s">
        <v>20</v>
      </c>
      <c r="G1834" s="4">
        <v>5</v>
      </c>
      <c r="H1834" s="3" t="s">
        <v>43</v>
      </c>
      <c r="I1834" s="5">
        <v>15511</v>
      </c>
      <c r="J1834">
        <v>3</v>
      </c>
      <c r="K1834" s="6">
        <v>44628</v>
      </c>
      <c r="L1834">
        <f>YEAR(Table1[[#This Row],[HireDate]])</f>
        <v>2022</v>
      </c>
      <c r="M1834" t="str" cm="1">
        <f t="array" ref="M1834">_xlfn.IFS(Table1[[#This Row],[DeptID]]=1,"HR",Table1[[#This Row],[DeptID]]=2,"IT",Table1[[#This Row],[DeptID]]=3,"Sales",Table1[[#This Row],[DeptID]]=4,"Markting",Table1[[#This Row],[DeptID]]=5,"Finance",Table1[[#This Row],[DeptID]]=6,"Operation",Table1[[#This Row],[DeptID]]=7,"Customer Service",Table1[[#This Row],[DeptID]]=8,"Logistics")</f>
        <v>Sales</v>
      </c>
    </row>
    <row r="1835" spans="1:13" x14ac:dyDescent="0.3">
      <c r="A1835" s="2">
        <v>11834</v>
      </c>
      <c r="B1835" s="2" t="str">
        <f t="shared" si="28"/>
        <v>Salma Rashed</v>
      </c>
      <c r="C1835" t="s">
        <v>492</v>
      </c>
      <c r="D1835" t="s">
        <v>53</v>
      </c>
      <c r="E1835" s="3" t="s">
        <v>19</v>
      </c>
      <c r="F1835" s="3" t="s">
        <v>25</v>
      </c>
      <c r="G1835" s="4">
        <v>2</v>
      </c>
      <c r="H1835" s="3" t="s">
        <v>31</v>
      </c>
      <c r="I1835" s="5">
        <v>24059</v>
      </c>
      <c r="J1835">
        <v>6</v>
      </c>
      <c r="K1835" s="6">
        <v>44479</v>
      </c>
      <c r="L1835">
        <f>YEAR(Table1[[#This Row],[HireDate]])</f>
        <v>2021</v>
      </c>
      <c r="M1835" t="str" cm="1">
        <f t="array" ref="M1835">_xlfn.IFS(Table1[[#This Row],[DeptID]]=1,"HR",Table1[[#This Row],[DeptID]]=2,"IT",Table1[[#This Row],[DeptID]]=3,"Sales",Table1[[#This Row],[DeptID]]=4,"Markting",Table1[[#This Row],[DeptID]]=5,"Finance",Table1[[#This Row],[DeptID]]=6,"Operation",Table1[[#This Row],[DeptID]]=7,"Customer Service",Table1[[#This Row],[DeptID]]=8,"Logistics")</f>
        <v>Operation</v>
      </c>
    </row>
    <row r="1836" spans="1:13" x14ac:dyDescent="0.3">
      <c r="A1836" s="2">
        <v>11835</v>
      </c>
      <c r="B1836" s="2" t="str">
        <f t="shared" si="28"/>
        <v>Reem Ibrahim</v>
      </c>
      <c r="C1836" t="s">
        <v>161</v>
      </c>
      <c r="D1836" t="s">
        <v>53</v>
      </c>
      <c r="E1836" s="3" t="s">
        <v>69</v>
      </c>
      <c r="F1836" s="3" t="s">
        <v>25</v>
      </c>
      <c r="G1836" s="4">
        <v>1</v>
      </c>
      <c r="H1836" s="3" t="s">
        <v>31</v>
      </c>
      <c r="I1836" s="5">
        <v>21234</v>
      </c>
      <c r="J1836">
        <v>7</v>
      </c>
      <c r="K1836" s="6">
        <v>45953</v>
      </c>
      <c r="L1836">
        <f>YEAR(Table1[[#This Row],[HireDate]])</f>
        <v>2025</v>
      </c>
      <c r="M1836" t="str" cm="1">
        <f t="array" ref="M1836">_xlfn.IFS(Table1[[#This Row],[DeptID]]=1,"HR",Table1[[#This Row],[DeptID]]=2,"IT",Table1[[#This Row],[DeptID]]=3,"Sales",Table1[[#This Row],[DeptID]]=4,"Markting",Table1[[#This Row],[DeptID]]=5,"Finance",Table1[[#This Row],[DeptID]]=6,"Operation",Table1[[#This Row],[DeptID]]=7,"Customer Service",Table1[[#This Row],[DeptID]]=8,"Logistics")</f>
        <v>Customer Service</v>
      </c>
    </row>
    <row r="1837" spans="1:13" x14ac:dyDescent="0.3">
      <c r="A1837" s="2">
        <v>11836</v>
      </c>
      <c r="B1837" s="2" t="str">
        <f t="shared" si="28"/>
        <v>Basel Fayad</v>
      </c>
      <c r="C1837" t="s">
        <v>1738</v>
      </c>
      <c r="D1837" t="s">
        <v>74</v>
      </c>
      <c r="E1837" s="3" t="s">
        <v>133</v>
      </c>
      <c r="F1837" s="3" t="s">
        <v>25</v>
      </c>
      <c r="G1837" s="4">
        <v>5</v>
      </c>
      <c r="H1837" s="3" t="s">
        <v>31</v>
      </c>
      <c r="I1837" s="5">
        <v>4467</v>
      </c>
      <c r="J1837">
        <v>5</v>
      </c>
      <c r="K1837" s="6">
        <v>44642</v>
      </c>
      <c r="L1837">
        <f>YEAR(Table1[[#This Row],[HireDate]])</f>
        <v>2022</v>
      </c>
      <c r="M1837" t="str" cm="1">
        <f t="array" ref="M1837">_xlfn.IFS(Table1[[#This Row],[DeptID]]=1,"HR",Table1[[#This Row],[DeptID]]=2,"IT",Table1[[#This Row],[DeptID]]=3,"Sales",Table1[[#This Row],[DeptID]]=4,"Markting",Table1[[#This Row],[DeptID]]=5,"Finance",Table1[[#This Row],[DeptID]]=6,"Operation",Table1[[#This Row],[DeptID]]=7,"Customer Service",Table1[[#This Row],[DeptID]]=8,"Logistics")</f>
        <v>Finance</v>
      </c>
    </row>
    <row r="1838" spans="1:13" x14ac:dyDescent="0.3">
      <c r="A1838" s="2">
        <v>11837</v>
      </c>
      <c r="B1838" s="2" t="str">
        <f t="shared" si="28"/>
        <v>Ali Maher</v>
      </c>
      <c r="C1838" t="s">
        <v>2014</v>
      </c>
      <c r="D1838" t="s">
        <v>74</v>
      </c>
      <c r="E1838" s="3" t="s">
        <v>133</v>
      </c>
      <c r="F1838" s="3" t="s">
        <v>30</v>
      </c>
      <c r="G1838" s="4">
        <v>4</v>
      </c>
      <c r="H1838" s="3" t="s">
        <v>31</v>
      </c>
      <c r="I1838" s="5">
        <v>4081</v>
      </c>
      <c r="J1838">
        <v>4</v>
      </c>
      <c r="K1838" s="6">
        <v>44265</v>
      </c>
      <c r="L1838">
        <f>YEAR(Table1[[#This Row],[HireDate]])</f>
        <v>2021</v>
      </c>
      <c r="M1838" t="str" cm="1">
        <f t="array" ref="M1838">_xlfn.IFS(Table1[[#This Row],[DeptID]]=1,"HR",Table1[[#This Row],[DeptID]]=2,"IT",Table1[[#This Row],[DeptID]]=3,"Sales",Table1[[#This Row],[DeptID]]=4,"Markting",Table1[[#This Row],[DeptID]]=5,"Finance",Table1[[#This Row],[DeptID]]=6,"Operation",Table1[[#This Row],[DeptID]]=7,"Customer Service",Table1[[#This Row],[DeptID]]=8,"Logistics")</f>
        <v>Markting</v>
      </c>
    </row>
    <row r="1839" spans="1:13" x14ac:dyDescent="0.3">
      <c r="A1839" s="2">
        <v>11838</v>
      </c>
      <c r="B1839" s="2" t="str">
        <f t="shared" si="28"/>
        <v>Farah Alsayed</v>
      </c>
      <c r="C1839" t="s">
        <v>2644</v>
      </c>
      <c r="D1839" t="s">
        <v>53</v>
      </c>
      <c r="E1839" s="3" t="s">
        <v>133</v>
      </c>
      <c r="F1839" s="3" t="s">
        <v>30</v>
      </c>
      <c r="G1839" s="4">
        <v>2</v>
      </c>
      <c r="H1839" s="3" t="s">
        <v>21</v>
      </c>
      <c r="I1839" s="5">
        <v>27552</v>
      </c>
      <c r="J1839">
        <v>8</v>
      </c>
      <c r="K1839" s="6">
        <v>45308</v>
      </c>
      <c r="L1839">
        <f>YEAR(Table1[[#This Row],[HireDate]])</f>
        <v>2024</v>
      </c>
      <c r="M1839" t="str" cm="1">
        <f t="array" ref="M1839">_xlfn.IFS(Table1[[#This Row],[DeptID]]=1,"HR",Table1[[#This Row],[DeptID]]=2,"IT",Table1[[#This Row],[DeptID]]=3,"Sales",Table1[[#This Row],[DeptID]]=4,"Markting",Table1[[#This Row],[DeptID]]=5,"Finance",Table1[[#This Row],[DeptID]]=6,"Operation",Table1[[#This Row],[DeptID]]=7,"Customer Service",Table1[[#This Row],[DeptID]]=8,"Logistics")</f>
        <v>Logistics</v>
      </c>
    </row>
    <row r="1840" spans="1:13" x14ac:dyDescent="0.3">
      <c r="A1840" s="2">
        <v>11839</v>
      </c>
      <c r="B1840" s="2" t="str">
        <f t="shared" si="28"/>
        <v>Laila Zein</v>
      </c>
      <c r="C1840" t="s">
        <v>673</v>
      </c>
      <c r="D1840" t="s">
        <v>53</v>
      </c>
      <c r="E1840" s="3" t="s">
        <v>133</v>
      </c>
      <c r="F1840" s="3" t="s">
        <v>30</v>
      </c>
      <c r="G1840" s="4">
        <v>1</v>
      </c>
      <c r="H1840" s="3" t="s">
        <v>43</v>
      </c>
      <c r="I1840" s="5">
        <v>17421</v>
      </c>
      <c r="J1840">
        <v>4</v>
      </c>
      <c r="K1840" s="6">
        <v>45063</v>
      </c>
      <c r="L1840">
        <f>YEAR(Table1[[#This Row],[HireDate]])</f>
        <v>2023</v>
      </c>
      <c r="M1840" t="str" cm="1">
        <f t="array" ref="M1840">_xlfn.IFS(Table1[[#This Row],[DeptID]]=1,"HR",Table1[[#This Row],[DeptID]]=2,"IT",Table1[[#This Row],[DeptID]]=3,"Sales",Table1[[#This Row],[DeptID]]=4,"Markting",Table1[[#This Row],[DeptID]]=5,"Finance",Table1[[#This Row],[DeptID]]=6,"Operation",Table1[[#This Row],[DeptID]]=7,"Customer Service",Table1[[#This Row],[DeptID]]=8,"Logistics")</f>
        <v>Markting</v>
      </c>
    </row>
    <row r="1841" spans="1:13" x14ac:dyDescent="0.3">
      <c r="A1841" s="2">
        <v>11840</v>
      </c>
      <c r="B1841" s="2" t="str">
        <f t="shared" si="28"/>
        <v>Mohamed Rashed</v>
      </c>
      <c r="C1841" t="s">
        <v>2227</v>
      </c>
      <c r="D1841" t="s">
        <v>74</v>
      </c>
      <c r="E1841" s="3" t="s">
        <v>19</v>
      </c>
      <c r="F1841" s="3" t="s">
        <v>14</v>
      </c>
      <c r="G1841" s="4">
        <v>4</v>
      </c>
      <c r="H1841" s="3" t="s">
        <v>15</v>
      </c>
      <c r="I1841" s="5">
        <v>24833</v>
      </c>
      <c r="J1841">
        <v>2</v>
      </c>
      <c r="K1841" s="6">
        <v>45163</v>
      </c>
      <c r="L1841">
        <f>YEAR(Table1[[#This Row],[HireDate]])</f>
        <v>2023</v>
      </c>
      <c r="M1841" t="str" cm="1">
        <f t="array" ref="M1841">_xlfn.IFS(Table1[[#This Row],[DeptID]]=1,"HR",Table1[[#This Row],[DeptID]]=2,"IT",Table1[[#This Row],[DeptID]]=3,"Sales",Table1[[#This Row],[DeptID]]=4,"Markting",Table1[[#This Row],[DeptID]]=5,"Finance",Table1[[#This Row],[DeptID]]=6,"Operation",Table1[[#This Row],[DeptID]]=7,"Customer Service",Table1[[#This Row],[DeptID]]=8,"Logistics")</f>
        <v>IT</v>
      </c>
    </row>
    <row r="1842" spans="1:13" x14ac:dyDescent="0.3">
      <c r="A1842" s="2">
        <v>11841</v>
      </c>
      <c r="B1842" s="2" t="str">
        <f t="shared" si="28"/>
        <v>Mohamed Zein</v>
      </c>
      <c r="C1842" t="s">
        <v>1075</v>
      </c>
      <c r="D1842" t="s">
        <v>74</v>
      </c>
      <c r="E1842" s="3" t="s">
        <v>69</v>
      </c>
      <c r="F1842" s="3" t="s">
        <v>25</v>
      </c>
      <c r="G1842" s="4">
        <v>1</v>
      </c>
      <c r="H1842" s="3" t="s">
        <v>31</v>
      </c>
      <c r="I1842" s="5">
        <v>19333</v>
      </c>
      <c r="J1842">
        <v>3</v>
      </c>
      <c r="K1842" s="6">
        <v>45722</v>
      </c>
      <c r="L1842">
        <f>YEAR(Table1[[#This Row],[HireDate]])</f>
        <v>2025</v>
      </c>
      <c r="M1842" t="str" cm="1">
        <f t="array" ref="M1842">_xlfn.IFS(Table1[[#This Row],[DeptID]]=1,"HR",Table1[[#This Row],[DeptID]]=2,"IT",Table1[[#This Row],[DeptID]]=3,"Sales",Table1[[#This Row],[DeptID]]=4,"Markting",Table1[[#This Row],[DeptID]]=5,"Finance",Table1[[#This Row],[DeptID]]=6,"Operation",Table1[[#This Row],[DeptID]]=7,"Customer Service",Table1[[#This Row],[DeptID]]=8,"Logistics")</f>
        <v>Sales</v>
      </c>
    </row>
    <row r="1843" spans="1:13" x14ac:dyDescent="0.3">
      <c r="A1843" s="2">
        <v>11842</v>
      </c>
      <c r="B1843" s="2" t="str">
        <f t="shared" si="28"/>
        <v>Essam Tawfik</v>
      </c>
      <c r="C1843" t="s">
        <v>500</v>
      </c>
      <c r="D1843" t="s">
        <v>74</v>
      </c>
      <c r="E1843" s="3" t="s">
        <v>133</v>
      </c>
      <c r="F1843" s="3" t="s">
        <v>50</v>
      </c>
      <c r="G1843" s="4">
        <v>2</v>
      </c>
      <c r="H1843" s="3" t="s">
        <v>31</v>
      </c>
      <c r="I1843" s="5">
        <v>18951</v>
      </c>
      <c r="J1843">
        <v>6</v>
      </c>
      <c r="K1843" s="6">
        <v>44656</v>
      </c>
      <c r="L1843">
        <f>YEAR(Table1[[#This Row],[HireDate]])</f>
        <v>2022</v>
      </c>
      <c r="M1843" t="str" cm="1">
        <f t="array" ref="M1843">_xlfn.IFS(Table1[[#This Row],[DeptID]]=1,"HR",Table1[[#This Row],[DeptID]]=2,"IT",Table1[[#This Row],[DeptID]]=3,"Sales",Table1[[#This Row],[DeptID]]=4,"Markting",Table1[[#This Row],[DeptID]]=5,"Finance",Table1[[#This Row],[DeptID]]=6,"Operation",Table1[[#This Row],[DeptID]]=7,"Customer Service",Table1[[#This Row],[DeptID]]=8,"Logistics")</f>
        <v>Operation</v>
      </c>
    </row>
    <row r="1844" spans="1:13" x14ac:dyDescent="0.3">
      <c r="A1844" s="2">
        <v>11843</v>
      </c>
      <c r="B1844" s="2" t="str">
        <f t="shared" si="28"/>
        <v>Jumana Gamal</v>
      </c>
      <c r="C1844" t="s">
        <v>2650</v>
      </c>
      <c r="D1844" t="s">
        <v>53</v>
      </c>
      <c r="E1844" s="3" t="s">
        <v>69</v>
      </c>
      <c r="F1844" s="3" t="s">
        <v>50</v>
      </c>
      <c r="G1844" s="4">
        <v>4</v>
      </c>
      <c r="H1844" s="3" t="s">
        <v>15</v>
      </c>
      <c r="I1844" s="5">
        <v>13667</v>
      </c>
      <c r="J1844">
        <v>7</v>
      </c>
      <c r="K1844" s="6">
        <v>44884</v>
      </c>
      <c r="L1844">
        <f>YEAR(Table1[[#This Row],[HireDate]])</f>
        <v>2022</v>
      </c>
      <c r="M1844" t="str" cm="1">
        <f t="array" ref="M1844">_xlfn.IFS(Table1[[#This Row],[DeptID]]=1,"HR",Table1[[#This Row],[DeptID]]=2,"IT",Table1[[#This Row],[DeptID]]=3,"Sales",Table1[[#This Row],[DeptID]]=4,"Markting",Table1[[#This Row],[DeptID]]=5,"Finance",Table1[[#This Row],[DeptID]]=6,"Operation",Table1[[#This Row],[DeptID]]=7,"Customer Service",Table1[[#This Row],[DeptID]]=8,"Logistics")</f>
        <v>Customer Service</v>
      </c>
    </row>
    <row r="1845" spans="1:13" x14ac:dyDescent="0.3">
      <c r="A1845" s="2">
        <v>11844</v>
      </c>
      <c r="B1845" s="2" t="str">
        <f t="shared" si="28"/>
        <v>Basma Farag</v>
      </c>
      <c r="C1845" t="s">
        <v>1487</v>
      </c>
      <c r="D1845" t="s">
        <v>53</v>
      </c>
      <c r="E1845" s="3" t="s">
        <v>133</v>
      </c>
      <c r="F1845" s="3" t="s">
        <v>39</v>
      </c>
      <c r="G1845" s="4">
        <v>2</v>
      </c>
      <c r="H1845" s="3" t="s">
        <v>31</v>
      </c>
      <c r="I1845" s="5">
        <v>20298</v>
      </c>
      <c r="J1845">
        <v>2</v>
      </c>
      <c r="K1845" s="6">
        <v>43913</v>
      </c>
      <c r="L1845">
        <f>YEAR(Table1[[#This Row],[HireDate]])</f>
        <v>2020</v>
      </c>
      <c r="M1845" t="str" cm="1">
        <f t="array" ref="M1845">_xlfn.IFS(Table1[[#This Row],[DeptID]]=1,"HR",Table1[[#This Row],[DeptID]]=2,"IT",Table1[[#This Row],[DeptID]]=3,"Sales",Table1[[#This Row],[DeptID]]=4,"Markting",Table1[[#This Row],[DeptID]]=5,"Finance",Table1[[#This Row],[DeptID]]=6,"Operation",Table1[[#This Row],[DeptID]]=7,"Customer Service",Table1[[#This Row],[DeptID]]=8,"Logistics")</f>
        <v>IT</v>
      </c>
    </row>
    <row r="1846" spans="1:13" x14ac:dyDescent="0.3">
      <c r="A1846" s="2">
        <v>11845</v>
      </c>
      <c r="B1846" s="2" t="str">
        <f t="shared" si="28"/>
        <v>Marwa Gamal</v>
      </c>
      <c r="C1846" t="s">
        <v>1212</v>
      </c>
      <c r="D1846" t="s">
        <v>53</v>
      </c>
      <c r="E1846" s="3" t="s">
        <v>19</v>
      </c>
      <c r="F1846" s="3" t="s">
        <v>30</v>
      </c>
      <c r="G1846" s="4">
        <v>5</v>
      </c>
      <c r="H1846" s="3" t="s">
        <v>21</v>
      </c>
      <c r="I1846" s="5">
        <v>29333</v>
      </c>
      <c r="J1846">
        <v>4</v>
      </c>
      <c r="K1846" s="6">
        <v>43900</v>
      </c>
      <c r="L1846">
        <f>YEAR(Table1[[#This Row],[HireDate]])</f>
        <v>2020</v>
      </c>
      <c r="M1846" t="str" cm="1">
        <f t="array" ref="M1846">_xlfn.IFS(Table1[[#This Row],[DeptID]]=1,"HR",Table1[[#This Row],[DeptID]]=2,"IT",Table1[[#This Row],[DeptID]]=3,"Sales",Table1[[#This Row],[DeptID]]=4,"Markting",Table1[[#This Row],[DeptID]]=5,"Finance",Table1[[#This Row],[DeptID]]=6,"Operation",Table1[[#This Row],[DeptID]]=7,"Customer Service",Table1[[#This Row],[DeptID]]=8,"Logistics")</f>
        <v>Markting</v>
      </c>
    </row>
    <row r="1847" spans="1:13" x14ac:dyDescent="0.3">
      <c r="A1847" s="2">
        <v>11846</v>
      </c>
      <c r="B1847" s="2" t="str">
        <f t="shared" si="28"/>
        <v>Ayman Elsayed</v>
      </c>
      <c r="C1847" t="s">
        <v>1465</v>
      </c>
      <c r="D1847" t="s">
        <v>74</v>
      </c>
      <c r="E1847" s="3" t="s">
        <v>133</v>
      </c>
      <c r="F1847" s="3" t="s">
        <v>50</v>
      </c>
      <c r="G1847" s="4">
        <v>3</v>
      </c>
      <c r="H1847" s="3" t="s">
        <v>31</v>
      </c>
      <c r="I1847" s="5">
        <v>24778</v>
      </c>
      <c r="J1847">
        <v>8</v>
      </c>
      <c r="K1847" s="6">
        <v>44223</v>
      </c>
      <c r="L1847">
        <f>YEAR(Table1[[#This Row],[HireDate]])</f>
        <v>2021</v>
      </c>
      <c r="M1847" t="str" cm="1">
        <f t="array" ref="M1847">_xlfn.IFS(Table1[[#This Row],[DeptID]]=1,"HR",Table1[[#This Row],[DeptID]]=2,"IT",Table1[[#This Row],[DeptID]]=3,"Sales",Table1[[#This Row],[DeptID]]=4,"Markting",Table1[[#This Row],[DeptID]]=5,"Finance",Table1[[#This Row],[DeptID]]=6,"Operation",Table1[[#This Row],[DeptID]]=7,"Customer Service",Table1[[#This Row],[DeptID]]=8,"Logistics")</f>
        <v>Logistics</v>
      </c>
    </row>
    <row r="1848" spans="1:13" x14ac:dyDescent="0.3">
      <c r="A1848" s="2">
        <v>11847</v>
      </c>
      <c r="B1848" s="2" t="str">
        <f t="shared" si="28"/>
        <v>Heba Ibrahim</v>
      </c>
      <c r="C1848" t="s">
        <v>1569</v>
      </c>
      <c r="D1848" t="s">
        <v>53</v>
      </c>
      <c r="E1848" s="3" t="s">
        <v>133</v>
      </c>
      <c r="F1848" s="3" t="s">
        <v>25</v>
      </c>
      <c r="G1848" s="4">
        <v>4</v>
      </c>
      <c r="H1848" s="3" t="s">
        <v>21</v>
      </c>
      <c r="I1848" s="5">
        <v>17001</v>
      </c>
      <c r="J1848">
        <v>8</v>
      </c>
      <c r="K1848" s="6">
        <v>44820</v>
      </c>
      <c r="L1848">
        <f>YEAR(Table1[[#This Row],[HireDate]])</f>
        <v>2022</v>
      </c>
      <c r="M1848" t="str" cm="1">
        <f t="array" ref="M1848">_xlfn.IFS(Table1[[#This Row],[DeptID]]=1,"HR",Table1[[#This Row],[DeptID]]=2,"IT",Table1[[#This Row],[DeptID]]=3,"Sales",Table1[[#This Row],[DeptID]]=4,"Markting",Table1[[#This Row],[DeptID]]=5,"Finance",Table1[[#This Row],[DeptID]]=6,"Operation",Table1[[#This Row],[DeptID]]=7,"Customer Service",Table1[[#This Row],[DeptID]]=8,"Logistics")</f>
        <v>Logistics</v>
      </c>
    </row>
    <row r="1849" spans="1:13" x14ac:dyDescent="0.3">
      <c r="A1849" s="2">
        <v>11848</v>
      </c>
      <c r="B1849" s="2" t="str">
        <f t="shared" si="28"/>
        <v>Tamer Awad</v>
      </c>
      <c r="C1849" t="s">
        <v>537</v>
      </c>
      <c r="D1849" t="s">
        <v>74</v>
      </c>
      <c r="E1849" s="3" t="s">
        <v>4926</v>
      </c>
      <c r="F1849" s="3" t="s">
        <v>20</v>
      </c>
      <c r="G1849" s="4">
        <v>1</v>
      </c>
      <c r="H1849" s="3" t="s">
        <v>15</v>
      </c>
      <c r="I1849" s="5">
        <v>19021</v>
      </c>
      <c r="J1849">
        <v>5</v>
      </c>
      <c r="K1849" s="6">
        <v>44514</v>
      </c>
      <c r="L1849">
        <f>YEAR(Table1[[#This Row],[HireDate]])</f>
        <v>2021</v>
      </c>
      <c r="M1849" t="str" cm="1">
        <f t="array" ref="M1849">_xlfn.IFS(Table1[[#This Row],[DeptID]]=1,"HR",Table1[[#This Row],[DeptID]]=2,"IT",Table1[[#This Row],[DeptID]]=3,"Sales",Table1[[#This Row],[DeptID]]=4,"Markting",Table1[[#This Row],[DeptID]]=5,"Finance",Table1[[#This Row],[DeptID]]=6,"Operation",Table1[[#This Row],[DeptID]]=7,"Customer Service",Table1[[#This Row],[DeptID]]=8,"Logistics")</f>
        <v>Finance</v>
      </c>
    </row>
    <row r="1850" spans="1:13" x14ac:dyDescent="0.3">
      <c r="A1850" s="2">
        <v>11849</v>
      </c>
      <c r="B1850" s="2" t="str">
        <f t="shared" si="28"/>
        <v>Aisha Barakat</v>
      </c>
      <c r="C1850" t="s">
        <v>239</v>
      </c>
      <c r="D1850" t="s">
        <v>53</v>
      </c>
      <c r="E1850" s="3" t="s">
        <v>133</v>
      </c>
      <c r="F1850" s="3" t="s">
        <v>30</v>
      </c>
      <c r="G1850" s="4">
        <v>1</v>
      </c>
      <c r="H1850" s="3" t="s">
        <v>21</v>
      </c>
      <c r="I1850" s="5">
        <v>10447</v>
      </c>
      <c r="J1850">
        <v>1</v>
      </c>
      <c r="K1850" s="6">
        <v>44213</v>
      </c>
      <c r="L1850">
        <f>YEAR(Table1[[#This Row],[HireDate]])</f>
        <v>2021</v>
      </c>
      <c r="M1850" t="str" cm="1">
        <f t="array" ref="M1850">_xlfn.IFS(Table1[[#This Row],[DeptID]]=1,"HR",Table1[[#This Row],[DeptID]]=2,"IT",Table1[[#This Row],[DeptID]]=3,"Sales",Table1[[#This Row],[DeptID]]=4,"Markting",Table1[[#This Row],[DeptID]]=5,"Finance",Table1[[#This Row],[DeptID]]=6,"Operation",Table1[[#This Row],[DeptID]]=7,"Customer Service",Table1[[#This Row],[DeptID]]=8,"Logistics")</f>
        <v>HR</v>
      </c>
    </row>
    <row r="1851" spans="1:13" x14ac:dyDescent="0.3">
      <c r="A1851" s="2">
        <v>11850</v>
      </c>
      <c r="B1851" s="2" t="str">
        <f t="shared" si="28"/>
        <v>Salma Salman</v>
      </c>
      <c r="C1851" t="s">
        <v>1357</v>
      </c>
      <c r="D1851" t="s">
        <v>53</v>
      </c>
      <c r="E1851" s="3" t="s">
        <v>19</v>
      </c>
      <c r="F1851" s="3" t="s">
        <v>25</v>
      </c>
      <c r="G1851" s="4">
        <v>2</v>
      </c>
      <c r="H1851" s="3" t="s">
        <v>31</v>
      </c>
      <c r="I1851" s="5">
        <v>24874</v>
      </c>
      <c r="J1851">
        <v>6</v>
      </c>
      <c r="K1851" s="6">
        <v>45906</v>
      </c>
      <c r="L1851">
        <f>YEAR(Table1[[#This Row],[HireDate]])</f>
        <v>2025</v>
      </c>
      <c r="M1851" t="str" cm="1">
        <f t="array" ref="M1851">_xlfn.IFS(Table1[[#This Row],[DeptID]]=1,"HR",Table1[[#This Row],[DeptID]]=2,"IT",Table1[[#This Row],[DeptID]]=3,"Sales",Table1[[#This Row],[DeptID]]=4,"Markting",Table1[[#This Row],[DeptID]]=5,"Finance",Table1[[#This Row],[DeptID]]=6,"Operation",Table1[[#This Row],[DeptID]]=7,"Customer Service",Table1[[#This Row],[DeptID]]=8,"Logistics")</f>
        <v>Operation</v>
      </c>
    </row>
    <row r="1852" spans="1:13" x14ac:dyDescent="0.3">
      <c r="A1852" s="2">
        <v>11851</v>
      </c>
      <c r="B1852" s="2" t="str">
        <f t="shared" si="28"/>
        <v>Basel Nassar</v>
      </c>
      <c r="C1852" t="s">
        <v>2659</v>
      </c>
      <c r="D1852" t="s">
        <v>74</v>
      </c>
      <c r="E1852" s="3" t="s">
        <v>133</v>
      </c>
      <c r="F1852" s="3" t="s">
        <v>25</v>
      </c>
      <c r="G1852" s="4">
        <v>2</v>
      </c>
      <c r="H1852" s="3" t="s">
        <v>21</v>
      </c>
      <c r="I1852" s="5">
        <v>29167</v>
      </c>
      <c r="J1852">
        <v>2</v>
      </c>
      <c r="K1852" s="6">
        <v>44577</v>
      </c>
      <c r="L1852">
        <f>YEAR(Table1[[#This Row],[HireDate]])</f>
        <v>2022</v>
      </c>
      <c r="M1852" t="str" cm="1">
        <f t="array" ref="M1852">_xlfn.IFS(Table1[[#This Row],[DeptID]]=1,"HR",Table1[[#This Row],[DeptID]]=2,"IT",Table1[[#This Row],[DeptID]]=3,"Sales",Table1[[#This Row],[DeptID]]=4,"Markting",Table1[[#This Row],[DeptID]]=5,"Finance",Table1[[#This Row],[DeptID]]=6,"Operation",Table1[[#This Row],[DeptID]]=7,"Customer Service",Table1[[#This Row],[DeptID]]=8,"Logistics")</f>
        <v>IT</v>
      </c>
    </row>
    <row r="1853" spans="1:13" x14ac:dyDescent="0.3">
      <c r="A1853" s="2">
        <v>11852</v>
      </c>
      <c r="B1853" s="2" t="str">
        <f t="shared" si="28"/>
        <v>Dina Nassar</v>
      </c>
      <c r="C1853" t="s">
        <v>1588</v>
      </c>
      <c r="D1853" t="s">
        <v>53</v>
      </c>
      <c r="E1853" s="3" t="s">
        <v>69</v>
      </c>
      <c r="F1853" s="3" t="s">
        <v>20</v>
      </c>
      <c r="G1853" s="4">
        <v>2</v>
      </c>
      <c r="H1853" s="3" t="s">
        <v>15</v>
      </c>
      <c r="I1853" s="5">
        <v>17461</v>
      </c>
      <c r="J1853">
        <v>3</v>
      </c>
      <c r="K1853" s="6">
        <v>44787</v>
      </c>
      <c r="L1853">
        <f>YEAR(Table1[[#This Row],[HireDate]])</f>
        <v>2022</v>
      </c>
      <c r="M1853" t="str" cm="1">
        <f t="array" ref="M1853">_xlfn.IFS(Table1[[#This Row],[DeptID]]=1,"HR",Table1[[#This Row],[DeptID]]=2,"IT",Table1[[#This Row],[DeptID]]=3,"Sales",Table1[[#This Row],[DeptID]]=4,"Markting",Table1[[#This Row],[DeptID]]=5,"Finance",Table1[[#This Row],[DeptID]]=6,"Operation",Table1[[#This Row],[DeptID]]=7,"Customer Service",Table1[[#This Row],[DeptID]]=8,"Logistics")</f>
        <v>Sales</v>
      </c>
    </row>
    <row r="1854" spans="1:13" x14ac:dyDescent="0.3">
      <c r="A1854" s="2">
        <v>11853</v>
      </c>
      <c r="B1854" s="2" t="str">
        <f t="shared" si="28"/>
        <v>Laila Barakat</v>
      </c>
      <c r="C1854" t="s">
        <v>626</v>
      </c>
      <c r="D1854" t="s">
        <v>53</v>
      </c>
      <c r="E1854" s="3" t="s">
        <v>19</v>
      </c>
      <c r="F1854" s="3" t="s">
        <v>25</v>
      </c>
      <c r="G1854" s="4">
        <v>5</v>
      </c>
      <c r="H1854" s="3" t="s">
        <v>21</v>
      </c>
      <c r="I1854" s="5">
        <v>25482</v>
      </c>
      <c r="J1854">
        <v>6</v>
      </c>
      <c r="K1854" s="6">
        <v>44699</v>
      </c>
      <c r="L1854">
        <f>YEAR(Table1[[#This Row],[HireDate]])</f>
        <v>2022</v>
      </c>
      <c r="M1854" t="str" cm="1">
        <f t="array" ref="M1854">_xlfn.IFS(Table1[[#This Row],[DeptID]]=1,"HR",Table1[[#This Row],[DeptID]]=2,"IT",Table1[[#This Row],[DeptID]]=3,"Sales",Table1[[#This Row],[DeptID]]=4,"Markting",Table1[[#This Row],[DeptID]]=5,"Finance",Table1[[#This Row],[DeptID]]=6,"Operation",Table1[[#This Row],[DeptID]]=7,"Customer Service",Table1[[#This Row],[DeptID]]=8,"Logistics")</f>
        <v>Operation</v>
      </c>
    </row>
    <row r="1855" spans="1:13" x14ac:dyDescent="0.3">
      <c r="A1855" s="2">
        <v>11854</v>
      </c>
      <c r="B1855" s="2" t="str">
        <f t="shared" si="28"/>
        <v>Laila Maher</v>
      </c>
      <c r="C1855" t="s">
        <v>2168</v>
      </c>
      <c r="D1855" t="s">
        <v>53</v>
      </c>
      <c r="E1855" s="3" t="s">
        <v>59</v>
      </c>
      <c r="F1855" s="3" t="s">
        <v>50</v>
      </c>
      <c r="G1855" s="4">
        <v>2</v>
      </c>
      <c r="H1855" s="3" t="s">
        <v>21</v>
      </c>
      <c r="I1855" s="5">
        <v>20793</v>
      </c>
      <c r="J1855">
        <v>2</v>
      </c>
      <c r="K1855" s="6">
        <v>44874</v>
      </c>
      <c r="L1855">
        <f>YEAR(Table1[[#This Row],[HireDate]])</f>
        <v>2022</v>
      </c>
      <c r="M1855" t="str" cm="1">
        <f t="array" ref="M1855">_xlfn.IFS(Table1[[#This Row],[DeptID]]=1,"HR",Table1[[#This Row],[DeptID]]=2,"IT",Table1[[#This Row],[DeptID]]=3,"Sales",Table1[[#This Row],[DeptID]]=4,"Markting",Table1[[#This Row],[DeptID]]=5,"Finance",Table1[[#This Row],[DeptID]]=6,"Operation",Table1[[#This Row],[DeptID]]=7,"Customer Service",Table1[[#This Row],[DeptID]]=8,"Logistics")</f>
        <v>IT</v>
      </c>
    </row>
    <row r="1856" spans="1:13" x14ac:dyDescent="0.3">
      <c r="A1856" s="2">
        <v>11855</v>
      </c>
      <c r="B1856" s="2" t="str">
        <f t="shared" si="28"/>
        <v>Basma Sabbagh</v>
      </c>
      <c r="C1856" t="s">
        <v>1577</v>
      </c>
      <c r="D1856" t="s">
        <v>53</v>
      </c>
      <c r="E1856" s="3" t="s">
        <v>133</v>
      </c>
      <c r="F1856" s="3" t="s">
        <v>30</v>
      </c>
      <c r="G1856" s="4">
        <v>1</v>
      </c>
      <c r="H1856" s="3" t="s">
        <v>15</v>
      </c>
      <c r="I1856" s="5">
        <v>26284</v>
      </c>
      <c r="J1856">
        <v>4</v>
      </c>
      <c r="K1856" s="6">
        <v>44834</v>
      </c>
      <c r="L1856">
        <f>YEAR(Table1[[#This Row],[HireDate]])</f>
        <v>2022</v>
      </c>
      <c r="M1856" t="str" cm="1">
        <f t="array" ref="M1856">_xlfn.IFS(Table1[[#This Row],[DeptID]]=1,"HR",Table1[[#This Row],[DeptID]]=2,"IT",Table1[[#This Row],[DeptID]]=3,"Sales",Table1[[#This Row],[DeptID]]=4,"Markting",Table1[[#This Row],[DeptID]]=5,"Finance",Table1[[#This Row],[DeptID]]=6,"Operation",Table1[[#This Row],[DeptID]]=7,"Customer Service",Table1[[#This Row],[DeptID]]=8,"Logistics")</f>
        <v>Markting</v>
      </c>
    </row>
    <row r="1857" spans="1:13" x14ac:dyDescent="0.3">
      <c r="A1857" s="2">
        <v>11856</v>
      </c>
      <c r="B1857" s="2" t="str">
        <f t="shared" si="28"/>
        <v>Hussein Salem</v>
      </c>
      <c r="C1857" t="s">
        <v>1932</v>
      </c>
      <c r="D1857" t="s">
        <v>74</v>
      </c>
      <c r="E1857" s="3" t="s">
        <v>69</v>
      </c>
      <c r="F1857" s="3" t="s">
        <v>20</v>
      </c>
      <c r="G1857" s="4">
        <v>3</v>
      </c>
      <c r="H1857" s="3" t="s">
        <v>15</v>
      </c>
      <c r="I1857" s="5">
        <v>24381</v>
      </c>
      <c r="J1857">
        <v>6</v>
      </c>
      <c r="K1857" s="6">
        <v>45440</v>
      </c>
      <c r="L1857">
        <f>YEAR(Table1[[#This Row],[HireDate]])</f>
        <v>2024</v>
      </c>
      <c r="M1857" t="str" cm="1">
        <f t="array" ref="M1857">_xlfn.IFS(Table1[[#This Row],[DeptID]]=1,"HR",Table1[[#This Row],[DeptID]]=2,"IT",Table1[[#This Row],[DeptID]]=3,"Sales",Table1[[#This Row],[DeptID]]=4,"Markting",Table1[[#This Row],[DeptID]]=5,"Finance",Table1[[#This Row],[DeptID]]=6,"Operation",Table1[[#This Row],[DeptID]]=7,"Customer Service",Table1[[#This Row],[DeptID]]=8,"Logistics")</f>
        <v>Operation</v>
      </c>
    </row>
    <row r="1858" spans="1:13" x14ac:dyDescent="0.3">
      <c r="A1858" s="2">
        <v>11857</v>
      </c>
      <c r="B1858" s="2" t="str">
        <f t="shared" ref="B1858:B1921" si="29">TRIM(PROPER(C1858))</f>
        <v>Samah Awad</v>
      </c>
      <c r="C1858" t="s">
        <v>600</v>
      </c>
      <c r="D1858" t="s">
        <v>53</v>
      </c>
      <c r="E1858" s="3" t="s">
        <v>69</v>
      </c>
      <c r="F1858" s="3" t="s">
        <v>20</v>
      </c>
      <c r="G1858" s="4">
        <v>5</v>
      </c>
      <c r="H1858" s="3" t="s">
        <v>21</v>
      </c>
      <c r="I1858" s="5">
        <v>17091</v>
      </c>
      <c r="J1858">
        <v>3</v>
      </c>
      <c r="K1858" s="6">
        <v>45033</v>
      </c>
      <c r="L1858">
        <f>YEAR(Table1[[#This Row],[HireDate]])</f>
        <v>2023</v>
      </c>
      <c r="M1858" t="str" cm="1">
        <f t="array" ref="M1858">_xlfn.IFS(Table1[[#This Row],[DeptID]]=1,"HR",Table1[[#This Row],[DeptID]]=2,"IT",Table1[[#This Row],[DeptID]]=3,"Sales",Table1[[#This Row],[DeptID]]=4,"Markting",Table1[[#This Row],[DeptID]]=5,"Finance",Table1[[#This Row],[DeptID]]=6,"Operation",Table1[[#This Row],[DeptID]]=7,"Customer Service",Table1[[#This Row],[DeptID]]=8,"Logistics")</f>
        <v>Sales</v>
      </c>
    </row>
    <row r="1859" spans="1:13" x14ac:dyDescent="0.3">
      <c r="A1859" s="2">
        <v>11858</v>
      </c>
      <c r="B1859" s="2" t="str">
        <f t="shared" si="29"/>
        <v>Adel Gamal</v>
      </c>
      <c r="C1859" t="s">
        <v>2667</v>
      </c>
      <c r="D1859" t="s">
        <v>74</v>
      </c>
      <c r="E1859" s="3" t="s">
        <v>19</v>
      </c>
      <c r="F1859" s="3" t="s">
        <v>39</v>
      </c>
      <c r="G1859" s="4">
        <v>1</v>
      </c>
      <c r="H1859" s="3" t="s">
        <v>31</v>
      </c>
      <c r="I1859" s="5">
        <v>16627</v>
      </c>
      <c r="J1859">
        <v>4</v>
      </c>
      <c r="K1859" s="6">
        <v>45930</v>
      </c>
      <c r="L1859">
        <f>YEAR(Table1[[#This Row],[HireDate]])</f>
        <v>2025</v>
      </c>
      <c r="M1859" t="str" cm="1">
        <f t="array" ref="M1859">_xlfn.IFS(Table1[[#This Row],[DeptID]]=1,"HR",Table1[[#This Row],[DeptID]]=2,"IT",Table1[[#This Row],[DeptID]]=3,"Sales",Table1[[#This Row],[DeptID]]=4,"Markting",Table1[[#This Row],[DeptID]]=5,"Finance",Table1[[#This Row],[DeptID]]=6,"Operation",Table1[[#This Row],[DeptID]]=7,"Customer Service",Table1[[#This Row],[DeptID]]=8,"Logistics")</f>
        <v>Markting</v>
      </c>
    </row>
    <row r="1860" spans="1:13" x14ac:dyDescent="0.3">
      <c r="A1860" s="2">
        <v>11859</v>
      </c>
      <c r="B1860" s="2" t="str">
        <f t="shared" si="29"/>
        <v>Mona Sabbagh</v>
      </c>
      <c r="C1860" t="s">
        <v>1773</v>
      </c>
      <c r="D1860" t="s">
        <v>53</v>
      </c>
      <c r="E1860" s="3" t="s">
        <v>19</v>
      </c>
      <c r="F1860" s="3" t="s">
        <v>14</v>
      </c>
      <c r="G1860" s="4">
        <v>2</v>
      </c>
      <c r="H1860" s="3" t="s">
        <v>21</v>
      </c>
      <c r="I1860" s="5">
        <v>20111</v>
      </c>
      <c r="J1860">
        <v>4</v>
      </c>
      <c r="K1860" s="6">
        <v>44519</v>
      </c>
      <c r="L1860">
        <f>YEAR(Table1[[#This Row],[HireDate]])</f>
        <v>2021</v>
      </c>
      <c r="M1860" t="str" cm="1">
        <f t="array" ref="M1860">_xlfn.IFS(Table1[[#This Row],[DeptID]]=1,"HR",Table1[[#This Row],[DeptID]]=2,"IT",Table1[[#This Row],[DeptID]]=3,"Sales",Table1[[#This Row],[DeptID]]=4,"Markting",Table1[[#This Row],[DeptID]]=5,"Finance",Table1[[#This Row],[DeptID]]=6,"Operation",Table1[[#This Row],[DeptID]]=7,"Customer Service",Table1[[#This Row],[DeptID]]=8,"Logistics")</f>
        <v>Markting</v>
      </c>
    </row>
    <row r="1861" spans="1:13" x14ac:dyDescent="0.3">
      <c r="A1861" s="2">
        <v>11860</v>
      </c>
      <c r="B1861" s="2" t="str">
        <f t="shared" si="29"/>
        <v>Marwa Amin</v>
      </c>
      <c r="C1861" t="s">
        <v>532</v>
      </c>
      <c r="D1861" t="s">
        <v>53</v>
      </c>
      <c r="E1861" s="3" t="s">
        <v>19</v>
      </c>
      <c r="F1861" s="3" t="s">
        <v>20</v>
      </c>
      <c r="G1861" s="4">
        <v>3</v>
      </c>
      <c r="H1861" s="3" t="s">
        <v>31</v>
      </c>
      <c r="I1861" s="5">
        <v>10048</v>
      </c>
      <c r="J1861">
        <v>5</v>
      </c>
      <c r="K1861" s="6">
        <v>44650</v>
      </c>
      <c r="L1861">
        <f>YEAR(Table1[[#This Row],[HireDate]])</f>
        <v>2022</v>
      </c>
      <c r="M1861" t="str" cm="1">
        <f t="array" ref="M1861">_xlfn.IFS(Table1[[#This Row],[DeptID]]=1,"HR",Table1[[#This Row],[DeptID]]=2,"IT",Table1[[#This Row],[DeptID]]=3,"Sales",Table1[[#This Row],[DeptID]]=4,"Markting",Table1[[#This Row],[DeptID]]=5,"Finance",Table1[[#This Row],[DeptID]]=6,"Operation",Table1[[#This Row],[DeptID]]=7,"Customer Service",Table1[[#This Row],[DeptID]]=8,"Logistics")</f>
        <v>Finance</v>
      </c>
    </row>
    <row r="1862" spans="1:13" x14ac:dyDescent="0.3">
      <c r="A1862" s="2">
        <v>11861</v>
      </c>
      <c r="B1862" s="2" t="str">
        <f t="shared" si="29"/>
        <v>Laila Fayad</v>
      </c>
      <c r="C1862" t="s">
        <v>910</v>
      </c>
      <c r="D1862" t="s">
        <v>53</v>
      </c>
      <c r="E1862" s="3" t="s">
        <v>133</v>
      </c>
      <c r="F1862" s="3" t="s">
        <v>39</v>
      </c>
      <c r="G1862" s="4">
        <v>4</v>
      </c>
      <c r="H1862" s="3" t="s">
        <v>31</v>
      </c>
      <c r="I1862" s="5">
        <v>12290</v>
      </c>
      <c r="J1862">
        <v>1</v>
      </c>
      <c r="K1862" s="6">
        <v>45091</v>
      </c>
      <c r="L1862">
        <f>YEAR(Table1[[#This Row],[HireDate]])</f>
        <v>2023</v>
      </c>
      <c r="M1862" t="str" cm="1">
        <f t="array" ref="M1862">_xlfn.IFS(Table1[[#This Row],[DeptID]]=1,"HR",Table1[[#This Row],[DeptID]]=2,"IT",Table1[[#This Row],[DeptID]]=3,"Sales",Table1[[#This Row],[DeptID]]=4,"Markting",Table1[[#This Row],[DeptID]]=5,"Finance",Table1[[#This Row],[DeptID]]=6,"Operation",Table1[[#This Row],[DeptID]]=7,"Customer Service",Table1[[#This Row],[DeptID]]=8,"Logistics")</f>
        <v>HR</v>
      </c>
    </row>
    <row r="1863" spans="1:13" x14ac:dyDescent="0.3">
      <c r="A1863" s="2">
        <v>11862</v>
      </c>
      <c r="B1863" s="2" t="str">
        <f t="shared" si="29"/>
        <v>Ibrahim Najm</v>
      </c>
      <c r="C1863" t="s">
        <v>2672</v>
      </c>
      <c r="D1863" t="s">
        <v>74</v>
      </c>
      <c r="E1863" s="3" t="s">
        <v>69</v>
      </c>
      <c r="F1863" s="3" t="s">
        <v>39</v>
      </c>
      <c r="G1863" s="4">
        <v>3</v>
      </c>
      <c r="H1863" s="3" t="s">
        <v>21</v>
      </c>
      <c r="I1863" s="5">
        <v>19512</v>
      </c>
      <c r="J1863">
        <v>3</v>
      </c>
      <c r="K1863" s="6">
        <v>44744</v>
      </c>
      <c r="L1863">
        <f>YEAR(Table1[[#This Row],[HireDate]])</f>
        <v>2022</v>
      </c>
      <c r="M1863" t="str" cm="1">
        <f t="array" ref="M1863">_xlfn.IFS(Table1[[#This Row],[DeptID]]=1,"HR",Table1[[#This Row],[DeptID]]=2,"IT",Table1[[#This Row],[DeptID]]=3,"Sales",Table1[[#This Row],[DeptID]]=4,"Markting",Table1[[#This Row],[DeptID]]=5,"Finance",Table1[[#This Row],[DeptID]]=6,"Operation",Table1[[#This Row],[DeptID]]=7,"Customer Service",Table1[[#This Row],[DeptID]]=8,"Logistics")</f>
        <v>Sales</v>
      </c>
    </row>
    <row r="1864" spans="1:13" x14ac:dyDescent="0.3">
      <c r="A1864" s="2">
        <v>11863</v>
      </c>
      <c r="B1864" s="2" t="str">
        <f t="shared" si="29"/>
        <v>Jumana Barakat</v>
      </c>
      <c r="C1864" t="s">
        <v>1982</v>
      </c>
      <c r="D1864" t="s">
        <v>53</v>
      </c>
      <c r="E1864" s="3" t="s">
        <v>59</v>
      </c>
      <c r="F1864" s="3" t="s">
        <v>20</v>
      </c>
      <c r="G1864" s="4">
        <v>3</v>
      </c>
      <c r="H1864" s="3" t="s">
        <v>15</v>
      </c>
      <c r="I1864" s="5">
        <v>18626</v>
      </c>
      <c r="J1864">
        <v>1</v>
      </c>
      <c r="K1864" s="6">
        <v>45443</v>
      </c>
      <c r="L1864">
        <f>YEAR(Table1[[#This Row],[HireDate]])</f>
        <v>2024</v>
      </c>
      <c r="M1864" t="str" cm="1">
        <f t="array" ref="M1864">_xlfn.IFS(Table1[[#This Row],[DeptID]]=1,"HR",Table1[[#This Row],[DeptID]]=2,"IT",Table1[[#This Row],[DeptID]]=3,"Sales",Table1[[#This Row],[DeptID]]=4,"Markting",Table1[[#This Row],[DeptID]]=5,"Finance",Table1[[#This Row],[DeptID]]=6,"Operation",Table1[[#This Row],[DeptID]]=7,"Customer Service",Table1[[#This Row],[DeptID]]=8,"Logistics")</f>
        <v>HR</v>
      </c>
    </row>
    <row r="1865" spans="1:13" x14ac:dyDescent="0.3">
      <c r="A1865" s="2">
        <v>11864</v>
      </c>
      <c r="B1865" s="2" t="str">
        <f t="shared" si="29"/>
        <v>Mahmoud Fayad</v>
      </c>
      <c r="C1865" t="s">
        <v>2339</v>
      </c>
      <c r="D1865" t="s">
        <v>74</v>
      </c>
      <c r="E1865" s="3" t="s">
        <v>19</v>
      </c>
      <c r="F1865" s="3" t="s">
        <v>50</v>
      </c>
      <c r="G1865" s="4">
        <v>3</v>
      </c>
      <c r="H1865" s="3" t="s">
        <v>15</v>
      </c>
      <c r="I1865" s="5">
        <v>20320</v>
      </c>
      <c r="J1865">
        <v>1</v>
      </c>
      <c r="K1865" s="6">
        <v>44067</v>
      </c>
      <c r="L1865">
        <f>YEAR(Table1[[#This Row],[HireDate]])</f>
        <v>2020</v>
      </c>
      <c r="M1865" t="str" cm="1">
        <f t="array" ref="M1865">_xlfn.IFS(Table1[[#This Row],[DeptID]]=1,"HR",Table1[[#This Row],[DeptID]]=2,"IT",Table1[[#This Row],[DeptID]]=3,"Sales",Table1[[#This Row],[DeptID]]=4,"Markting",Table1[[#This Row],[DeptID]]=5,"Finance",Table1[[#This Row],[DeptID]]=6,"Operation",Table1[[#This Row],[DeptID]]=7,"Customer Service",Table1[[#This Row],[DeptID]]=8,"Logistics")</f>
        <v>HR</v>
      </c>
    </row>
    <row r="1866" spans="1:13" x14ac:dyDescent="0.3">
      <c r="A1866" s="2">
        <v>11865</v>
      </c>
      <c r="B1866" s="2" t="str">
        <f t="shared" si="29"/>
        <v>Essam Zein</v>
      </c>
      <c r="C1866" t="s">
        <v>361</v>
      </c>
      <c r="D1866" t="s">
        <v>74</v>
      </c>
      <c r="E1866" s="3" t="s">
        <v>133</v>
      </c>
      <c r="F1866" s="3" t="s">
        <v>14</v>
      </c>
      <c r="G1866" s="4">
        <v>2</v>
      </c>
      <c r="H1866" s="3" t="s">
        <v>15</v>
      </c>
      <c r="I1866" s="5">
        <v>9308</v>
      </c>
      <c r="J1866">
        <v>3</v>
      </c>
      <c r="K1866" s="6">
        <v>43840</v>
      </c>
      <c r="L1866">
        <f>YEAR(Table1[[#This Row],[HireDate]])</f>
        <v>2020</v>
      </c>
      <c r="M1866" t="str" cm="1">
        <f t="array" ref="M1866">_xlfn.IFS(Table1[[#This Row],[DeptID]]=1,"HR",Table1[[#This Row],[DeptID]]=2,"IT",Table1[[#This Row],[DeptID]]=3,"Sales",Table1[[#This Row],[DeptID]]=4,"Markting",Table1[[#This Row],[DeptID]]=5,"Finance",Table1[[#This Row],[DeptID]]=6,"Operation",Table1[[#This Row],[DeptID]]=7,"Customer Service",Table1[[#This Row],[DeptID]]=8,"Logistics")</f>
        <v>Sales</v>
      </c>
    </row>
    <row r="1867" spans="1:13" x14ac:dyDescent="0.3">
      <c r="A1867" s="2">
        <v>11866</v>
      </c>
      <c r="B1867" s="2" t="str">
        <f t="shared" si="29"/>
        <v>Amr Haddad</v>
      </c>
      <c r="C1867" t="s">
        <v>1023</v>
      </c>
      <c r="D1867" t="s">
        <v>74</v>
      </c>
      <c r="E1867" s="3" t="s">
        <v>133</v>
      </c>
      <c r="F1867" s="3" t="s">
        <v>30</v>
      </c>
      <c r="G1867" s="4">
        <v>2</v>
      </c>
      <c r="H1867" s="3" t="s">
        <v>21</v>
      </c>
      <c r="I1867" s="5">
        <v>27510</v>
      </c>
      <c r="J1867">
        <v>4</v>
      </c>
      <c r="K1867" s="6">
        <v>45120</v>
      </c>
      <c r="L1867">
        <f>YEAR(Table1[[#This Row],[HireDate]])</f>
        <v>2023</v>
      </c>
      <c r="M1867" t="str" cm="1">
        <f t="array" ref="M1867">_xlfn.IFS(Table1[[#This Row],[DeptID]]=1,"HR",Table1[[#This Row],[DeptID]]=2,"IT",Table1[[#This Row],[DeptID]]=3,"Sales",Table1[[#This Row],[DeptID]]=4,"Markting",Table1[[#This Row],[DeptID]]=5,"Finance",Table1[[#This Row],[DeptID]]=6,"Operation",Table1[[#This Row],[DeptID]]=7,"Customer Service",Table1[[#This Row],[DeptID]]=8,"Logistics")</f>
        <v>Markting</v>
      </c>
    </row>
    <row r="1868" spans="1:13" x14ac:dyDescent="0.3">
      <c r="A1868" s="2">
        <v>11867</v>
      </c>
      <c r="B1868" s="2" t="str">
        <f t="shared" si="29"/>
        <v>Ali Awad</v>
      </c>
      <c r="C1868" t="s">
        <v>1443</v>
      </c>
      <c r="D1868" t="s">
        <v>74</v>
      </c>
      <c r="E1868" s="3" t="s">
        <v>133</v>
      </c>
      <c r="F1868" s="3" t="s">
        <v>50</v>
      </c>
      <c r="G1868" s="4">
        <v>5</v>
      </c>
      <c r="H1868" s="3" t="s">
        <v>31</v>
      </c>
      <c r="I1868" s="5">
        <v>13789</v>
      </c>
      <c r="J1868">
        <v>3</v>
      </c>
      <c r="K1868" s="6">
        <v>45789</v>
      </c>
      <c r="L1868">
        <f>YEAR(Table1[[#This Row],[HireDate]])</f>
        <v>2025</v>
      </c>
      <c r="M1868" t="str" cm="1">
        <f t="array" ref="M1868">_xlfn.IFS(Table1[[#This Row],[DeptID]]=1,"HR",Table1[[#This Row],[DeptID]]=2,"IT",Table1[[#This Row],[DeptID]]=3,"Sales",Table1[[#This Row],[DeptID]]=4,"Markting",Table1[[#This Row],[DeptID]]=5,"Finance",Table1[[#This Row],[DeptID]]=6,"Operation",Table1[[#This Row],[DeptID]]=7,"Customer Service",Table1[[#This Row],[DeptID]]=8,"Logistics")</f>
        <v>Sales</v>
      </c>
    </row>
    <row r="1869" spans="1:13" x14ac:dyDescent="0.3">
      <c r="A1869" s="2">
        <v>11868</v>
      </c>
      <c r="B1869" s="2" t="str">
        <f t="shared" si="29"/>
        <v>Tala Salman</v>
      </c>
      <c r="C1869" t="s">
        <v>528</v>
      </c>
      <c r="D1869" t="s">
        <v>53</v>
      </c>
      <c r="E1869" s="3" t="s">
        <v>69</v>
      </c>
      <c r="F1869" s="3" t="s">
        <v>39</v>
      </c>
      <c r="G1869" s="4">
        <v>1</v>
      </c>
      <c r="H1869" s="3" t="s">
        <v>31</v>
      </c>
      <c r="I1869" s="5">
        <v>18474</v>
      </c>
      <c r="J1869">
        <v>1</v>
      </c>
      <c r="K1869" s="6">
        <v>45324</v>
      </c>
      <c r="L1869">
        <f>YEAR(Table1[[#This Row],[HireDate]])</f>
        <v>2024</v>
      </c>
      <c r="M1869" t="str" cm="1">
        <f t="array" ref="M1869">_xlfn.IFS(Table1[[#This Row],[DeptID]]=1,"HR",Table1[[#This Row],[DeptID]]=2,"IT",Table1[[#This Row],[DeptID]]=3,"Sales",Table1[[#This Row],[DeptID]]=4,"Markting",Table1[[#This Row],[DeptID]]=5,"Finance",Table1[[#This Row],[DeptID]]=6,"Operation",Table1[[#This Row],[DeptID]]=7,"Customer Service",Table1[[#This Row],[DeptID]]=8,"Logistics")</f>
        <v>HR</v>
      </c>
    </row>
    <row r="1870" spans="1:13" x14ac:dyDescent="0.3">
      <c r="A1870" s="2">
        <v>11869</v>
      </c>
      <c r="B1870" s="2" t="str">
        <f t="shared" si="29"/>
        <v>Nader Sabbagh</v>
      </c>
      <c r="C1870" t="s">
        <v>1027</v>
      </c>
      <c r="D1870" t="s">
        <v>74</v>
      </c>
      <c r="E1870" s="3" t="s">
        <v>133</v>
      </c>
      <c r="F1870" s="3" t="s">
        <v>14</v>
      </c>
      <c r="G1870" s="4">
        <v>3</v>
      </c>
      <c r="H1870" s="3" t="s">
        <v>15</v>
      </c>
      <c r="I1870" s="5">
        <v>16086</v>
      </c>
      <c r="J1870">
        <v>7</v>
      </c>
      <c r="K1870" s="6">
        <v>45322</v>
      </c>
      <c r="L1870">
        <f>YEAR(Table1[[#This Row],[HireDate]])</f>
        <v>2024</v>
      </c>
      <c r="M1870" t="str" cm="1">
        <f t="array" ref="M1870">_xlfn.IFS(Table1[[#This Row],[DeptID]]=1,"HR",Table1[[#This Row],[DeptID]]=2,"IT",Table1[[#This Row],[DeptID]]=3,"Sales",Table1[[#This Row],[DeptID]]=4,"Markting",Table1[[#This Row],[DeptID]]=5,"Finance",Table1[[#This Row],[DeptID]]=6,"Operation",Table1[[#This Row],[DeptID]]=7,"Customer Service",Table1[[#This Row],[DeptID]]=8,"Logistics")</f>
        <v>Customer Service</v>
      </c>
    </row>
    <row r="1871" spans="1:13" x14ac:dyDescent="0.3">
      <c r="A1871" s="2">
        <v>11870</v>
      </c>
      <c r="B1871" s="2" t="str">
        <f t="shared" si="29"/>
        <v>Mona Tawfik</v>
      </c>
      <c r="C1871" t="s">
        <v>1755</v>
      </c>
      <c r="D1871" t="s">
        <v>53</v>
      </c>
      <c r="E1871" s="3" t="s">
        <v>69</v>
      </c>
      <c r="F1871" s="3" t="s">
        <v>25</v>
      </c>
      <c r="G1871" s="4">
        <v>2</v>
      </c>
      <c r="H1871" s="3" t="s">
        <v>43</v>
      </c>
      <c r="I1871" s="5">
        <v>24390</v>
      </c>
      <c r="J1871">
        <v>8</v>
      </c>
      <c r="K1871" s="6">
        <v>43969</v>
      </c>
      <c r="L1871">
        <f>YEAR(Table1[[#This Row],[HireDate]])</f>
        <v>2020</v>
      </c>
      <c r="M1871" t="str" cm="1">
        <f t="array" ref="M1871">_xlfn.IFS(Table1[[#This Row],[DeptID]]=1,"HR",Table1[[#This Row],[DeptID]]=2,"IT",Table1[[#This Row],[DeptID]]=3,"Sales",Table1[[#This Row],[DeptID]]=4,"Markting",Table1[[#This Row],[DeptID]]=5,"Finance",Table1[[#This Row],[DeptID]]=6,"Operation",Table1[[#This Row],[DeptID]]=7,"Customer Service",Table1[[#This Row],[DeptID]]=8,"Logistics")</f>
        <v>Logistics</v>
      </c>
    </row>
    <row r="1872" spans="1:13" x14ac:dyDescent="0.3">
      <c r="A1872" s="2">
        <v>11871</v>
      </c>
      <c r="B1872" s="2" t="str">
        <f t="shared" si="29"/>
        <v>Rana Ibrahim</v>
      </c>
      <c r="C1872" t="s">
        <v>2682</v>
      </c>
      <c r="D1872" t="s">
        <v>53</v>
      </c>
      <c r="E1872" s="3" t="s">
        <v>133</v>
      </c>
      <c r="F1872" s="3" t="s">
        <v>39</v>
      </c>
      <c r="G1872" s="4">
        <v>3</v>
      </c>
      <c r="H1872" s="3" t="s">
        <v>31</v>
      </c>
      <c r="I1872" s="5">
        <v>11119</v>
      </c>
      <c r="J1872">
        <v>2</v>
      </c>
      <c r="K1872" s="6">
        <v>45247</v>
      </c>
      <c r="L1872">
        <f>YEAR(Table1[[#This Row],[HireDate]])</f>
        <v>2023</v>
      </c>
      <c r="M1872" t="str" cm="1">
        <f t="array" ref="M1872">_xlfn.IFS(Table1[[#This Row],[DeptID]]=1,"HR",Table1[[#This Row],[DeptID]]=2,"IT",Table1[[#This Row],[DeptID]]=3,"Sales",Table1[[#This Row],[DeptID]]=4,"Markting",Table1[[#This Row],[DeptID]]=5,"Finance",Table1[[#This Row],[DeptID]]=6,"Operation",Table1[[#This Row],[DeptID]]=7,"Customer Service",Table1[[#This Row],[DeptID]]=8,"Logistics")</f>
        <v>IT</v>
      </c>
    </row>
    <row r="1873" spans="1:13" x14ac:dyDescent="0.3">
      <c r="A1873" s="2">
        <v>11872</v>
      </c>
      <c r="B1873" s="2" t="str">
        <f t="shared" si="29"/>
        <v>Aya Haddad</v>
      </c>
      <c r="C1873" t="s">
        <v>207</v>
      </c>
      <c r="D1873" t="s">
        <v>53</v>
      </c>
      <c r="E1873" s="3" t="s">
        <v>133</v>
      </c>
      <c r="F1873" s="3" t="s">
        <v>39</v>
      </c>
      <c r="G1873" s="4">
        <v>4</v>
      </c>
      <c r="H1873" s="3" t="s">
        <v>21</v>
      </c>
      <c r="I1873" s="5">
        <v>9638</v>
      </c>
      <c r="J1873">
        <v>1</v>
      </c>
      <c r="K1873" s="6">
        <v>44880</v>
      </c>
      <c r="L1873">
        <f>YEAR(Table1[[#This Row],[HireDate]])</f>
        <v>2022</v>
      </c>
      <c r="M1873" t="str" cm="1">
        <f t="array" ref="M1873">_xlfn.IFS(Table1[[#This Row],[DeptID]]=1,"HR",Table1[[#This Row],[DeptID]]=2,"IT",Table1[[#This Row],[DeptID]]=3,"Sales",Table1[[#This Row],[DeptID]]=4,"Markting",Table1[[#This Row],[DeptID]]=5,"Finance",Table1[[#This Row],[DeptID]]=6,"Operation",Table1[[#This Row],[DeptID]]=7,"Customer Service",Table1[[#This Row],[DeptID]]=8,"Logistics")</f>
        <v>HR</v>
      </c>
    </row>
    <row r="1874" spans="1:13" x14ac:dyDescent="0.3">
      <c r="A1874" s="2">
        <v>11873</v>
      </c>
      <c r="B1874" s="2" t="str">
        <f t="shared" si="29"/>
        <v>Dina Elsayed</v>
      </c>
      <c r="C1874" t="s">
        <v>265</v>
      </c>
      <c r="D1874" t="s">
        <v>53</v>
      </c>
      <c r="E1874" s="3" t="s">
        <v>133</v>
      </c>
      <c r="F1874" s="3" t="s">
        <v>14</v>
      </c>
      <c r="G1874" s="4">
        <v>4</v>
      </c>
      <c r="H1874" s="3" t="s">
        <v>31</v>
      </c>
      <c r="I1874" s="5">
        <v>22757</v>
      </c>
      <c r="J1874">
        <v>8</v>
      </c>
      <c r="K1874" s="6">
        <v>44853</v>
      </c>
      <c r="L1874">
        <f>YEAR(Table1[[#This Row],[HireDate]])</f>
        <v>2022</v>
      </c>
      <c r="M1874" t="str" cm="1">
        <f t="array" ref="M1874">_xlfn.IFS(Table1[[#This Row],[DeptID]]=1,"HR",Table1[[#This Row],[DeptID]]=2,"IT",Table1[[#This Row],[DeptID]]=3,"Sales",Table1[[#This Row],[DeptID]]=4,"Markting",Table1[[#This Row],[DeptID]]=5,"Finance",Table1[[#This Row],[DeptID]]=6,"Operation",Table1[[#This Row],[DeptID]]=7,"Customer Service",Table1[[#This Row],[DeptID]]=8,"Logistics")</f>
        <v>Logistics</v>
      </c>
    </row>
    <row r="1875" spans="1:13" x14ac:dyDescent="0.3">
      <c r="A1875" s="2">
        <v>11874</v>
      </c>
      <c r="B1875" s="2" t="str">
        <f t="shared" si="29"/>
        <v>Marwa Ibrahim</v>
      </c>
      <c r="C1875" t="s">
        <v>1087</v>
      </c>
      <c r="D1875" t="s">
        <v>53</v>
      </c>
      <c r="E1875" s="3" t="s">
        <v>133</v>
      </c>
      <c r="F1875" s="3" t="s">
        <v>14</v>
      </c>
      <c r="G1875" s="4">
        <v>2</v>
      </c>
      <c r="H1875" s="3" t="s">
        <v>31</v>
      </c>
      <c r="I1875" s="5">
        <v>5786</v>
      </c>
      <c r="J1875">
        <v>4</v>
      </c>
      <c r="K1875" s="6">
        <v>43842</v>
      </c>
      <c r="L1875">
        <f>YEAR(Table1[[#This Row],[HireDate]])</f>
        <v>2020</v>
      </c>
      <c r="M1875" t="str" cm="1">
        <f t="array" ref="M1875">_xlfn.IFS(Table1[[#This Row],[DeptID]]=1,"HR",Table1[[#This Row],[DeptID]]=2,"IT",Table1[[#This Row],[DeptID]]=3,"Sales",Table1[[#This Row],[DeptID]]=4,"Markting",Table1[[#This Row],[DeptID]]=5,"Finance",Table1[[#This Row],[DeptID]]=6,"Operation",Table1[[#This Row],[DeptID]]=7,"Customer Service",Table1[[#This Row],[DeptID]]=8,"Logistics")</f>
        <v>Markting</v>
      </c>
    </row>
    <row r="1876" spans="1:13" x14ac:dyDescent="0.3">
      <c r="A1876" s="2">
        <v>11875</v>
      </c>
      <c r="B1876" s="2" t="str">
        <f t="shared" si="29"/>
        <v>Hussein Tawfik</v>
      </c>
      <c r="C1876" t="s">
        <v>397</v>
      </c>
      <c r="D1876" t="s">
        <v>74</v>
      </c>
      <c r="E1876" s="3" t="s">
        <v>19</v>
      </c>
      <c r="F1876" s="3" t="s">
        <v>25</v>
      </c>
      <c r="G1876" s="4">
        <v>4</v>
      </c>
      <c r="H1876" s="3" t="s">
        <v>43</v>
      </c>
      <c r="I1876" s="5">
        <v>30219</v>
      </c>
      <c r="J1876">
        <v>1</v>
      </c>
      <c r="K1876" s="6">
        <v>44049</v>
      </c>
      <c r="L1876">
        <f>YEAR(Table1[[#This Row],[HireDate]])</f>
        <v>2020</v>
      </c>
      <c r="M1876" t="str" cm="1">
        <f t="array" ref="M1876">_xlfn.IFS(Table1[[#This Row],[DeptID]]=1,"HR",Table1[[#This Row],[DeptID]]=2,"IT",Table1[[#This Row],[DeptID]]=3,"Sales",Table1[[#This Row],[DeptID]]=4,"Markting",Table1[[#This Row],[DeptID]]=5,"Finance",Table1[[#This Row],[DeptID]]=6,"Operation",Table1[[#This Row],[DeptID]]=7,"Customer Service",Table1[[#This Row],[DeptID]]=8,"Logistics")</f>
        <v>HR</v>
      </c>
    </row>
    <row r="1877" spans="1:13" x14ac:dyDescent="0.3">
      <c r="A1877" s="2">
        <v>11876</v>
      </c>
      <c r="B1877" s="2" t="str">
        <f t="shared" si="29"/>
        <v>Amal Ibrahim</v>
      </c>
      <c r="C1877" t="s">
        <v>99</v>
      </c>
      <c r="D1877" t="s">
        <v>53</v>
      </c>
      <c r="E1877" s="3" t="s">
        <v>69</v>
      </c>
      <c r="F1877" s="3" t="s">
        <v>14</v>
      </c>
      <c r="G1877" s="4">
        <v>4</v>
      </c>
      <c r="H1877" s="3" t="s">
        <v>15</v>
      </c>
      <c r="I1877" s="5">
        <v>17318</v>
      </c>
      <c r="J1877">
        <v>1</v>
      </c>
      <c r="K1877" s="6">
        <v>45663</v>
      </c>
      <c r="L1877">
        <f>YEAR(Table1[[#This Row],[HireDate]])</f>
        <v>2025</v>
      </c>
      <c r="M1877" t="str" cm="1">
        <f t="array" ref="M1877">_xlfn.IFS(Table1[[#This Row],[DeptID]]=1,"HR",Table1[[#This Row],[DeptID]]=2,"IT",Table1[[#This Row],[DeptID]]=3,"Sales",Table1[[#This Row],[DeptID]]=4,"Markting",Table1[[#This Row],[DeptID]]=5,"Finance",Table1[[#This Row],[DeptID]]=6,"Operation",Table1[[#This Row],[DeptID]]=7,"Customer Service",Table1[[#This Row],[DeptID]]=8,"Logistics")</f>
        <v>HR</v>
      </c>
    </row>
    <row r="1878" spans="1:13" x14ac:dyDescent="0.3">
      <c r="A1878" s="2">
        <v>11877</v>
      </c>
      <c r="B1878" s="2" t="str">
        <f t="shared" si="29"/>
        <v>Dina Elsayed</v>
      </c>
      <c r="C1878" t="s">
        <v>265</v>
      </c>
      <c r="D1878" t="s">
        <v>53</v>
      </c>
      <c r="E1878" s="3" t="s">
        <v>133</v>
      </c>
      <c r="F1878" s="3" t="s">
        <v>39</v>
      </c>
      <c r="G1878" s="4">
        <v>3</v>
      </c>
      <c r="H1878" s="3" t="s">
        <v>21</v>
      </c>
      <c r="I1878" s="5">
        <v>13057</v>
      </c>
      <c r="J1878">
        <v>8</v>
      </c>
      <c r="K1878" s="6">
        <v>45824</v>
      </c>
      <c r="L1878">
        <f>YEAR(Table1[[#This Row],[HireDate]])</f>
        <v>2025</v>
      </c>
      <c r="M1878" t="str" cm="1">
        <f t="array" ref="M1878">_xlfn.IFS(Table1[[#This Row],[DeptID]]=1,"HR",Table1[[#This Row],[DeptID]]=2,"IT",Table1[[#This Row],[DeptID]]=3,"Sales",Table1[[#This Row],[DeptID]]=4,"Markting",Table1[[#This Row],[DeptID]]=5,"Finance",Table1[[#This Row],[DeptID]]=6,"Operation",Table1[[#This Row],[DeptID]]=7,"Customer Service",Table1[[#This Row],[DeptID]]=8,"Logistics")</f>
        <v>Logistics</v>
      </c>
    </row>
    <row r="1879" spans="1:13" x14ac:dyDescent="0.3">
      <c r="A1879" s="2">
        <v>11878</v>
      </c>
      <c r="B1879" s="2" t="str">
        <f t="shared" si="29"/>
        <v>Youssef Salem</v>
      </c>
      <c r="C1879" t="s">
        <v>535</v>
      </c>
      <c r="D1879" t="s">
        <v>74</v>
      </c>
      <c r="E1879" s="3" t="s">
        <v>69</v>
      </c>
      <c r="F1879" s="3" t="s">
        <v>25</v>
      </c>
      <c r="G1879" s="4">
        <v>5</v>
      </c>
      <c r="H1879" s="3" t="s">
        <v>31</v>
      </c>
      <c r="I1879" s="5">
        <v>9487</v>
      </c>
      <c r="J1879">
        <v>3</v>
      </c>
      <c r="K1879" s="6">
        <v>45514</v>
      </c>
      <c r="L1879">
        <f>YEAR(Table1[[#This Row],[HireDate]])</f>
        <v>2024</v>
      </c>
      <c r="M1879" t="str" cm="1">
        <f t="array" ref="M1879">_xlfn.IFS(Table1[[#This Row],[DeptID]]=1,"HR",Table1[[#This Row],[DeptID]]=2,"IT",Table1[[#This Row],[DeptID]]=3,"Sales",Table1[[#This Row],[DeptID]]=4,"Markting",Table1[[#This Row],[DeptID]]=5,"Finance",Table1[[#This Row],[DeptID]]=6,"Operation",Table1[[#This Row],[DeptID]]=7,"Customer Service",Table1[[#This Row],[DeptID]]=8,"Logistics")</f>
        <v>Sales</v>
      </c>
    </row>
    <row r="1880" spans="1:13" x14ac:dyDescent="0.3">
      <c r="A1880" s="2">
        <v>11879</v>
      </c>
      <c r="B1880" s="2" t="str">
        <f t="shared" si="29"/>
        <v>Aya Nassar</v>
      </c>
      <c r="C1880" t="s">
        <v>810</v>
      </c>
      <c r="D1880" t="s">
        <v>53</v>
      </c>
      <c r="E1880" s="3" t="s">
        <v>59</v>
      </c>
      <c r="F1880" s="3" t="s">
        <v>50</v>
      </c>
      <c r="G1880" s="4">
        <v>4</v>
      </c>
      <c r="H1880" s="3" t="s">
        <v>43</v>
      </c>
      <c r="I1880" s="5">
        <v>20116</v>
      </c>
      <c r="J1880">
        <v>2</v>
      </c>
      <c r="K1880" s="6">
        <v>44263</v>
      </c>
      <c r="L1880">
        <f>YEAR(Table1[[#This Row],[HireDate]])</f>
        <v>2021</v>
      </c>
      <c r="M1880" t="str" cm="1">
        <f t="array" ref="M1880">_xlfn.IFS(Table1[[#This Row],[DeptID]]=1,"HR",Table1[[#This Row],[DeptID]]=2,"IT",Table1[[#This Row],[DeptID]]=3,"Sales",Table1[[#This Row],[DeptID]]=4,"Markting",Table1[[#This Row],[DeptID]]=5,"Finance",Table1[[#This Row],[DeptID]]=6,"Operation",Table1[[#This Row],[DeptID]]=7,"Customer Service",Table1[[#This Row],[DeptID]]=8,"Logistics")</f>
        <v>IT</v>
      </c>
    </row>
    <row r="1881" spans="1:13" x14ac:dyDescent="0.3">
      <c r="A1881" s="2">
        <v>11880</v>
      </c>
      <c r="B1881" s="2" t="str">
        <f t="shared" si="29"/>
        <v>Mona Nassar</v>
      </c>
      <c r="C1881" t="s">
        <v>255</v>
      </c>
      <c r="D1881" t="s">
        <v>53</v>
      </c>
      <c r="E1881" s="3" t="s">
        <v>133</v>
      </c>
      <c r="F1881" s="3" t="s">
        <v>14</v>
      </c>
      <c r="G1881" s="4">
        <v>5</v>
      </c>
      <c r="H1881" s="3" t="s">
        <v>43</v>
      </c>
      <c r="I1881" s="5">
        <v>31287</v>
      </c>
      <c r="J1881">
        <v>3</v>
      </c>
      <c r="K1881" s="6">
        <v>44512</v>
      </c>
      <c r="L1881">
        <f>YEAR(Table1[[#This Row],[HireDate]])</f>
        <v>2021</v>
      </c>
      <c r="M1881" t="str" cm="1">
        <f t="array" ref="M1881">_xlfn.IFS(Table1[[#This Row],[DeptID]]=1,"HR",Table1[[#This Row],[DeptID]]=2,"IT",Table1[[#This Row],[DeptID]]=3,"Sales",Table1[[#This Row],[DeptID]]=4,"Markting",Table1[[#This Row],[DeptID]]=5,"Finance",Table1[[#This Row],[DeptID]]=6,"Operation",Table1[[#This Row],[DeptID]]=7,"Customer Service",Table1[[#This Row],[DeptID]]=8,"Logistics")</f>
        <v>Sales</v>
      </c>
    </row>
    <row r="1882" spans="1:13" x14ac:dyDescent="0.3">
      <c r="A1882" s="2">
        <v>11881</v>
      </c>
      <c r="B1882" s="2" t="str">
        <f t="shared" si="29"/>
        <v>Ahmed Rashed</v>
      </c>
      <c r="C1882" t="s">
        <v>731</v>
      </c>
      <c r="D1882" t="s">
        <v>74</v>
      </c>
      <c r="E1882" s="3" t="s">
        <v>69</v>
      </c>
      <c r="F1882" s="3" t="s">
        <v>20</v>
      </c>
      <c r="G1882" s="4">
        <v>5</v>
      </c>
      <c r="H1882" s="3" t="s">
        <v>21</v>
      </c>
      <c r="I1882" s="5">
        <v>10516</v>
      </c>
      <c r="J1882">
        <v>4</v>
      </c>
      <c r="K1882" s="6">
        <v>45634</v>
      </c>
      <c r="L1882">
        <f>YEAR(Table1[[#This Row],[HireDate]])</f>
        <v>2024</v>
      </c>
      <c r="M1882" t="str" cm="1">
        <f t="array" ref="M1882">_xlfn.IFS(Table1[[#This Row],[DeptID]]=1,"HR",Table1[[#This Row],[DeptID]]=2,"IT",Table1[[#This Row],[DeptID]]=3,"Sales",Table1[[#This Row],[DeptID]]=4,"Markting",Table1[[#This Row],[DeptID]]=5,"Finance",Table1[[#This Row],[DeptID]]=6,"Operation",Table1[[#This Row],[DeptID]]=7,"Customer Service",Table1[[#This Row],[DeptID]]=8,"Logistics")</f>
        <v>Markting</v>
      </c>
    </row>
    <row r="1883" spans="1:13" x14ac:dyDescent="0.3">
      <c r="A1883" s="2">
        <v>11882</v>
      </c>
      <c r="B1883" s="2" t="str">
        <f t="shared" si="29"/>
        <v>Yasmin Sabbagh</v>
      </c>
      <c r="C1883" t="s">
        <v>2694</v>
      </c>
      <c r="D1883" t="s">
        <v>53</v>
      </c>
      <c r="E1883" s="3" t="s">
        <v>59</v>
      </c>
      <c r="F1883" s="3" t="s">
        <v>14</v>
      </c>
      <c r="G1883" s="4">
        <v>5</v>
      </c>
      <c r="H1883" s="3" t="s">
        <v>31</v>
      </c>
      <c r="I1883" s="5">
        <v>23086</v>
      </c>
      <c r="J1883">
        <v>5</v>
      </c>
      <c r="K1883" s="6">
        <v>44249</v>
      </c>
      <c r="L1883">
        <f>YEAR(Table1[[#This Row],[HireDate]])</f>
        <v>2021</v>
      </c>
      <c r="M1883" t="str" cm="1">
        <f t="array" ref="M1883">_xlfn.IFS(Table1[[#This Row],[DeptID]]=1,"HR",Table1[[#This Row],[DeptID]]=2,"IT",Table1[[#This Row],[DeptID]]=3,"Sales",Table1[[#This Row],[DeptID]]=4,"Markting",Table1[[#This Row],[DeptID]]=5,"Finance",Table1[[#This Row],[DeptID]]=6,"Operation",Table1[[#This Row],[DeptID]]=7,"Customer Service",Table1[[#This Row],[DeptID]]=8,"Logistics")</f>
        <v>Finance</v>
      </c>
    </row>
    <row r="1884" spans="1:13" x14ac:dyDescent="0.3">
      <c r="A1884" s="2">
        <v>11883</v>
      </c>
      <c r="B1884" s="2" t="str">
        <f t="shared" si="29"/>
        <v>Tala Sabbagh</v>
      </c>
      <c r="C1884" t="s">
        <v>1627</v>
      </c>
      <c r="D1884" t="s">
        <v>53</v>
      </c>
      <c r="E1884" s="3" t="s">
        <v>133</v>
      </c>
      <c r="F1884" s="3" t="s">
        <v>39</v>
      </c>
      <c r="G1884" s="4">
        <v>3</v>
      </c>
      <c r="H1884" s="3" t="s">
        <v>31</v>
      </c>
      <c r="I1884" s="5">
        <v>12782</v>
      </c>
      <c r="J1884">
        <v>8</v>
      </c>
      <c r="K1884" s="6">
        <v>44926</v>
      </c>
      <c r="L1884">
        <f>YEAR(Table1[[#This Row],[HireDate]])</f>
        <v>2022</v>
      </c>
      <c r="M1884" t="str" cm="1">
        <f t="array" ref="M1884">_xlfn.IFS(Table1[[#This Row],[DeptID]]=1,"HR",Table1[[#This Row],[DeptID]]=2,"IT",Table1[[#This Row],[DeptID]]=3,"Sales",Table1[[#This Row],[DeptID]]=4,"Markting",Table1[[#This Row],[DeptID]]=5,"Finance",Table1[[#This Row],[DeptID]]=6,"Operation",Table1[[#This Row],[DeptID]]=7,"Customer Service",Table1[[#This Row],[DeptID]]=8,"Logistics")</f>
        <v>Logistics</v>
      </c>
    </row>
    <row r="1885" spans="1:13" x14ac:dyDescent="0.3">
      <c r="A1885" s="2">
        <v>11884</v>
      </c>
      <c r="B1885" s="2" t="str">
        <f t="shared" si="29"/>
        <v>Aisha Nassar</v>
      </c>
      <c r="C1885" t="s">
        <v>2697</v>
      </c>
      <c r="D1885" t="s">
        <v>53</v>
      </c>
      <c r="E1885" s="3" t="s">
        <v>19</v>
      </c>
      <c r="F1885" s="3" t="s">
        <v>39</v>
      </c>
      <c r="G1885" s="4">
        <v>4</v>
      </c>
      <c r="H1885" s="3" t="s">
        <v>21</v>
      </c>
      <c r="I1885" s="5">
        <v>19254</v>
      </c>
      <c r="J1885">
        <v>3</v>
      </c>
      <c r="K1885" s="6">
        <v>44430</v>
      </c>
      <c r="L1885">
        <f>YEAR(Table1[[#This Row],[HireDate]])</f>
        <v>2021</v>
      </c>
      <c r="M1885" t="str" cm="1">
        <f t="array" ref="M1885">_xlfn.IFS(Table1[[#This Row],[DeptID]]=1,"HR",Table1[[#This Row],[DeptID]]=2,"IT",Table1[[#This Row],[DeptID]]=3,"Sales",Table1[[#This Row],[DeptID]]=4,"Markting",Table1[[#This Row],[DeptID]]=5,"Finance",Table1[[#This Row],[DeptID]]=6,"Operation",Table1[[#This Row],[DeptID]]=7,"Customer Service",Table1[[#This Row],[DeptID]]=8,"Logistics")</f>
        <v>Sales</v>
      </c>
    </row>
    <row r="1886" spans="1:13" x14ac:dyDescent="0.3">
      <c r="A1886" s="2">
        <v>11885</v>
      </c>
      <c r="B1886" s="2" t="str">
        <f t="shared" si="29"/>
        <v>Ali Alsayed</v>
      </c>
      <c r="C1886" t="s">
        <v>2549</v>
      </c>
      <c r="D1886" t="s">
        <v>74</v>
      </c>
      <c r="E1886" s="3" t="s">
        <v>19</v>
      </c>
      <c r="F1886" s="3" t="s">
        <v>25</v>
      </c>
      <c r="G1886" s="4">
        <v>2</v>
      </c>
      <c r="H1886" s="3" t="s">
        <v>31</v>
      </c>
      <c r="I1886" s="5">
        <v>15092</v>
      </c>
      <c r="J1886">
        <v>1</v>
      </c>
      <c r="K1886" s="6">
        <v>45644</v>
      </c>
      <c r="L1886">
        <f>YEAR(Table1[[#This Row],[HireDate]])</f>
        <v>2024</v>
      </c>
      <c r="M1886" t="str" cm="1">
        <f t="array" ref="M1886">_xlfn.IFS(Table1[[#This Row],[DeptID]]=1,"HR",Table1[[#This Row],[DeptID]]=2,"IT",Table1[[#This Row],[DeptID]]=3,"Sales",Table1[[#This Row],[DeptID]]=4,"Markting",Table1[[#This Row],[DeptID]]=5,"Finance",Table1[[#This Row],[DeptID]]=6,"Operation",Table1[[#This Row],[DeptID]]=7,"Customer Service",Table1[[#This Row],[DeptID]]=8,"Logistics")</f>
        <v>HR</v>
      </c>
    </row>
    <row r="1887" spans="1:13" x14ac:dyDescent="0.3">
      <c r="A1887" s="2">
        <v>11886</v>
      </c>
      <c r="B1887" s="2" t="str">
        <f t="shared" si="29"/>
        <v>Amr Zein</v>
      </c>
      <c r="C1887" t="s">
        <v>33</v>
      </c>
      <c r="D1887" t="s">
        <v>74</v>
      </c>
      <c r="E1887" s="3" t="s">
        <v>69</v>
      </c>
      <c r="F1887" s="3" t="s">
        <v>20</v>
      </c>
      <c r="G1887" s="4">
        <v>2</v>
      </c>
      <c r="H1887" s="3" t="s">
        <v>21</v>
      </c>
      <c r="I1887" s="5">
        <v>15580</v>
      </c>
      <c r="J1887">
        <v>1</v>
      </c>
      <c r="K1887" s="6">
        <v>45019</v>
      </c>
      <c r="L1887">
        <f>YEAR(Table1[[#This Row],[HireDate]])</f>
        <v>2023</v>
      </c>
      <c r="M1887" t="str" cm="1">
        <f t="array" ref="M1887">_xlfn.IFS(Table1[[#This Row],[DeptID]]=1,"HR",Table1[[#This Row],[DeptID]]=2,"IT",Table1[[#This Row],[DeptID]]=3,"Sales",Table1[[#This Row],[DeptID]]=4,"Markting",Table1[[#This Row],[DeptID]]=5,"Finance",Table1[[#This Row],[DeptID]]=6,"Operation",Table1[[#This Row],[DeptID]]=7,"Customer Service",Table1[[#This Row],[DeptID]]=8,"Logistics")</f>
        <v>HR</v>
      </c>
    </row>
    <row r="1888" spans="1:13" x14ac:dyDescent="0.3">
      <c r="A1888" s="2">
        <v>11887</v>
      </c>
      <c r="B1888" s="2" t="str">
        <f t="shared" si="29"/>
        <v>Rania Fayad</v>
      </c>
      <c r="C1888" t="s">
        <v>2701</v>
      </c>
      <c r="D1888" t="s">
        <v>53</v>
      </c>
      <c r="E1888" s="3" t="s">
        <v>69</v>
      </c>
      <c r="F1888" s="3" t="s">
        <v>50</v>
      </c>
      <c r="G1888" s="4">
        <v>1</v>
      </c>
      <c r="H1888" s="3" t="s">
        <v>21</v>
      </c>
      <c r="I1888" s="5">
        <v>23282</v>
      </c>
      <c r="J1888">
        <v>8</v>
      </c>
      <c r="K1888" s="6">
        <v>44952</v>
      </c>
      <c r="L1888">
        <f>YEAR(Table1[[#This Row],[HireDate]])</f>
        <v>2023</v>
      </c>
      <c r="M1888" t="str" cm="1">
        <f t="array" ref="M1888">_xlfn.IFS(Table1[[#This Row],[DeptID]]=1,"HR",Table1[[#This Row],[DeptID]]=2,"IT",Table1[[#This Row],[DeptID]]=3,"Sales",Table1[[#This Row],[DeptID]]=4,"Markting",Table1[[#This Row],[DeptID]]=5,"Finance",Table1[[#This Row],[DeptID]]=6,"Operation",Table1[[#This Row],[DeptID]]=7,"Customer Service",Table1[[#This Row],[DeptID]]=8,"Logistics")</f>
        <v>Logistics</v>
      </c>
    </row>
    <row r="1889" spans="1:13" x14ac:dyDescent="0.3">
      <c r="A1889" s="2">
        <v>11888</v>
      </c>
      <c r="B1889" s="2" t="str">
        <f t="shared" si="29"/>
        <v>Ayman Farag</v>
      </c>
      <c r="C1889" t="s">
        <v>460</v>
      </c>
      <c r="D1889" t="s">
        <v>74</v>
      </c>
      <c r="E1889" s="3" t="s">
        <v>19</v>
      </c>
      <c r="F1889" s="3" t="s">
        <v>50</v>
      </c>
      <c r="G1889" s="4">
        <v>3</v>
      </c>
      <c r="H1889" s="3" t="s">
        <v>31</v>
      </c>
      <c r="I1889" s="5">
        <v>16517</v>
      </c>
      <c r="J1889">
        <v>2</v>
      </c>
      <c r="K1889" s="6">
        <v>45093</v>
      </c>
      <c r="L1889">
        <f>YEAR(Table1[[#This Row],[HireDate]])</f>
        <v>2023</v>
      </c>
      <c r="M1889" t="str" cm="1">
        <f t="array" ref="M1889">_xlfn.IFS(Table1[[#This Row],[DeptID]]=1,"HR",Table1[[#This Row],[DeptID]]=2,"IT",Table1[[#This Row],[DeptID]]=3,"Sales",Table1[[#This Row],[DeptID]]=4,"Markting",Table1[[#This Row],[DeptID]]=5,"Finance",Table1[[#This Row],[DeptID]]=6,"Operation",Table1[[#This Row],[DeptID]]=7,"Customer Service",Table1[[#This Row],[DeptID]]=8,"Logistics")</f>
        <v>IT</v>
      </c>
    </row>
    <row r="1890" spans="1:13" x14ac:dyDescent="0.3">
      <c r="A1890" s="2">
        <v>11889</v>
      </c>
      <c r="B1890" s="2" t="str">
        <f t="shared" si="29"/>
        <v>Marwa Nassar</v>
      </c>
      <c r="C1890" t="s">
        <v>2704</v>
      </c>
      <c r="D1890" t="s">
        <v>53</v>
      </c>
      <c r="E1890" s="3" t="s">
        <v>133</v>
      </c>
      <c r="F1890" s="3" t="s">
        <v>25</v>
      </c>
      <c r="G1890" s="4">
        <v>1</v>
      </c>
      <c r="H1890" s="3" t="s">
        <v>15</v>
      </c>
      <c r="I1890" s="5">
        <v>17293</v>
      </c>
      <c r="J1890">
        <v>7</v>
      </c>
      <c r="K1890" s="6">
        <v>43915</v>
      </c>
      <c r="L1890">
        <f>YEAR(Table1[[#This Row],[HireDate]])</f>
        <v>2020</v>
      </c>
      <c r="M1890" t="str" cm="1">
        <f t="array" ref="M1890">_xlfn.IFS(Table1[[#This Row],[DeptID]]=1,"HR",Table1[[#This Row],[DeptID]]=2,"IT",Table1[[#This Row],[DeptID]]=3,"Sales",Table1[[#This Row],[DeptID]]=4,"Markting",Table1[[#This Row],[DeptID]]=5,"Finance",Table1[[#This Row],[DeptID]]=6,"Operation",Table1[[#This Row],[DeptID]]=7,"Customer Service",Table1[[#This Row],[DeptID]]=8,"Logistics")</f>
        <v>Customer Service</v>
      </c>
    </row>
    <row r="1891" spans="1:13" x14ac:dyDescent="0.3">
      <c r="A1891" s="2">
        <v>11890</v>
      </c>
      <c r="B1891" s="2" t="str">
        <f t="shared" si="29"/>
        <v>Mohamed Fayad</v>
      </c>
      <c r="C1891" t="s">
        <v>886</v>
      </c>
      <c r="D1891" t="s">
        <v>74</v>
      </c>
      <c r="E1891" s="3" t="s">
        <v>69</v>
      </c>
      <c r="F1891" s="3" t="s">
        <v>20</v>
      </c>
      <c r="G1891" s="4">
        <v>5</v>
      </c>
      <c r="H1891" s="3" t="s">
        <v>31</v>
      </c>
      <c r="I1891" s="5">
        <v>7509</v>
      </c>
      <c r="J1891">
        <v>3</v>
      </c>
      <c r="K1891" s="6">
        <v>44859</v>
      </c>
      <c r="L1891">
        <f>YEAR(Table1[[#This Row],[HireDate]])</f>
        <v>2022</v>
      </c>
      <c r="M1891" t="str" cm="1">
        <f t="array" ref="M1891">_xlfn.IFS(Table1[[#This Row],[DeptID]]=1,"HR",Table1[[#This Row],[DeptID]]=2,"IT",Table1[[#This Row],[DeptID]]=3,"Sales",Table1[[#This Row],[DeptID]]=4,"Markting",Table1[[#This Row],[DeptID]]=5,"Finance",Table1[[#This Row],[DeptID]]=6,"Operation",Table1[[#This Row],[DeptID]]=7,"Customer Service",Table1[[#This Row],[DeptID]]=8,"Logistics")</f>
        <v>Sales</v>
      </c>
    </row>
    <row r="1892" spans="1:13" x14ac:dyDescent="0.3">
      <c r="A1892" s="2">
        <v>11891</v>
      </c>
      <c r="B1892" s="2" t="str">
        <f t="shared" si="29"/>
        <v>Ahmed Fayad</v>
      </c>
      <c r="C1892" t="s">
        <v>994</v>
      </c>
      <c r="D1892" t="s">
        <v>74</v>
      </c>
      <c r="E1892" s="3" t="s">
        <v>19</v>
      </c>
      <c r="F1892" s="3" t="s">
        <v>25</v>
      </c>
      <c r="G1892" s="4">
        <v>1</v>
      </c>
      <c r="H1892" s="3" t="s">
        <v>43</v>
      </c>
      <c r="I1892" s="5">
        <v>22664</v>
      </c>
      <c r="J1892">
        <v>2</v>
      </c>
      <c r="K1892" s="6">
        <v>44733</v>
      </c>
      <c r="L1892">
        <f>YEAR(Table1[[#This Row],[HireDate]])</f>
        <v>2022</v>
      </c>
      <c r="M1892" t="str" cm="1">
        <f t="array" ref="M1892">_xlfn.IFS(Table1[[#This Row],[DeptID]]=1,"HR",Table1[[#This Row],[DeptID]]=2,"IT",Table1[[#This Row],[DeptID]]=3,"Sales",Table1[[#This Row],[DeptID]]=4,"Markting",Table1[[#This Row],[DeptID]]=5,"Finance",Table1[[#This Row],[DeptID]]=6,"Operation",Table1[[#This Row],[DeptID]]=7,"Customer Service",Table1[[#This Row],[DeptID]]=8,"Logistics")</f>
        <v>IT</v>
      </c>
    </row>
    <row r="1893" spans="1:13" x14ac:dyDescent="0.3">
      <c r="A1893" s="2">
        <v>11892</v>
      </c>
      <c r="B1893" s="2" t="str">
        <f t="shared" si="29"/>
        <v>Samah Saad</v>
      </c>
      <c r="C1893" t="s">
        <v>1436</v>
      </c>
      <c r="D1893" t="s">
        <v>53</v>
      </c>
      <c r="E1893" s="3" t="s">
        <v>19</v>
      </c>
      <c r="F1893" s="3" t="s">
        <v>25</v>
      </c>
      <c r="G1893" s="4">
        <v>4</v>
      </c>
      <c r="H1893" s="3" t="s">
        <v>43</v>
      </c>
      <c r="I1893" s="5">
        <v>21805</v>
      </c>
      <c r="J1893">
        <v>4</v>
      </c>
      <c r="K1893" s="6">
        <v>44574</v>
      </c>
      <c r="L1893">
        <f>YEAR(Table1[[#This Row],[HireDate]])</f>
        <v>2022</v>
      </c>
      <c r="M1893" t="str" cm="1">
        <f t="array" ref="M1893">_xlfn.IFS(Table1[[#This Row],[DeptID]]=1,"HR",Table1[[#This Row],[DeptID]]=2,"IT",Table1[[#This Row],[DeptID]]=3,"Sales",Table1[[#This Row],[DeptID]]=4,"Markting",Table1[[#This Row],[DeptID]]=5,"Finance",Table1[[#This Row],[DeptID]]=6,"Operation",Table1[[#This Row],[DeptID]]=7,"Customer Service",Table1[[#This Row],[DeptID]]=8,"Logistics")</f>
        <v>Markting</v>
      </c>
    </row>
    <row r="1894" spans="1:13" x14ac:dyDescent="0.3">
      <c r="A1894" s="2">
        <v>11893</v>
      </c>
      <c r="B1894" s="2" t="str">
        <f t="shared" si="29"/>
        <v>Heba Najm</v>
      </c>
      <c r="C1894" t="s">
        <v>434</v>
      </c>
      <c r="D1894" t="s">
        <v>53</v>
      </c>
      <c r="E1894" s="3" t="s">
        <v>69</v>
      </c>
      <c r="F1894" s="3" t="s">
        <v>50</v>
      </c>
      <c r="G1894" s="4">
        <v>3</v>
      </c>
      <c r="H1894" s="3" t="s">
        <v>31</v>
      </c>
      <c r="I1894" s="5">
        <v>15479</v>
      </c>
      <c r="J1894">
        <v>3</v>
      </c>
      <c r="K1894" s="6">
        <v>45648</v>
      </c>
      <c r="L1894">
        <f>YEAR(Table1[[#This Row],[HireDate]])</f>
        <v>2024</v>
      </c>
      <c r="M1894" t="str" cm="1">
        <f t="array" ref="M1894">_xlfn.IFS(Table1[[#This Row],[DeptID]]=1,"HR",Table1[[#This Row],[DeptID]]=2,"IT",Table1[[#This Row],[DeptID]]=3,"Sales",Table1[[#This Row],[DeptID]]=4,"Markting",Table1[[#This Row],[DeptID]]=5,"Finance",Table1[[#This Row],[DeptID]]=6,"Operation",Table1[[#This Row],[DeptID]]=7,"Customer Service",Table1[[#This Row],[DeptID]]=8,"Logistics")</f>
        <v>Sales</v>
      </c>
    </row>
    <row r="1895" spans="1:13" x14ac:dyDescent="0.3">
      <c r="A1895" s="2">
        <v>11894</v>
      </c>
      <c r="B1895" s="2" t="str">
        <f t="shared" si="29"/>
        <v>Basma Awad</v>
      </c>
      <c r="C1895" t="s">
        <v>157</v>
      </c>
      <c r="D1895" t="s">
        <v>53</v>
      </c>
      <c r="E1895" s="3" t="s">
        <v>59</v>
      </c>
      <c r="F1895" s="3" t="s">
        <v>30</v>
      </c>
      <c r="G1895" s="4">
        <v>3</v>
      </c>
      <c r="H1895" s="3" t="s">
        <v>31</v>
      </c>
      <c r="I1895" s="5">
        <v>24817</v>
      </c>
      <c r="J1895">
        <v>7</v>
      </c>
      <c r="K1895" s="6">
        <v>45557</v>
      </c>
      <c r="L1895">
        <f>YEAR(Table1[[#This Row],[HireDate]])</f>
        <v>2024</v>
      </c>
      <c r="M1895" t="str" cm="1">
        <f t="array" ref="M1895">_xlfn.IFS(Table1[[#This Row],[DeptID]]=1,"HR",Table1[[#This Row],[DeptID]]=2,"IT",Table1[[#This Row],[DeptID]]=3,"Sales",Table1[[#This Row],[DeptID]]=4,"Markting",Table1[[#This Row],[DeptID]]=5,"Finance",Table1[[#This Row],[DeptID]]=6,"Operation",Table1[[#This Row],[DeptID]]=7,"Customer Service",Table1[[#This Row],[DeptID]]=8,"Logistics")</f>
        <v>Customer Service</v>
      </c>
    </row>
    <row r="1896" spans="1:13" x14ac:dyDescent="0.3">
      <c r="A1896" s="2">
        <v>11895</v>
      </c>
      <c r="B1896" s="2" t="str">
        <f t="shared" si="29"/>
        <v>Reem Rashed</v>
      </c>
      <c r="C1896" t="s">
        <v>1151</v>
      </c>
      <c r="D1896" t="s">
        <v>53</v>
      </c>
      <c r="E1896" s="3" t="s">
        <v>19</v>
      </c>
      <c r="F1896" s="3" t="s">
        <v>50</v>
      </c>
      <c r="G1896" s="4">
        <v>2</v>
      </c>
      <c r="H1896" s="3" t="s">
        <v>15</v>
      </c>
      <c r="I1896" s="5">
        <v>24801</v>
      </c>
      <c r="J1896">
        <v>5</v>
      </c>
      <c r="K1896" s="6">
        <v>45807</v>
      </c>
      <c r="L1896">
        <f>YEAR(Table1[[#This Row],[HireDate]])</f>
        <v>2025</v>
      </c>
      <c r="M1896" t="str" cm="1">
        <f t="array" ref="M1896">_xlfn.IFS(Table1[[#This Row],[DeptID]]=1,"HR",Table1[[#This Row],[DeptID]]=2,"IT",Table1[[#This Row],[DeptID]]=3,"Sales",Table1[[#This Row],[DeptID]]=4,"Markting",Table1[[#This Row],[DeptID]]=5,"Finance",Table1[[#This Row],[DeptID]]=6,"Operation",Table1[[#This Row],[DeptID]]=7,"Customer Service",Table1[[#This Row],[DeptID]]=8,"Logistics")</f>
        <v>Finance</v>
      </c>
    </row>
    <row r="1897" spans="1:13" x14ac:dyDescent="0.3">
      <c r="A1897" s="2">
        <v>11896</v>
      </c>
      <c r="B1897" s="2" t="str">
        <f t="shared" si="29"/>
        <v>Marwa Nassar</v>
      </c>
      <c r="C1897" t="s">
        <v>2704</v>
      </c>
      <c r="D1897" t="s">
        <v>53</v>
      </c>
      <c r="E1897" s="3" t="s">
        <v>19</v>
      </c>
      <c r="F1897" s="3" t="s">
        <v>20</v>
      </c>
      <c r="G1897" s="4">
        <v>3</v>
      </c>
      <c r="H1897" s="3" t="s">
        <v>21</v>
      </c>
      <c r="I1897" s="5">
        <v>13493</v>
      </c>
      <c r="J1897">
        <v>5</v>
      </c>
      <c r="K1897" s="6">
        <v>45010</v>
      </c>
      <c r="L1897">
        <f>YEAR(Table1[[#This Row],[HireDate]])</f>
        <v>2023</v>
      </c>
      <c r="M1897" t="str" cm="1">
        <f t="array" ref="M1897">_xlfn.IFS(Table1[[#This Row],[DeptID]]=1,"HR",Table1[[#This Row],[DeptID]]=2,"IT",Table1[[#This Row],[DeptID]]=3,"Sales",Table1[[#This Row],[DeptID]]=4,"Markting",Table1[[#This Row],[DeptID]]=5,"Finance",Table1[[#This Row],[DeptID]]=6,"Operation",Table1[[#This Row],[DeptID]]=7,"Customer Service",Table1[[#This Row],[DeptID]]=8,"Logistics")</f>
        <v>Finance</v>
      </c>
    </row>
    <row r="1898" spans="1:13" x14ac:dyDescent="0.3">
      <c r="A1898" s="2">
        <v>11897</v>
      </c>
      <c r="B1898" s="2" t="str">
        <f t="shared" si="29"/>
        <v>Ahmed Salem</v>
      </c>
      <c r="C1898" t="s">
        <v>1339</v>
      </c>
      <c r="D1898" t="s">
        <v>74</v>
      </c>
      <c r="E1898" s="3" t="s">
        <v>133</v>
      </c>
      <c r="F1898" s="3" t="s">
        <v>14</v>
      </c>
      <c r="G1898" s="4">
        <v>5</v>
      </c>
      <c r="H1898" s="3" t="s">
        <v>43</v>
      </c>
      <c r="I1898" s="5">
        <v>26493</v>
      </c>
      <c r="J1898">
        <v>5</v>
      </c>
      <c r="K1898" s="6">
        <v>44783</v>
      </c>
      <c r="L1898">
        <f>YEAR(Table1[[#This Row],[HireDate]])</f>
        <v>2022</v>
      </c>
      <c r="M1898" t="str" cm="1">
        <f t="array" ref="M1898">_xlfn.IFS(Table1[[#This Row],[DeptID]]=1,"HR",Table1[[#This Row],[DeptID]]=2,"IT",Table1[[#This Row],[DeptID]]=3,"Sales",Table1[[#This Row],[DeptID]]=4,"Markting",Table1[[#This Row],[DeptID]]=5,"Finance",Table1[[#This Row],[DeptID]]=6,"Operation",Table1[[#This Row],[DeptID]]=7,"Customer Service",Table1[[#This Row],[DeptID]]=8,"Logistics")</f>
        <v>Finance</v>
      </c>
    </row>
    <row r="1899" spans="1:13" x14ac:dyDescent="0.3">
      <c r="A1899" s="2">
        <v>11898</v>
      </c>
      <c r="B1899" s="2" t="str">
        <f t="shared" si="29"/>
        <v>Islam Farag</v>
      </c>
      <c r="C1899" t="s">
        <v>1274</v>
      </c>
      <c r="D1899" t="s">
        <v>74</v>
      </c>
      <c r="E1899" s="3" t="s">
        <v>19</v>
      </c>
      <c r="F1899" s="3" t="s">
        <v>50</v>
      </c>
      <c r="G1899" s="4">
        <v>5</v>
      </c>
      <c r="H1899" s="3" t="s">
        <v>21</v>
      </c>
      <c r="I1899" s="5">
        <v>28605</v>
      </c>
      <c r="J1899">
        <v>2</v>
      </c>
      <c r="K1899" s="6">
        <v>45244</v>
      </c>
      <c r="L1899">
        <f>YEAR(Table1[[#This Row],[HireDate]])</f>
        <v>2023</v>
      </c>
      <c r="M1899" t="str" cm="1">
        <f t="array" ref="M1899">_xlfn.IFS(Table1[[#This Row],[DeptID]]=1,"HR",Table1[[#This Row],[DeptID]]=2,"IT",Table1[[#This Row],[DeptID]]=3,"Sales",Table1[[#This Row],[DeptID]]=4,"Markting",Table1[[#This Row],[DeptID]]=5,"Finance",Table1[[#This Row],[DeptID]]=6,"Operation",Table1[[#This Row],[DeptID]]=7,"Customer Service",Table1[[#This Row],[DeptID]]=8,"Logistics")</f>
        <v>IT</v>
      </c>
    </row>
    <row r="1900" spans="1:13" x14ac:dyDescent="0.3">
      <c r="A1900" s="2">
        <v>11899</v>
      </c>
      <c r="B1900" s="2" t="str">
        <f t="shared" si="29"/>
        <v>Samah Najm</v>
      </c>
      <c r="C1900" t="s">
        <v>2267</v>
      </c>
      <c r="D1900" t="s">
        <v>53</v>
      </c>
      <c r="E1900" s="3" t="s">
        <v>133</v>
      </c>
      <c r="F1900" s="3" t="s">
        <v>20</v>
      </c>
      <c r="G1900" s="4">
        <v>4</v>
      </c>
      <c r="H1900" s="3" t="s">
        <v>21</v>
      </c>
      <c r="I1900" s="5">
        <v>16705</v>
      </c>
      <c r="J1900">
        <v>2</v>
      </c>
      <c r="K1900" s="6">
        <v>44805</v>
      </c>
      <c r="L1900">
        <f>YEAR(Table1[[#This Row],[HireDate]])</f>
        <v>2022</v>
      </c>
      <c r="M1900" t="str" cm="1">
        <f t="array" ref="M1900">_xlfn.IFS(Table1[[#This Row],[DeptID]]=1,"HR",Table1[[#This Row],[DeptID]]=2,"IT",Table1[[#This Row],[DeptID]]=3,"Sales",Table1[[#This Row],[DeptID]]=4,"Markting",Table1[[#This Row],[DeptID]]=5,"Finance",Table1[[#This Row],[DeptID]]=6,"Operation",Table1[[#This Row],[DeptID]]=7,"Customer Service",Table1[[#This Row],[DeptID]]=8,"Logistics")</f>
        <v>IT</v>
      </c>
    </row>
    <row r="1901" spans="1:13" x14ac:dyDescent="0.3">
      <c r="A1901" s="2">
        <v>11900</v>
      </c>
      <c r="B1901" s="2" t="str">
        <f t="shared" si="29"/>
        <v>Aya Fayad</v>
      </c>
      <c r="C1901" t="s">
        <v>363</v>
      </c>
      <c r="D1901" t="s">
        <v>53</v>
      </c>
      <c r="E1901" s="3" t="s">
        <v>133</v>
      </c>
      <c r="F1901" s="3" t="s">
        <v>20</v>
      </c>
      <c r="G1901" s="4">
        <v>4</v>
      </c>
      <c r="H1901" s="3" t="s">
        <v>43</v>
      </c>
      <c r="I1901" s="5">
        <v>14759</v>
      </c>
      <c r="J1901">
        <v>4</v>
      </c>
      <c r="K1901" s="6">
        <v>45927</v>
      </c>
      <c r="L1901">
        <f>YEAR(Table1[[#This Row],[HireDate]])</f>
        <v>2025</v>
      </c>
      <c r="M1901" t="str" cm="1">
        <f t="array" ref="M1901">_xlfn.IFS(Table1[[#This Row],[DeptID]]=1,"HR",Table1[[#This Row],[DeptID]]=2,"IT",Table1[[#This Row],[DeptID]]=3,"Sales",Table1[[#This Row],[DeptID]]=4,"Markting",Table1[[#This Row],[DeptID]]=5,"Finance",Table1[[#This Row],[DeptID]]=6,"Operation",Table1[[#This Row],[DeptID]]=7,"Customer Service",Table1[[#This Row],[DeptID]]=8,"Logistics")</f>
        <v>Markting</v>
      </c>
    </row>
    <row r="1902" spans="1:13" x14ac:dyDescent="0.3">
      <c r="A1902" s="2">
        <v>11901</v>
      </c>
      <c r="B1902" s="2" t="str">
        <f t="shared" si="29"/>
        <v>Sami Najm</v>
      </c>
      <c r="C1902" t="s">
        <v>1032</v>
      </c>
      <c r="D1902" t="s">
        <v>74</v>
      </c>
      <c r="E1902" s="3" t="s">
        <v>69</v>
      </c>
      <c r="F1902" s="3" t="s">
        <v>25</v>
      </c>
      <c r="G1902" s="4">
        <v>2</v>
      </c>
      <c r="H1902" s="3" t="s">
        <v>21</v>
      </c>
      <c r="I1902" s="5">
        <v>29257</v>
      </c>
      <c r="J1902">
        <v>3</v>
      </c>
      <c r="K1902" s="6">
        <v>45882</v>
      </c>
      <c r="L1902">
        <f>YEAR(Table1[[#This Row],[HireDate]])</f>
        <v>2025</v>
      </c>
      <c r="M1902" t="str" cm="1">
        <f t="array" ref="M1902">_xlfn.IFS(Table1[[#This Row],[DeptID]]=1,"HR",Table1[[#This Row],[DeptID]]=2,"IT",Table1[[#This Row],[DeptID]]=3,"Sales",Table1[[#This Row],[DeptID]]=4,"Markting",Table1[[#This Row],[DeptID]]=5,"Finance",Table1[[#This Row],[DeptID]]=6,"Operation",Table1[[#This Row],[DeptID]]=7,"Customer Service",Table1[[#This Row],[DeptID]]=8,"Logistics")</f>
        <v>Sales</v>
      </c>
    </row>
    <row r="1903" spans="1:13" x14ac:dyDescent="0.3">
      <c r="A1903" s="2">
        <v>11902</v>
      </c>
      <c r="B1903" s="2" t="str">
        <f t="shared" si="29"/>
        <v>Adel Barakat</v>
      </c>
      <c r="C1903" t="s">
        <v>1879</v>
      </c>
      <c r="D1903" t="s">
        <v>74</v>
      </c>
      <c r="E1903" s="3" t="s">
        <v>69</v>
      </c>
      <c r="F1903" s="3" t="s">
        <v>39</v>
      </c>
      <c r="G1903" s="4">
        <v>2</v>
      </c>
      <c r="H1903" s="3" t="s">
        <v>21</v>
      </c>
      <c r="I1903" s="5">
        <v>8554</v>
      </c>
      <c r="J1903">
        <v>8</v>
      </c>
      <c r="K1903" s="6">
        <v>45933</v>
      </c>
      <c r="L1903">
        <f>YEAR(Table1[[#This Row],[HireDate]])</f>
        <v>2025</v>
      </c>
      <c r="M1903" t="str" cm="1">
        <f t="array" ref="M1903">_xlfn.IFS(Table1[[#This Row],[DeptID]]=1,"HR",Table1[[#This Row],[DeptID]]=2,"IT",Table1[[#This Row],[DeptID]]=3,"Sales",Table1[[#This Row],[DeptID]]=4,"Markting",Table1[[#This Row],[DeptID]]=5,"Finance",Table1[[#This Row],[DeptID]]=6,"Operation",Table1[[#This Row],[DeptID]]=7,"Customer Service",Table1[[#This Row],[DeptID]]=8,"Logistics")</f>
        <v>Logistics</v>
      </c>
    </row>
    <row r="1904" spans="1:13" x14ac:dyDescent="0.3">
      <c r="A1904" s="2">
        <v>11903</v>
      </c>
      <c r="B1904" s="2" t="str">
        <f t="shared" si="29"/>
        <v>Omar Zein</v>
      </c>
      <c r="C1904" t="s">
        <v>1539</v>
      </c>
      <c r="D1904" t="s">
        <v>74</v>
      </c>
      <c r="E1904" s="3" t="s">
        <v>133</v>
      </c>
      <c r="F1904" s="3" t="s">
        <v>50</v>
      </c>
      <c r="G1904" s="4">
        <v>1</v>
      </c>
      <c r="H1904" s="3" t="s">
        <v>15</v>
      </c>
      <c r="I1904" s="5">
        <v>17799</v>
      </c>
      <c r="J1904">
        <v>6</v>
      </c>
      <c r="K1904" s="6">
        <v>43944</v>
      </c>
      <c r="L1904">
        <f>YEAR(Table1[[#This Row],[HireDate]])</f>
        <v>2020</v>
      </c>
      <c r="M1904" t="str" cm="1">
        <f t="array" ref="M1904">_xlfn.IFS(Table1[[#This Row],[DeptID]]=1,"HR",Table1[[#This Row],[DeptID]]=2,"IT",Table1[[#This Row],[DeptID]]=3,"Sales",Table1[[#This Row],[DeptID]]=4,"Markting",Table1[[#This Row],[DeptID]]=5,"Finance",Table1[[#This Row],[DeptID]]=6,"Operation",Table1[[#This Row],[DeptID]]=7,"Customer Service",Table1[[#This Row],[DeptID]]=8,"Logistics")</f>
        <v>Operation</v>
      </c>
    </row>
    <row r="1905" spans="1:13" x14ac:dyDescent="0.3">
      <c r="A1905" s="2">
        <v>11904</v>
      </c>
      <c r="B1905" s="2" t="str">
        <f t="shared" si="29"/>
        <v>Amr Saad</v>
      </c>
      <c r="C1905" t="s">
        <v>552</v>
      </c>
      <c r="D1905" t="s">
        <v>74</v>
      </c>
      <c r="E1905" s="3" t="s">
        <v>19</v>
      </c>
      <c r="F1905" s="3" t="s">
        <v>30</v>
      </c>
      <c r="G1905" s="4">
        <v>4</v>
      </c>
      <c r="H1905" s="3" t="s">
        <v>31</v>
      </c>
      <c r="I1905" s="5">
        <v>9669</v>
      </c>
      <c r="J1905">
        <v>1</v>
      </c>
      <c r="K1905" s="6">
        <v>44554</v>
      </c>
      <c r="L1905">
        <f>YEAR(Table1[[#This Row],[HireDate]])</f>
        <v>2021</v>
      </c>
      <c r="M1905" t="str" cm="1">
        <f t="array" ref="M1905">_xlfn.IFS(Table1[[#This Row],[DeptID]]=1,"HR",Table1[[#This Row],[DeptID]]=2,"IT",Table1[[#This Row],[DeptID]]=3,"Sales",Table1[[#This Row],[DeptID]]=4,"Markting",Table1[[#This Row],[DeptID]]=5,"Finance",Table1[[#This Row],[DeptID]]=6,"Operation",Table1[[#This Row],[DeptID]]=7,"Customer Service",Table1[[#This Row],[DeptID]]=8,"Logistics")</f>
        <v>HR</v>
      </c>
    </row>
    <row r="1906" spans="1:13" x14ac:dyDescent="0.3">
      <c r="A1906" s="2">
        <v>11905</v>
      </c>
      <c r="B1906" s="2" t="str">
        <f t="shared" si="29"/>
        <v>Karim Saad</v>
      </c>
      <c r="C1906" t="s">
        <v>1290</v>
      </c>
      <c r="D1906" t="s">
        <v>74</v>
      </c>
      <c r="E1906" s="3" t="s">
        <v>133</v>
      </c>
      <c r="F1906" s="3" t="s">
        <v>25</v>
      </c>
      <c r="G1906" s="4">
        <v>4</v>
      </c>
      <c r="H1906" s="3" t="s">
        <v>43</v>
      </c>
      <c r="I1906" s="5">
        <v>15609</v>
      </c>
      <c r="J1906">
        <v>6</v>
      </c>
      <c r="K1906" s="6">
        <v>45902</v>
      </c>
      <c r="L1906">
        <f>YEAR(Table1[[#This Row],[HireDate]])</f>
        <v>2025</v>
      </c>
      <c r="M1906" t="str" cm="1">
        <f t="array" ref="M1906">_xlfn.IFS(Table1[[#This Row],[DeptID]]=1,"HR",Table1[[#This Row],[DeptID]]=2,"IT",Table1[[#This Row],[DeptID]]=3,"Sales",Table1[[#This Row],[DeptID]]=4,"Markting",Table1[[#This Row],[DeptID]]=5,"Finance",Table1[[#This Row],[DeptID]]=6,"Operation",Table1[[#This Row],[DeptID]]=7,"Customer Service",Table1[[#This Row],[DeptID]]=8,"Logistics")</f>
        <v>Operation</v>
      </c>
    </row>
    <row r="1907" spans="1:13" x14ac:dyDescent="0.3">
      <c r="A1907" s="2">
        <v>11906</v>
      </c>
      <c r="B1907" s="2" t="str">
        <f t="shared" si="29"/>
        <v>Ali Amin</v>
      </c>
      <c r="C1907" t="s">
        <v>1552</v>
      </c>
      <c r="D1907" t="s">
        <v>74</v>
      </c>
      <c r="E1907" s="3" t="s">
        <v>19</v>
      </c>
      <c r="F1907" s="3" t="s">
        <v>39</v>
      </c>
      <c r="G1907" s="4">
        <v>4</v>
      </c>
      <c r="H1907" s="3" t="s">
        <v>15</v>
      </c>
      <c r="I1907" s="5">
        <v>18464</v>
      </c>
      <c r="J1907">
        <v>4</v>
      </c>
      <c r="K1907" s="6">
        <v>44875</v>
      </c>
      <c r="L1907">
        <f>YEAR(Table1[[#This Row],[HireDate]])</f>
        <v>2022</v>
      </c>
      <c r="M1907" t="str" cm="1">
        <f t="array" ref="M1907">_xlfn.IFS(Table1[[#This Row],[DeptID]]=1,"HR",Table1[[#This Row],[DeptID]]=2,"IT",Table1[[#This Row],[DeptID]]=3,"Sales",Table1[[#This Row],[DeptID]]=4,"Markting",Table1[[#This Row],[DeptID]]=5,"Finance",Table1[[#This Row],[DeptID]]=6,"Operation",Table1[[#This Row],[DeptID]]=7,"Customer Service",Table1[[#This Row],[DeptID]]=8,"Logistics")</f>
        <v>Markting</v>
      </c>
    </row>
    <row r="1908" spans="1:13" x14ac:dyDescent="0.3">
      <c r="A1908" s="2">
        <v>11907</v>
      </c>
      <c r="B1908" s="2" t="str">
        <f t="shared" si="29"/>
        <v>Dina Gamal</v>
      </c>
      <c r="C1908" t="s">
        <v>349</v>
      </c>
      <c r="D1908" t="s">
        <v>53</v>
      </c>
      <c r="E1908" s="3" t="s">
        <v>19</v>
      </c>
      <c r="F1908" s="3" t="s">
        <v>39</v>
      </c>
      <c r="G1908" s="4">
        <v>3</v>
      </c>
      <c r="H1908" s="3" t="s">
        <v>21</v>
      </c>
      <c r="I1908" s="5">
        <v>18484</v>
      </c>
      <c r="J1908">
        <v>2</v>
      </c>
      <c r="K1908" s="6">
        <v>45882</v>
      </c>
      <c r="L1908">
        <f>YEAR(Table1[[#This Row],[HireDate]])</f>
        <v>2025</v>
      </c>
      <c r="M1908" t="str" cm="1">
        <f t="array" ref="M1908">_xlfn.IFS(Table1[[#This Row],[DeptID]]=1,"HR",Table1[[#This Row],[DeptID]]=2,"IT",Table1[[#This Row],[DeptID]]=3,"Sales",Table1[[#This Row],[DeptID]]=4,"Markting",Table1[[#This Row],[DeptID]]=5,"Finance",Table1[[#This Row],[DeptID]]=6,"Operation",Table1[[#This Row],[DeptID]]=7,"Customer Service",Table1[[#This Row],[DeptID]]=8,"Logistics")</f>
        <v>IT</v>
      </c>
    </row>
    <row r="1909" spans="1:13" x14ac:dyDescent="0.3">
      <c r="A1909" s="2">
        <v>11908</v>
      </c>
      <c r="B1909" s="2" t="str">
        <f t="shared" si="29"/>
        <v>Adel Gamal</v>
      </c>
      <c r="C1909" t="s">
        <v>2667</v>
      </c>
      <c r="D1909" t="s">
        <v>74</v>
      </c>
      <c r="E1909" s="3" t="s">
        <v>69</v>
      </c>
      <c r="F1909" s="3" t="s">
        <v>30</v>
      </c>
      <c r="G1909" s="4">
        <v>1</v>
      </c>
      <c r="H1909" s="3" t="s">
        <v>15</v>
      </c>
      <c r="I1909" s="5">
        <v>10063</v>
      </c>
      <c r="J1909">
        <v>8</v>
      </c>
      <c r="K1909" s="6">
        <v>45131</v>
      </c>
      <c r="L1909">
        <f>YEAR(Table1[[#This Row],[HireDate]])</f>
        <v>2023</v>
      </c>
      <c r="M1909" t="str" cm="1">
        <f t="array" ref="M1909">_xlfn.IFS(Table1[[#This Row],[DeptID]]=1,"HR",Table1[[#This Row],[DeptID]]=2,"IT",Table1[[#This Row],[DeptID]]=3,"Sales",Table1[[#This Row],[DeptID]]=4,"Markting",Table1[[#This Row],[DeptID]]=5,"Finance",Table1[[#This Row],[DeptID]]=6,"Operation",Table1[[#This Row],[DeptID]]=7,"Customer Service",Table1[[#This Row],[DeptID]]=8,"Logistics")</f>
        <v>Logistics</v>
      </c>
    </row>
    <row r="1910" spans="1:13" x14ac:dyDescent="0.3">
      <c r="A1910" s="2">
        <v>11909</v>
      </c>
      <c r="B1910" s="2" t="str">
        <f t="shared" si="29"/>
        <v>Heba Salem</v>
      </c>
      <c r="C1910" t="s">
        <v>706</v>
      </c>
      <c r="D1910" t="s">
        <v>53</v>
      </c>
      <c r="E1910" s="3" t="s">
        <v>19</v>
      </c>
      <c r="F1910" s="3" t="s">
        <v>14</v>
      </c>
      <c r="G1910" s="4">
        <v>2</v>
      </c>
      <c r="H1910" s="3" t="s">
        <v>43</v>
      </c>
      <c r="I1910" s="5">
        <v>19390</v>
      </c>
      <c r="J1910">
        <v>5</v>
      </c>
      <c r="K1910" s="6">
        <v>45274</v>
      </c>
      <c r="L1910">
        <f>YEAR(Table1[[#This Row],[HireDate]])</f>
        <v>2023</v>
      </c>
      <c r="M1910" t="str" cm="1">
        <f t="array" ref="M1910">_xlfn.IFS(Table1[[#This Row],[DeptID]]=1,"HR",Table1[[#This Row],[DeptID]]=2,"IT",Table1[[#This Row],[DeptID]]=3,"Sales",Table1[[#This Row],[DeptID]]=4,"Markting",Table1[[#This Row],[DeptID]]=5,"Finance",Table1[[#This Row],[DeptID]]=6,"Operation",Table1[[#This Row],[DeptID]]=7,"Customer Service",Table1[[#This Row],[DeptID]]=8,"Logistics")</f>
        <v>Finance</v>
      </c>
    </row>
    <row r="1911" spans="1:13" x14ac:dyDescent="0.3">
      <c r="A1911" s="2">
        <v>11910</v>
      </c>
      <c r="B1911" s="2" t="str">
        <f t="shared" si="29"/>
        <v>Mahmoud Salman</v>
      </c>
      <c r="C1911" t="s">
        <v>858</v>
      </c>
      <c r="D1911" t="s">
        <v>74</v>
      </c>
      <c r="E1911" s="3" t="s">
        <v>69</v>
      </c>
      <c r="F1911" s="3" t="s">
        <v>14</v>
      </c>
      <c r="G1911" s="4">
        <v>1</v>
      </c>
      <c r="H1911" s="3" t="s">
        <v>15</v>
      </c>
      <c r="I1911" s="5">
        <v>16618</v>
      </c>
      <c r="J1911">
        <v>4</v>
      </c>
      <c r="K1911" s="6">
        <v>45414</v>
      </c>
      <c r="L1911">
        <f>YEAR(Table1[[#This Row],[HireDate]])</f>
        <v>2024</v>
      </c>
      <c r="M1911" t="str" cm="1">
        <f t="array" ref="M1911">_xlfn.IFS(Table1[[#This Row],[DeptID]]=1,"HR",Table1[[#This Row],[DeptID]]=2,"IT",Table1[[#This Row],[DeptID]]=3,"Sales",Table1[[#This Row],[DeptID]]=4,"Markting",Table1[[#This Row],[DeptID]]=5,"Finance",Table1[[#This Row],[DeptID]]=6,"Operation",Table1[[#This Row],[DeptID]]=7,"Customer Service",Table1[[#This Row],[DeptID]]=8,"Logistics")</f>
        <v>Markting</v>
      </c>
    </row>
    <row r="1912" spans="1:13" x14ac:dyDescent="0.3">
      <c r="A1912" s="2">
        <v>11911</v>
      </c>
      <c r="B1912" s="2" t="str">
        <f t="shared" si="29"/>
        <v>Mahmoud Awad</v>
      </c>
      <c r="C1912" t="s">
        <v>2727</v>
      </c>
      <c r="D1912" t="s">
        <v>74</v>
      </c>
      <c r="E1912" s="3" t="s">
        <v>133</v>
      </c>
      <c r="F1912" s="3" t="s">
        <v>25</v>
      </c>
      <c r="G1912" s="4">
        <v>2</v>
      </c>
      <c r="H1912" s="3" t="s">
        <v>15</v>
      </c>
      <c r="I1912" s="5">
        <v>9470</v>
      </c>
      <c r="J1912">
        <v>6</v>
      </c>
      <c r="K1912" s="6">
        <v>44169</v>
      </c>
      <c r="L1912">
        <f>YEAR(Table1[[#This Row],[HireDate]])</f>
        <v>2020</v>
      </c>
      <c r="M1912" t="str" cm="1">
        <f t="array" ref="M1912">_xlfn.IFS(Table1[[#This Row],[DeptID]]=1,"HR",Table1[[#This Row],[DeptID]]=2,"IT",Table1[[#This Row],[DeptID]]=3,"Sales",Table1[[#This Row],[DeptID]]=4,"Markting",Table1[[#This Row],[DeptID]]=5,"Finance",Table1[[#This Row],[DeptID]]=6,"Operation",Table1[[#This Row],[DeptID]]=7,"Customer Service",Table1[[#This Row],[DeptID]]=8,"Logistics")</f>
        <v>Operation</v>
      </c>
    </row>
    <row r="1913" spans="1:13" x14ac:dyDescent="0.3">
      <c r="A1913" s="2">
        <v>11912</v>
      </c>
      <c r="B1913" s="2" t="str">
        <f t="shared" si="29"/>
        <v>Shaimaa Alsayed</v>
      </c>
      <c r="C1913" t="s">
        <v>1960</v>
      </c>
      <c r="D1913" t="s">
        <v>53</v>
      </c>
      <c r="E1913" s="3" t="s">
        <v>19</v>
      </c>
      <c r="F1913" s="3" t="s">
        <v>50</v>
      </c>
      <c r="G1913" s="4">
        <v>5</v>
      </c>
      <c r="H1913" s="3" t="s">
        <v>15</v>
      </c>
      <c r="I1913" s="5">
        <v>25695</v>
      </c>
      <c r="J1913">
        <v>4</v>
      </c>
      <c r="K1913" s="6">
        <v>45440</v>
      </c>
      <c r="L1913">
        <f>YEAR(Table1[[#This Row],[HireDate]])</f>
        <v>2024</v>
      </c>
      <c r="M1913" t="str" cm="1">
        <f t="array" ref="M1913">_xlfn.IFS(Table1[[#This Row],[DeptID]]=1,"HR",Table1[[#This Row],[DeptID]]=2,"IT",Table1[[#This Row],[DeptID]]=3,"Sales",Table1[[#This Row],[DeptID]]=4,"Markting",Table1[[#This Row],[DeptID]]=5,"Finance",Table1[[#This Row],[DeptID]]=6,"Operation",Table1[[#This Row],[DeptID]]=7,"Customer Service",Table1[[#This Row],[DeptID]]=8,"Logistics")</f>
        <v>Markting</v>
      </c>
    </row>
    <row r="1914" spans="1:13" x14ac:dyDescent="0.3">
      <c r="A1914" s="2">
        <v>11913</v>
      </c>
      <c r="B1914" s="2" t="str">
        <f t="shared" si="29"/>
        <v>Aisha Salem</v>
      </c>
      <c r="C1914" t="s">
        <v>1494</v>
      </c>
      <c r="D1914" t="s">
        <v>53</v>
      </c>
      <c r="E1914" s="3" t="s">
        <v>19</v>
      </c>
      <c r="F1914" s="3" t="s">
        <v>50</v>
      </c>
      <c r="G1914" s="4">
        <v>2</v>
      </c>
      <c r="H1914" s="3" t="s">
        <v>31</v>
      </c>
      <c r="I1914" s="5">
        <v>9793</v>
      </c>
      <c r="J1914">
        <v>6</v>
      </c>
      <c r="K1914" s="6">
        <v>44579</v>
      </c>
      <c r="L1914">
        <f>YEAR(Table1[[#This Row],[HireDate]])</f>
        <v>2022</v>
      </c>
      <c r="M1914" t="str" cm="1">
        <f t="array" ref="M1914">_xlfn.IFS(Table1[[#This Row],[DeptID]]=1,"HR",Table1[[#This Row],[DeptID]]=2,"IT",Table1[[#This Row],[DeptID]]=3,"Sales",Table1[[#This Row],[DeptID]]=4,"Markting",Table1[[#This Row],[DeptID]]=5,"Finance",Table1[[#This Row],[DeptID]]=6,"Operation",Table1[[#This Row],[DeptID]]=7,"Customer Service",Table1[[#This Row],[DeptID]]=8,"Logistics")</f>
        <v>Operation</v>
      </c>
    </row>
    <row r="1915" spans="1:13" x14ac:dyDescent="0.3">
      <c r="A1915" s="2">
        <v>11914</v>
      </c>
      <c r="B1915" s="2" t="str">
        <f t="shared" si="29"/>
        <v>Ahmed Awad</v>
      </c>
      <c r="C1915" t="s">
        <v>924</v>
      </c>
      <c r="D1915" t="s">
        <v>74</v>
      </c>
      <c r="E1915" s="3" t="s">
        <v>133</v>
      </c>
      <c r="F1915" s="3" t="s">
        <v>50</v>
      </c>
      <c r="G1915" s="4">
        <v>4</v>
      </c>
      <c r="H1915" s="3" t="s">
        <v>21</v>
      </c>
      <c r="I1915" s="5">
        <v>25236</v>
      </c>
      <c r="J1915">
        <v>5</v>
      </c>
      <c r="K1915" s="6">
        <v>45967</v>
      </c>
      <c r="L1915">
        <f>YEAR(Table1[[#This Row],[HireDate]])</f>
        <v>2025</v>
      </c>
      <c r="M1915" t="str" cm="1">
        <f t="array" ref="M1915">_xlfn.IFS(Table1[[#This Row],[DeptID]]=1,"HR",Table1[[#This Row],[DeptID]]=2,"IT",Table1[[#This Row],[DeptID]]=3,"Sales",Table1[[#This Row],[DeptID]]=4,"Markting",Table1[[#This Row],[DeptID]]=5,"Finance",Table1[[#This Row],[DeptID]]=6,"Operation",Table1[[#This Row],[DeptID]]=7,"Customer Service",Table1[[#This Row],[DeptID]]=8,"Logistics")</f>
        <v>Finance</v>
      </c>
    </row>
    <row r="1916" spans="1:13" x14ac:dyDescent="0.3">
      <c r="A1916" s="2">
        <v>11915</v>
      </c>
      <c r="B1916" s="2" t="str">
        <f t="shared" si="29"/>
        <v>Aisha Salman</v>
      </c>
      <c r="C1916" t="s">
        <v>422</v>
      </c>
      <c r="D1916" t="s">
        <v>53</v>
      </c>
      <c r="E1916" s="3" t="s">
        <v>69</v>
      </c>
      <c r="F1916" s="3" t="s">
        <v>14</v>
      </c>
      <c r="G1916" s="4">
        <v>3</v>
      </c>
      <c r="H1916" s="3" t="s">
        <v>31</v>
      </c>
      <c r="I1916" s="5">
        <v>20408</v>
      </c>
      <c r="J1916">
        <v>2</v>
      </c>
      <c r="K1916" s="6">
        <v>45173</v>
      </c>
      <c r="L1916">
        <f>YEAR(Table1[[#This Row],[HireDate]])</f>
        <v>2023</v>
      </c>
      <c r="M1916" t="str" cm="1">
        <f t="array" ref="M1916">_xlfn.IFS(Table1[[#This Row],[DeptID]]=1,"HR",Table1[[#This Row],[DeptID]]=2,"IT",Table1[[#This Row],[DeptID]]=3,"Sales",Table1[[#This Row],[DeptID]]=4,"Markting",Table1[[#This Row],[DeptID]]=5,"Finance",Table1[[#This Row],[DeptID]]=6,"Operation",Table1[[#This Row],[DeptID]]=7,"Customer Service",Table1[[#This Row],[DeptID]]=8,"Logistics")</f>
        <v>IT</v>
      </c>
    </row>
    <row r="1917" spans="1:13" x14ac:dyDescent="0.3">
      <c r="A1917" s="2">
        <v>11916</v>
      </c>
      <c r="B1917" s="2" t="str">
        <f t="shared" si="29"/>
        <v>Amr Nassar</v>
      </c>
      <c r="C1917" t="s">
        <v>225</v>
      </c>
      <c r="D1917" t="s">
        <v>74</v>
      </c>
      <c r="E1917" s="3" t="s">
        <v>69</v>
      </c>
      <c r="F1917" s="3" t="s">
        <v>50</v>
      </c>
      <c r="G1917" s="4">
        <v>3</v>
      </c>
      <c r="H1917" s="3" t="s">
        <v>15</v>
      </c>
      <c r="I1917" s="5">
        <v>13009</v>
      </c>
      <c r="J1917">
        <v>6</v>
      </c>
      <c r="K1917" s="6">
        <v>45623</v>
      </c>
      <c r="L1917">
        <f>YEAR(Table1[[#This Row],[HireDate]])</f>
        <v>2024</v>
      </c>
      <c r="M1917" t="str" cm="1">
        <f t="array" ref="M1917">_xlfn.IFS(Table1[[#This Row],[DeptID]]=1,"HR",Table1[[#This Row],[DeptID]]=2,"IT",Table1[[#This Row],[DeptID]]=3,"Sales",Table1[[#This Row],[DeptID]]=4,"Markting",Table1[[#This Row],[DeptID]]=5,"Finance",Table1[[#This Row],[DeptID]]=6,"Operation",Table1[[#This Row],[DeptID]]=7,"Customer Service",Table1[[#This Row],[DeptID]]=8,"Logistics")</f>
        <v>Operation</v>
      </c>
    </row>
    <row r="1918" spans="1:13" x14ac:dyDescent="0.3">
      <c r="A1918" s="2">
        <v>11917</v>
      </c>
      <c r="B1918" s="2" t="str">
        <f t="shared" si="29"/>
        <v>Mona Awad</v>
      </c>
      <c r="C1918" t="s">
        <v>1907</v>
      </c>
      <c r="D1918" t="s">
        <v>53</v>
      </c>
      <c r="E1918" s="3" t="s">
        <v>19</v>
      </c>
      <c r="F1918" s="3" t="s">
        <v>20</v>
      </c>
      <c r="G1918" s="4">
        <v>5</v>
      </c>
      <c r="H1918" s="3" t="s">
        <v>43</v>
      </c>
      <c r="I1918" s="5">
        <v>28392</v>
      </c>
      <c r="J1918">
        <v>2</v>
      </c>
      <c r="K1918" s="6">
        <v>45739</v>
      </c>
      <c r="L1918">
        <f>YEAR(Table1[[#This Row],[HireDate]])</f>
        <v>2025</v>
      </c>
      <c r="M1918" t="str" cm="1">
        <f t="array" ref="M1918">_xlfn.IFS(Table1[[#This Row],[DeptID]]=1,"HR",Table1[[#This Row],[DeptID]]=2,"IT",Table1[[#This Row],[DeptID]]=3,"Sales",Table1[[#This Row],[DeptID]]=4,"Markting",Table1[[#This Row],[DeptID]]=5,"Finance",Table1[[#This Row],[DeptID]]=6,"Operation",Table1[[#This Row],[DeptID]]=7,"Customer Service",Table1[[#This Row],[DeptID]]=8,"Logistics")</f>
        <v>IT</v>
      </c>
    </row>
    <row r="1919" spans="1:13" x14ac:dyDescent="0.3">
      <c r="A1919" s="2">
        <v>11918</v>
      </c>
      <c r="B1919" s="2" t="str">
        <f t="shared" si="29"/>
        <v>Ahmed Sabbagh</v>
      </c>
      <c r="C1919" t="s">
        <v>2421</v>
      </c>
      <c r="D1919" t="s">
        <v>74</v>
      </c>
      <c r="E1919" s="3" t="s">
        <v>69</v>
      </c>
      <c r="F1919" s="3" t="s">
        <v>50</v>
      </c>
      <c r="G1919" s="4">
        <v>5</v>
      </c>
      <c r="H1919" s="3" t="s">
        <v>31</v>
      </c>
      <c r="I1919" s="5">
        <v>12401</v>
      </c>
      <c r="J1919">
        <v>5</v>
      </c>
      <c r="K1919" s="6">
        <v>45653</v>
      </c>
      <c r="L1919">
        <f>YEAR(Table1[[#This Row],[HireDate]])</f>
        <v>2024</v>
      </c>
      <c r="M1919" t="str" cm="1">
        <f t="array" ref="M1919">_xlfn.IFS(Table1[[#This Row],[DeptID]]=1,"HR",Table1[[#This Row],[DeptID]]=2,"IT",Table1[[#This Row],[DeptID]]=3,"Sales",Table1[[#This Row],[DeptID]]=4,"Markting",Table1[[#This Row],[DeptID]]=5,"Finance",Table1[[#This Row],[DeptID]]=6,"Operation",Table1[[#This Row],[DeptID]]=7,"Customer Service",Table1[[#This Row],[DeptID]]=8,"Logistics")</f>
        <v>Finance</v>
      </c>
    </row>
    <row r="1920" spans="1:13" x14ac:dyDescent="0.3">
      <c r="A1920" s="2">
        <v>11919</v>
      </c>
      <c r="B1920" s="2" t="str">
        <f t="shared" si="29"/>
        <v>Salma Haddad</v>
      </c>
      <c r="C1920" t="s">
        <v>1496</v>
      </c>
      <c r="D1920" t="s">
        <v>53</v>
      </c>
      <c r="E1920" s="3" t="s">
        <v>19</v>
      </c>
      <c r="F1920" s="3" t="s">
        <v>39</v>
      </c>
      <c r="G1920" s="4">
        <v>2</v>
      </c>
      <c r="H1920" s="3" t="s">
        <v>21</v>
      </c>
      <c r="I1920" s="5">
        <v>11433</v>
      </c>
      <c r="J1920">
        <v>7</v>
      </c>
      <c r="K1920" s="6">
        <v>44620</v>
      </c>
      <c r="L1920">
        <f>YEAR(Table1[[#This Row],[HireDate]])</f>
        <v>2022</v>
      </c>
      <c r="M1920" t="str" cm="1">
        <f t="array" ref="M1920">_xlfn.IFS(Table1[[#This Row],[DeptID]]=1,"HR",Table1[[#This Row],[DeptID]]=2,"IT",Table1[[#This Row],[DeptID]]=3,"Sales",Table1[[#This Row],[DeptID]]=4,"Markting",Table1[[#This Row],[DeptID]]=5,"Finance",Table1[[#This Row],[DeptID]]=6,"Operation",Table1[[#This Row],[DeptID]]=7,"Customer Service",Table1[[#This Row],[DeptID]]=8,"Logistics")</f>
        <v>Customer Service</v>
      </c>
    </row>
    <row r="1921" spans="1:13" x14ac:dyDescent="0.3">
      <c r="A1921" s="2">
        <v>11920</v>
      </c>
      <c r="B1921" s="2" t="str">
        <f t="shared" si="29"/>
        <v>Samah Saad</v>
      </c>
      <c r="C1921" t="s">
        <v>1436</v>
      </c>
      <c r="D1921" t="s">
        <v>53</v>
      </c>
      <c r="E1921" s="3" t="s">
        <v>133</v>
      </c>
      <c r="F1921" s="3" t="s">
        <v>50</v>
      </c>
      <c r="G1921" s="4">
        <v>1</v>
      </c>
      <c r="H1921" s="3" t="s">
        <v>21</v>
      </c>
      <c r="I1921" s="5">
        <v>20659</v>
      </c>
      <c r="J1921">
        <v>5</v>
      </c>
      <c r="K1921" s="6">
        <v>45845</v>
      </c>
      <c r="L1921">
        <f>YEAR(Table1[[#This Row],[HireDate]])</f>
        <v>2025</v>
      </c>
      <c r="M1921" t="str" cm="1">
        <f t="array" ref="M1921">_xlfn.IFS(Table1[[#This Row],[DeptID]]=1,"HR",Table1[[#This Row],[DeptID]]=2,"IT",Table1[[#This Row],[DeptID]]=3,"Sales",Table1[[#This Row],[DeptID]]=4,"Markting",Table1[[#This Row],[DeptID]]=5,"Finance",Table1[[#This Row],[DeptID]]=6,"Operation",Table1[[#This Row],[DeptID]]=7,"Customer Service",Table1[[#This Row],[DeptID]]=8,"Logistics")</f>
        <v>Finance</v>
      </c>
    </row>
    <row r="1922" spans="1:13" x14ac:dyDescent="0.3">
      <c r="A1922" s="2">
        <v>11921</v>
      </c>
      <c r="B1922" s="2" t="str">
        <f t="shared" ref="B1922:B1985" si="30">TRIM(PROPER(C1922))</f>
        <v>Rania Haddad</v>
      </c>
      <c r="C1922" t="s">
        <v>931</v>
      </c>
      <c r="D1922" t="s">
        <v>53</v>
      </c>
      <c r="E1922" s="3" t="s">
        <v>133</v>
      </c>
      <c r="F1922" s="3" t="s">
        <v>50</v>
      </c>
      <c r="G1922" s="4">
        <v>4</v>
      </c>
      <c r="H1922" s="3" t="s">
        <v>21</v>
      </c>
      <c r="I1922" s="5">
        <v>12300</v>
      </c>
      <c r="J1922">
        <v>2</v>
      </c>
      <c r="K1922" s="6">
        <v>44124</v>
      </c>
      <c r="L1922">
        <f>YEAR(Table1[[#This Row],[HireDate]])</f>
        <v>2020</v>
      </c>
      <c r="M1922" t="str" cm="1">
        <f t="array" ref="M1922">_xlfn.IFS(Table1[[#This Row],[DeptID]]=1,"HR",Table1[[#This Row],[DeptID]]=2,"IT",Table1[[#This Row],[DeptID]]=3,"Sales",Table1[[#This Row],[DeptID]]=4,"Markting",Table1[[#This Row],[DeptID]]=5,"Finance",Table1[[#This Row],[DeptID]]=6,"Operation",Table1[[#This Row],[DeptID]]=7,"Customer Service",Table1[[#This Row],[DeptID]]=8,"Logistics")</f>
        <v>IT</v>
      </c>
    </row>
    <row r="1923" spans="1:13" x14ac:dyDescent="0.3">
      <c r="A1923" s="2">
        <v>11922</v>
      </c>
      <c r="B1923" s="2" t="str">
        <f t="shared" si="30"/>
        <v>Samah Gamal</v>
      </c>
      <c r="C1923" t="s">
        <v>375</v>
      </c>
      <c r="D1923" t="s">
        <v>53</v>
      </c>
      <c r="E1923" s="3" t="s">
        <v>133</v>
      </c>
      <c r="F1923" s="3" t="s">
        <v>50</v>
      </c>
      <c r="G1923" s="4">
        <v>4</v>
      </c>
      <c r="H1923" s="3" t="s">
        <v>21</v>
      </c>
      <c r="I1923" s="5">
        <v>16302</v>
      </c>
      <c r="J1923">
        <v>5</v>
      </c>
      <c r="K1923" s="6">
        <v>44204</v>
      </c>
      <c r="L1923">
        <f>YEAR(Table1[[#This Row],[HireDate]])</f>
        <v>2021</v>
      </c>
      <c r="M1923" t="str" cm="1">
        <f t="array" ref="M1923">_xlfn.IFS(Table1[[#This Row],[DeptID]]=1,"HR",Table1[[#This Row],[DeptID]]=2,"IT",Table1[[#This Row],[DeptID]]=3,"Sales",Table1[[#This Row],[DeptID]]=4,"Markting",Table1[[#This Row],[DeptID]]=5,"Finance",Table1[[#This Row],[DeptID]]=6,"Operation",Table1[[#This Row],[DeptID]]=7,"Customer Service",Table1[[#This Row],[DeptID]]=8,"Logistics")</f>
        <v>Finance</v>
      </c>
    </row>
    <row r="1924" spans="1:13" x14ac:dyDescent="0.3">
      <c r="A1924" s="2">
        <v>11923</v>
      </c>
      <c r="B1924" s="2" t="str">
        <f t="shared" si="30"/>
        <v>Samah Nassar</v>
      </c>
      <c r="C1924" t="s">
        <v>694</v>
      </c>
      <c r="D1924" t="s">
        <v>53</v>
      </c>
      <c r="E1924" s="3" t="s">
        <v>19</v>
      </c>
      <c r="F1924" s="3" t="s">
        <v>14</v>
      </c>
      <c r="G1924" s="4">
        <v>1</v>
      </c>
      <c r="H1924" s="3" t="s">
        <v>31</v>
      </c>
      <c r="I1924" s="5">
        <v>15740</v>
      </c>
      <c r="J1924">
        <v>7</v>
      </c>
      <c r="K1924" s="6">
        <v>45900</v>
      </c>
      <c r="L1924">
        <f>YEAR(Table1[[#This Row],[HireDate]])</f>
        <v>2025</v>
      </c>
      <c r="M1924" t="str" cm="1">
        <f t="array" ref="M1924">_xlfn.IFS(Table1[[#This Row],[DeptID]]=1,"HR",Table1[[#This Row],[DeptID]]=2,"IT",Table1[[#This Row],[DeptID]]=3,"Sales",Table1[[#This Row],[DeptID]]=4,"Markting",Table1[[#This Row],[DeptID]]=5,"Finance",Table1[[#This Row],[DeptID]]=6,"Operation",Table1[[#This Row],[DeptID]]=7,"Customer Service",Table1[[#This Row],[DeptID]]=8,"Logistics")</f>
        <v>Customer Service</v>
      </c>
    </row>
    <row r="1925" spans="1:13" x14ac:dyDescent="0.3">
      <c r="A1925" s="2">
        <v>11924</v>
      </c>
      <c r="B1925" s="2" t="str">
        <f t="shared" si="30"/>
        <v>Ayman Sabbagh</v>
      </c>
      <c r="C1925" t="s">
        <v>847</v>
      </c>
      <c r="D1925" t="s">
        <v>74</v>
      </c>
      <c r="E1925" s="3" t="s">
        <v>133</v>
      </c>
      <c r="F1925" s="3" t="s">
        <v>39</v>
      </c>
      <c r="G1925" s="4">
        <v>4</v>
      </c>
      <c r="H1925" s="3" t="s">
        <v>43</v>
      </c>
      <c r="I1925" s="5">
        <v>15680</v>
      </c>
      <c r="J1925">
        <v>2</v>
      </c>
      <c r="K1925" s="6">
        <v>45613</v>
      </c>
      <c r="L1925">
        <f>YEAR(Table1[[#This Row],[HireDate]])</f>
        <v>2024</v>
      </c>
      <c r="M1925" t="str" cm="1">
        <f t="array" ref="M1925">_xlfn.IFS(Table1[[#This Row],[DeptID]]=1,"HR",Table1[[#This Row],[DeptID]]=2,"IT",Table1[[#This Row],[DeptID]]=3,"Sales",Table1[[#This Row],[DeptID]]=4,"Markting",Table1[[#This Row],[DeptID]]=5,"Finance",Table1[[#This Row],[DeptID]]=6,"Operation",Table1[[#This Row],[DeptID]]=7,"Customer Service",Table1[[#This Row],[DeptID]]=8,"Logistics")</f>
        <v>IT</v>
      </c>
    </row>
    <row r="1926" spans="1:13" x14ac:dyDescent="0.3">
      <c r="A1926" s="2">
        <v>11925</v>
      </c>
      <c r="B1926" s="2" t="str">
        <f t="shared" si="30"/>
        <v>Shaimaa Ibrahim</v>
      </c>
      <c r="C1926" t="s">
        <v>2742</v>
      </c>
      <c r="D1926" t="s">
        <v>53</v>
      </c>
      <c r="E1926" s="3" t="s">
        <v>133</v>
      </c>
      <c r="F1926" s="3" t="s">
        <v>30</v>
      </c>
      <c r="G1926" s="4">
        <v>5</v>
      </c>
      <c r="H1926" s="3" t="s">
        <v>43</v>
      </c>
      <c r="I1926" s="5">
        <v>33225</v>
      </c>
      <c r="J1926">
        <v>1</v>
      </c>
      <c r="K1926" s="6">
        <v>45126</v>
      </c>
      <c r="L1926">
        <f>YEAR(Table1[[#This Row],[HireDate]])</f>
        <v>2023</v>
      </c>
      <c r="M1926" t="str" cm="1">
        <f t="array" ref="M1926">_xlfn.IFS(Table1[[#This Row],[DeptID]]=1,"HR",Table1[[#This Row],[DeptID]]=2,"IT",Table1[[#This Row],[DeptID]]=3,"Sales",Table1[[#This Row],[DeptID]]=4,"Markting",Table1[[#This Row],[DeptID]]=5,"Finance",Table1[[#This Row],[DeptID]]=6,"Operation",Table1[[#This Row],[DeptID]]=7,"Customer Service",Table1[[#This Row],[DeptID]]=8,"Logistics")</f>
        <v>HR</v>
      </c>
    </row>
    <row r="1927" spans="1:13" x14ac:dyDescent="0.3">
      <c r="A1927" s="2">
        <v>11926</v>
      </c>
      <c r="B1927" s="2" t="str">
        <f t="shared" si="30"/>
        <v>Yasmin Maher</v>
      </c>
      <c r="C1927" t="s">
        <v>1603</v>
      </c>
      <c r="D1927" t="s">
        <v>53</v>
      </c>
      <c r="E1927" s="3" t="s">
        <v>59</v>
      </c>
      <c r="F1927" s="3" t="s">
        <v>50</v>
      </c>
      <c r="G1927" s="4">
        <v>1</v>
      </c>
      <c r="H1927" s="3" t="s">
        <v>31</v>
      </c>
      <c r="I1927" s="5">
        <v>22327</v>
      </c>
      <c r="J1927">
        <v>5</v>
      </c>
      <c r="K1927" s="6">
        <v>44123</v>
      </c>
      <c r="L1927">
        <f>YEAR(Table1[[#This Row],[HireDate]])</f>
        <v>2020</v>
      </c>
      <c r="M1927" t="str" cm="1">
        <f t="array" ref="M1927">_xlfn.IFS(Table1[[#This Row],[DeptID]]=1,"HR",Table1[[#This Row],[DeptID]]=2,"IT",Table1[[#This Row],[DeptID]]=3,"Sales",Table1[[#This Row],[DeptID]]=4,"Markting",Table1[[#This Row],[DeptID]]=5,"Finance",Table1[[#This Row],[DeptID]]=6,"Operation",Table1[[#This Row],[DeptID]]=7,"Customer Service",Table1[[#This Row],[DeptID]]=8,"Logistics")</f>
        <v>Finance</v>
      </c>
    </row>
    <row r="1928" spans="1:13" x14ac:dyDescent="0.3">
      <c r="A1928" s="2">
        <v>11927</v>
      </c>
      <c r="B1928" s="2" t="str">
        <f t="shared" si="30"/>
        <v>Hussein Zein</v>
      </c>
      <c r="C1928" t="s">
        <v>981</v>
      </c>
      <c r="D1928" t="s">
        <v>74</v>
      </c>
      <c r="E1928" s="3" t="s">
        <v>69</v>
      </c>
      <c r="F1928" s="3" t="s">
        <v>30</v>
      </c>
      <c r="G1928" s="4">
        <v>2</v>
      </c>
      <c r="H1928" s="3" t="s">
        <v>21</v>
      </c>
      <c r="I1928" s="5">
        <v>29969</v>
      </c>
      <c r="J1928">
        <v>4</v>
      </c>
      <c r="K1928" s="6">
        <v>45921</v>
      </c>
      <c r="L1928">
        <f>YEAR(Table1[[#This Row],[HireDate]])</f>
        <v>2025</v>
      </c>
      <c r="M1928" t="str" cm="1">
        <f t="array" ref="M1928">_xlfn.IFS(Table1[[#This Row],[DeptID]]=1,"HR",Table1[[#This Row],[DeptID]]=2,"IT",Table1[[#This Row],[DeptID]]=3,"Sales",Table1[[#This Row],[DeptID]]=4,"Markting",Table1[[#This Row],[DeptID]]=5,"Finance",Table1[[#This Row],[DeptID]]=6,"Operation",Table1[[#This Row],[DeptID]]=7,"Customer Service",Table1[[#This Row],[DeptID]]=8,"Logistics")</f>
        <v>Markting</v>
      </c>
    </row>
    <row r="1929" spans="1:13" x14ac:dyDescent="0.3">
      <c r="A1929" s="2">
        <v>11928</v>
      </c>
      <c r="B1929" s="2" t="str">
        <f t="shared" si="30"/>
        <v>Tala Rashed</v>
      </c>
      <c r="C1929" t="s">
        <v>484</v>
      </c>
      <c r="D1929" t="s">
        <v>53</v>
      </c>
      <c r="E1929" s="3" t="s">
        <v>133</v>
      </c>
      <c r="F1929" s="3" t="s">
        <v>25</v>
      </c>
      <c r="G1929" s="4">
        <v>5</v>
      </c>
      <c r="H1929" s="3" t="s">
        <v>31</v>
      </c>
      <c r="I1929" s="5">
        <v>9226</v>
      </c>
      <c r="J1929">
        <v>6</v>
      </c>
      <c r="K1929" s="6">
        <v>45199</v>
      </c>
      <c r="L1929">
        <f>YEAR(Table1[[#This Row],[HireDate]])</f>
        <v>2023</v>
      </c>
      <c r="M1929" t="str" cm="1">
        <f t="array" ref="M1929">_xlfn.IFS(Table1[[#This Row],[DeptID]]=1,"HR",Table1[[#This Row],[DeptID]]=2,"IT",Table1[[#This Row],[DeptID]]=3,"Sales",Table1[[#This Row],[DeptID]]=4,"Markting",Table1[[#This Row],[DeptID]]=5,"Finance",Table1[[#This Row],[DeptID]]=6,"Operation",Table1[[#This Row],[DeptID]]=7,"Customer Service",Table1[[#This Row],[DeptID]]=8,"Logistics")</f>
        <v>Operation</v>
      </c>
    </row>
    <row r="1930" spans="1:13" x14ac:dyDescent="0.3">
      <c r="A1930" s="2">
        <v>11929</v>
      </c>
      <c r="B1930" s="2" t="str">
        <f t="shared" si="30"/>
        <v>Laila Elsayed</v>
      </c>
      <c r="C1930" t="s">
        <v>2008</v>
      </c>
      <c r="D1930" t="s">
        <v>53</v>
      </c>
      <c r="E1930" s="3" t="s">
        <v>19</v>
      </c>
      <c r="F1930" s="3" t="s">
        <v>50</v>
      </c>
      <c r="G1930" s="4">
        <v>1</v>
      </c>
      <c r="H1930" s="3" t="s">
        <v>21</v>
      </c>
      <c r="I1930" s="5">
        <v>16607</v>
      </c>
      <c r="J1930">
        <v>8</v>
      </c>
      <c r="K1930" s="6">
        <v>44080</v>
      </c>
      <c r="L1930">
        <f>YEAR(Table1[[#This Row],[HireDate]])</f>
        <v>2020</v>
      </c>
      <c r="M1930" t="str" cm="1">
        <f t="array" ref="M1930">_xlfn.IFS(Table1[[#This Row],[DeptID]]=1,"HR",Table1[[#This Row],[DeptID]]=2,"IT",Table1[[#This Row],[DeptID]]=3,"Sales",Table1[[#This Row],[DeptID]]=4,"Markting",Table1[[#This Row],[DeptID]]=5,"Finance",Table1[[#This Row],[DeptID]]=6,"Operation",Table1[[#This Row],[DeptID]]=7,"Customer Service",Table1[[#This Row],[DeptID]]=8,"Logistics")</f>
        <v>Logistics</v>
      </c>
    </row>
    <row r="1931" spans="1:13" x14ac:dyDescent="0.3">
      <c r="A1931" s="2">
        <v>11930</v>
      </c>
      <c r="B1931" s="2" t="str">
        <f t="shared" si="30"/>
        <v>Shaimaa Gamal</v>
      </c>
      <c r="C1931" t="s">
        <v>449</v>
      </c>
      <c r="D1931" t="s">
        <v>53</v>
      </c>
      <c r="E1931" s="3" t="s">
        <v>19</v>
      </c>
      <c r="F1931" s="3" t="s">
        <v>20</v>
      </c>
      <c r="G1931" s="4">
        <v>1</v>
      </c>
      <c r="H1931" s="3" t="s">
        <v>31</v>
      </c>
      <c r="I1931" s="5">
        <v>23676</v>
      </c>
      <c r="J1931">
        <v>3</v>
      </c>
      <c r="K1931" s="6">
        <v>45148</v>
      </c>
      <c r="L1931">
        <f>YEAR(Table1[[#This Row],[HireDate]])</f>
        <v>2023</v>
      </c>
      <c r="M1931" t="str" cm="1">
        <f t="array" ref="M1931">_xlfn.IFS(Table1[[#This Row],[DeptID]]=1,"HR",Table1[[#This Row],[DeptID]]=2,"IT",Table1[[#This Row],[DeptID]]=3,"Sales",Table1[[#This Row],[DeptID]]=4,"Markting",Table1[[#This Row],[DeptID]]=5,"Finance",Table1[[#This Row],[DeptID]]=6,"Operation",Table1[[#This Row],[DeptID]]=7,"Customer Service",Table1[[#This Row],[DeptID]]=8,"Logistics")</f>
        <v>Sales</v>
      </c>
    </row>
    <row r="1932" spans="1:13" x14ac:dyDescent="0.3">
      <c r="A1932" s="2">
        <v>11931</v>
      </c>
      <c r="B1932" s="2" t="str">
        <f t="shared" si="30"/>
        <v>Amal Saad</v>
      </c>
      <c r="C1932" t="s">
        <v>550</v>
      </c>
      <c r="D1932" t="s">
        <v>53</v>
      </c>
      <c r="E1932" s="3" t="s">
        <v>133</v>
      </c>
      <c r="F1932" s="3" t="s">
        <v>25</v>
      </c>
      <c r="G1932" s="4">
        <v>2</v>
      </c>
      <c r="H1932" s="3" t="s">
        <v>15</v>
      </c>
      <c r="I1932" s="5">
        <v>11142</v>
      </c>
      <c r="J1932">
        <v>5</v>
      </c>
      <c r="K1932" s="6">
        <v>44684</v>
      </c>
      <c r="L1932">
        <f>YEAR(Table1[[#This Row],[HireDate]])</f>
        <v>2022</v>
      </c>
      <c r="M1932" t="str" cm="1">
        <f t="array" ref="M1932">_xlfn.IFS(Table1[[#This Row],[DeptID]]=1,"HR",Table1[[#This Row],[DeptID]]=2,"IT",Table1[[#This Row],[DeptID]]=3,"Sales",Table1[[#This Row],[DeptID]]=4,"Markting",Table1[[#This Row],[DeptID]]=5,"Finance",Table1[[#This Row],[DeptID]]=6,"Operation",Table1[[#This Row],[DeptID]]=7,"Customer Service",Table1[[#This Row],[DeptID]]=8,"Logistics")</f>
        <v>Finance</v>
      </c>
    </row>
    <row r="1933" spans="1:13" x14ac:dyDescent="0.3">
      <c r="A1933" s="2">
        <v>11932</v>
      </c>
      <c r="B1933" s="2" t="str">
        <f t="shared" si="30"/>
        <v>Tala Amin</v>
      </c>
      <c r="C1933" t="s">
        <v>576</v>
      </c>
      <c r="D1933" t="s">
        <v>53</v>
      </c>
      <c r="E1933" s="3" t="s">
        <v>133</v>
      </c>
      <c r="F1933" s="3" t="s">
        <v>30</v>
      </c>
      <c r="G1933" s="4">
        <v>2</v>
      </c>
      <c r="H1933" s="3" t="s">
        <v>21</v>
      </c>
      <c r="I1933" s="5">
        <v>16280</v>
      </c>
      <c r="J1933">
        <v>7</v>
      </c>
      <c r="K1933" s="6">
        <v>45307</v>
      </c>
      <c r="L1933">
        <f>YEAR(Table1[[#This Row],[HireDate]])</f>
        <v>2024</v>
      </c>
      <c r="M1933" t="str" cm="1">
        <f t="array" ref="M1933">_xlfn.IFS(Table1[[#This Row],[DeptID]]=1,"HR",Table1[[#This Row],[DeptID]]=2,"IT",Table1[[#This Row],[DeptID]]=3,"Sales",Table1[[#This Row],[DeptID]]=4,"Markting",Table1[[#This Row],[DeptID]]=5,"Finance",Table1[[#This Row],[DeptID]]=6,"Operation",Table1[[#This Row],[DeptID]]=7,"Customer Service",Table1[[#This Row],[DeptID]]=8,"Logistics")</f>
        <v>Customer Service</v>
      </c>
    </row>
    <row r="1934" spans="1:13" x14ac:dyDescent="0.3">
      <c r="A1934" s="2">
        <v>11933</v>
      </c>
      <c r="B1934" s="2" t="str">
        <f t="shared" si="30"/>
        <v>Tala Tawfik</v>
      </c>
      <c r="C1934" t="s">
        <v>1013</v>
      </c>
      <c r="D1934" t="s">
        <v>53</v>
      </c>
      <c r="E1934" s="3" t="s">
        <v>69</v>
      </c>
      <c r="F1934" s="3" t="s">
        <v>20</v>
      </c>
      <c r="G1934" s="4">
        <v>3</v>
      </c>
      <c r="H1934" s="3" t="s">
        <v>43</v>
      </c>
      <c r="I1934" s="5">
        <v>29618</v>
      </c>
      <c r="J1934">
        <v>4</v>
      </c>
      <c r="K1934" s="6">
        <v>44635</v>
      </c>
      <c r="L1934">
        <f>YEAR(Table1[[#This Row],[HireDate]])</f>
        <v>2022</v>
      </c>
      <c r="M1934" t="str" cm="1">
        <f t="array" ref="M1934">_xlfn.IFS(Table1[[#This Row],[DeptID]]=1,"HR",Table1[[#This Row],[DeptID]]=2,"IT",Table1[[#This Row],[DeptID]]=3,"Sales",Table1[[#This Row],[DeptID]]=4,"Markting",Table1[[#This Row],[DeptID]]=5,"Finance",Table1[[#This Row],[DeptID]]=6,"Operation",Table1[[#This Row],[DeptID]]=7,"Customer Service",Table1[[#This Row],[DeptID]]=8,"Logistics")</f>
        <v>Markting</v>
      </c>
    </row>
    <row r="1935" spans="1:13" x14ac:dyDescent="0.3">
      <c r="A1935" s="2">
        <v>11934</v>
      </c>
      <c r="B1935" s="2" t="str">
        <f t="shared" si="30"/>
        <v>Marwa Haddad</v>
      </c>
      <c r="C1935" t="s">
        <v>996</v>
      </c>
      <c r="D1935" t="s">
        <v>53</v>
      </c>
      <c r="E1935" s="3" t="s">
        <v>19</v>
      </c>
      <c r="F1935" s="3" t="s">
        <v>50</v>
      </c>
      <c r="G1935" s="4">
        <v>4</v>
      </c>
      <c r="H1935" s="3" t="s">
        <v>31</v>
      </c>
      <c r="I1935" s="5">
        <v>15874</v>
      </c>
      <c r="J1935">
        <v>5</v>
      </c>
      <c r="K1935" s="6">
        <v>45217</v>
      </c>
      <c r="L1935">
        <f>YEAR(Table1[[#This Row],[HireDate]])</f>
        <v>2023</v>
      </c>
      <c r="M1935" t="str" cm="1">
        <f t="array" ref="M1935">_xlfn.IFS(Table1[[#This Row],[DeptID]]=1,"HR",Table1[[#This Row],[DeptID]]=2,"IT",Table1[[#This Row],[DeptID]]=3,"Sales",Table1[[#This Row],[DeptID]]=4,"Markting",Table1[[#This Row],[DeptID]]=5,"Finance",Table1[[#This Row],[DeptID]]=6,"Operation",Table1[[#This Row],[DeptID]]=7,"Customer Service",Table1[[#This Row],[DeptID]]=8,"Logistics")</f>
        <v>Finance</v>
      </c>
    </row>
    <row r="1936" spans="1:13" x14ac:dyDescent="0.3">
      <c r="A1936" s="2">
        <v>11935</v>
      </c>
      <c r="B1936" s="2" t="str">
        <f t="shared" si="30"/>
        <v>Basel Salman</v>
      </c>
      <c r="C1936" t="s">
        <v>2205</v>
      </c>
      <c r="D1936" t="s">
        <v>74</v>
      </c>
      <c r="E1936" s="3" t="s">
        <v>133</v>
      </c>
      <c r="F1936" s="3" t="s">
        <v>30</v>
      </c>
      <c r="G1936" s="4">
        <v>1</v>
      </c>
      <c r="H1936" s="3" t="s">
        <v>15</v>
      </c>
      <c r="I1936" s="5">
        <v>20566</v>
      </c>
      <c r="J1936">
        <v>2</v>
      </c>
      <c r="K1936" s="6">
        <v>44063</v>
      </c>
      <c r="L1936">
        <f>YEAR(Table1[[#This Row],[HireDate]])</f>
        <v>2020</v>
      </c>
      <c r="M1936" t="str" cm="1">
        <f t="array" ref="M1936">_xlfn.IFS(Table1[[#This Row],[DeptID]]=1,"HR",Table1[[#This Row],[DeptID]]=2,"IT",Table1[[#This Row],[DeptID]]=3,"Sales",Table1[[#This Row],[DeptID]]=4,"Markting",Table1[[#This Row],[DeptID]]=5,"Finance",Table1[[#This Row],[DeptID]]=6,"Operation",Table1[[#This Row],[DeptID]]=7,"Customer Service",Table1[[#This Row],[DeptID]]=8,"Logistics")</f>
        <v>IT</v>
      </c>
    </row>
    <row r="1937" spans="1:13" x14ac:dyDescent="0.3">
      <c r="A1937" s="2">
        <v>11936</v>
      </c>
      <c r="B1937" s="2" t="str">
        <f t="shared" si="30"/>
        <v>Tamer Barakat</v>
      </c>
      <c r="C1937" t="s">
        <v>1272</v>
      </c>
      <c r="D1937" t="s">
        <v>74</v>
      </c>
      <c r="E1937" s="3" t="s">
        <v>19</v>
      </c>
      <c r="F1937" s="3" t="s">
        <v>50</v>
      </c>
      <c r="G1937" s="4">
        <v>4</v>
      </c>
      <c r="H1937" s="3" t="s">
        <v>43</v>
      </c>
      <c r="I1937" s="5">
        <v>24063</v>
      </c>
      <c r="J1937">
        <v>7</v>
      </c>
      <c r="K1937" s="6">
        <v>43958</v>
      </c>
      <c r="L1937">
        <f>YEAR(Table1[[#This Row],[HireDate]])</f>
        <v>2020</v>
      </c>
      <c r="M1937" t="str" cm="1">
        <f t="array" ref="M1937">_xlfn.IFS(Table1[[#This Row],[DeptID]]=1,"HR",Table1[[#This Row],[DeptID]]=2,"IT",Table1[[#This Row],[DeptID]]=3,"Sales",Table1[[#This Row],[DeptID]]=4,"Markting",Table1[[#This Row],[DeptID]]=5,"Finance",Table1[[#This Row],[DeptID]]=6,"Operation",Table1[[#This Row],[DeptID]]=7,"Customer Service",Table1[[#This Row],[DeptID]]=8,"Logistics")</f>
        <v>Customer Service</v>
      </c>
    </row>
    <row r="1938" spans="1:13" x14ac:dyDescent="0.3">
      <c r="A1938" s="2">
        <v>11937</v>
      </c>
      <c r="B1938" s="2" t="str">
        <f t="shared" si="30"/>
        <v>Tariq Maher</v>
      </c>
      <c r="C1938" t="s">
        <v>344</v>
      </c>
      <c r="D1938" t="s">
        <v>74</v>
      </c>
      <c r="E1938" s="3" t="s">
        <v>133</v>
      </c>
      <c r="F1938" s="3" t="s">
        <v>39</v>
      </c>
      <c r="G1938" s="4">
        <v>5</v>
      </c>
      <c r="H1938" s="3" t="s">
        <v>43</v>
      </c>
      <c r="I1938" s="5">
        <v>31695</v>
      </c>
      <c r="J1938">
        <v>3</v>
      </c>
      <c r="K1938" s="6">
        <v>45935</v>
      </c>
      <c r="L1938">
        <f>YEAR(Table1[[#This Row],[HireDate]])</f>
        <v>2025</v>
      </c>
      <c r="M1938" t="str" cm="1">
        <f t="array" ref="M1938">_xlfn.IFS(Table1[[#This Row],[DeptID]]=1,"HR",Table1[[#This Row],[DeptID]]=2,"IT",Table1[[#This Row],[DeptID]]=3,"Sales",Table1[[#This Row],[DeptID]]=4,"Markting",Table1[[#This Row],[DeptID]]=5,"Finance",Table1[[#This Row],[DeptID]]=6,"Operation",Table1[[#This Row],[DeptID]]=7,"Customer Service",Table1[[#This Row],[DeptID]]=8,"Logistics")</f>
        <v>Sales</v>
      </c>
    </row>
    <row r="1939" spans="1:13" x14ac:dyDescent="0.3">
      <c r="A1939" s="2">
        <v>11938</v>
      </c>
      <c r="B1939" s="2" t="str">
        <f t="shared" si="30"/>
        <v>Dina Salman</v>
      </c>
      <c r="C1939" t="s">
        <v>340</v>
      </c>
      <c r="D1939" t="s">
        <v>53</v>
      </c>
      <c r="E1939" s="3" t="s">
        <v>19</v>
      </c>
      <c r="F1939" s="3" t="s">
        <v>14</v>
      </c>
      <c r="G1939" s="4">
        <v>4</v>
      </c>
      <c r="H1939" s="3" t="s">
        <v>21</v>
      </c>
      <c r="I1939" s="5">
        <v>25495</v>
      </c>
      <c r="J1939">
        <v>8</v>
      </c>
      <c r="K1939" s="6">
        <v>44643</v>
      </c>
      <c r="L1939">
        <f>YEAR(Table1[[#This Row],[HireDate]])</f>
        <v>2022</v>
      </c>
      <c r="M1939" t="str" cm="1">
        <f t="array" ref="M1939">_xlfn.IFS(Table1[[#This Row],[DeptID]]=1,"HR",Table1[[#This Row],[DeptID]]=2,"IT",Table1[[#This Row],[DeptID]]=3,"Sales",Table1[[#This Row],[DeptID]]=4,"Markting",Table1[[#This Row],[DeptID]]=5,"Finance",Table1[[#This Row],[DeptID]]=6,"Operation",Table1[[#This Row],[DeptID]]=7,"Customer Service",Table1[[#This Row],[DeptID]]=8,"Logistics")</f>
        <v>Logistics</v>
      </c>
    </row>
    <row r="1940" spans="1:13" x14ac:dyDescent="0.3">
      <c r="A1940" s="2">
        <v>11939</v>
      </c>
      <c r="B1940" s="2" t="str">
        <f t="shared" si="30"/>
        <v>Salma Sabbagh</v>
      </c>
      <c r="C1940" t="s">
        <v>1316</v>
      </c>
      <c r="D1940" t="s">
        <v>53</v>
      </c>
      <c r="E1940" s="3" t="s">
        <v>69</v>
      </c>
      <c r="F1940" s="3" t="s">
        <v>20</v>
      </c>
      <c r="G1940" s="4">
        <v>3</v>
      </c>
      <c r="H1940" s="3" t="s">
        <v>21</v>
      </c>
      <c r="I1940" s="5">
        <v>11188</v>
      </c>
      <c r="J1940">
        <v>2</v>
      </c>
      <c r="K1940" s="6">
        <v>45846</v>
      </c>
      <c r="L1940">
        <f>YEAR(Table1[[#This Row],[HireDate]])</f>
        <v>2025</v>
      </c>
      <c r="M1940" t="str" cm="1">
        <f t="array" ref="M1940">_xlfn.IFS(Table1[[#This Row],[DeptID]]=1,"HR",Table1[[#This Row],[DeptID]]=2,"IT",Table1[[#This Row],[DeptID]]=3,"Sales",Table1[[#This Row],[DeptID]]=4,"Markting",Table1[[#This Row],[DeptID]]=5,"Finance",Table1[[#This Row],[DeptID]]=6,"Operation",Table1[[#This Row],[DeptID]]=7,"Customer Service",Table1[[#This Row],[DeptID]]=8,"Logistics")</f>
        <v>IT</v>
      </c>
    </row>
    <row r="1941" spans="1:13" x14ac:dyDescent="0.3">
      <c r="A1941" s="2">
        <v>11940</v>
      </c>
      <c r="B1941" s="2" t="str">
        <f t="shared" si="30"/>
        <v>Jumana Nassar</v>
      </c>
      <c r="C1941" t="s">
        <v>637</v>
      </c>
      <c r="D1941" t="s">
        <v>53</v>
      </c>
      <c r="E1941" s="3" t="s">
        <v>69</v>
      </c>
      <c r="F1941" s="3" t="s">
        <v>39</v>
      </c>
      <c r="G1941" s="4">
        <v>3</v>
      </c>
      <c r="H1941" s="3" t="s">
        <v>31</v>
      </c>
      <c r="I1941" s="5">
        <v>24649</v>
      </c>
      <c r="J1941">
        <v>6</v>
      </c>
      <c r="K1941" s="6">
        <v>44025</v>
      </c>
      <c r="L1941">
        <f>YEAR(Table1[[#This Row],[HireDate]])</f>
        <v>2020</v>
      </c>
      <c r="M1941" t="str" cm="1">
        <f t="array" ref="M1941">_xlfn.IFS(Table1[[#This Row],[DeptID]]=1,"HR",Table1[[#This Row],[DeptID]]=2,"IT",Table1[[#This Row],[DeptID]]=3,"Sales",Table1[[#This Row],[DeptID]]=4,"Markting",Table1[[#This Row],[DeptID]]=5,"Finance",Table1[[#This Row],[DeptID]]=6,"Operation",Table1[[#This Row],[DeptID]]=7,"Customer Service",Table1[[#This Row],[DeptID]]=8,"Logistics")</f>
        <v>Operation</v>
      </c>
    </row>
    <row r="1942" spans="1:13" x14ac:dyDescent="0.3">
      <c r="A1942" s="2">
        <v>11941</v>
      </c>
      <c r="B1942" s="2" t="str">
        <f t="shared" si="30"/>
        <v>Salma Saad</v>
      </c>
      <c r="C1942" t="s">
        <v>1658</v>
      </c>
      <c r="D1942" t="s">
        <v>53</v>
      </c>
      <c r="E1942" s="3" t="s">
        <v>69</v>
      </c>
      <c r="F1942" s="3" t="s">
        <v>50</v>
      </c>
      <c r="G1942" s="4">
        <v>5</v>
      </c>
      <c r="H1942" s="3" t="s">
        <v>15</v>
      </c>
      <c r="I1942" s="5">
        <v>10688</v>
      </c>
      <c r="J1942">
        <v>2</v>
      </c>
      <c r="K1942" s="6">
        <v>45695</v>
      </c>
      <c r="L1942">
        <f>YEAR(Table1[[#This Row],[HireDate]])</f>
        <v>2025</v>
      </c>
      <c r="M1942" t="str" cm="1">
        <f t="array" ref="M1942">_xlfn.IFS(Table1[[#This Row],[DeptID]]=1,"HR",Table1[[#This Row],[DeptID]]=2,"IT",Table1[[#This Row],[DeptID]]=3,"Sales",Table1[[#This Row],[DeptID]]=4,"Markting",Table1[[#This Row],[DeptID]]=5,"Finance",Table1[[#This Row],[DeptID]]=6,"Operation",Table1[[#This Row],[DeptID]]=7,"Customer Service",Table1[[#This Row],[DeptID]]=8,"Logistics")</f>
        <v>IT</v>
      </c>
    </row>
    <row r="1943" spans="1:13" x14ac:dyDescent="0.3">
      <c r="A1943" s="2">
        <v>11942</v>
      </c>
      <c r="B1943" s="2" t="str">
        <f t="shared" si="30"/>
        <v>Adel Saad</v>
      </c>
      <c r="C1943" t="s">
        <v>2760</v>
      </c>
      <c r="D1943" t="s">
        <v>74</v>
      </c>
      <c r="E1943" s="3" t="s">
        <v>19</v>
      </c>
      <c r="F1943" s="3" t="s">
        <v>39</v>
      </c>
      <c r="G1943" s="4">
        <v>1</v>
      </c>
      <c r="H1943" s="3" t="s">
        <v>31</v>
      </c>
      <c r="I1943" s="5">
        <v>15693</v>
      </c>
      <c r="J1943">
        <v>4</v>
      </c>
      <c r="K1943" s="6">
        <v>44155</v>
      </c>
      <c r="L1943">
        <f>YEAR(Table1[[#This Row],[HireDate]])</f>
        <v>2020</v>
      </c>
      <c r="M1943" t="str" cm="1">
        <f t="array" ref="M1943">_xlfn.IFS(Table1[[#This Row],[DeptID]]=1,"HR",Table1[[#This Row],[DeptID]]=2,"IT",Table1[[#This Row],[DeptID]]=3,"Sales",Table1[[#This Row],[DeptID]]=4,"Markting",Table1[[#This Row],[DeptID]]=5,"Finance",Table1[[#This Row],[DeptID]]=6,"Operation",Table1[[#This Row],[DeptID]]=7,"Customer Service",Table1[[#This Row],[DeptID]]=8,"Logistics")</f>
        <v>Markting</v>
      </c>
    </row>
    <row r="1944" spans="1:13" x14ac:dyDescent="0.3">
      <c r="A1944" s="2">
        <v>11943</v>
      </c>
      <c r="B1944" s="2" t="str">
        <f t="shared" si="30"/>
        <v>Sami Farag</v>
      </c>
      <c r="C1944" t="s">
        <v>641</v>
      </c>
      <c r="D1944" t="s">
        <v>74</v>
      </c>
      <c r="E1944" s="3" t="s">
        <v>19</v>
      </c>
      <c r="F1944" s="3" t="s">
        <v>50</v>
      </c>
      <c r="G1944" s="4">
        <v>5</v>
      </c>
      <c r="H1944" s="3" t="s">
        <v>15</v>
      </c>
      <c r="I1944" s="5">
        <v>22598</v>
      </c>
      <c r="J1944">
        <v>8</v>
      </c>
      <c r="K1944" s="6">
        <v>44968</v>
      </c>
      <c r="L1944">
        <f>YEAR(Table1[[#This Row],[HireDate]])</f>
        <v>2023</v>
      </c>
      <c r="M1944" t="str" cm="1">
        <f t="array" ref="M1944">_xlfn.IFS(Table1[[#This Row],[DeptID]]=1,"HR",Table1[[#This Row],[DeptID]]=2,"IT",Table1[[#This Row],[DeptID]]=3,"Sales",Table1[[#This Row],[DeptID]]=4,"Markting",Table1[[#This Row],[DeptID]]=5,"Finance",Table1[[#This Row],[DeptID]]=6,"Operation",Table1[[#This Row],[DeptID]]=7,"Customer Service",Table1[[#This Row],[DeptID]]=8,"Logistics")</f>
        <v>Logistics</v>
      </c>
    </row>
    <row r="1945" spans="1:13" x14ac:dyDescent="0.3">
      <c r="A1945" s="2">
        <v>11944</v>
      </c>
      <c r="B1945" s="2" t="str">
        <f t="shared" si="30"/>
        <v>Aisha Salem</v>
      </c>
      <c r="C1945" t="s">
        <v>1494</v>
      </c>
      <c r="D1945" t="s">
        <v>53</v>
      </c>
      <c r="E1945" s="3" t="s">
        <v>69</v>
      </c>
      <c r="F1945" s="3" t="s">
        <v>39</v>
      </c>
      <c r="G1945" s="4">
        <v>1</v>
      </c>
      <c r="H1945" s="3" t="s">
        <v>21</v>
      </c>
      <c r="I1945" s="5">
        <v>14348</v>
      </c>
      <c r="J1945">
        <v>6</v>
      </c>
      <c r="K1945" s="6">
        <v>45718</v>
      </c>
      <c r="L1945">
        <f>YEAR(Table1[[#This Row],[HireDate]])</f>
        <v>2025</v>
      </c>
      <c r="M1945" t="str" cm="1">
        <f t="array" ref="M1945">_xlfn.IFS(Table1[[#This Row],[DeptID]]=1,"HR",Table1[[#This Row],[DeptID]]=2,"IT",Table1[[#This Row],[DeptID]]=3,"Sales",Table1[[#This Row],[DeptID]]=4,"Markting",Table1[[#This Row],[DeptID]]=5,"Finance",Table1[[#This Row],[DeptID]]=6,"Operation",Table1[[#This Row],[DeptID]]=7,"Customer Service",Table1[[#This Row],[DeptID]]=8,"Logistics")</f>
        <v>Operation</v>
      </c>
    </row>
    <row r="1946" spans="1:13" x14ac:dyDescent="0.3">
      <c r="A1946" s="2">
        <v>11945</v>
      </c>
      <c r="B1946" s="2" t="str">
        <f t="shared" si="30"/>
        <v>Salma Zein</v>
      </c>
      <c r="C1946" t="s">
        <v>2493</v>
      </c>
      <c r="D1946" t="s">
        <v>53</v>
      </c>
      <c r="E1946" s="3" t="s">
        <v>19</v>
      </c>
      <c r="F1946" s="3" t="s">
        <v>30</v>
      </c>
      <c r="G1946" s="4">
        <v>3</v>
      </c>
      <c r="H1946" s="3" t="s">
        <v>15</v>
      </c>
      <c r="I1946" s="5">
        <v>24080</v>
      </c>
      <c r="J1946">
        <v>4</v>
      </c>
      <c r="K1946" s="6">
        <v>45730</v>
      </c>
      <c r="L1946">
        <f>YEAR(Table1[[#This Row],[HireDate]])</f>
        <v>2025</v>
      </c>
      <c r="M1946" t="str" cm="1">
        <f t="array" ref="M1946">_xlfn.IFS(Table1[[#This Row],[DeptID]]=1,"HR",Table1[[#This Row],[DeptID]]=2,"IT",Table1[[#This Row],[DeptID]]=3,"Sales",Table1[[#This Row],[DeptID]]=4,"Markting",Table1[[#This Row],[DeptID]]=5,"Finance",Table1[[#This Row],[DeptID]]=6,"Operation",Table1[[#This Row],[DeptID]]=7,"Customer Service",Table1[[#This Row],[DeptID]]=8,"Logistics")</f>
        <v>Markting</v>
      </c>
    </row>
    <row r="1947" spans="1:13" x14ac:dyDescent="0.3">
      <c r="A1947" s="2">
        <v>11946</v>
      </c>
      <c r="B1947" s="2" t="str">
        <f t="shared" si="30"/>
        <v>Essam Salman</v>
      </c>
      <c r="C1947" t="s">
        <v>747</v>
      </c>
      <c r="D1947" t="s">
        <v>74</v>
      </c>
      <c r="E1947" s="3" t="s">
        <v>4926</v>
      </c>
      <c r="F1947" s="3" t="s">
        <v>14</v>
      </c>
      <c r="G1947" s="4">
        <v>4</v>
      </c>
      <c r="H1947" s="3" t="s">
        <v>21</v>
      </c>
      <c r="I1947" s="5">
        <v>19609</v>
      </c>
      <c r="J1947">
        <v>1</v>
      </c>
      <c r="K1947" s="6">
        <v>45366</v>
      </c>
      <c r="L1947">
        <f>YEAR(Table1[[#This Row],[HireDate]])</f>
        <v>2024</v>
      </c>
      <c r="M1947" t="str" cm="1">
        <f t="array" ref="M1947">_xlfn.IFS(Table1[[#This Row],[DeptID]]=1,"HR",Table1[[#This Row],[DeptID]]=2,"IT",Table1[[#This Row],[DeptID]]=3,"Sales",Table1[[#This Row],[DeptID]]=4,"Markting",Table1[[#This Row],[DeptID]]=5,"Finance",Table1[[#This Row],[DeptID]]=6,"Operation",Table1[[#This Row],[DeptID]]=7,"Customer Service",Table1[[#This Row],[DeptID]]=8,"Logistics")</f>
        <v>HR</v>
      </c>
    </row>
    <row r="1948" spans="1:13" x14ac:dyDescent="0.3">
      <c r="A1948" s="2">
        <v>11947</v>
      </c>
      <c r="B1948" s="2" t="str">
        <f t="shared" si="30"/>
        <v>Basel Elsayed</v>
      </c>
      <c r="C1948" t="s">
        <v>1645</v>
      </c>
      <c r="D1948" t="s">
        <v>74</v>
      </c>
      <c r="E1948" s="3" t="s">
        <v>4926</v>
      </c>
      <c r="F1948" s="3" t="s">
        <v>39</v>
      </c>
      <c r="G1948" s="4">
        <v>1</v>
      </c>
      <c r="H1948" s="3" t="s">
        <v>21</v>
      </c>
      <c r="I1948" s="5">
        <v>11099</v>
      </c>
      <c r="J1948">
        <v>4</v>
      </c>
      <c r="K1948" s="6">
        <v>45655</v>
      </c>
      <c r="L1948">
        <f>YEAR(Table1[[#This Row],[HireDate]])</f>
        <v>2024</v>
      </c>
      <c r="M1948" t="str" cm="1">
        <f t="array" ref="M1948">_xlfn.IFS(Table1[[#This Row],[DeptID]]=1,"HR",Table1[[#This Row],[DeptID]]=2,"IT",Table1[[#This Row],[DeptID]]=3,"Sales",Table1[[#This Row],[DeptID]]=4,"Markting",Table1[[#This Row],[DeptID]]=5,"Finance",Table1[[#This Row],[DeptID]]=6,"Operation",Table1[[#This Row],[DeptID]]=7,"Customer Service",Table1[[#This Row],[DeptID]]=8,"Logistics")</f>
        <v>Markting</v>
      </c>
    </row>
    <row r="1949" spans="1:13" x14ac:dyDescent="0.3">
      <c r="A1949" s="2">
        <v>11948</v>
      </c>
      <c r="B1949" s="2" t="str">
        <f t="shared" si="30"/>
        <v>Mostafa Sabbagh</v>
      </c>
      <c r="C1949" t="s">
        <v>23</v>
      </c>
      <c r="D1949" t="s">
        <v>74</v>
      </c>
      <c r="E1949" s="3" t="s">
        <v>19</v>
      </c>
      <c r="F1949" s="3" t="s">
        <v>14</v>
      </c>
      <c r="G1949" s="4">
        <v>2</v>
      </c>
      <c r="H1949" s="3" t="s">
        <v>15</v>
      </c>
      <c r="I1949" s="5">
        <v>6103</v>
      </c>
      <c r="J1949">
        <v>4</v>
      </c>
      <c r="K1949" s="6">
        <v>44135</v>
      </c>
      <c r="L1949">
        <f>YEAR(Table1[[#This Row],[HireDate]])</f>
        <v>2020</v>
      </c>
      <c r="M1949" t="str" cm="1">
        <f t="array" ref="M1949">_xlfn.IFS(Table1[[#This Row],[DeptID]]=1,"HR",Table1[[#This Row],[DeptID]]=2,"IT",Table1[[#This Row],[DeptID]]=3,"Sales",Table1[[#This Row],[DeptID]]=4,"Markting",Table1[[#This Row],[DeptID]]=5,"Finance",Table1[[#This Row],[DeptID]]=6,"Operation",Table1[[#This Row],[DeptID]]=7,"Customer Service",Table1[[#This Row],[DeptID]]=8,"Logistics")</f>
        <v>Markting</v>
      </c>
    </row>
    <row r="1950" spans="1:13" x14ac:dyDescent="0.3">
      <c r="A1950" s="2">
        <v>11949</v>
      </c>
      <c r="B1950" s="2" t="str">
        <f t="shared" si="30"/>
        <v>Islam Gamal</v>
      </c>
      <c r="C1950" t="s">
        <v>1161</v>
      </c>
      <c r="D1950" t="s">
        <v>74</v>
      </c>
      <c r="E1950" s="3" t="s">
        <v>133</v>
      </c>
      <c r="F1950" s="3" t="s">
        <v>20</v>
      </c>
      <c r="G1950" s="4">
        <v>2</v>
      </c>
      <c r="H1950" s="3" t="s">
        <v>31</v>
      </c>
      <c r="I1950" s="5">
        <v>16993</v>
      </c>
      <c r="J1950">
        <v>6</v>
      </c>
      <c r="K1950" s="6">
        <v>44575</v>
      </c>
      <c r="L1950">
        <f>YEAR(Table1[[#This Row],[HireDate]])</f>
        <v>2022</v>
      </c>
      <c r="M1950" t="str" cm="1">
        <f t="array" ref="M1950">_xlfn.IFS(Table1[[#This Row],[DeptID]]=1,"HR",Table1[[#This Row],[DeptID]]=2,"IT",Table1[[#This Row],[DeptID]]=3,"Sales",Table1[[#This Row],[DeptID]]=4,"Markting",Table1[[#This Row],[DeptID]]=5,"Finance",Table1[[#This Row],[DeptID]]=6,"Operation",Table1[[#This Row],[DeptID]]=7,"Customer Service",Table1[[#This Row],[DeptID]]=8,"Logistics")</f>
        <v>Operation</v>
      </c>
    </row>
    <row r="1951" spans="1:13" x14ac:dyDescent="0.3">
      <c r="A1951" s="2">
        <v>11950</v>
      </c>
      <c r="B1951" s="2" t="str">
        <f t="shared" si="30"/>
        <v>Ayman Fayad</v>
      </c>
      <c r="C1951" t="s">
        <v>773</v>
      </c>
      <c r="D1951" t="s">
        <v>74</v>
      </c>
      <c r="E1951" s="3" t="s">
        <v>4926</v>
      </c>
      <c r="F1951" s="3" t="s">
        <v>50</v>
      </c>
      <c r="G1951" s="4">
        <v>5</v>
      </c>
      <c r="H1951" s="3" t="s">
        <v>15</v>
      </c>
      <c r="I1951" s="5">
        <v>26602</v>
      </c>
      <c r="J1951">
        <v>2</v>
      </c>
      <c r="K1951" s="6">
        <v>44587</v>
      </c>
      <c r="L1951">
        <f>YEAR(Table1[[#This Row],[HireDate]])</f>
        <v>2022</v>
      </c>
      <c r="M1951" t="str" cm="1">
        <f t="array" ref="M1951">_xlfn.IFS(Table1[[#This Row],[DeptID]]=1,"HR",Table1[[#This Row],[DeptID]]=2,"IT",Table1[[#This Row],[DeptID]]=3,"Sales",Table1[[#This Row],[DeptID]]=4,"Markting",Table1[[#This Row],[DeptID]]=5,"Finance",Table1[[#This Row],[DeptID]]=6,"Operation",Table1[[#This Row],[DeptID]]=7,"Customer Service",Table1[[#This Row],[DeptID]]=8,"Logistics")</f>
        <v>IT</v>
      </c>
    </row>
    <row r="1952" spans="1:13" x14ac:dyDescent="0.3">
      <c r="A1952" s="2">
        <v>11951</v>
      </c>
      <c r="B1952" s="2" t="str">
        <f t="shared" si="30"/>
        <v>Amr Haddad</v>
      </c>
      <c r="C1952" t="s">
        <v>1023</v>
      </c>
      <c r="D1952" t="s">
        <v>74</v>
      </c>
      <c r="E1952" s="3" t="s">
        <v>4926</v>
      </c>
      <c r="F1952" s="3" t="s">
        <v>25</v>
      </c>
      <c r="G1952" s="4">
        <v>2</v>
      </c>
      <c r="H1952" s="3" t="s">
        <v>31</v>
      </c>
      <c r="I1952" s="5">
        <v>7532</v>
      </c>
      <c r="J1952">
        <v>1</v>
      </c>
      <c r="K1952" s="6">
        <v>44509</v>
      </c>
      <c r="L1952">
        <f>YEAR(Table1[[#This Row],[HireDate]])</f>
        <v>2021</v>
      </c>
      <c r="M1952" t="str" cm="1">
        <f t="array" ref="M1952">_xlfn.IFS(Table1[[#This Row],[DeptID]]=1,"HR",Table1[[#This Row],[DeptID]]=2,"IT",Table1[[#This Row],[DeptID]]=3,"Sales",Table1[[#This Row],[DeptID]]=4,"Markting",Table1[[#This Row],[DeptID]]=5,"Finance",Table1[[#This Row],[DeptID]]=6,"Operation",Table1[[#This Row],[DeptID]]=7,"Customer Service",Table1[[#This Row],[DeptID]]=8,"Logistics")</f>
        <v>HR</v>
      </c>
    </row>
    <row r="1953" spans="1:13" x14ac:dyDescent="0.3">
      <c r="A1953" s="2">
        <v>11952</v>
      </c>
      <c r="B1953" s="2" t="str">
        <f t="shared" si="30"/>
        <v>Islam Sabbagh</v>
      </c>
      <c r="C1953" t="s">
        <v>1549</v>
      </c>
      <c r="D1953" t="s">
        <v>74</v>
      </c>
      <c r="E1953" s="3" t="s">
        <v>4926</v>
      </c>
      <c r="F1953" s="3" t="s">
        <v>14</v>
      </c>
      <c r="G1953" s="4">
        <v>4</v>
      </c>
      <c r="H1953" s="3" t="s">
        <v>31</v>
      </c>
      <c r="I1953" s="5">
        <v>16033</v>
      </c>
      <c r="J1953">
        <v>7</v>
      </c>
      <c r="K1953" s="6">
        <v>45684</v>
      </c>
      <c r="L1953">
        <f>YEAR(Table1[[#This Row],[HireDate]])</f>
        <v>2025</v>
      </c>
      <c r="M1953" t="str" cm="1">
        <f t="array" ref="M1953">_xlfn.IFS(Table1[[#This Row],[DeptID]]=1,"HR",Table1[[#This Row],[DeptID]]=2,"IT",Table1[[#This Row],[DeptID]]=3,"Sales",Table1[[#This Row],[DeptID]]=4,"Markting",Table1[[#This Row],[DeptID]]=5,"Finance",Table1[[#This Row],[DeptID]]=6,"Operation",Table1[[#This Row],[DeptID]]=7,"Customer Service",Table1[[#This Row],[DeptID]]=8,"Logistics")</f>
        <v>Customer Service</v>
      </c>
    </row>
    <row r="1954" spans="1:13" x14ac:dyDescent="0.3">
      <c r="A1954" s="2">
        <v>11953</v>
      </c>
      <c r="B1954" s="2" t="str">
        <f t="shared" si="30"/>
        <v>Rana Najm</v>
      </c>
      <c r="C1954" t="s">
        <v>1324</v>
      </c>
      <c r="D1954" t="s">
        <v>53</v>
      </c>
      <c r="E1954" s="3" t="s">
        <v>133</v>
      </c>
      <c r="F1954" s="3" t="s">
        <v>39</v>
      </c>
      <c r="G1954" s="4">
        <v>1</v>
      </c>
      <c r="H1954" s="3" t="s">
        <v>15</v>
      </c>
      <c r="I1954" s="5">
        <v>21258</v>
      </c>
      <c r="J1954">
        <v>3</v>
      </c>
      <c r="K1954" s="6">
        <v>45284</v>
      </c>
      <c r="L1954">
        <f>YEAR(Table1[[#This Row],[HireDate]])</f>
        <v>2023</v>
      </c>
      <c r="M1954" t="str" cm="1">
        <f t="array" ref="M1954">_xlfn.IFS(Table1[[#This Row],[DeptID]]=1,"HR",Table1[[#This Row],[DeptID]]=2,"IT",Table1[[#This Row],[DeptID]]=3,"Sales",Table1[[#This Row],[DeptID]]=4,"Markting",Table1[[#This Row],[DeptID]]=5,"Finance",Table1[[#This Row],[DeptID]]=6,"Operation",Table1[[#This Row],[DeptID]]=7,"Customer Service",Table1[[#This Row],[DeptID]]=8,"Logistics")</f>
        <v>Sales</v>
      </c>
    </row>
    <row r="1955" spans="1:13" x14ac:dyDescent="0.3">
      <c r="A1955" s="2">
        <v>11954</v>
      </c>
      <c r="B1955" s="2" t="str">
        <f t="shared" si="30"/>
        <v>Ali Salman</v>
      </c>
      <c r="C1955" t="s">
        <v>831</v>
      </c>
      <c r="D1955" t="s">
        <v>74</v>
      </c>
      <c r="E1955" s="3" t="s">
        <v>69</v>
      </c>
      <c r="F1955" s="3" t="s">
        <v>25</v>
      </c>
      <c r="G1955" s="4">
        <v>1</v>
      </c>
      <c r="H1955" s="3" t="s">
        <v>21</v>
      </c>
      <c r="I1955" s="5">
        <v>14880</v>
      </c>
      <c r="J1955">
        <v>6</v>
      </c>
      <c r="K1955" s="6">
        <v>45855</v>
      </c>
      <c r="L1955">
        <f>YEAR(Table1[[#This Row],[HireDate]])</f>
        <v>2025</v>
      </c>
      <c r="M1955" t="str" cm="1">
        <f t="array" ref="M1955">_xlfn.IFS(Table1[[#This Row],[DeptID]]=1,"HR",Table1[[#This Row],[DeptID]]=2,"IT",Table1[[#This Row],[DeptID]]=3,"Sales",Table1[[#This Row],[DeptID]]=4,"Markting",Table1[[#This Row],[DeptID]]=5,"Finance",Table1[[#This Row],[DeptID]]=6,"Operation",Table1[[#This Row],[DeptID]]=7,"Customer Service",Table1[[#This Row],[DeptID]]=8,"Logistics")</f>
        <v>Operation</v>
      </c>
    </row>
    <row r="1956" spans="1:13" x14ac:dyDescent="0.3">
      <c r="A1956" s="2">
        <v>11955</v>
      </c>
      <c r="B1956" s="2" t="str">
        <f t="shared" si="30"/>
        <v>Heba Awad</v>
      </c>
      <c r="C1956" t="s">
        <v>1262</v>
      </c>
      <c r="D1956" t="s">
        <v>53</v>
      </c>
      <c r="E1956" s="3" t="s">
        <v>19</v>
      </c>
      <c r="F1956" s="3" t="s">
        <v>14</v>
      </c>
      <c r="G1956" s="4">
        <v>3</v>
      </c>
      <c r="H1956" s="3" t="s">
        <v>43</v>
      </c>
      <c r="I1956" s="5">
        <v>24461</v>
      </c>
      <c r="J1956">
        <v>3</v>
      </c>
      <c r="K1956" s="6">
        <v>45685</v>
      </c>
      <c r="L1956">
        <f>YEAR(Table1[[#This Row],[HireDate]])</f>
        <v>2025</v>
      </c>
      <c r="M1956" t="str" cm="1">
        <f t="array" ref="M1956">_xlfn.IFS(Table1[[#This Row],[DeptID]]=1,"HR",Table1[[#This Row],[DeptID]]=2,"IT",Table1[[#This Row],[DeptID]]=3,"Sales",Table1[[#This Row],[DeptID]]=4,"Markting",Table1[[#This Row],[DeptID]]=5,"Finance",Table1[[#This Row],[DeptID]]=6,"Operation",Table1[[#This Row],[DeptID]]=7,"Customer Service",Table1[[#This Row],[DeptID]]=8,"Logistics")</f>
        <v>Sales</v>
      </c>
    </row>
    <row r="1957" spans="1:13" x14ac:dyDescent="0.3">
      <c r="A1957" s="2">
        <v>11956</v>
      </c>
      <c r="B1957" s="2" t="str">
        <f t="shared" si="30"/>
        <v>Rana Haddad</v>
      </c>
      <c r="C1957" t="s">
        <v>2349</v>
      </c>
      <c r="D1957" t="s">
        <v>53</v>
      </c>
      <c r="E1957" s="3" t="s">
        <v>19</v>
      </c>
      <c r="F1957" s="3" t="s">
        <v>25</v>
      </c>
      <c r="G1957" s="4">
        <v>2</v>
      </c>
      <c r="H1957" s="3" t="s">
        <v>15</v>
      </c>
      <c r="I1957" s="5">
        <v>18892</v>
      </c>
      <c r="J1957">
        <v>5</v>
      </c>
      <c r="K1957" s="6">
        <v>45760</v>
      </c>
      <c r="L1957">
        <f>YEAR(Table1[[#This Row],[HireDate]])</f>
        <v>2025</v>
      </c>
      <c r="M1957" t="str" cm="1">
        <f t="array" ref="M1957">_xlfn.IFS(Table1[[#This Row],[DeptID]]=1,"HR",Table1[[#This Row],[DeptID]]=2,"IT",Table1[[#This Row],[DeptID]]=3,"Sales",Table1[[#This Row],[DeptID]]=4,"Markting",Table1[[#This Row],[DeptID]]=5,"Finance",Table1[[#This Row],[DeptID]]=6,"Operation",Table1[[#This Row],[DeptID]]=7,"Customer Service",Table1[[#This Row],[DeptID]]=8,"Logistics")</f>
        <v>Finance</v>
      </c>
    </row>
    <row r="1958" spans="1:13" x14ac:dyDescent="0.3">
      <c r="A1958" s="2">
        <v>11957</v>
      </c>
      <c r="B1958" s="2" t="str">
        <f t="shared" si="30"/>
        <v>Farah Farag</v>
      </c>
      <c r="C1958" t="s">
        <v>2271</v>
      </c>
      <c r="D1958" t="s">
        <v>53</v>
      </c>
      <c r="E1958" s="3" t="s">
        <v>133</v>
      </c>
      <c r="F1958" s="3" t="s">
        <v>39</v>
      </c>
      <c r="G1958" s="4">
        <v>2</v>
      </c>
      <c r="H1958" s="3" t="s">
        <v>15</v>
      </c>
      <c r="I1958" s="5">
        <v>9242</v>
      </c>
      <c r="J1958">
        <v>2</v>
      </c>
      <c r="K1958" s="6">
        <v>45263</v>
      </c>
      <c r="L1958">
        <f>YEAR(Table1[[#This Row],[HireDate]])</f>
        <v>2023</v>
      </c>
      <c r="M1958" t="str" cm="1">
        <f t="array" ref="M1958">_xlfn.IFS(Table1[[#This Row],[DeptID]]=1,"HR",Table1[[#This Row],[DeptID]]=2,"IT",Table1[[#This Row],[DeptID]]=3,"Sales",Table1[[#This Row],[DeptID]]=4,"Markting",Table1[[#This Row],[DeptID]]=5,"Finance",Table1[[#This Row],[DeptID]]=6,"Operation",Table1[[#This Row],[DeptID]]=7,"Customer Service",Table1[[#This Row],[DeptID]]=8,"Logistics")</f>
        <v>IT</v>
      </c>
    </row>
    <row r="1959" spans="1:13" x14ac:dyDescent="0.3">
      <c r="A1959" s="2">
        <v>11958</v>
      </c>
      <c r="B1959" s="2" t="str">
        <f t="shared" si="30"/>
        <v>Khaled Najm</v>
      </c>
      <c r="C1959" t="s">
        <v>1146</v>
      </c>
      <c r="D1959" t="s">
        <v>74</v>
      </c>
      <c r="E1959" s="3" t="s">
        <v>4926</v>
      </c>
      <c r="F1959" s="3" t="s">
        <v>50</v>
      </c>
      <c r="G1959" s="4">
        <v>4</v>
      </c>
      <c r="H1959" s="3" t="s">
        <v>15</v>
      </c>
      <c r="I1959" s="5">
        <v>12880</v>
      </c>
      <c r="J1959">
        <v>1</v>
      </c>
      <c r="K1959" s="6">
        <v>44029</v>
      </c>
      <c r="L1959">
        <f>YEAR(Table1[[#This Row],[HireDate]])</f>
        <v>2020</v>
      </c>
      <c r="M1959" t="str" cm="1">
        <f t="array" ref="M1959">_xlfn.IFS(Table1[[#This Row],[DeptID]]=1,"HR",Table1[[#This Row],[DeptID]]=2,"IT",Table1[[#This Row],[DeptID]]=3,"Sales",Table1[[#This Row],[DeptID]]=4,"Markting",Table1[[#This Row],[DeptID]]=5,"Finance",Table1[[#This Row],[DeptID]]=6,"Operation",Table1[[#This Row],[DeptID]]=7,"Customer Service",Table1[[#This Row],[DeptID]]=8,"Logistics")</f>
        <v>HR</v>
      </c>
    </row>
    <row r="1960" spans="1:13" x14ac:dyDescent="0.3">
      <c r="A1960" s="2">
        <v>11959</v>
      </c>
      <c r="B1960" s="2" t="str">
        <f t="shared" si="30"/>
        <v>Heba Elsayed</v>
      </c>
      <c r="C1960" t="s">
        <v>776</v>
      </c>
      <c r="D1960" t="s">
        <v>53</v>
      </c>
      <c r="E1960" s="3" t="s">
        <v>59</v>
      </c>
      <c r="F1960" s="3" t="s">
        <v>25</v>
      </c>
      <c r="G1960" s="4">
        <v>2</v>
      </c>
      <c r="H1960" s="3" t="s">
        <v>15</v>
      </c>
      <c r="I1960" s="5">
        <v>22909</v>
      </c>
      <c r="J1960">
        <v>8</v>
      </c>
      <c r="K1960" s="6">
        <v>45457</v>
      </c>
      <c r="L1960">
        <f>YEAR(Table1[[#This Row],[HireDate]])</f>
        <v>2024</v>
      </c>
      <c r="M1960" t="str" cm="1">
        <f t="array" ref="M1960">_xlfn.IFS(Table1[[#This Row],[DeptID]]=1,"HR",Table1[[#This Row],[DeptID]]=2,"IT",Table1[[#This Row],[DeptID]]=3,"Sales",Table1[[#This Row],[DeptID]]=4,"Markting",Table1[[#This Row],[DeptID]]=5,"Finance",Table1[[#This Row],[DeptID]]=6,"Operation",Table1[[#This Row],[DeptID]]=7,"Customer Service",Table1[[#This Row],[DeptID]]=8,"Logistics")</f>
        <v>Logistics</v>
      </c>
    </row>
    <row r="1961" spans="1:13" x14ac:dyDescent="0.3">
      <c r="A1961" s="2">
        <v>11960</v>
      </c>
      <c r="B1961" s="2" t="str">
        <f t="shared" si="30"/>
        <v>Rania Nassar</v>
      </c>
      <c r="C1961" t="s">
        <v>1183</v>
      </c>
      <c r="D1961" t="s">
        <v>53</v>
      </c>
      <c r="E1961" s="3" t="s">
        <v>19</v>
      </c>
      <c r="F1961" s="3" t="s">
        <v>14</v>
      </c>
      <c r="G1961" s="4">
        <v>1</v>
      </c>
      <c r="H1961" s="3" t="s">
        <v>43</v>
      </c>
      <c r="I1961" s="5">
        <v>13396</v>
      </c>
      <c r="J1961">
        <v>2</v>
      </c>
      <c r="K1961" s="6">
        <v>45788</v>
      </c>
      <c r="L1961">
        <f>YEAR(Table1[[#This Row],[HireDate]])</f>
        <v>2025</v>
      </c>
      <c r="M1961" t="str" cm="1">
        <f t="array" ref="M1961">_xlfn.IFS(Table1[[#This Row],[DeptID]]=1,"HR",Table1[[#This Row],[DeptID]]=2,"IT",Table1[[#This Row],[DeptID]]=3,"Sales",Table1[[#This Row],[DeptID]]=4,"Markting",Table1[[#This Row],[DeptID]]=5,"Finance",Table1[[#This Row],[DeptID]]=6,"Operation",Table1[[#This Row],[DeptID]]=7,"Customer Service",Table1[[#This Row],[DeptID]]=8,"Logistics")</f>
        <v>IT</v>
      </c>
    </row>
    <row r="1962" spans="1:13" x14ac:dyDescent="0.3">
      <c r="A1962" s="2">
        <v>11961</v>
      </c>
      <c r="B1962" s="2" t="str">
        <f t="shared" si="30"/>
        <v>Shaimaa Elsayed</v>
      </c>
      <c r="C1962" t="s">
        <v>660</v>
      </c>
      <c r="D1962" t="s">
        <v>53</v>
      </c>
      <c r="E1962" s="3" t="s">
        <v>69</v>
      </c>
      <c r="F1962" s="3" t="s">
        <v>25</v>
      </c>
      <c r="G1962" s="4">
        <v>5</v>
      </c>
      <c r="H1962" s="3" t="s">
        <v>43</v>
      </c>
      <c r="I1962" s="5">
        <v>17066</v>
      </c>
      <c r="J1962">
        <v>6</v>
      </c>
      <c r="K1962" s="6">
        <v>45443</v>
      </c>
      <c r="L1962">
        <f>YEAR(Table1[[#This Row],[HireDate]])</f>
        <v>2024</v>
      </c>
      <c r="M1962" t="str" cm="1">
        <f t="array" ref="M1962">_xlfn.IFS(Table1[[#This Row],[DeptID]]=1,"HR",Table1[[#This Row],[DeptID]]=2,"IT",Table1[[#This Row],[DeptID]]=3,"Sales",Table1[[#This Row],[DeptID]]=4,"Markting",Table1[[#This Row],[DeptID]]=5,"Finance",Table1[[#This Row],[DeptID]]=6,"Operation",Table1[[#This Row],[DeptID]]=7,"Customer Service",Table1[[#This Row],[DeptID]]=8,"Logistics")</f>
        <v>Operation</v>
      </c>
    </row>
    <row r="1963" spans="1:13" x14ac:dyDescent="0.3">
      <c r="A1963" s="2">
        <v>11962</v>
      </c>
      <c r="B1963" s="2" t="str">
        <f t="shared" si="30"/>
        <v>Hussein Salman</v>
      </c>
      <c r="C1963" t="s">
        <v>79</v>
      </c>
      <c r="D1963" t="s">
        <v>74</v>
      </c>
      <c r="E1963" s="3" t="s">
        <v>69</v>
      </c>
      <c r="F1963" s="3" t="s">
        <v>30</v>
      </c>
      <c r="G1963" s="4">
        <v>4</v>
      </c>
      <c r="H1963" s="3" t="s">
        <v>15</v>
      </c>
      <c r="I1963" s="5">
        <v>14456</v>
      </c>
      <c r="J1963">
        <v>3</v>
      </c>
      <c r="K1963" s="6">
        <v>43961</v>
      </c>
      <c r="L1963">
        <f>YEAR(Table1[[#This Row],[HireDate]])</f>
        <v>2020</v>
      </c>
      <c r="M1963" t="str" cm="1">
        <f t="array" ref="M1963">_xlfn.IFS(Table1[[#This Row],[DeptID]]=1,"HR",Table1[[#This Row],[DeptID]]=2,"IT",Table1[[#This Row],[DeptID]]=3,"Sales",Table1[[#This Row],[DeptID]]=4,"Markting",Table1[[#This Row],[DeptID]]=5,"Finance",Table1[[#This Row],[DeptID]]=6,"Operation",Table1[[#This Row],[DeptID]]=7,"Customer Service",Table1[[#This Row],[DeptID]]=8,"Logistics")</f>
        <v>Sales</v>
      </c>
    </row>
    <row r="1964" spans="1:13" x14ac:dyDescent="0.3">
      <c r="A1964" s="2">
        <v>11963</v>
      </c>
      <c r="B1964" s="2" t="str">
        <f t="shared" si="30"/>
        <v>Salma Maher</v>
      </c>
      <c r="C1964" t="s">
        <v>247</v>
      </c>
      <c r="D1964" t="s">
        <v>53</v>
      </c>
      <c r="E1964" s="3" t="s">
        <v>59</v>
      </c>
      <c r="F1964" s="3" t="s">
        <v>30</v>
      </c>
      <c r="G1964" s="4">
        <v>2</v>
      </c>
      <c r="H1964" s="3" t="s">
        <v>15</v>
      </c>
      <c r="I1964" s="5">
        <v>16669</v>
      </c>
      <c r="J1964">
        <v>5</v>
      </c>
      <c r="K1964" s="6">
        <v>44674</v>
      </c>
      <c r="L1964">
        <f>YEAR(Table1[[#This Row],[HireDate]])</f>
        <v>2022</v>
      </c>
      <c r="M1964" t="str" cm="1">
        <f t="array" ref="M1964">_xlfn.IFS(Table1[[#This Row],[DeptID]]=1,"HR",Table1[[#This Row],[DeptID]]=2,"IT",Table1[[#This Row],[DeptID]]=3,"Sales",Table1[[#This Row],[DeptID]]=4,"Markting",Table1[[#This Row],[DeptID]]=5,"Finance",Table1[[#This Row],[DeptID]]=6,"Operation",Table1[[#This Row],[DeptID]]=7,"Customer Service",Table1[[#This Row],[DeptID]]=8,"Logistics")</f>
        <v>Finance</v>
      </c>
    </row>
    <row r="1965" spans="1:13" x14ac:dyDescent="0.3">
      <c r="A1965" s="2">
        <v>11964</v>
      </c>
      <c r="B1965" s="2" t="str">
        <f t="shared" si="30"/>
        <v>Adel Elsayed</v>
      </c>
      <c r="C1965" t="s">
        <v>1475</v>
      </c>
      <c r="D1965" t="s">
        <v>74</v>
      </c>
      <c r="E1965" s="3" t="s">
        <v>133</v>
      </c>
      <c r="F1965" s="3" t="s">
        <v>25</v>
      </c>
      <c r="G1965" s="4">
        <v>4</v>
      </c>
      <c r="H1965" s="3" t="s">
        <v>21</v>
      </c>
      <c r="I1965" s="5">
        <v>22845</v>
      </c>
      <c r="J1965">
        <v>3</v>
      </c>
      <c r="K1965" s="6">
        <v>45891</v>
      </c>
      <c r="L1965">
        <f>YEAR(Table1[[#This Row],[HireDate]])</f>
        <v>2025</v>
      </c>
      <c r="M1965" t="str" cm="1">
        <f t="array" ref="M1965">_xlfn.IFS(Table1[[#This Row],[DeptID]]=1,"HR",Table1[[#This Row],[DeptID]]=2,"IT",Table1[[#This Row],[DeptID]]=3,"Sales",Table1[[#This Row],[DeptID]]=4,"Markting",Table1[[#This Row],[DeptID]]=5,"Finance",Table1[[#This Row],[DeptID]]=6,"Operation",Table1[[#This Row],[DeptID]]=7,"Customer Service",Table1[[#This Row],[DeptID]]=8,"Logistics")</f>
        <v>Sales</v>
      </c>
    </row>
    <row r="1966" spans="1:13" x14ac:dyDescent="0.3">
      <c r="A1966" s="2">
        <v>11965</v>
      </c>
      <c r="B1966" s="2" t="str">
        <f t="shared" si="30"/>
        <v>Ahmed Tawfik</v>
      </c>
      <c r="C1966" t="s">
        <v>2784</v>
      </c>
      <c r="D1966" t="s">
        <v>74</v>
      </c>
      <c r="E1966" s="3" t="s">
        <v>133</v>
      </c>
      <c r="F1966" s="3" t="s">
        <v>14</v>
      </c>
      <c r="G1966" s="4">
        <v>5</v>
      </c>
      <c r="H1966" s="3" t="s">
        <v>31</v>
      </c>
      <c r="I1966" s="5">
        <v>24203</v>
      </c>
      <c r="J1966">
        <v>4</v>
      </c>
      <c r="K1966" s="6">
        <v>45713</v>
      </c>
      <c r="L1966">
        <f>YEAR(Table1[[#This Row],[HireDate]])</f>
        <v>2025</v>
      </c>
      <c r="M1966" t="str" cm="1">
        <f t="array" ref="M1966">_xlfn.IFS(Table1[[#This Row],[DeptID]]=1,"HR",Table1[[#This Row],[DeptID]]=2,"IT",Table1[[#This Row],[DeptID]]=3,"Sales",Table1[[#This Row],[DeptID]]=4,"Markting",Table1[[#This Row],[DeptID]]=5,"Finance",Table1[[#This Row],[DeptID]]=6,"Operation",Table1[[#This Row],[DeptID]]=7,"Customer Service",Table1[[#This Row],[DeptID]]=8,"Logistics")</f>
        <v>Markting</v>
      </c>
    </row>
    <row r="1967" spans="1:13" x14ac:dyDescent="0.3">
      <c r="A1967" s="2">
        <v>11966</v>
      </c>
      <c r="B1967" s="2" t="str">
        <f t="shared" si="30"/>
        <v>Omar Rashed</v>
      </c>
      <c r="C1967" t="s">
        <v>2557</v>
      </c>
      <c r="D1967" t="s">
        <v>74</v>
      </c>
      <c r="E1967" s="3" t="s">
        <v>19</v>
      </c>
      <c r="F1967" s="3" t="s">
        <v>39</v>
      </c>
      <c r="G1967" s="4">
        <v>1</v>
      </c>
      <c r="H1967" s="3" t="s">
        <v>43</v>
      </c>
      <c r="I1967" s="5">
        <v>24906</v>
      </c>
      <c r="J1967">
        <v>5</v>
      </c>
      <c r="K1967" s="6">
        <v>44982</v>
      </c>
      <c r="L1967">
        <f>YEAR(Table1[[#This Row],[HireDate]])</f>
        <v>2023</v>
      </c>
      <c r="M1967" t="str" cm="1">
        <f t="array" ref="M1967">_xlfn.IFS(Table1[[#This Row],[DeptID]]=1,"HR",Table1[[#This Row],[DeptID]]=2,"IT",Table1[[#This Row],[DeptID]]=3,"Sales",Table1[[#This Row],[DeptID]]=4,"Markting",Table1[[#This Row],[DeptID]]=5,"Finance",Table1[[#This Row],[DeptID]]=6,"Operation",Table1[[#This Row],[DeptID]]=7,"Customer Service",Table1[[#This Row],[DeptID]]=8,"Logistics")</f>
        <v>Finance</v>
      </c>
    </row>
    <row r="1968" spans="1:13" x14ac:dyDescent="0.3">
      <c r="A1968" s="2">
        <v>11967</v>
      </c>
      <c r="B1968" s="2" t="str">
        <f t="shared" si="30"/>
        <v>Aisha Ibrahim</v>
      </c>
      <c r="C1968" t="s">
        <v>1727</v>
      </c>
      <c r="D1968" t="s">
        <v>53</v>
      </c>
      <c r="E1968" s="3" t="s">
        <v>133</v>
      </c>
      <c r="F1968" s="3" t="s">
        <v>25</v>
      </c>
      <c r="G1968" s="4">
        <v>3</v>
      </c>
      <c r="H1968" s="3" t="s">
        <v>31</v>
      </c>
      <c r="I1968" s="5">
        <v>15376</v>
      </c>
      <c r="J1968">
        <v>7</v>
      </c>
      <c r="K1968" s="6">
        <v>45090</v>
      </c>
      <c r="L1968">
        <f>YEAR(Table1[[#This Row],[HireDate]])</f>
        <v>2023</v>
      </c>
      <c r="M1968" t="str" cm="1">
        <f t="array" ref="M1968">_xlfn.IFS(Table1[[#This Row],[DeptID]]=1,"HR",Table1[[#This Row],[DeptID]]=2,"IT",Table1[[#This Row],[DeptID]]=3,"Sales",Table1[[#This Row],[DeptID]]=4,"Markting",Table1[[#This Row],[DeptID]]=5,"Finance",Table1[[#This Row],[DeptID]]=6,"Operation",Table1[[#This Row],[DeptID]]=7,"Customer Service",Table1[[#This Row],[DeptID]]=8,"Logistics")</f>
        <v>Customer Service</v>
      </c>
    </row>
    <row r="1969" spans="1:13" x14ac:dyDescent="0.3">
      <c r="A1969" s="2">
        <v>11968</v>
      </c>
      <c r="B1969" s="2" t="str">
        <f t="shared" si="30"/>
        <v>Basel Amin</v>
      </c>
      <c r="C1969" t="s">
        <v>1956</v>
      </c>
      <c r="D1969" t="s">
        <v>74</v>
      </c>
      <c r="E1969" s="3" t="s">
        <v>69</v>
      </c>
      <c r="F1969" s="3" t="s">
        <v>50</v>
      </c>
      <c r="G1969" s="4">
        <v>2</v>
      </c>
      <c r="H1969" s="3" t="s">
        <v>15</v>
      </c>
      <c r="I1969" s="5">
        <v>14645</v>
      </c>
      <c r="J1969">
        <v>7</v>
      </c>
      <c r="K1969" s="6">
        <v>45361</v>
      </c>
      <c r="L1969">
        <f>YEAR(Table1[[#This Row],[HireDate]])</f>
        <v>2024</v>
      </c>
      <c r="M1969" t="str" cm="1">
        <f t="array" ref="M1969">_xlfn.IFS(Table1[[#This Row],[DeptID]]=1,"HR",Table1[[#This Row],[DeptID]]=2,"IT",Table1[[#This Row],[DeptID]]=3,"Sales",Table1[[#This Row],[DeptID]]=4,"Markting",Table1[[#This Row],[DeptID]]=5,"Finance",Table1[[#This Row],[DeptID]]=6,"Operation",Table1[[#This Row],[DeptID]]=7,"Customer Service",Table1[[#This Row],[DeptID]]=8,"Logistics")</f>
        <v>Customer Service</v>
      </c>
    </row>
    <row r="1970" spans="1:13" x14ac:dyDescent="0.3">
      <c r="A1970" s="2">
        <v>11969</v>
      </c>
      <c r="B1970" s="2" t="str">
        <f t="shared" si="30"/>
        <v>Karim Barakat</v>
      </c>
      <c r="C1970" t="s">
        <v>2789</v>
      </c>
      <c r="D1970" t="s">
        <v>74</v>
      </c>
      <c r="E1970" s="3" t="s">
        <v>69</v>
      </c>
      <c r="F1970" s="3" t="s">
        <v>30</v>
      </c>
      <c r="G1970" s="4">
        <v>1</v>
      </c>
      <c r="H1970" s="3" t="s">
        <v>15</v>
      </c>
      <c r="I1970" s="5">
        <v>8483</v>
      </c>
      <c r="J1970">
        <v>6</v>
      </c>
      <c r="K1970" s="6">
        <v>44775</v>
      </c>
      <c r="L1970">
        <f>YEAR(Table1[[#This Row],[HireDate]])</f>
        <v>2022</v>
      </c>
      <c r="M1970" t="str" cm="1">
        <f t="array" ref="M1970">_xlfn.IFS(Table1[[#This Row],[DeptID]]=1,"HR",Table1[[#This Row],[DeptID]]=2,"IT",Table1[[#This Row],[DeptID]]=3,"Sales",Table1[[#This Row],[DeptID]]=4,"Markting",Table1[[#This Row],[DeptID]]=5,"Finance",Table1[[#This Row],[DeptID]]=6,"Operation",Table1[[#This Row],[DeptID]]=7,"Customer Service",Table1[[#This Row],[DeptID]]=8,"Logistics")</f>
        <v>Operation</v>
      </c>
    </row>
    <row r="1971" spans="1:13" x14ac:dyDescent="0.3">
      <c r="A1971" s="2">
        <v>11970</v>
      </c>
      <c r="B1971" s="2" t="str">
        <f t="shared" si="30"/>
        <v>Islam Amin</v>
      </c>
      <c r="C1971" t="s">
        <v>245</v>
      </c>
      <c r="D1971" t="s">
        <v>74</v>
      </c>
      <c r="E1971" s="3" t="s">
        <v>133</v>
      </c>
      <c r="F1971" s="3" t="s">
        <v>30</v>
      </c>
      <c r="G1971" s="4">
        <v>3</v>
      </c>
      <c r="H1971" s="3" t="s">
        <v>21</v>
      </c>
      <c r="I1971" s="5">
        <v>17159</v>
      </c>
      <c r="J1971">
        <v>7</v>
      </c>
      <c r="K1971" s="6">
        <v>44470</v>
      </c>
      <c r="L1971">
        <f>YEAR(Table1[[#This Row],[HireDate]])</f>
        <v>2021</v>
      </c>
      <c r="M1971" t="str" cm="1">
        <f t="array" ref="M1971">_xlfn.IFS(Table1[[#This Row],[DeptID]]=1,"HR",Table1[[#This Row],[DeptID]]=2,"IT",Table1[[#This Row],[DeptID]]=3,"Sales",Table1[[#This Row],[DeptID]]=4,"Markting",Table1[[#This Row],[DeptID]]=5,"Finance",Table1[[#This Row],[DeptID]]=6,"Operation",Table1[[#This Row],[DeptID]]=7,"Customer Service",Table1[[#This Row],[DeptID]]=8,"Logistics")</f>
        <v>Customer Service</v>
      </c>
    </row>
    <row r="1972" spans="1:13" x14ac:dyDescent="0.3">
      <c r="A1972" s="2">
        <v>11971</v>
      </c>
      <c r="B1972" s="2" t="str">
        <f t="shared" si="30"/>
        <v>Sami Fayad</v>
      </c>
      <c r="C1972" t="s">
        <v>2450</v>
      </c>
      <c r="D1972" t="s">
        <v>74</v>
      </c>
      <c r="E1972" s="3" t="s">
        <v>19</v>
      </c>
      <c r="F1972" s="3" t="s">
        <v>39</v>
      </c>
      <c r="G1972" s="4">
        <v>3</v>
      </c>
      <c r="H1972" s="3" t="s">
        <v>31</v>
      </c>
      <c r="I1972" s="5">
        <v>20120</v>
      </c>
      <c r="J1972">
        <v>3</v>
      </c>
      <c r="K1972" s="6">
        <v>44804</v>
      </c>
      <c r="L1972">
        <f>YEAR(Table1[[#This Row],[HireDate]])</f>
        <v>2022</v>
      </c>
      <c r="M1972" t="str" cm="1">
        <f t="array" ref="M1972">_xlfn.IFS(Table1[[#This Row],[DeptID]]=1,"HR",Table1[[#This Row],[DeptID]]=2,"IT",Table1[[#This Row],[DeptID]]=3,"Sales",Table1[[#This Row],[DeptID]]=4,"Markting",Table1[[#This Row],[DeptID]]=5,"Finance",Table1[[#This Row],[DeptID]]=6,"Operation",Table1[[#This Row],[DeptID]]=7,"Customer Service",Table1[[#This Row],[DeptID]]=8,"Logistics")</f>
        <v>Sales</v>
      </c>
    </row>
    <row r="1973" spans="1:13" x14ac:dyDescent="0.3">
      <c r="A1973" s="2">
        <v>11972</v>
      </c>
      <c r="B1973" s="2" t="str">
        <f t="shared" si="30"/>
        <v>Aya Nassar</v>
      </c>
      <c r="C1973" t="s">
        <v>810</v>
      </c>
      <c r="D1973" t="s">
        <v>53</v>
      </c>
      <c r="E1973" s="3" t="s">
        <v>59</v>
      </c>
      <c r="F1973" s="3" t="s">
        <v>50</v>
      </c>
      <c r="G1973" s="4">
        <v>4</v>
      </c>
      <c r="H1973" s="3" t="s">
        <v>31</v>
      </c>
      <c r="I1973" s="5">
        <v>9860</v>
      </c>
      <c r="J1973">
        <v>5</v>
      </c>
      <c r="K1973" s="6">
        <v>44166</v>
      </c>
      <c r="L1973">
        <f>YEAR(Table1[[#This Row],[HireDate]])</f>
        <v>2020</v>
      </c>
      <c r="M1973" t="str" cm="1">
        <f t="array" ref="M1973">_xlfn.IFS(Table1[[#This Row],[DeptID]]=1,"HR",Table1[[#This Row],[DeptID]]=2,"IT",Table1[[#This Row],[DeptID]]=3,"Sales",Table1[[#This Row],[DeptID]]=4,"Markting",Table1[[#This Row],[DeptID]]=5,"Finance",Table1[[#This Row],[DeptID]]=6,"Operation",Table1[[#This Row],[DeptID]]=7,"Customer Service",Table1[[#This Row],[DeptID]]=8,"Logistics")</f>
        <v>Finance</v>
      </c>
    </row>
    <row r="1974" spans="1:13" x14ac:dyDescent="0.3">
      <c r="A1974" s="2">
        <v>11973</v>
      </c>
      <c r="B1974" s="2" t="str">
        <f t="shared" si="30"/>
        <v>Ayman Sabbagh</v>
      </c>
      <c r="C1974" t="s">
        <v>847</v>
      </c>
      <c r="D1974" t="s">
        <v>74</v>
      </c>
      <c r="E1974" s="3" t="s">
        <v>19</v>
      </c>
      <c r="F1974" s="3" t="s">
        <v>25</v>
      </c>
      <c r="G1974" s="4">
        <v>2</v>
      </c>
      <c r="H1974" s="3" t="s">
        <v>43</v>
      </c>
      <c r="I1974" s="5">
        <v>32923</v>
      </c>
      <c r="J1974">
        <v>3</v>
      </c>
      <c r="K1974" s="6">
        <v>45156</v>
      </c>
      <c r="L1974">
        <f>YEAR(Table1[[#This Row],[HireDate]])</f>
        <v>2023</v>
      </c>
      <c r="M1974" t="str" cm="1">
        <f t="array" ref="M1974">_xlfn.IFS(Table1[[#This Row],[DeptID]]=1,"HR",Table1[[#This Row],[DeptID]]=2,"IT",Table1[[#This Row],[DeptID]]=3,"Sales",Table1[[#This Row],[DeptID]]=4,"Markting",Table1[[#This Row],[DeptID]]=5,"Finance",Table1[[#This Row],[DeptID]]=6,"Operation",Table1[[#This Row],[DeptID]]=7,"Customer Service",Table1[[#This Row],[DeptID]]=8,"Logistics")</f>
        <v>Sales</v>
      </c>
    </row>
    <row r="1975" spans="1:13" x14ac:dyDescent="0.3">
      <c r="A1975" s="2">
        <v>11974</v>
      </c>
      <c r="B1975" s="2" t="str">
        <f t="shared" si="30"/>
        <v>Mostafa Awad</v>
      </c>
      <c r="C1975" t="s">
        <v>2795</v>
      </c>
      <c r="D1975" t="s">
        <v>74</v>
      </c>
      <c r="E1975" s="3" t="s">
        <v>133</v>
      </c>
      <c r="F1975" s="3" t="s">
        <v>30</v>
      </c>
      <c r="G1975" s="4">
        <v>1</v>
      </c>
      <c r="H1975" s="3" t="s">
        <v>15</v>
      </c>
      <c r="I1975" s="5">
        <v>26321</v>
      </c>
      <c r="J1975">
        <v>1</v>
      </c>
      <c r="K1975" s="6">
        <v>45276</v>
      </c>
      <c r="L1975">
        <f>YEAR(Table1[[#This Row],[HireDate]])</f>
        <v>2023</v>
      </c>
      <c r="M1975" t="str" cm="1">
        <f t="array" ref="M1975">_xlfn.IFS(Table1[[#This Row],[DeptID]]=1,"HR",Table1[[#This Row],[DeptID]]=2,"IT",Table1[[#This Row],[DeptID]]=3,"Sales",Table1[[#This Row],[DeptID]]=4,"Markting",Table1[[#This Row],[DeptID]]=5,"Finance",Table1[[#This Row],[DeptID]]=6,"Operation",Table1[[#This Row],[DeptID]]=7,"Customer Service",Table1[[#This Row],[DeptID]]=8,"Logistics")</f>
        <v>HR</v>
      </c>
    </row>
    <row r="1976" spans="1:13" x14ac:dyDescent="0.3">
      <c r="A1976" s="2">
        <v>11975</v>
      </c>
      <c r="B1976" s="2" t="str">
        <f t="shared" si="30"/>
        <v>Nour Awad</v>
      </c>
      <c r="C1976" t="s">
        <v>1784</v>
      </c>
      <c r="D1976" t="s">
        <v>53</v>
      </c>
      <c r="E1976" s="3" t="s">
        <v>69</v>
      </c>
      <c r="F1976" s="3" t="s">
        <v>30</v>
      </c>
      <c r="G1976" s="4">
        <v>2</v>
      </c>
      <c r="H1976" s="3" t="s">
        <v>15</v>
      </c>
      <c r="I1976" s="5">
        <v>11591</v>
      </c>
      <c r="J1976">
        <v>7</v>
      </c>
      <c r="K1976" s="6">
        <v>45132</v>
      </c>
      <c r="L1976">
        <f>YEAR(Table1[[#This Row],[HireDate]])</f>
        <v>2023</v>
      </c>
      <c r="M1976" t="str" cm="1">
        <f t="array" ref="M1976">_xlfn.IFS(Table1[[#This Row],[DeptID]]=1,"HR",Table1[[#This Row],[DeptID]]=2,"IT",Table1[[#This Row],[DeptID]]=3,"Sales",Table1[[#This Row],[DeptID]]=4,"Markting",Table1[[#This Row],[DeptID]]=5,"Finance",Table1[[#This Row],[DeptID]]=6,"Operation",Table1[[#This Row],[DeptID]]=7,"Customer Service",Table1[[#This Row],[DeptID]]=8,"Logistics")</f>
        <v>Customer Service</v>
      </c>
    </row>
    <row r="1977" spans="1:13" x14ac:dyDescent="0.3">
      <c r="A1977" s="2">
        <v>11976</v>
      </c>
      <c r="B1977" s="2" t="str">
        <f t="shared" si="30"/>
        <v>Mahmoud Amin</v>
      </c>
      <c r="C1977" t="s">
        <v>1463</v>
      </c>
      <c r="D1977" t="s">
        <v>74</v>
      </c>
      <c r="E1977" s="3" t="s">
        <v>133</v>
      </c>
      <c r="F1977" s="3" t="s">
        <v>14</v>
      </c>
      <c r="G1977" s="4">
        <v>1</v>
      </c>
      <c r="H1977" s="3" t="s">
        <v>31</v>
      </c>
      <c r="I1977" s="5">
        <v>14411</v>
      </c>
      <c r="J1977">
        <v>4</v>
      </c>
      <c r="K1977" s="6">
        <v>45226</v>
      </c>
      <c r="L1977">
        <f>YEAR(Table1[[#This Row],[HireDate]])</f>
        <v>2023</v>
      </c>
      <c r="M1977" t="str" cm="1">
        <f t="array" ref="M1977">_xlfn.IFS(Table1[[#This Row],[DeptID]]=1,"HR",Table1[[#This Row],[DeptID]]=2,"IT",Table1[[#This Row],[DeptID]]=3,"Sales",Table1[[#This Row],[DeptID]]=4,"Markting",Table1[[#This Row],[DeptID]]=5,"Finance",Table1[[#This Row],[DeptID]]=6,"Operation",Table1[[#This Row],[DeptID]]=7,"Customer Service",Table1[[#This Row],[DeptID]]=8,"Logistics")</f>
        <v>Markting</v>
      </c>
    </row>
    <row r="1978" spans="1:13" x14ac:dyDescent="0.3">
      <c r="A1978" s="2">
        <v>11977</v>
      </c>
      <c r="B1978" s="2" t="str">
        <f t="shared" si="30"/>
        <v>Salma Awad</v>
      </c>
      <c r="C1978" t="s">
        <v>1008</v>
      </c>
      <c r="D1978" t="s">
        <v>53</v>
      </c>
      <c r="E1978" s="3" t="s">
        <v>59</v>
      </c>
      <c r="F1978" s="3" t="s">
        <v>14</v>
      </c>
      <c r="G1978" s="4">
        <v>5</v>
      </c>
      <c r="H1978" s="3" t="s">
        <v>15</v>
      </c>
      <c r="I1978" s="5">
        <v>19240</v>
      </c>
      <c r="J1978">
        <v>6</v>
      </c>
      <c r="K1978" s="6">
        <v>44976</v>
      </c>
      <c r="L1978">
        <f>YEAR(Table1[[#This Row],[HireDate]])</f>
        <v>2023</v>
      </c>
      <c r="M1978" t="str" cm="1">
        <f t="array" ref="M1978">_xlfn.IFS(Table1[[#This Row],[DeptID]]=1,"HR",Table1[[#This Row],[DeptID]]=2,"IT",Table1[[#This Row],[DeptID]]=3,"Sales",Table1[[#This Row],[DeptID]]=4,"Markting",Table1[[#This Row],[DeptID]]=5,"Finance",Table1[[#This Row],[DeptID]]=6,"Operation",Table1[[#This Row],[DeptID]]=7,"Customer Service",Table1[[#This Row],[DeptID]]=8,"Logistics")</f>
        <v>Operation</v>
      </c>
    </row>
    <row r="1979" spans="1:13" x14ac:dyDescent="0.3">
      <c r="A1979" s="2">
        <v>11978</v>
      </c>
      <c r="B1979" s="2" t="str">
        <f t="shared" si="30"/>
        <v>Aisha Haddad</v>
      </c>
      <c r="C1979" t="s">
        <v>37</v>
      </c>
      <c r="D1979" t="s">
        <v>53</v>
      </c>
      <c r="E1979" s="3" t="s">
        <v>69</v>
      </c>
      <c r="F1979" s="3" t="s">
        <v>14</v>
      </c>
      <c r="G1979" s="4">
        <v>2</v>
      </c>
      <c r="H1979" s="3" t="s">
        <v>43</v>
      </c>
      <c r="I1979" s="5">
        <v>25672</v>
      </c>
      <c r="J1979">
        <v>5</v>
      </c>
      <c r="K1979" s="6">
        <v>44345</v>
      </c>
      <c r="L1979">
        <f>YEAR(Table1[[#This Row],[HireDate]])</f>
        <v>2021</v>
      </c>
      <c r="M1979" t="str" cm="1">
        <f t="array" ref="M1979">_xlfn.IFS(Table1[[#This Row],[DeptID]]=1,"HR",Table1[[#This Row],[DeptID]]=2,"IT",Table1[[#This Row],[DeptID]]=3,"Sales",Table1[[#This Row],[DeptID]]=4,"Markting",Table1[[#This Row],[DeptID]]=5,"Finance",Table1[[#This Row],[DeptID]]=6,"Operation",Table1[[#This Row],[DeptID]]=7,"Customer Service",Table1[[#This Row],[DeptID]]=8,"Logistics")</f>
        <v>Finance</v>
      </c>
    </row>
    <row r="1980" spans="1:13" x14ac:dyDescent="0.3">
      <c r="A1980" s="2">
        <v>11979</v>
      </c>
      <c r="B1980" s="2" t="str">
        <f t="shared" si="30"/>
        <v>Mostafa Gamal</v>
      </c>
      <c r="C1980" t="s">
        <v>2801</v>
      </c>
      <c r="D1980" t="s">
        <v>74</v>
      </c>
      <c r="E1980" s="3" t="s">
        <v>133</v>
      </c>
      <c r="F1980" s="3" t="s">
        <v>25</v>
      </c>
      <c r="G1980" s="4">
        <v>3</v>
      </c>
      <c r="H1980" s="3" t="s">
        <v>15</v>
      </c>
      <c r="I1980" s="5">
        <v>22031</v>
      </c>
      <c r="J1980">
        <v>7</v>
      </c>
      <c r="K1980" s="6">
        <v>44902</v>
      </c>
      <c r="L1980">
        <f>YEAR(Table1[[#This Row],[HireDate]])</f>
        <v>2022</v>
      </c>
      <c r="M1980" t="str" cm="1">
        <f t="array" ref="M1980">_xlfn.IFS(Table1[[#This Row],[DeptID]]=1,"HR",Table1[[#This Row],[DeptID]]=2,"IT",Table1[[#This Row],[DeptID]]=3,"Sales",Table1[[#This Row],[DeptID]]=4,"Markting",Table1[[#This Row],[DeptID]]=5,"Finance",Table1[[#This Row],[DeptID]]=6,"Operation",Table1[[#This Row],[DeptID]]=7,"Customer Service",Table1[[#This Row],[DeptID]]=8,"Logistics")</f>
        <v>Customer Service</v>
      </c>
    </row>
    <row r="1981" spans="1:13" x14ac:dyDescent="0.3">
      <c r="A1981" s="2">
        <v>11980</v>
      </c>
      <c r="B1981" s="2" t="str">
        <f t="shared" si="30"/>
        <v>Salma Tawfik</v>
      </c>
      <c r="C1981" t="s">
        <v>211</v>
      </c>
      <c r="D1981" t="s">
        <v>53</v>
      </c>
      <c r="E1981" s="3" t="s">
        <v>69</v>
      </c>
      <c r="F1981" s="3" t="s">
        <v>14</v>
      </c>
      <c r="G1981" s="4">
        <v>4</v>
      </c>
      <c r="H1981" s="3" t="s">
        <v>43</v>
      </c>
      <c r="I1981" s="5">
        <v>27009</v>
      </c>
      <c r="J1981">
        <v>4</v>
      </c>
      <c r="K1981" s="6">
        <v>44201</v>
      </c>
      <c r="L1981">
        <f>YEAR(Table1[[#This Row],[HireDate]])</f>
        <v>2021</v>
      </c>
      <c r="M1981" t="str" cm="1">
        <f t="array" ref="M1981">_xlfn.IFS(Table1[[#This Row],[DeptID]]=1,"HR",Table1[[#This Row],[DeptID]]=2,"IT",Table1[[#This Row],[DeptID]]=3,"Sales",Table1[[#This Row],[DeptID]]=4,"Markting",Table1[[#This Row],[DeptID]]=5,"Finance",Table1[[#This Row],[DeptID]]=6,"Operation",Table1[[#This Row],[DeptID]]=7,"Customer Service",Table1[[#This Row],[DeptID]]=8,"Logistics")</f>
        <v>Markting</v>
      </c>
    </row>
    <row r="1982" spans="1:13" x14ac:dyDescent="0.3">
      <c r="A1982" s="2">
        <v>11981</v>
      </c>
      <c r="B1982" s="2" t="str">
        <f t="shared" si="30"/>
        <v>Tariq Salem</v>
      </c>
      <c r="C1982" t="s">
        <v>2804</v>
      </c>
      <c r="D1982" t="s">
        <v>74</v>
      </c>
      <c r="E1982" s="3" t="s">
        <v>4926</v>
      </c>
      <c r="F1982" s="3" t="s">
        <v>25</v>
      </c>
      <c r="G1982" s="4">
        <v>5</v>
      </c>
      <c r="H1982" s="3" t="s">
        <v>15</v>
      </c>
      <c r="I1982" s="5">
        <v>22355</v>
      </c>
      <c r="J1982">
        <v>3</v>
      </c>
      <c r="K1982" s="6">
        <v>45972</v>
      </c>
      <c r="L1982">
        <f>YEAR(Table1[[#This Row],[HireDate]])</f>
        <v>2025</v>
      </c>
      <c r="M1982" t="str" cm="1">
        <f t="array" ref="M1982">_xlfn.IFS(Table1[[#This Row],[DeptID]]=1,"HR",Table1[[#This Row],[DeptID]]=2,"IT",Table1[[#This Row],[DeptID]]=3,"Sales",Table1[[#This Row],[DeptID]]=4,"Markting",Table1[[#This Row],[DeptID]]=5,"Finance",Table1[[#This Row],[DeptID]]=6,"Operation",Table1[[#This Row],[DeptID]]=7,"Customer Service",Table1[[#This Row],[DeptID]]=8,"Logistics")</f>
        <v>Sales</v>
      </c>
    </row>
    <row r="1983" spans="1:13" x14ac:dyDescent="0.3">
      <c r="A1983" s="2">
        <v>11982</v>
      </c>
      <c r="B1983" s="2" t="str">
        <f t="shared" si="30"/>
        <v>Amr Zein</v>
      </c>
      <c r="C1983" t="s">
        <v>33</v>
      </c>
      <c r="D1983" t="s">
        <v>74</v>
      </c>
      <c r="E1983" s="3" t="s">
        <v>133</v>
      </c>
      <c r="F1983" s="3" t="s">
        <v>39</v>
      </c>
      <c r="G1983" s="4">
        <v>2</v>
      </c>
      <c r="H1983" s="3" t="s">
        <v>21</v>
      </c>
      <c r="I1983" s="5">
        <v>26219</v>
      </c>
      <c r="J1983">
        <v>4</v>
      </c>
      <c r="K1983" s="6">
        <v>44398</v>
      </c>
      <c r="L1983">
        <f>YEAR(Table1[[#This Row],[HireDate]])</f>
        <v>2021</v>
      </c>
      <c r="M1983" t="str" cm="1">
        <f t="array" ref="M1983">_xlfn.IFS(Table1[[#This Row],[DeptID]]=1,"HR",Table1[[#This Row],[DeptID]]=2,"IT",Table1[[#This Row],[DeptID]]=3,"Sales",Table1[[#This Row],[DeptID]]=4,"Markting",Table1[[#This Row],[DeptID]]=5,"Finance",Table1[[#This Row],[DeptID]]=6,"Operation",Table1[[#This Row],[DeptID]]=7,"Customer Service",Table1[[#This Row],[DeptID]]=8,"Logistics")</f>
        <v>Markting</v>
      </c>
    </row>
    <row r="1984" spans="1:13" x14ac:dyDescent="0.3">
      <c r="A1984" s="2">
        <v>11983</v>
      </c>
      <c r="B1984" s="2" t="str">
        <f t="shared" si="30"/>
        <v>Nader Rashed</v>
      </c>
      <c r="C1984" t="s">
        <v>1873</v>
      </c>
      <c r="D1984" t="s">
        <v>74</v>
      </c>
      <c r="E1984" s="3" t="s">
        <v>133</v>
      </c>
      <c r="F1984" s="3" t="s">
        <v>30</v>
      </c>
      <c r="G1984" s="4">
        <v>4</v>
      </c>
      <c r="H1984" s="3" t="s">
        <v>15</v>
      </c>
      <c r="I1984" s="5">
        <v>20360</v>
      </c>
      <c r="J1984">
        <v>5</v>
      </c>
      <c r="K1984" s="6">
        <v>45135</v>
      </c>
      <c r="L1984">
        <f>YEAR(Table1[[#This Row],[HireDate]])</f>
        <v>2023</v>
      </c>
      <c r="M1984" t="str" cm="1">
        <f t="array" ref="M1984">_xlfn.IFS(Table1[[#This Row],[DeptID]]=1,"HR",Table1[[#This Row],[DeptID]]=2,"IT",Table1[[#This Row],[DeptID]]=3,"Sales",Table1[[#This Row],[DeptID]]=4,"Markting",Table1[[#This Row],[DeptID]]=5,"Finance",Table1[[#This Row],[DeptID]]=6,"Operation",Table1[[#This Row],[DeptID]]=7,"Customer Service",Table1[[#This Row],[DeptID]]=8,"Logistics")</f>
        <v>Finance</v>
      </c>
    </row>
    <row r="1985" spans="1:13" x14ac:dyDescent="0.3">
      <c r="A1985" s="2">
        <v>11984</v>
      </c>
      <c r="B1985" s="2" t="str">
        <f t="shared" si="30"/>
        <v>Khaled Salman</v>
      </c>
      <c r="C1985" t="s">
        <v>1721</v>
      </c>
      <c r="D1985" t="s">
        <v>74</v>
      </c>
      <c r="E1985" s="3" t="s">
        <v>133</v>
      </c>
      <c r="F1985" s="3" t="s">
        <v>25</v>
      </c>
      <c r="G1985" s="4">
        <v>1</v>
      </c>
      <c r="H1985" s="3" t="s">
        <v>21</v>
      </c>
      <c r="I1985" s="5">
        <v>16644</v>
      </c>
      <c r="J1985">
        <v>6</v>
      </c>
      <c r="K1985" s="6">
        <v>44862</v>
      </c>
      <c r="L1985">
        <f>YEAR(Table1[[#This Row],[HireDate]])</f>
        <v>2022</v>
      </c>
      <c r="M1985" t="str" cm="1">
        <f t="array" ref="M1985">_xlfn.IFS(Table1[[#This Row],[DeptID]]=1,"HR",Table1[[#This Row],[DeptID]]=2,"IT",Table1[[#This Row],[DeptID]]=3,"Sales",Table1[[#This Row],[DeptID]]=4,"Markting",Table1[[#This Row],[DeptID]]=5,"Finance",Table1[[#This Row],[DeptID]]=6,"Operation",Table1[[#This Row],[DeptID]]=7,"Customer Service",Table1[[#This Row],[DeptID]]=8,"Logistics")</f>
        <v>Operation</v>
      </c>
    </row>
    <row r="1986" spans="1:13" x14ac:dyDescent="0.3">
      <c r="A1986" s="2">
        <v>11985</v>
      </c>
      <c r="B1986" s="2" t="str">
        <f t="shared" ref="B1986:B2049" si="31">TRIM(PROPER(C1986))</f>
        <v>Basma Sabbagh</v>
      </c>
      <c r="C1986" t="s">
        <v>1577</v>
      </c>
      <c r="D1986" t="s">
        <v>53</v>
      </c>
      <c r="E1986" s="3" t="s">
        <v>59</v>
      </c>
      <c r="F1986" s="3" t="s">
        <v>50</v>
      </c>
      <c r="G1986" s="4">
        <v>3</v>
      </c>
      <c r="H1986" s="3" t="s">
        <v>15</v>
      </c>
      <c r="I1986" s="5">
        <v>12331</v>
      </c>
      <c r="J1986">
        <v>4</v>
      </c>
      <c r="K1986" s="6">
        <v>43907</v>
      </c>
      <c r="L1986">
        <f>YEAR(Table1[[#This Row],[HireDate]])</f>
        <v>2020</v>
      </c>
      <c r="M1986" t="str" cm="1">
        <f t="array" ref="M1986">_xlfn.IFS(Table1[[#This Row],[DeptID]]=1,"HR",Table1[[#This Row],[DeptID]]=2,"IT",Table1[[#This Row],[DeptID]]=3,"Sales",Table1[[#This Row],[DeptID]]=4,"Markting",Table1[[#This Row],[DeptID]]=5,"Finance",Table1[[#This Row],[DeptID]]=6,"Operation",Table1[[#This Row],[DeptID]]=7,"Customer Service",Table1[[#This Row],[DeptID]]=8,"Logistics")</f>
        <v>Markting</v>
      </c>
    </row>
    <row r="1987" spans="1:13" x14ac:dyDescent="0.3">
      <c r="A1987" s="2">
        <v>11986</v>
      </c>
      <c r="B1987" s="2" t="str">
        <f t="shared" si="31"/>
        <v>Reem Saad</v>
      </c>
      <c r="C1987" t="s">
        <v>572</v>
      </c>
      <c r="D1987" t="s">
        <v>53</v>
      </c>
      <c r="E1987" s="3" t="s">
        <v>133</v>
      </c>
      <c r="F1987" s="3" t="s">
        <v>39</v>
      </c>
      <c r="G1987" s="4">
        <v>3</v>
      </c>
      <c r="H1987" s="3" t="s">
        <v>21</v>
      </c>
      <c r="I1987" s="5">
        <v>13066</v>
      </c>
      <c r="J1987">
        <v>2</v>
      </c>
      <c r="K1987" s="6">
        <v>44953</v>
      </c>
      <c r="L1987">
        <f>YEAR(Table1[[#This Row],[HireDate]])</f>
        <v>2023</v>
      </c>
      <c r="M1987" t="str" cm="1">
        <f t="array" ref="M1987">_xlfn.IFS(Table1[[#This Row],[DeptID]]=1,"HR",Table1[[#This Row],[DeptID]]=2,"IT",Table1[[#This Row],[DeptID]]=3,"Sales",Table1[[#This Row],[DeptID]]=4,"Markting",Table1[[#This Row],[DeptID]]=5,"Finance",Table1[[#This Row],[DeptID]]=6,"Operation",Table1[[#This Row],[DeptID]]=7,"Customer Service",Table1[[#This Row],[DeptID]]=8,"Logistics")</f>
        <v>IT</v>
      </c>
    </row>
    <row r="1988" spans="1:13" x14ac:dyDescent="0.3">
      <c r="A1988" s="2">
        <v>11987</v>
      </c>
      <c r="B1988" s="2" t="str">
        <f t="shared" si="31"/>
        <v>Khaled Zein</v>
      </c>
      <c r="C1988" t="s">
        <v>273</v>
      </c>
      <c r="D1988" t="s">
        <v>74</v>
      </c>
      <c r="E1988" s="3" t="s">
        <v>19</v>
      </c>
      <c r="F1988" s="3" t="s">
        <v>50</v>
      </c>
      <c r="G1988" s="4">
        <v>4</v>
      </c>
      <c r="H1988" s="3" t="s">
        <v>21</v>
      </c>
      <c r="I1988" s="5">
        <v>28664</v>
      </c>
      <c r="J1988">
        <v>3</v>
      </c>
      <c r="K1988" s="6">
        <v>45840</v>
      </c>
      <c r="L1988">
        <f>YEAR(Table1[[#This Row],[HireDate]])</f>
        <v>2025</v>
      </c>
      <c r="M1988" t="str" cm="1">
        <f t="array" ref="M1988">_xlfn.IFS(Table1[[#This Row],[DeptID]]=1,"HR",Table1[[#This Row],[DeptID]]=2,"IT",Table1[[#This Row],[DeptID]]=3,"Sales",Table1[[#This Row],[DeptID]]=4,"Markting",Table1[[#This Row],[DeptID]]=5,"Finance",Table1[[#This Row],[DeptID]]=6,"Operation",Table1[[#This Row],[DeptID]]=7,"Customer Service",Table1[[#This Row],[DeptID]]=8,"Logistics")</f>
        <v>Sales</v>
      </c>
    </row>
    <row r="1989" spans="1:13" x14ac:dyDescent="0.3">
      <c r="A1989" s="2">
        <v>11988</v>
      </c>
      <c r="B1989" s="2" t="str">
        <f t="shared" si="31"/>
        <v>Reem Nassar</v>
      </c>
      <c r="C1989" t="s">
        <v>303</v>
      </c>
      <c r="D1989" t="s">
        <v>53</v>
      </c>
      <c r="E1989" s="3" t="s">
        <v>133</v>
      </c>
      <c r="F1989" s="3" t="s">
        <v>30</v>
      </c>
      <c r="G1989" s="4">
        <v>4</v>
      </c>
      <c r="H1989" s="3" t="s">
        <v>15</v>
      </c>
      <c r="I1989" s="5">
        <v>6746</v>
      </c>
      <c r="J1989">
        <v>4</v>
      </c>
      <c r="K1989" s="6">
        <v>44841</v>
      </c>
      <c r="L1989">
        <f>YEAR(Table1[[#This Row],[HireDate]])</f>
        <v>2022</v>
      </c>
      <c r="M1989" t="str" cm="1">
        <f t="array" ref="M1989">_xlfn.IFS(Table1[[#This Row],[DeptID]]=1,"HR",Table1[[#This Row],[DeptID]]=2,"IT",Table1[[#This Row],[DeptID]]=3,"Sales",Table1[[#This Row],[DeptID]]=4,"Markting",Table1[[#This Row],[DeptID]]=5,"Finance",Table1[[#This Row],[DeptID]]=6,"Operation",Table1[[#This Row],[DeptID]]=7,"Customer Service",Table1[[#This Row],[DeptID]]=8,"Logistics")</f>
        <v>Markting</v>
      </c>
    </row>
    <row r="1990" spans="1:13" x14ac:dyDescent="0.3">
      <c r="A1990" s="2">
        <v>11989</v>
      </c>
      <c r="B1990" s="2" t="str">
        <f t="shared" si="31"/>
        <v>Ibrahim Salem</v>
      </c>
      <c r="C1990" t="s">
        <v>494</v>
      </c>
      <c r="D1990" t="s">
        <v>74</v>
      </c>
      <c r="E1990" s="3" t="s">
        <v>19</v>
      </c>
      <c r="F1990" s="3" t="s">
        <v>30</v>
      </c>
      <c r="G1990" s="4">
        <v>2</v>
      </c>
      <c r="H1990" s="3" t="s">
        <v>21</v>
      </c>
      <c r="I1990" s="5">
        <v>14215</v>
      </c>
      <c r="J1990">
        <v>3</v>
      </c>
      <c r="K1990" s="6">
        <v>45052</v>
      </c>
      <c r="L1990">
        <f>YEAR(Table1[[#This Row],[HireDate]])</f>
        <v>2023</v>
      </c>
      <c r="M1990" t="str" cm="1">
        <f t="array" ref="M1990">_xlfn.IFS(Table1[[#This Row],[DeptID]]=1,"HR",Table1[[#This Row],[DeptID]]=2,"IT",Table1[[#This Row],[DeptID]]=3,"Sales",Table1[[#This Row],[DeptID]]=4,"Markting",Table1[[#This Row],[DeptID]]=5,"Finance",Table1[[#This Row],[DeptID]]=6,"Operation",Table1[[#This Row],[DeptID]]=7,"Customer Service",Table1[[#This Row],[DeptID]]=8,"Logistics")</f>
        <v>Sales</v>
      </c>
    </row>
    <row r="1991" spans="1:13" x14ac:dyDescent="0.3">
      <c r="A1991" s="2">
        <v>11990</v>
      </c>
      <c r="B1991" s="2" t="str">
        <f t="shared" si="31"/>
        <v>Basma Rashed</v>
      </c>
      <c r="C1991" t="s">
        <v>96</v>
      </c>
      <c r="D1991" t="s">
        <v>53</v>
      </c>
      <c r="E1991" s="3" t="s">
        <v>19</v>
      </c>
      <c r="F1991" s="3" t="s">
        <v>25</v>
      </c>
      <c r="G1991" s="4">
        <v>4</v>
      </c>
      <c r="H1991" s="3" t="s">
        <v>15</v>
      </c>
      <c r="I1991" s="5">
        <v>17446</v>
      </c>
      <c r="J1991">
        <v>5</v>
      </c>
      <c r="K1991" s="6">
        <v>45140</v>
      </c>
      <c r="L1991">
        <f>YEAR(Table1[[#This Row],[HireDate]])</f>
        <v>2023</v>
      </c>
      <c r="M1991" t="str" cm="1">
        <f t="array" ref="M1991">_xlfn.IFS(Table1[[#This Row],[DeptID]]=1,"HR",Table1[[#This Row],[DeptID]]=2,"IT",Table1[[#This Row],[DeptID]]=3,"Sales",Table1[[#This Row],[DeptID]]=4,"Markting",Table1[[#This Row],[DeptID]]=5,"Finance",Table1[[#This Row],[DeptID]]=6,"Operation",Table1[[#This Row],[DeptID]]=7,"Customer Service",Table1[[#This Row],[DeptID]]=8,"Logistics")</f>
        <v>Finance</v>
      </c>
    </row>
    <row r="1992" spans="1:13" x14ac:dyDescent="0.3">
      <c r="A1992" s="2">
        <v>11991</v>
      </c>
      <c r="B1992" s="2" t="str">
        <f t="shared" si="31"/>
        <v>Amal Tawfik</v>
      </c>
      <c r="C1992" t="s">
        <v>1853</v>
      </c>
      <c r="D1992" t="s">
        <v>53</v>
      </c>
      <c r="E1992" s="3" t="s">
        <v>19</v>
      </c>
      <c r="F1992" s="3" t="s">
        <v>39</v>
      </c>
      <c r="G1992" s="4">
        <v>5</v>
      </c>
      <c r="H1992" s="3" t="s">
        <v>43</v>
      </c>
      <c r="I1992" s="5">
        <v>31924</v>
      </c>
      <c r="J1992">
        <v>6</v>
      </c>
      <c r="K1992" s="6">
        <v>45596</v>
      </c>
      <c r="L1992">
        <f>YEAR(Table1[[#This Row],[HireDate]])</f>
        <v>2024</v>
      </c>
      <c r="M1992" t="str" cm="1">
        <f t="array" ref="M1992">_xlfn.IFS(Table1[[#This Row],[DeptID]]=1,"HR",Table1[[#This Row],[DeptID]]=2,"IT",Table1[[#This Row],[DeptID]]=3,"Sales",Table1[[#This Row],[DeptID]]=4,"Markting",Table1[[#This Row],[DeptID]]=5,"Finance",Table1[[#This Row],[DeptID]]=6,"Operation",Table1[[#This Row],[DeptID]]=7,"Customer Service",Table1[[#This Row],[DeptID]]=8,"Logistics")</f>
        <v>Operation</v>
      </c>
    </row>
    <row r="1993" spans="1:13" x14ac:dyDescent="0.3">
      <c r="A1993" s="2">
        <v>11992</v>
      </c>
      <c r="B1993" s="2" t="str">
        <f t="shared" si="31"/>
        <v>Sami Gamal</v>
      </c>
      <c r="C1993" t="s">
        <v>1278</v>
      </c>
      <c r="D1993" t="s">
        <v>74</v>
      </c>
      <c r="E1993" s="3" t="s">
        <v>19</v>
      </c>
      <c r="F1993" s="3" t="s">
        <v>14</v>
      </c>
      <c r="G1993" s="4">
        <v>3</v>
      </c>
      <c r="H1993" s="3" t="s">
        <v>31</v>
      </c>
      <c r="I1993" s="5">
        <v>8907</v>
      </c>
      <c r="J1993">
        <v>7</v>
      </c>
      <c r="K1993" s="6">
        <v>45116</v>
      </c>
      <c r="L1993">
        <f>YEAR(Table1[[#This Row],[HireDate]])</f>
        <v>2023</v>
      </c>
      <c r="M1993" t="str" cm="1">
        <f t="array" ref="M1993">_xlfn.IFS(Table1[[#This Row],[DeptID]]=1,"HR",Table1[[#This Row],[DeptID]]=2,"IT",Table1[[#This Row],[DeptID]]=3,"Sales",Table1[[#This Row],[DeptID]]=4,"Markting",Table1[[#This Row],[DeptID]]=5,"Finance",Table1[[#This Row],[DeptID]]=6,"Operation",Table1[[#This Row],[DeptID]]=7,"Customer Service",Table1[[#This Row],[DeptID]]=8,"Logistics")</f>
        <v>Customer Service</v>
      </c>
    </row>
    <row r="1994" spans="1:13" x14ac:dyDescent="0.3">
      <c r="A1994" s="2">
        <v>11993</v>
      </c>
      <c r="B1994" s="2" t="str">
        <f t="shared" si="31"/>
        <v>Tariq Awad</v>
      </c>
      <c r="C1994" t="s">
        <v>2437</v>
      </c>
      <c r="D1994" t="s">
        <v>74</v>
      </c>
      <c r="E1994" s="3" t="s">
        <v>133</v>
      </c>
      <c r="F1994" s="3" t="s">
        <v>30</v>
      </c>
      <c r="G1994" s="4">
        <v>4</v>
      </c>
      <c r="H1994" s="3" t="s">
        <v>31</v>
      </c>
      <c r="I1994" s="5">
        <v>24909</v>
      </c>
      <c r="J1994">
        <v>1</v>
      </c>
      <c r="K1994" s="6">
        <v>44447</v>
      </c>
      <c r="L1994">
        <f>YEAR(Table1[[#This Row],[HireDate]])</f>
        <v>2021</v>
      </c>
      <c r="M1994" t="str" cm="1">
        <f t="array" ref="M1994">_xlfn.IFS(Table1[[#This Row],[DeptID]]=1,"HR",Table1[[#This Row],[DeptID]]=2,"IT",Table1[[#This Row],[DeptID]]=3,"Sales",Table1[[#This Row],[DeptID]]=4,"Markting",Table1[[#This Row],[DeptID]]=5,"Finance",Table1[[#This Row],[DeptID]]=6,"Operation",Table1[[#This Row],[DeptID]]=7,"Customer Service",Table1[[#This Row],[DeptID]]=8,"Logistics")</f>
        <v>HR</v>
      </c>
    </row>
    <row r="1995" spans="1:13" x14ac:dyDescent="0.3">
      <c r="A1995" s="2">
        <v>11994</v>
      </c>
      <c r="B1995" s="2" t="str">
        <f t="shared" si="31"/>
        <v>Marwa Fayad</v>
      </c>
      <c r="C1995" t="s">
        <v>229</v>
      </c>
      <c r="D1995" t="s">
        <v>53</v>
      </c>
      <c r="E1995" s="3" t="s">
        <v>59</v>
      </c>
      <c r="F1995" s="3" t="s">
        <v>14</v>
      </c>
      <c r="G1995" s="4">
        <v>4</v>
      </c>
      <c r="H1995" s="3" t="s">
        <v>43</v>
      </c>
      <c r="I1995" s="5">
        <v>25244</v>
      </c>
      <c r="J1995">
        <v>2</v>
      </c>
      <c r="K1995" s="6">
        <v>44896</v>
      </c>
      <c r="L1995">
        <f>YEAR(Table1[[#This Row],[HireDate]])</f>
        <v>2022</v>
      </c>
      <c r="M1995" t="str" cm="1">
        <f t="array" ref="M1995">_xlfn.IFS(Table1[[#This Row],[DeptID]]=1,"HR",Table1[[#This Row],[DeptID]]=2,"IT",Table1[[#This Row],[DeptID]]=3,"Sales",Table1[[#This Row],[DeptID]]=4,"Markting",Table1[[#This Row],[DeptID]]=5,"Finance",Table1[[#This Row],[DeptID]]=6,"Operation",Table1[[#This Row],[DeptID]]=7,"Customer Service",Table1[[#This Row],[DeptID]]=8,"Logistics")</f>
        <v>IT</v>
      </c>
    </row>
    <row r="1996" spans="1:13" x14ac:dyDescent="0.3">
      <c r="A1996" s="2">
        <v>11995</v>
      </c>
      <c r="B1996" s="2" t="str">
        <f t="shared" si="31"/>
        <v>Hassan Farag</v>
      </c>
      <c r="C1996" t="s">
        <v>904</v>
      </c>
      <c r="D1996" t="s">
        <v>74</v>
      </c>
      <c r="E1996" s="3" t="s">
        <v>69</v>
      </c>
      <c r="F1996" s="3" t="s">
        <v>30</v>
      </c>
      <c r="G1996" s="4">
        <v>3</v>
      </c>
      <c r="H1996" s="3" t="s">
        <v>15</v>
      </c>
      <c r="I1996" s="5">
        <v>9782</v>
      </c>
      <c r="J1996">
        <v>4</v>
      </c>
      <c r="K1996" s="6">
        <v>43926</v>
      </c>
      <c r="L1996">
        <f>YEAR(Table1[[#This Row],[HireDate]])</f>
        <v>2020</v>
      </c>
      <c r="M1996" t="str" cm="1">
        <f t="array" ref="M1996">_xlfn.IFS(Table1[[#This Row],[DeptID]]=1,"HR",Table1[[#This Row],[DeptID]]=2,"IT",Table1[[#This Row],[DeptID]]=3,"Sales",Table1[[#This Row],[DeptID]]=4,"Markting",Table1[[#This Row],[DeptID]]=5,"Finance",Table1[[#This Row],[DeptID]]=6,"Operation",Table1[[#This Row],[DeptID]]=7,"Customer Service",Table1[[#This Row],[DeptID]]=8,"Logistics")</f>
        <v>Markting</v>
      </c>
    </row>
    <row r="1997" spans="1:13" x14ac:dyDescent="0.3">
      <c r="A1997" s="2">
        <v>11996</v>
      </c>
      <c r="B1997" s="2" t="str">
        <f t="shared" si="31"/>
        <v>Marwa Fayad</v>
      </c>
      <c r="C1997" t="s">
        <v>229</v>
      </c>
      <c r="D1997" t="s">
        <v>53</v>
      </c>
      <c r="E1997" s="3" t="s">
        <v>19</v>
      </c>
      <c r="F1997" s="3" t="s">
        <v>25</v>
      </c>
      <c r="G1997" s="4">
        <v>2</v>
      </c>
      <c r="H1997" s="3" t="s">
        <v>15</v>
      </c>
      <c r="I1997" s="5">
        <v>22422</v>
      </c>
      <c r="J1997">
        <v>8</v>
      </c>
      <c r="K1997" s="6">
        <v>43864</v>
      </c>
      <c r="L1997">
        <f>YEAR(Table1[[#This Row],[HireDate]])</f>
        <v>2020</v>
      </c>
      <c r="M1997" t="str" cm="1">
        <f t="array" ref="M1997">_xlfn.IFS(Table1[[#This Row],[DeptID]]=1,"HR",Table1[[#This Row],[DeptID]]=2,"IT",Table1[[#This Row],[DeptID]]=3,"Sales",Table1[[#This Row],[DeptID]]=4,"Markting",Table1[[#This Row],[DeptID]]=5,"Finance",Table1[[#This Row],[DeptID]]=6,"Operation",Table1[[#This Row],[DeptID]]=7,"Customer Service",Table1[[#This Row],[DeptID]]=8,"Logistics")</f>
        <v>Logistics</v>
      </c>
    </row>
    <row r="1998" spans="1:13" x14ac:dyDescent="0.3">
      <c r="A1998" s="2">
        <v>11997</v>
      </c>
      <c r="B1998" s="2" t="str">
        <f t="shared" si="31"/>
        <v>Anas Salman</v>
      </c>
      <c r="C1998" t="s">
        <v>2821</v>
      </c>
      <c r="D1998" t="s">
        <v>74</v>
      </c>
      <c r="E1998" s="3" t="s">
        <v>19</v>
      </c>
      <c r="F1998" s="3" t="s">
        <v>30</v>
      </c>
      <c r="G1998" s="4">
        <v>4</v>
      </c>
      <c r="H1998" s="3" t="s">
        <v>31</v>
      </c>
      <c r="I1998" s="5">
        <v>21493</v>
      </c>
      <c r="J1998">
        <v>5</v>
      </c>
      <c r="K1998" s="6">
        <v>44485</v>
      </c>
      <c r="L1998">
        <f>YEAR(Table1[[#This Row],[HireDate]])</f>
        <v>2021</v>
      </c>
      <c r="M1998" t="str" cm="1">
        <f t="array" ref="M1998">_xlfn.IFS(Table1[[#This Row],[DeptID]]=1,"HR",Table1[[#This Row],[DeptID]]=2,"IT",Table1[[#This Row],[DeptID]]=3,"Sales",Table1[[#This Row],[DeptID]]=4,"Markting",Table1[[#This Row],[DeptID]]=5,"Finance",Table1[[#This Row],[DeptID]]=6,"Operation",Table1[[#This Row],[DeptID]]=7,"Customer Service",Table1[[#This Row],[DeptID]]=8,"Logistics")</f>
        <v>Finance</v>
      </c>
    </row>
    <row r="1999" spans="1:13" x14ac:dyDescent="0.3">
      <c r="A1999" s="2">
        <v>11998</v>
      </c>
      <c r="B1999" s="2" t="str">
        <f t="shared" si="31"/>
        <v>Essam Alsayed</v>
      </c>
      <c r="C1999" t="s">
        <v>1048</v>
      </c>
      <c r="D1999" t="s">
        <v>74</v>
      </c>
      <c r="E1999" s="3" t="s">
        <v>19</v>
      </c>
      <c r="F1999" s="3" t="s">
        <v>20</v>
      </c>
      <c r="G1999" s="4">
        <v>1</v>
      </c>
      <c r="H1999" s="3" t="s">
        <v>21</v>
      </c>
      <c r="I1999" s="5">
        <v>16520</v>
      </c>
      <c r="J1999">
        <v>4</v>
      </c>
      <c r="K1999" s="6">
        <v>43834</v>
      </c>
      <c r="L1999">
        <f>YEAR(Table1[[#This Row],[HireDate]])</f>
        <v>2020</v>
      </c>
      <c r="M1999" t="str" cm="1">
        <f t="array" ref="M1999">_xlfn.IFS(Table1[[#This Row],[DeptID]]=1,"HR",Table1[[#This Row],[DeptID]]=2,"IT",Table1[[#This Row],[DeptID]]=3,"Sales",Table1[[#This Row],[DeptID]]=4,"Markting",Table1[[#This Row],[DeptID]]=5,"Finance",Table1[[#This Row],[DeptID]]=6,"Operation",Table1[[#This Row],[DeptID]]=7,"Customer Service",Table1[[#This Row],[DeptID]]=8,"Logistics")</f>
        <v>Markting</v>
      </c>
    </row>
    <row r="2000" spans="1:13" x14ac:dyDescent="0.3">
      <c r="A2000" s="2">
        <v>11999</v>
      </c>
      <c r="B2000" s="2" t="str">
        <f t="shared" si="31"/>
        <v>Hassan Nassar</v>
      </c>
      <c r="C2000" t="s">
        <v>2269</v>
      </c>
      <c r="D2000" t="s">
        <v>74</v>
      </c>
      <c r="E2000" s="3" t="s">
        <v>4926</v>
      </c>
      <c r="F2000" s="3" t="s">
        <v>20</v>
      </c>
      <c r="G2000" s="4">
        <v>4</v>
      </c>
      <c r="H2000" s="3" t="s">
        <v>31</v>
      </c>
      <c r="I2000" s="5">
        <v>21285</v>
      </c>
      <c r="J2000">
        <v>2</v>
      </c>
      <c r="K2000" s="6">
        <v>45372</v>
      </c>
      <c r="L2000">
        <f>YEAR(Table1[[#This Row],[HireDate]])</f>
        <v>2024</v>
      </c>
      <c r="M2000" t="str" cm="1">
        <f t="array" ref="M2000">_xlfn.IFS(Table1[[#This Row],[DeptID]]=1,"HR",Table1[[#This Row],[DeptID]]=2,"IT",Table1[[#This Row],[DeptID]]=3,"Sales",Table1[[#This Row],[DeptID]]=4,"Markting",Table1[[#This Row],[DeptID]]=5,"Finance",Table1[[#This Row],[DeptID]]=6,"Operation",Table1[[#This Row],[DeptID]]=7,"Customer Service",Table1[[#This Row],[DeptID]]=8,"Logistics")</f>
        <v>IT</v>
      </c>
    </row>
    <row r="2001" spans="1:13" x14ac:dyDescent="0.3">
      <c r="A2001" s="2">
        <v>12000</v>
      </c>
      <c r="B2001" s="2" t="str">
        <f t="shared" si="31"/>
        <v>Farah Salem</v>
      </c>
      <c r="C2001" t="s">
        <v>616</v>
      </c>
      <c r="D2001" t="s">
        <v>53</v>
      </c>
      <c r="E2001" s="3" t="s">
        <v>59</v>
      </c>
      <c r="F2001" s="3" t="s">
        <v>25</v>
      </c>
      <c r="G2001" s="4">
        <v>3</v>
      </c>
      <c r="H2001" s="3" t="s">
        <v>15</v>
      </c>
      <c r="I2001" s="5">
        <v>10130</v>
      </c>
      <c r="J2001">
        <v>8</v>
      </c>
      <c r="K2001" s="6">
        <v>43832</v>
      </c>
      <c r="L2001">
        <f>YEAR(Table1[[#This Row],[HireDate]])</f>
        <v>2020</v>
      </c>
      <c r="M2001" t="str" cm="1">
        <f t="array" ref="M2001">_xlfn.IFS(Table1[[#This Row],[DeptID]]=1,"HR",Table1[[#This Row],[DeptID]]=2,"IT",Table1[[#This Row],[DeptID]]=3,"Sales",Table1[[#This Row],[DeptID]]=4,"Markting",Table1[[#This Row],[DeptID]]=5,"Finance",Table1[[#This Row],[DeptID]]=6,"Operation",Table1[[#This Row],[DeptID]]=7,"Customer Service",Table1[[#This Row],[DeptID]]=8,"Logistics")</f>
        <v>Logistics</v>
      </c>
    </row>
    <row r="2002" spans="1:13" x14ac:dyDescent="0.3">
      <c r="A2002" s="2">
        <v>12001</v>
      </c>
      <c r="B2002" s="2" t="str">
        <f t="shared" si="31"/>
        <v>Shaimaa Ibrahim</v>
      </c>
      <c r="C2002" t="s">
        <v>2742</v>
      </c>
      <c r="D2002" t="s">
        <v>53</v>
      </c>
      <c r="E2002" s="3" t="s">
        <v>19</v>
      </c>
      <c r="F2002" s="3" t="s">
        <v>25</v>
      </c>
      <c r="G2002" s="4">
        <v>1</v>
      </c>
      <c r="H2002" s="3" t="s">
        <v>15</v>
      </c>
      <c r="I2002" s="5">
        <v>23822</v>
      </c>
      <c r="J2002">
        <v>5</v>
      </c>
      <c r="K2002" s="6">
        <v>44616</v>
      </c>
      <c r="L2002">
        <f>YEAR(Table1[[#This Row],[HireDate]])</f>
        <v>2022</v>
      </c>
      <c r="M2002" t="str" cm="1">
        <f t="array" ref="M2002">_xlfn.IFS(Table1[[#This Row],[DeptID]]=1,"HR",Table1[[#This Row],[DeptID]]=2,"IT",Table1[[#This Row],[DeptID]]=3,"Sales",Table1[[#This Row],[DeptID]]=4,"Markting",Table1[[#This Row],[DeptID]]=5,"Finance",Table1[[#This Row],[DeptID]]=6,"Operation",Table1[[#This Row],[DeptID]]=7,"Customer Service",Table1[[#This Row],[DeptID]]=8,"Logistics")</f>
        <v>Finance</v>
      </c>
    </row>
    <row r="2003" spans="1:13" x14ac:dyDescent="0.3">
      <c r="A2003" s="2">
        <v>12002</v>
      </c>
      <c r="B2003" s="2" t="str">
        <f t="shared" si="31"/>
        <v>Ahmed Farag</v>
      </c>
      <c r="C2003" t="s">
        <v>557</v>
      </c>
      <c r="D2003" t="s">
        <v>74</v>
      </c>
      <c r="E2003" s="3" t="s">
        <v>133</v>
      </c>
      <c r="F2003" s="3" t="s">
        <v>14</v>
      </c>
      <c r="G2003" s="4">
        <v>5</v>
      </c>
      <c r="H2003" s="3" t="s">
        <v>31</v>
      </c>
      <c r="I2003" s="5">
        <v>17455</v>
      </c>
      <c r="J2003">
        <v>7</v>
      </c>
      <c r="K2003" s="6">
        <v>44268</v>
      </c>
      <c r="L2003">
        <f>YEAR(Table1[[#This Row],[HireDate]])</f>
        <v>2021</v>
      </c>
      <c r="M2003" t="str" cm="1">
        <f t="array" ref="M2003">_xlfn.IFS(Table1[[#This Row],[DeptID]]=1,"HR",Table1[[#This Row],[DeptID]]=2,"IT",Table1[[#This Row],[DeptID]]=3,"Sales",Table1[[#This Row],[DeptID]]=4,"Markting",Table1[[#This Row],[DeptID]]=5,"Finance",Table1[[#This Row],[DeptID]]=6,"Operation",Table1[[#This Row],[DeptID]]=7,"Customer Service",Table1[[#This Row],[DeptID]]=8,"Logistics")</f>
        <v>Customer Service</v>
      </c>
    </row>
    <row r="2004" spans="1:13" x14ac:dyDescent="0.3">
      <c r="A2004" s="2">
        <v>12003</v>
      </c>
      <c r="B2004" s="2" t="str">
        <f t="shared" si="31"/>
        <v>Marwa Awad</v>
      </c>
      <c r="C2004" t="s">
        <v>1114</v>
      </c>
      <c r="D2004" t="s">
        <v>53</v>
      </c>
      <c r="E2004" s="3" t="s">
        <v>133</v>
      </c>
      <c r="F2004" s="3" t="s">
        <v>20</v>
      </c>
      <c r="G2004" s="4">
        <v>5</v>
      </c>
      <c r="H2004" s="3" t="s">
        <v>43</v>
      </c>
      <c r="I2004" s="5">
        <v>21871</v>
      </c>
      <c r="J2004">
        <v>3</v>
      </c>
      <c r="K2004" s="6">
        <v>43944</v>
      </c>
      <c r="L2004">
        <f>YEAR(Table1[[#This Row],[HireDate]])</f>
        <v>2020</v>
      </c>
      <c r="M2004" t="str" cm="1">
        <f t="array" ref="M2004">_xlfn.IFS(Table1[[#This Row],[DeptID]]=1,"HR",Table1[[#This Row],[DeptID]]=2,"IT",Table1[[#This Row],[DeptID]]=3,"Sales",Table1[[#This Row],[DeptID]]=4,"Markting",Table1[[#This Row],[DeptID]]=5,"Finance",Table1[[#This Row],[DeptID]]=6,"Operation",Table1[[#This Row],[DeptID]]=7,"Customer Service",Table1[[#This Row],[DeptID]]=8,"Logistics")</f>
        <v>Sales</v>
      </c>
    </row>
    <row r="2005" spans="1:13" x14ac:dyDescent="0.3">
      <c r="A2005" s="2">
        <v>12004</v>
      </c>
      <c r="B2005" s="2" t="str">
        <f t="shared" si="31"/>
        <v>Rania Salem</v>
      </c>
      <c r="C2005" t="s">
        <v>478</v>
      </c>
      <c r="D2005" t="s">
        <v>53</v>
      </c>
      <c r="E2005" s="3" t="s">
        <v>19</v>
      </c>
      <c r="F2005" s="3" t="s">
        <v>30</v>
      </c>
      <c r="G2005" s="4">
        <v>4</v>
      </c>
      <c r="H2005" s="3" t="s">
        <v>31</v>
      </c>
      <c r="I2005" s="5">
        <v>9155</v>
      </c>
      <c r="J2005">
        <v>6</v>
      </c>
      <c r="K2005" s="6">
        <v>45576</v>
      </c>
      <c r="L2005">
        <f>YEAR(Table1[[#This Row],[HireDate]])</f>
        <v>2024</v>
      </c>
      <c r="M2005" t="str" cm="1">
        <f t="array" ref="M2005">_xlfn.IFS(Table1[[#This Row],[DeptID]]=1,"HR",Table1[[#This Row],[DeptID]]=2,"IT",Table1[[#This Row],[DeptID]]=3,"Sales",Table1[[#This Row],[DeptID]]=4,"Markting",Table1[[#This Row],[DeptID]]=5,"Finance",Table1[[#This Row],[DeptID]]=6,"Operation",Table1[[#This Row],[DeptID]]=7,"Customer Service",Table1[[#This Row],[DeptID]]=8,"Logistics")</f>
        <v>Operation</v>
      </c>
    </row>
    <row r="2006" spans="1:13" x14ac:dyDescent="0.3">
      <c r="A2006" s="2">
        <v>12005</v>
      </c>
      <c r="B2006" s="2" t="str">
        <f t="shared" si="31"/>
        <v>Farah Elsayed</v>
      </c>
      <c r="C2006" t="s">
        <v>521</v>
      </c>
      <c r="D2006" t="s">
        <v>53</v>
      </c>
      <c r="E2006" s="3" t="s">
        <v>59</v>
      </c>
      <c r="F2006" s="3" t="s">
        <v>30</v>
      </c>
      <c r="G2006" s="4">
        <v>4</v>
      </c>
      <c r="H2006" s="3" t="s">
        <v>31</v>
      </c>
      <c r="I2006" s="5">
        <v>7924</v>
      </c>
      <c r="J2006">
        <v>7</v>
      </c>
      <c r="K2006" s="6">
        <v>44526</v>
      </c>
      <c r="L2006">
        <f>YEAR(Table1[[#This Row],[HireDate]])</f>
        <v>2021</v>
      </c>
      <c r="M2006" t="str" cm="1">
        <f t="array" ref="M2006">_xlfn.IFS(Table1[[#This Row],[DeptID]]=1,"HR",Table1[[#This Row],[DeptID]]=2,"IT",Table1[[#This Row],[DeptID]]=3,"Sales",Table1[[#This Row],[DeptID]]=4,"Markting",Table1[[#This Row],[DeptID]]=5,"Finance",Table1[[#This Row],[DeptID]]=6,"Operation",Table1[[#This Row],[DeptID]]=7,"Customer Service",Table1[[#This Row],[DeptID]]=8,"Logistics")</f>
        <v>Customer Service</v>
      </c>
    </row>
    <row r="2007" spans="1:13" x14ac:dyDescent="0.3">
      <c r="A2007" s="2">
        <v>12006</v>
      </c>
      <c r="B2007" s="2" t="str">
        <f t="shared" si="31"/>
        <v>Essam Fayad</v>
      </c>
      <c r="C2007" t="s">
        <v>894</v>
      </c>
      <c r="D2007" t="s">
        <v>74</v>
      </c>
      <c r="E2007" s="3" t="s">
        <v>69</v>
      </c>
      <c r="F2007" s="3" t="s">
        <v>20</v>
      </c>
      <c r="G2007" s="4">
        <v>4</v>
      </c>
      <c r="H2007" s="3" t="s">
        <v>31</v>
      </c>
      <c r="I2007" s="5">
        <v>22427</v>
      </c>
      <c r="J2007">
        <v>8</v>
      </c>
      <c r="K2007" s="6">
        <v>45721</v>
      </c>
      <c r="L2007">
        <f>YEAR(Table1[[#This Row],[HireDate]])</f>
        <v>2025</v>
      </c>
      <c r="M2007" t="str" cm="1">
        <f t="array" ref="M2007">_xlfn.IFS(Table1[[#This Row],[DeptID]]=1,"HR",Table1[[#This Row],[DeptID]]=2,"IT",Table1[[#This Row],[DeptID]]=3,"Sales",Table1[[#This Row],[DeptID]]=4,"Markting",Table1[[#This Row],[DeptID]]=5,"Finance",Table1[[#This Row],[DeptID]]=6,"Operation",Table1[[#This Row],[DeptID]]=7,"Customer Service",Table1[[#This Row],[DeptID]]=8,"Logistics")</f>
        <v>Logistics</v>
      </c>
    </row>
    <row r="2008" spans="1:13" x14ac:dyDescent="0.3">
      <c r="A2008" s="2">
        <v>12007</v>
      </c>
      <c r="B2008" s="2" t="str">
        <f t="shared" si="31"/>
        <v>Mohamed Farag</v>
      </c>
      <c r="C2008" t="s">
        <v>1369</v>
      </c>
      <c r="D2008" t="s">
        <v>74</v>
      </c>
      <c r="E2008" s="3" t="s">
        <v>133</v>
      </c>
      <c r="F2008" s="3" t="s">
        <v>30</v>
      </c>
      <c r="G2008" s="4">
        <v>2</v>
      </c>
      <c r="H2008" s="3" t="s">
        <v>43</v>
      </c>
      <c r="I2008" s="5">
        <v>17567</v>
      </c>
      <c r="J2008">
        <v>6</v>
      </c>
      <c r="K2008" s="6">
        <v>45054</v>
      </c>
      <c r="L2008">
        <f>YEAR(Table1[[#This Row],[HireDate]])</f>
        <v>2023</v>
      </c>
      <c r="M2008" t="str" cm="1">
        <f t="array" ref="M2008">_xlfn.IFS(Table1[[#This Row],[DeptID]]=1,"HR",Table1[[#This Row],[DeptID]]=2,"IT",Table1[[#This Row],[DeptID]]=3,"Sales",Table1[[#This Row],[DeptID]]=4,"Markting",Table1[[#This Row],[DeptID]]=5,"Finance",Table1[[#This Row],[DeptID]]=6,"Operation",Table1[[#This Row],[DeptID]]=7,"Customer Service",Table1[[#This Row],[DeptID]]=8,"Logistics")</f>
        <v>Operation</v>
      </c>
    </row>
    <row r="2009" spans="1:13" x14ac:dyDescent="0.3">
      <c r="A2009" s="2">
        <v>12008</v>
      </c>
      <c r="B2009" s="2" t="str">
        <f t="shared" si="31"/>
        <v>Nader Nassar</v>
      </c>
      <c r="C2009" t="s">
        <v>805</v>
      </c>
      <c r="D2009" t="s">
        <v>74</v>
      </c>
      <c r="E2009" s="3" t="s">
        <v>4926</v>
      </c>
      <c r="F2009" s="3" t="s">
        <v>20</v>
      </c>
      <c r="G2009" s="4">
        <v>5</v>
      </c>
      <c r="H2009" s="3" t="s">
        <v>31</v>
      </c>
      <c r="I2009" s="5">
        <v>17184</v>
      </c>
      <c r="J2009">
        <v>3</v>
      </c>
      <c r="K2009" s="6">
        <v>45887</v>
      </c>
      <c r="L2009">
        <f>YEAR(Table1[[#This Row],[HireDate]])</f>
        <v>2025</v>
      </c>
      <c r="M2009" t="str" cm="1">
        <f t="array" ref="M2009">_xlfn.IFS(Table1[[#This Row],[DeptID]]=1,"HR",Table1[[#This Row],[DeptID]]=2,"IT",Table1[[#This Row],[DeptID]]=3,"Sales",Table1[[#This Row],[DeptID]]=4,"Markting",Table1[[#This Row],[DeptID]]=5,"Finance",Table1[[#This Row],[DeptID]]=6,"Operation",Table1[[#This Row],[DeptID]]=7,"Customer Service",Table1[[#This Row],[DeptID]]=8,"Logistics")</f>
        <v>Sales</v>
      </c>
    </row>
    <row r="2010" spans="1:13" x14ac:dyDescent="0.3">
      <c r="A2010" s="2">
        <v>12009</v>
      </c>
      <c r="B2010" s="2" t="str">
        <f t="shared" si="31"/>
        <v>Nour Barakat</v>
      </c>
      <c r="C2010" t="s">
        <v>581</v>
      </c>
      <c r="D2010" t="s">
        <v>53</v>
      </c>
      <c r="E2010" s="3" t="s">
        <v>133</v>
      </c>
      <c r="F2010" s="3" t="s">
        <v>30</v>
      </c>
      <c r="G2010" s="4">
        <v>1</v>
      </c>
      <c r="H2010" s="3" t="s">
        <v>15</v>
      </c>
      <c r="I2010" s="5">
        <v>8052</v>
      </c>
      <c r="J2010">
        <v>8</v>
      </c>
      <c r="K2010" s="6">
        <v>45972</v>
      </c>
      <c r="L2010">
        <f>YEAR(Table1[[#This Row],[HireDate]])</f>
        <v>2025</v>
      </c>
      <c r="M2010" t="str" cm="1">
        <f t="array" ref="M2010">_xlfn.IFS(Table1[[#This Row],[DeptID]]=1,"HR",Table1[[#This Row],[DeptID]]=2,"IT",Table1[[#This Row],[DeptID]]=3,"Sales",Table1[[#This Row],[DeptID]]=4,"Markting",Table1[[#This Row],[DeptID]]=5,"Finance",Table1[[#This Row],[DeptID]]=6,"Operation",Table1[[#This Row],[DeptID]]=7,"Customer Service",Table1[[#This Row],[DeptID]]=8,"Logistics")</f>
        <v>Logistics</v>
      </c>
    </row>
    <row r="2011" spans="1:13" x14ac:dyDescent="0.3">
      <c r="A2011" s="2">
        <v>12010</v>
      </c>
      <c r="B2011" s="2" t="str">
        <f t="shared" si="31"/>
        <v>Karim Najm</v>
      </c>
      <c r="C2011" t="s">
        <v>1623</v>
      </c>
      <c r="D2011" t="s">
        <v>74</v>
      </c>
      <c r="E2011" s="3" t="s">
        <v>19</v>
      </c>
      <c r="F2011" s="3" t="s">
        <v>50</v>
      </c>
      <c r="G2011" s="4">
        <v>3</v>
      </c>
      <c r="H2011" s="3" t="s">
        <v>43</v>
      </c>
      <c r="I2011" s="5">
        <v>33243</v>
      </c>
      <c r="J2011">
        <v>7</v>
      </c>
      <c r="K2011" s="6">
        <v>44793</v>
      </c>
      <c r="L2011">
        <f>YEAR(Table1[[#This Row],[HireDate]])</f>
        <v>2022</v>
      </c>
      <c r="M2011" t="str" cm="1">
        <f t="array" ref="M2011">_xlfn.IFS(Table1[[#This Row],[DeptID]]=1,"HR",Table1[[#This Row],[DeptID]]=2,"IT",Table1[[#This Row],[DeptID]]=3,"Sales",Table1[[#This Row],[DeptID]]=4,"Markting",Table1[[#This Row],[DeptID]]=5,"Finance",Table1[[#This Row],[DeptID]]=6,"Operation",Table1[[#This Row],[DeptID]]=7,"Customer Service",Table1[[#This Row],[DeptID]]=8,"Logistics")</f>
        <v>Customer Service</v>
      </c>
    </row>
    <row r="2012" spans="1:13" x14ac:dyDescent="0.3">
      <c r="A2012" s="2">
        <v>12011</v>
      </c>
      <c r="B2012" s="2" t="str">
        <f t="shared" si="31"/>
        <v>Sami Maher</v>
      </c>
      <c r="C2012" t="s">
        <v>812</v>
      </c>
      <c r="D2012" t="s">
        <v>74</v>
      </c>
      <c r="E2012" s="3" t="s">
        <v>69</v>
      </c>
      <c r="F2012" s="3" t="s">
        <v>14</v>
      </c>
      <c r="G2012" s="4">
        <v>4</v>
      </c>
      <c r="H2012" s="3" t="s">
        <v>43</v>
      </c>
      <c r="I2012" s="5">
        <v>29939</v>
      </c>
      <c r="J2012">
        <v>6</v>
      </c>
      <c r="K2012" s="6">
        <v>44426</v>
      </c>
      <c r="L2012">
        <f>YEAR(Table1[[#This Row],[HireDate]])</f>
        <v>2021</v>
      </c>
      <c r="M2012" t="str" cm="1">
        <f t="array" ref="M2012">_xlfn.IFS(Table1[[#This Row],[DeptID]]=1,"HR",Table1[[#This Row],[DeptID]]=2,"IT",Table1[[#This Row],[DeptID]]=3,"Sales",Table1[[#This Row],[DeptID]]=4,"Markting",Table1[[#This Row],[DeptID]]=5,"Finance",Table1[[#This Row],[DeptID]]=6,"Operation",Table1[[#This Row],[DeptID]]=7,"Customer Service",Table1[[#This Row],[DeptID]]=8,"Logistics")</f>
        <v>Operation</v>
      </c>
    </row>
    <row r="2013" spans="1:13" x14ac:dyDescent="0.3">
      <c r="A2013" s="2">
        <v>12012</v>
      </c>
      <c r="B2013" s="2" t="str">
        <f t="shared" si="31"/>
        <v>Rana Saad</v>
      </c>
      <c r="C2013" t="s">
        <v>733</v>
      </c>
      <c r="D2013" t="s">
        <v>53</v>
      </c>
      <c r="E2013" s="3" t="s">
        <v>59</v>
      </c>
      <c r="F2013" s="3" t="s">
        <v>14</v>
      </c>
      <c r="G2013" s="4">
        <v>3</v>
      </c>
      <c r="H2013" s="3" t="s">
        <v>15</v>
      </c>
      <c r="I2013" s="5">
        <v>26927</v>
      </c>
      <c r="J2013">
        <v>5</v>
      </c>
      <c r="K2013" s="6">
        <v>45147</v>
      </c>
      <c r="L2013">
        <f>YEAR(Table1[[#This Row],[HireDate]])</f>
        <v>2023</v>
      </c>
      <c r="M2013" t="str" cm="1">
        <f t="array" ref="M2013">_xlfn.IFS(Table1[[#This Row],[DeptID]]=1,"HR",Table1[[#This Row],[DeptID]]=2,"IT",Table1[[#This Row],[DeptID]]=3,"Sales",Table1[[#This Row],[DeptID]]=4,"Markting",Table1[[#This Row],[DeptID]]=5,"Finance",Table1[[#This Row],[DeptID]]=6,"Operation",Table1[[#This Row],[DeptID]]=7,"Customer Service",Table1[[#This Row],[DeptID]]=8,"Logistics")</f>
        <v>Finance</v>
      </c>
    </row>
    <row r="2014" spans="1:13" x14ac:dyDescent="0.3">
      <c r="A2014" s="2">
        <v>12013</v>
      </c>
      <c r="B2014" s="2" t="str">
        <f t="shared" si="31"/>
        <v>Mona Farag</v>
      </c>
      <c r="C2014" t="s">
        <v>1408</v>
      </c>
      <c r="D2014" t="s">
        <v>53</v>
      </c>
      <c r="E2014" s="3" t="s">
        <v>59</v>
      </c>
      <c r="F2014" s="3" t="s">
        <v>20</v>
      </c>
      <c r="G2014" s="4">
        <v>4</v>
      </c>
      <c r="H2014" s="3" t="s">
        <v>21</v>
      </c>
      <c r="I2014" s="5">
        <v>24614</v>
      </c>
      <c r="J2014">
        <v>4</v>
      </c>
      <c r="K2014" s="6">
        <v>44192</v>
      </c>
      <c r="L2014">
        <f>YEAR(Table1[[#This Row],[HireDate]])</f>
        <v>2020</v>
      </c>
      <c r="M2014" t="str" cm="1">
        <f t="array" ref="M2014">_xlfn.IFS(Table1[[#This Row],[DeptID]]=1,"HR",Table1[[#This Row],[DeptID]]=2,"IT",Table1[[#This Row],[DeptID]]=3,"Sales",Table1[[#This Row],[DeptID]]=4,"Markting",Table1[[#This Row],[DeptID]]=5,"Finance",Table1[[#This Row],[DeptID]]=6,"Operation",Table1[[#This Row],[DeptID]]=7,"Customer Service",Table1[[#This Row],[DeptID]]=8,"Logistics")</f>
        <v>Markting</v>
      </c>
    </row>
    <row r="2015" spans="1:13" x14ac:dyDescent="0.3">
      <c r="A2015" s="2">
        <v>12014</v>
      </c>
      <c r="B2015" s="2" t="str">
        <f t="shared" si="31"/>
        <v>Ibrahim Gamal</v>
      </c>
      <c r="C2015" t="s">
        <v>566</v>
      </c>
      <c r="D2015" t="s">
        <v>74</v>
      </c>
      <c r="E2015" s="3" t="s">
        <v>69</v>
      </c>
      <c r="F2015" s="3" t="s">
        <v>30</v>
      </c>
      <c r="G2015" s="4">
        <v>2</v>
      </c>
      <c r="H2015" s="3" t="s">
        <v>31</v>
      </c>
      <c r="I2015" s="5">
        <v>15508</v>
      </c>
      <c r="J2015">
        <v>2</v>
      </c>
      <c r="K2015" s="6">
        <v>44087</v>
      </c>
      <c r="L2015">
        <f>YEAR(Table1[[#This Row],[HireDate]])</f>
        <v>2020</v>
      </c>
      <c r="M2015" t="str" cm="1">
        <f t="array" ref="M2015">_xlfn.IFS(Table1[[#This Row],[DeptID]]=1,"HR",Table1[[#This Row],[DeptID]]=2,"IT",Table1[[#This Row],[DeptID]]=3,"Sales",Table1[[#This Row],[DeptID]]=4,"Markting",Table1[[#This Row],[DeptID]]=5,"Finance",Table1[[#This Row],[DeptID]]=6,"Operation",Table1[[#This Row],[DeptID]]=7,"Customer Service",Table1[[#This Row],[DeptID]]=8,"Logistics")</f>
        <v>IT</v>
      </c>
    </row>
    <row r="2016" spans="1:13" x14ac:dyDescent="0.3">
      <c r="A2016" s="2">
        <v>12015</v>
      </c>
      <c r="B2016" s="2" t="str">
        <f t="shared" si="31"/>
        <v>Heba Salem</v>
      </c>
      <c r="C2016" t="s">
        <v>706</v>
      </c>
      <c r="D2016" t="s">
        <v>53</v>
      </c>
      <c r="E2016" s="3" t="s">
        <v>19</v>
      </c>
      <c r="F2016" s="3" t="s">
        <v>20</v>
      </c>
      <c r="G2016" s="4">
        <v>1</v>
      </c>
      <c r="H2016" s="3" t="s">
        <v>43</v>
      </c>
      <c r="I2016" s="5">
        <v>26442</v>
      </c>
      <c r="J2016">
        <v>7</v>
      </c>
      <c r="K2016" s="6">
        <v>44477</v>
      </c>
      <c r="L2016">
        <f>YEAR(Table1[[#This Row],[HireDate]])</f>
        <v>2021</v>
      </c>
      <c r="M2016" t="str" cm="1">
        <f t="array" ref="M2016">_xlfn.IFS(Table1[[#This Row],[DeptID]]=1,"HR",Table1[[#This Row],[DeptID]]=2,"IT",Table1[[#This Row],[DeptID]]=3,"Sales",Table1[[#This Row],[DeptID]]=4,"Markting",Table1[[#This Row],[DeptID]]=5,"Finance",Table1[[#This Row],[DeptID]]=6,"Operation",Table1[[#This Row],[DeptID]]=7,"Customer Service",Table1[[#This Row],[DeptID]]=8,"Logistics")</f>
        <v>Customer Service</v>
      </c>
    </row>
    <row r="2017" spans="1:13" x14ac:dyDescent="0.3">
      <c r="A2017" s="2">
        <v>12016</v>
      </c>
      <c r="B2017" s="2" t="str">
        <f t="shared" si="31"/>
        <v>Jumana Haddad</v>
      </c>
      <c r="C2017" t="s">
        <v>388</v>
      </c>
      <c r="D2017" t="s">
        <v>53</v>
      </c>
      <c r="E2017" s="3" t="s">
        <v>69</v>
      </c>
      <c r="F2017" s="3" t="s">
        <v>20</v>
      </c>
      <c r="G2017" s="4">
        <v>5</v>
      </c>
      <c r="H2017" s="3" t="s">
        <v>43</v>
      </c>
      <c r="I2017" s="5">
        <v>23579</v>
      </c>
      <c r="J2017">
        <v>7</v>
      </c>
      <c r="K2017" s="6">
        <v>44931</v>
      </c>
      <c r="L2017">
        <f>YEAR(Table1[[#This Row],[HireDate]])</f>
        <v>2023</v>
      </c>
      <c r="M2017" t="str" cm="1">
        <f t="array" ref="M2017">_xlfn.IFS(Table1[[#This Row],[DeptID]]=1,"HR",Table1[[#This Row],[DeptID]]=2,"IT",Table1[[#This Row],[DeptID]]=3,"Sales",Table1[[#This Row],[DeptID]]=4,"Markting",Table1[[#This Row],[DeptID]]=5,"Finance",Table1[[#This Row],[DeptID]]=6,"Operation",Table1[[#This Row],[DeptID]]=7,"Customer Service",Table1[[#This Row],[DeptID]]=8,"Logistics")</f>
        <v>Customer Service</v>
      </c>
    </row>
    <row r="2018" spans="1:13" x14ac:dyDescent="0.3">
      <c r="A2018" s="2">
        <v>12017</v>
      </c>
      <c r="B2018" s="2" t="str">
        <f t="shared" si="31"/>
        <v>Sami Amin</v>
      </c>
      <c r="C2018" t="s">
        <v>2148</v>
      </c>
      <c r="D2018" t="s">
        <v>74</v>
      </c>
      <c r="E2018" s="3" t="s">
        <v>4926</v>
      </c>
      <c r="F2018" s="3" t="s">
        <v>50</v>
      </c>
      <c r="G2018" s="4">
        <v>4</v>
      </c>
      <c r="H2018" s="3" t="s">
        <v>31</v>
      </c>
      <c r="I2018" s="5">
        <v>24349</v>
      </c>
      <c r="J2018">
        <v>3</v>
      </c>
      <c r="K2018" s="6">
        <v>45122</v>
      </c>
      <c r="L2018">
        <f>YEAR(Table1[[#This Row],[HireDate]])</f>
        <v>2023</v>
      </c>
      <c r="M2018" t="str" cm="1">
        <f t="array" ref="M2018">_xlfn.IFS(Table1[[#This Row],[DeptID]]=1,"HR",Table1[[#This Row],[DeptID]]=2,"IT",Table1[[#This Row],[DeptID]]=3,"Sales",Table1[[#This Row],[DeptID]]=4,"Markting",Table1[[#This Row],[DeptID]]=5,"Finance",Table1[[#This Row],[DeptID]]=6,"Operation",Table1[[#This Row],[DeptID]]=7,"Customer Service",Table1[[#This Row],[DeptID]]=8,"Logistics")</f>
        <v>Sales</v>
      </c>
    </row>
    <row r="2019" spans="1:13" x14ac:dyDescent="0.3">
      <c r="A2019" s="2">
        <v>12018</v>
      </c>
      <c r="B2019" s="2" t="str">
        <f t="shared" si="31"/>
        <v>Karim Maher</v>
      </c>
      <c r="C2019" t="s">
        <v>938</v>
      </c>
      <c r="D2019" t="s">
        <v>74</v>
      </c>
      <c r="E2019" s="3" t="s">
        <v>69</v>
      </c>
      <c r="F2019" s="3" t="s">
        <v>50</v>
      </c>
      <c r="G2019" s="4">
        <v>1</v>
      </c>
      <c r="H2019" s="3" t="s">
        <v>21</v>
      </c>
      <c r="I2019" s="5">
        <v>23056</v>
      </c>
      <c r="J2019">
        <v>1</v>
      </c>
      <c r="K2019" s="6">
        <v>45325</v>
      </c>
      <c r="L2019">
        <f>YEAR(Table1[[#This Row],[HireDate]])</f>
        <v>2024</v>
      </c>
      <c r="M2019" t="str" cm="1">
        <f t="array" ref="M2019">_xlfn.IFS(Table1[[#This Row],[DeptID]]=1,"HR",Table1[[#This Row],[DeptID]]=2,"IT",Table1[[#This Row],[DeptID]]=3,"Sales",Table1[[#This Row],[DeptID]]=4,"Markting",Table1[[#This Row],[DeptID]]=5,"Finance",Table1[[#This Row],[DeptID]]=6,"Operation",Table1[[#This Row],[DeptID]]=7,"Customer Service",Table1[[#This Row],[DeptID]]=8,"Logistics")</f>
        <v>HR</v>
      </c>
    </row>
    <row r="2020" spans="1:13" x14ac:dyDescent="0.3">
      <c r="A2020" s="2">
        <v>12019</v>
      </c>
      <c r="B2020" s="2" t="str">
        <f t="shared" si="31"/>
        <v>Heba Farag</v>
      </c>
      <c r="C2020" t="s">
        <v>58</v>
      </c>
      <c r="D2020" t="s">
        <v>53</v>
      </c>
      <c r="E2020" s="3" t="s">
        <v>19</v>
      </c>
      <c r="F2020" s="3" t="s">
        <v>14</v>
      </c>
      <c r="G2020" s="4">
        <v>3</v>
      </c>
      <c r="H2020" s="3" t="s">
        <v>15</v>
      </c>
      <c r="I2020" s="5">
        <v>23956</v>
      </c>
      <c r="J2020">
        <v>7</v>
      </c>
      <c r="K2020" s="6">
        <v>45654</v>
      </c>
      <c r="L2020">
        <f>YEAR(Table1[[#This Row],[HireDate]])</f>
        <v>2024</v>
      </c>
      <c r="M2020" t="str" cm="1">
        <f t="array" ref="M2020">_xlfn.IFS(Table1[[#This Row],[DeptID]]=1,"HR",Table1[[#This Row],[DeptID]]=2,"IT",Table1[[#This Row],[DeptID]]=3,"Sales",Table1[[#This Row],[DeptID]]=4,"Markting",Table1[[#This Row],[DeptID]]=5,"Finance",Table1[[#This Row],[DeptID]]=6,"Operation",Table1[[#This Row],[DeptID]]=7,"Customer Service",Table1[[#This Row],[DeptID]]=8,"Logistics")</f>
        <v>Customer Service</v>
      </c>
    </row>
    <row r="2021" spans="1:13" x14ac:dyDescent="0.3">
      <c r="A2021" s="2">
        <v>12020</v>
      </c>
      <c r="B2021" s="2" t="str">
        <f t="shared" si="31"/>
        <v>Nour Farag</v>
      </c>
      <c r="C2021" t="s">
        <v>2845</v>
      </c>
      <c r="D2021" t="s">
        <v>53</v>
      </c>
      <c r="E2021" s="3" t="s">
        <v>19</v>
      </c>
      <c r="F2021" s="3" t="s">
        <v>50</v>
      </c>
      <c r="G2021" s="4">
        <v>4</v>
      </c>
      <c r="H2021" s="3" t="s">
        <v>31</v>
      </c>
      <c r="I2021" s="5">
        <v>5693</v>
      </c>
      <c r="J2021">
        <v>4</v>
      </c>
      <c r="K2021" s="6">
        <v>44011</v>
      </c>
      <c r="L2021">
        <f>YEAR(Table1[[#This Row],[HireDate]])</f>
        <v>2020</v>
      </c>
      <c r="M2021" t="str" cm="1">
        <f t="array" ref="M2021">_xlfn.IFS(Table1[[#This Row],[DeptID]]=1,"HR",Table1[[#This Row],[DeptID]]=2,"IT",Table1[[#This Row],[DeptID]]=3,"Sales",Table1[[#This Row],[DeptID]]=4,"Markting",Table1[[#This Row],[DeptID]]=5,"Finance",Table1[[#This Row],[DeptID]]=6,"Operation",Table1[[#This Row],[DeptID]]=7,"Customer Service",Table1[[#This Row],[DeptID]]=8,"Logistics")</f>
        <v>Markting</v>
      </c>
    </row>
    <row r="2022" spans="1:13" x14ac:dyDescent="0.3">
      <c r="A2022" s="2">
        <v>12021</v>
      </c>
      <c r="B2022" s="2" t="str">
        <f t="shared" si="31"/>
        <v>Ahmed Zein</v>
      </c>
      <c r="C2022" t="s">
        <v>519</v>
      </c>
      <c r="D2022" t="s">
        <v>74</v>
      </c>
      <c r="E2022" s="3" t="s">
        <v>19</v>
      </c>
      <c r="F2022" s="3" t="s">
        <v>25</v>
      </c>
      <c r="G2022" s="4">
        <v>2</v>
      </c>
      <c r="H2022" s="3" t="s">
        <v>31</v>
      </c>
      <c r="I2022" s="5">
        <v>21509</v>
      </c>
      <c r="J2022">
        <v>3</v>
      </c>
      <c r="K2022" s="6">
        <v>43978</v>
      </c>
      <c r="L2022">
        <f>YEAR(Table1[[#This Row],[HireDate]])</f>
        <v>2020</v>
      </c>
      <c r="M2022" t="str" cm="1">
        <f t="array" ref="M2022">_xlfn.IFS(Table1[[#This Row],[DeptID]]=1,"HR",Table1[[#This Row],[DeptID]]=2,"IT",Table1[[#This Row],[DeptID]]=3,"Sales",Table1[[#This Row],[DeptID]]=4,"Markting",Table1[[#This Row],[DeptID]]=5,"Finance",Table1[[#This Row],[DeptID]]=6,"Operation",Table1[[#This Row],[DeptID]]=7,"Customer Service",Table1[[#This Row],[DeptID]]=8,"Logistics")</f>
        <v>Sales</v>
      </c>
    </row>
    <row r="2023" spans="1:13" x14ac:dyDescent="0.3">
      <c r="A2023" s="2">
        <v>12022</v>
      </c>
      <c r="B2023" s="2" t="str">
        <f t="shared" si="31"/>
        <v>Shaimaa Alsayed</v>
      </c>
      <c r="C2023" t="s">
        <v>1960</v>
      </c>
      <c r="D2023" t="s">
        <v>53</v>
      </c>
      <c r="E2023" s="3" t="s">
        <v>59</v>
      </c>
      <c r="F2023" s="3" t="s">
        <v>30</v>
      </c>
      <c r="G2023" s="4">
        <v>2</v>
      </c>
      <c r="H2023" s="3" t="s">
        <v>21</v>
      </c>
      <c r="I2023" s="5">
        <v>20201</v>
      </c>
      <c r="J2023">
        <v>8</v>
      </c>
      <c r="K2023" s="6">
        <v>45246</v>
      </c>
      <c r="L2023">
        <f>YEAR(Table1[[#This Row],[HireDate]])</f>
        <v>2023</v>
      </c>
      <c r="M2023" t="str" cm="1">
        <f t="array" ref="M2023">_xlfn.IFS(Table1[[#This Row],[DeptID]]=1,"HR",Table1[[#This Row],[DeptID]]=2,"IT",Table1[[#This Row],[DeptID]]=3,"Sales",Table1[[#This Row],[DeptID]]=4,"Markting",Table1[[#This Row],[DeptID]]=5,"Finance",Table1[[#This Row],[DeptID]]=6,"Operation",Table1[[#This Row],[DeptID]]=7,"Customer Service",Table1[[#This Row],[DeptID]]=8,"Logistics")</f>
        <v>Logistics</v>
      </c>
    </row>
    <row r="2024" spans="1:13" x14ac:dyDescent="0.3">
      <c r="A2024" s="2">
        <v>12023</v>
      </c>
      <c r="B2024" s="2" t="str">
        <f t="shared" si="31"/>
        <v>Tariq Awad</v>
      </c>
      <c r="C2024" t="s">
        <v>2437</v>
      </c>
      <c r="D2024" t="s">
        <v>74</v>
      </c>
      <c r="E2024" s="3" t="s">
        <v>133</v>
      </c>
      <c r="F2024" s="3" t="s">
        <v>20</v>
      </c>
      <c r="G2024" s="4">
        <v>3</v>
      </c>
      <c r="H2024" s="3" t="s">
        <v>15</v>
      </c>
      <c r="I2024" s="5">
        <v>7491</v>
      </c>
      <c r="J2024">
        <v>7</v>
      </c>
      <c r="K2024" s="6">
        <v>45097</v>
      </c>
      <c r="L2024">
        <f>YEAR(Table1[[#This Row],[HireDate]])</f>
        <v>2023</v>
      </c>
      <c r="M2024" t="str" cm="1">
        <f t="array" ref="M2024">_xlfn.IFS(Table1[[#This Row],[DeptID]]=1,"HR",Table1[[#This Row],[DeptID]]=2,"IT",Table1[[#This Row],[DeptID]]=3,"Sales",Table1[[#This Row],[DeptID]]=4,"Markting",Table1[[#This Row],[DeptID]]=5,"Finance",Table1[[#This Row],[DeptID]]=6,"Operation",Table1[[#This Row],[DeptID]]=7,"Customer Service",Table1[[#This Row],[DeptID]]=8,"Logistics")</f>
        <v>Customer Service</v>
      </c>
    </row>
    <row r="2025" spans="1:13" x14ac:dyDescent="0.3">
      <c r="A2025" s="2">
        <v>12024</v>
      </c>
      <c r="B2025" s="2" t="str">
        <f t="shared" si="31"/>
        <v>Laila Najm</v>
      </c>
      <c r="C2025" t="s">
        <v>655</v>
      </c>
      <c r="D2025" t="s">
        <v>53</v>
      </c>
      <c r="E2025" s="3" t="s">
        <v>59</v>
      </c>
      <c r="F2025" s="3" t="s">
        <v>14</v>
      </c>
      <c r="G2025" s="4">
        <v>3</v>
      </c>
      <c r="H2025" s="3" t="s">
        <v>43</v>
      </c>
      <c r="I2025" s="5">
        <v>23489</v>
      </c>
      <c r="J2025">
        <v>4</v>
      </c>
      <c r="K2025" s="6">
        <v>44430</v>
      </c>
      <c r="L2025">
        <f>YEAR(Table1[[#This Row],[HireDate]])</f>
        <v>2021</v>
      </c>
      <c r="M2025" t="str" cm="1">
        <f t="array" ref="M2025">_xlfn.IFS(Table1[[#This Row],[DeptID]]=1,"HR",Table1[[#This Row],[DeptID]]=2,"IT",Table1[[#This Row],[DeptID]]=3,"Sales",Table1[[#This Row],[DeptID]]=4,"Markting",Table1[[#This Row],[DeptID]]=5,"Finance",Table1[[#This Row],[DeptID]]=6,"Operation",Table1[[#This Row],[DeptID]]=7,"Customer Service",Table1[[#This Row],[DeptID]]=8,"Logistics")</f>
        <v>Markting</v>
      </c>
    </row>
    <row r="2026" spans="1:13" x14ac:dyDescent="0.3">
      <c r="A2026" s="2">
        <v>12025</v>
      </c>
      <c r="B2026" s="2" t="str">
        <f t="shared" si="31"/>
        <v>Mona Tawfik</v>
      </c>
      <c r="C2026" t="s">
        <v>1755</v>
      </c>
      <c r="D2026" t="s">
        <v>53</v>
      </c>
      <c r="E2026" s="3" t="s">
        <v>59</v>
      </c>
      <c r="F2026" s="3" t="s">
        <v>39</v>
      </c>
      <c r="G2026" s="4">
        <v>2</v>
      </c>
      <c r="H2026" s="3" t="s">
        <v>21</v>
      </c>
      <c r="I2026" s="5">
        <v>29262</v>
      </c>
      <c r="J2026">
        <v>5</v>
      </c>
      <c r="K2026" s="6">
        <v>45734</v>
      </c>
      <c r="L2026">
        <f>YEAR(Table1[[#This Row],[HireDate]])</f>
        <v>2025</v>
      </c>
      <c r="M2026" t="str" cm="1">
        <f t="array" ref="M2026">_xlfn.IFS(Table1[[#This Row],[DeptID]]=1,"HR",Table1[[#This Row],[DeptID]]=2,"IT",Table1[[#This Row],[DeptID]]=3,"Sales",Table1[[#This Row],[DeptID]]=4,"Markting",Table1[[#This Row],[DeptID]]=5,"Finance",Table1[[#This Row],[DeptID]]=6,"Operation",Table1[[#This Row],[DeptID]]=7,"Customer Service",Table1[[#This Row],[DeptID]]=8,"Logistics")</f>
        <v>Finance</v>
      </c>
    </row>
    <row r="2027" spans="1:13" x14ac:dyDescent="0.3">
      <c r="A2027" s="2">
        <v>12026</v>
      </c>
      <c r="B2027" s="2" t="str">
        <f t="shared" si="31"/>
        <v>Salma Gamal</v>
      </c>
      <c r="C2027" t="s">
        <v>865</v>
      </c>
      <c r="D2027" t="s">
        <v>53</v>
      </c>
      <c r="E2027" s="3" t="s">
        <v>69</v>
      </c>
      <c r="F2027" s="3" t="s">
        <v>39</v>
      </c>
      <c r="G2027" s="4">
        <v>2</v>
      </c>
      <c r="H2027" s="3" t="s">
        <v>15</v>
      </c>
      <c r="I2027" s="5">
        <v>12856</v>
      </c>
      <c r="J2027">
        <v>8</v>
      </c>
      <c r="K2027" s="6">
        <v>44948</v>
      </c>
      <c r="L2027">
        <f>YEAR(Table1[[#This Row],[HireDate]])</f>
        <v>2023</v>
      </c>
      <c r="M2027" t="str" cm="1">
        <f t="array" ref="M2027">_xlfn.IFS(Table1[[#This Row],[DeptID]]=1,"HR",Table1[[#This Row],[DeptID]]=2,"IT",Table1[[#This Row],[DeptID]]=3,"Sales",Table1[[#This Row],[DeptID]]=4,"Markting",Table1[[#This Row],[DeptID]]=5,"Finance",Table1[[#This Row],[DeptID]]=6,"Operation",Table1[[#This Row],[DeptID]]=7,"Customer Service",Table1[[#This Row],[DeptID]]=8,"Logistics")</f>
        <v>Logistics</v>
      </c>
    </row>
    <row r="2028" spans="1:13" x14ac:dyDescent="0.3">
      <c r="A2028" s="2">
        <v>12027</v>
      </c>
      <c r="B2028" s="2" t="str">
        <f t="shared" si="31"/>
        <v>Nour Amin</v>
      </c>
      <c r="C2028" t="s">
        <v>1414</v>
      </c>
      <c r="D2028" t="s">
        <v>53</v>
      </c>
      <c r="E2028" s="3" t="s">
        <v>19</v>
      </c>
      <c r="F2028" s="3" t="s">
        <v>39</v>
      </c>
      <c r="G2028" s="4">
        <v>5</v>
      </c>
      <c r="H2028" s="3" t="s">
        <v>15</v>
      </c>
      <c r="I2028" s="5">
        <v>20421</v>
      </c>
      <c r="J2028">
        <v>7</v>
      </c>
      <c r="K2028" s="6">
        <v>43886</v>
      </c>
      <c r="L2028">
        <f>YEAR(Table1[[#This Row],[HireDate]])</f>
        <v>2020</v>
      </c>
      <c r="M2028" t="str" cm="1">
        <f t="array" ref="M2028">_xlfn.IFS(Table1[[#This Row],[DeptID]]=1,"HR",Table1[[#This Row],[DeptID]]=2,"IT",Table1[[#This Row],[DeptID]]=3,"Sales",Table1[[#This Row],[DeptID]]=4,"Markting",Table1[[#This Row],[DeptID]]=5,"Finance",Table1[[#This Row],[DeptID]]=6,"Operation",Table1[[#This Row],[DeptID]]=7,"Customer Service",Table1[[#This Row],[DeptID]]=8,"Logistics")</f>
        <v>Customer Service</v>
      </c>
    </row>
    <row r="2029" spans="1:13" x14ac:dyDescent="0.3">
      <c r="A2029" s="2">
        <v>12028</v>
      </c>
      <c r="B2029" s="2" t="str">
        <f t="shared" si="31"/>
        <v>Anas Gamal</v>
      </c>
      <c r="C2029" t="s">
        <v>241</v>
      </c>
      <c r="D2029" t="s">
        <v>74</v>
      </c>
      <c r="E2029" s="3" t="s">
        <v>133</v>
      </c>
      <c r="F2029" s="3" t="s">
        <v>39</v>
      </c>
      <c r="G2029" s="4">
        <v>4</v>
      </c>
      <c r="H2029" s="3" t="s">
        <v>15</v>
      </c>
      <c r="I2029" s="5">
        <v>16321</v>
      </c>
      <c r="J2029">
        <v>1</v>
      </c>
      <c r="K2029" s="6">
        <v>44523</v>
      </c>
      <c r="L2029">
        <f>YEAR(Table1[[#This Row],[HireDate]])</f>
        <v>2021</v>
      </c>
      <c r="M2029" t="str" cm="1">
        <f t="array" ref="M2029">_xlfn.IFS(Table1[[#This Row],[DeptID]]=1,"HR",Table1[[#This Row],[DeptID]]=2,"IT",Table1[[#This Row],[DeptID]]=3,"Sales",Table1[[#This Row],[DeptID]]=4,"Markting",Table1[[#This Row],[DeptID]]=5,"Finance",Table1[[#This Row],[DeptID]]=6,"Operation",Table1[[#This Row],[DeptID]]=7,"Customer Service",Table1[[#This Row],[DeptID]]=8,"Logistics")</f>
        <v>HR</v>
      </c>
    </row>
    <row r="2030" spans="1:13" x14ac:dyDescent="0.3">
      <c r="A2030" s="2">
        <v>12029</v>
      </c>
      <c r="B2030" s="2" t="str">
        <f t="shared" si="31"/>
        <v>Aya Sabbagh</v>
      </c>
      <c r="C2030" t="s">
        <v>2855</v>
      </c>
      <c r="D2030" t="s">
        <v>53</v>
      </c>
      <c r="E2030" s="3" t="s">
        <v>59</v>
      </c>
      <c r="F2030" s="3" t="s">
        <v>25</v>
      </c>
      <c r="G2030" s="4">
        <v>4</v>
      </c>
      <c r="H2030" s="3" t="s">
        <v>21</v>
      </c>
      <c r="I2030" s="5">
        <v>16482</v>
      </c>
      <c r="J2030">
        <v>2</v>
      </c>
      <c r="K2030" s="6">
        <v>44639</v>
      </c>
      <c r="L2030">
        <f>YEAR(Table1[[#This Row],[HireDate]])</f>
        <v>2022</v>
      </c>
      <c r="M2030" t="str" cm="1">
        <f t="array" ref="M2030">_xlfn.IFS(Table1[[#This Row],[DeptID]]=1,"HR",Table1[[#This Row],[DeptID]]=2,"IT",Table1[[#This Row],[DeptID]]=3,"Sales",Table1[[#This Row],[DeptID]]=4,"Markting",Table1[[#This Row],[DeptID]]=5,"Finance",Table1[[#This Row],[DeptID]]=6,"Operation",Table1[[#This Row],[DeptID]]=7,"Customer Service",Table1[[#This Row],[DeptID]]=8,"Logistics")</f>
        <v>IT</v>
      </c>
    </row>
    <row r="2031" spans="1:13" x14ac:dyDescent="0.3">
      <c r="A2031" s="2">
        <v>12030</v>
      </c>
      <c r="B2031" s="2" t="str">
        <f t="shared" si="31"/>
        <v>Tala Farag</v>
      </c>
      <c r="C2031" t="s">
        <v>1764</v>
      </c>
      <c r="D2031" t="s">
        <v>53</v>
      </c>
      <c r="E2031" s="3" t="s">
        <v>133</v>
      </c>
      <c r="F2031" s="3" t="s">
        <v>30</v>
      </c>
      <c r="G2031" s="4">
        <v>4</v>
      </c>
      <c r="H2031" s="3" t="s">
        <v>15</v>
      </c>
      <c r="I2031" s="5">
        <v>16606</v>
      </c>
      <c r="J2031">
        <v>3</v>
      </c>
      <c r="K2031" s="6">
        <v>44804</v>
      </c>
      <c r="L2031">
        <f>YEAR(Table1[[#This Row],[HireDate]])</f>
        <v>2022</v>
      </c>
      <c r="M2031" t="str" cm="1">
        <f t="array" ref="M2031">_xlfn.IFS(Table1[[#This Row],[DeptID]]=1,"HR",Table1[[#This Row],[DeptID]]=2,"IT",Table1[[#This Row],[DeptID]]=3,"Sales",Table1[[#This Row],[DeptID]]=4,"Markting",Table1[[#This Row],[DeptID]]=5,"Finance",Table1[[#This Row],[DeptID]]=6,"Operation",Table1[[#This Row],[DeptID]]=7,"Customer Service",Table1[[#This Row],[DeptID]]=8,"Logistics")</f>
        <v>Sales</v>
      </c>
    </row>
    <row r="2032" spans="1:13" x14ac:dyDescent="0.3">
      <c r="A2032" s="2">
        <v>12031</v>
      </c>
      <c r="B2032" s="2" t="str">
        <f t="shared" si="31"/>
        <v>Omar Sabbagh</v>
      </c>
      <c r="C2032" t="s">
        <v>424</v>
      </c>
      <c r="D2032" t="s">
        <v>74</v>
      </c>
      <c r="E2032" s="3" t="s">
        <v>133</v>
      </c>
      <c r="F2032" s="3" t="s">
        <v>25</v>
      </c>
      <c r="G2032" s="4">
        <v>3</v>
      </c>
      <c r="H2032" s="3" t="s">
        <v>15</v>
      </c>
      <c r="I2032" s="5">
        <v>25633</v>
      </c>
      <c r="J2032">
        <v>2</v>
      </c>
      <c r="K2032" s="6">
        <v>45208</v>
      </c>
      <c r="L2032">
        <f>YEAR(Table1[[#This Row],[HireDate]])</f>
        <v>2023</v>
      </c>
      <c r="M2032" t="str" cm="1">
        <f t="array" ref="M2032">_xlfn.IFS(Table1[[#This Row],[DeptID]]=1,"HR",Table1[[#This Row],[DeptID]]=2,"IT",Table1[[#This Row],[DeptID]]=3,"Sales",Table1[[#This Row],[DeptID]]=4,"Markting",Table1[[#This Row],[DeptID]]=5,"Finance",Table1[[#This Row],[DeptID]]=6,"Operation",Table1[[#This Row],[DeptID]]=7,"Customer Service",Table1[[#This Row],[DeptID]]=8,"Logistics")</f>
        <v>IT</v>
      </c>
    </row>
    <row r="2033" spans="1:13" x14ac:dyDescent="0.3">
      <c r="A2033" s="2">
        <v>12032</v>
      </c>
      <c r="B2033" s="2" t="str">
        <f t="shared" si="31"/>
        <v>Sami Alsayed</v>
      </c>
      <c r="C2033" t="s">
        <v>1229</v>
      </c>
      <c r="D2033" t="s">
        <v>74</v>
      </c>
      <c r="E2033" s="3" t="s">
        <v>69</v>
      </c>
      <c r="F2033" s="3" t="s">
        <v>14</v>
      </c>
      <c r="G2033" s="4">
        <v>5</v>
      </c>
      <c r="H2033" s="3" t="s">
        <v>15</v>
      </c>
      <c r="I2033" s="5">
        <v>26616</v>
      </c>
      <c r="J2033">
        <v>8</v>
      </c>
      <c r="K2033" s="6">
        <v>44260</v>
      </c>
      <c r="L2033">
        <f>YEAR(Table1[[#This Row],[HireDate]])</f>
        <v>2021</v>
      </c>
      <c r="M2033" t="str" cm="1">
        <f t="array" ref="M2033">_xlfn.IFS(Table1[[#This Row],[DeptID]]=1,"HR",Table1[[#This Row],[DeptID]]=2,"IT",Table1[[#This Row],[DeptID]]=3,"Sales",Table1[[#This Row],[DeptID]]=4,"Markting",Table1[[#This Row],[DeptID]]=5,"Finance",Table1[[#This Row],[DeptID]]=6,"Operation",Table1[[#This Row],[DeptID]]=7,"Customer Service",Table1[[#This Row],[DeptID]]=8,"Logistics")</f>
        <v>Logistics</v>
      </c>
    </row>
    <row r="2034" spans="1:13" x14ac:dyDescent="0.3">
      <c r="A2034" s="2">
        <v>12033</v>
      </c>
      <c r="B2034" s="2" t="str">
        <f t="shared" si="31"/>
        <v>Tariq Farag</v>
      </c>
      <c r="C2034" t="s">
        <v>2860</v>
      </c>
      <c r="D2034" t="s">
        <v>74</v>
      </c>
      <c r="E2034" s="3" t="s">
        <v>69</v>
      </c>
      <c r="F2034" s="3" t="s">
        <v>14</v>
      </c>
      <c r="G2034" s="4">
        <v>2</v>
      </c>
      <c r="H2034" s="3" t="s">
        <v>21</v>
      </c>
      <c r="I2034" s="5">
        <v>25003</v>
      </c>
      <c r="J2034">
        <v>1</v>
      </c>
      <c r="K2034" s="6">
        <v>44982</v>
      </c>
      <c r="L2034">
        <f>YEAR(Table1[[#This Row],[HireDate]])</f>
        <v>2023</v>
      </c>
      <c r="M2034" t="str" cm="1">
        <f t="array" ref="M2034">_xlfn.IFS(Table1[[#This Row],[DeptID]]=1,"HR",Table1[[#This Row],[DeptID]]=2,"IT",Table1[[#This Row],[DeptID]]=3,"Sales",Table1[[#This Row],[DeptID]]=4,"Markting",Table1[[#This Row],[DeptID]]=5,"Finance",Table1[[#This Row],[DeptID]]=6,"Operation",Table1[[#This Row],[DeptID]]=7,"Customer Service",Table1[[#This Row],[DeptID]]=8,"Logistics")</f>
        <v>HR</v>
      </c>
    </row>
    <row r="2035" spans="1:13" x14ac:dyDescent="0.3">
      <c r="A2035" s="2">
        <v>12034</v>
      </c>
      <c r="B2035" s="2" t="str">
        <f t="shared" si="31"/>
        <v>Tamer Saad</v>
      </c>
      <c r="C2035" t="s">
        <v>1881</v>
      </c>
      <c r="D2035" t="s">
        <v>74</v>
      </c>
      <c r="E2035" s="3" t="s">
        <v>4926</v>
      </c>
      <c r="F2035" s="3" t="s">
        <v>30</v>
      </c>
      <c r="G2035" s="4">
        <v>3</v>
      </c>
      <c r="H2035" s="3" t="s">
        <v>43</v>
      </c>
      <c r="I2035" s="5">
        <v>30172</v>
      </c>
      <c r="J2035">
        <v>3</v>
      </c>
      <c r="K2035" s="6">
        <v>45466</v>
      </c>
      <c r="L2035">
        <f>YEAR(Table1[[#This Row],[HireDate]])</f>
        <v>2024</v>
      </c>
      <c r="M2035" t="str" cm="1">
        <f t="array" ref="M2035">_xlfn.IFS(Table1[[#This Row],[DeptID]]=1,"HR",Table1[[#This Row],[DeptID]]=2,"IT",Table1[[#This Row],[DeptID]]=3,"Sales",Table1[[#This Row],[DeptID]]=4,"Markting",Table1[[#This Row],[DeptID]]=5,"Finance",Table1[[#This Row],[DeptID]]=6,"Operation",Table1[[#This Row],[DeptID]]=7,"Customer Service",Table1[[#This Row],[DeptID]]=8,"Logistics")</f>
        <v>Sales</v>
      </c>
    </row>
    <row r="2036" spans="1:13" x14ac:dyDescent="0.3">
      <c r="A2036" s="2">
        <v>12035</v>
      </c>
      <c r="B2036" s="2" t="str">
        <f t="shared" si="31"/>
        <v>Anas Elsayed</v>
      </c>
      <c r="C2036" t="s">
        <v>367</v>
      </c>
      <c r="D2036" t="s">
        <v>74</v>
      </c>
      <c r="E2036" s="3" t="s">
        <v>133</v>
      </c>
      <c r="F2036" s="3" t="s">
        <v>39</v>
      </c>
      <c r="G2036" s="4">
        <v>5</v>
      </c>
      <c r="H2036" s="3" t="s">
        <v>43</v>
      </c>
      <c r="I2036" s="5">
        <v>15373</v>
      </c>
      <c r="J2036">
        <v>4</v>
      </c>
      <c r="K2036" s="6">
        <v>45340</v>
      </c>
      <c r="L2036">
        <f>YEAR(Table1[[#This Row],[HireDate]])</f>
        <v>2024</v>
      </c>
      <c r="M2036" t="str" cm="1">
        <f t="array" ref="M2036">_xlfn.IFS(Table1[[#This Row],[DeptID]]=1,"HR",Table1[[#This Row],[DeptID]]=2,"IT",Table1[[#This Row],[DeptID]]=3,"Sales",Table1[[#This Row],[DeptID]]=4,"Markting",Table1[[#This Row],[DeptID]]=5,"Finance",Table1[[#This Row],[DeptID]]=6,"Operation",Table1[[#This Row],[DeptID]]=7,"Customer Service",Table1[[#This Row],[DeptID]]=8,"Logistics")</f>
        <v>Markting</v>
      </c>
    </row>
    <row r="2037" spans="1:13" x14ac:dyDescent="0.3">
      <c r="A2037" s="2">
        <v>12036</v>
      </c>
      <c r="B2037" s="2" t="str">
        <f t="shared" si="31"/>
        <v>Heba Salman</v>
      </c>
      <c r="C2037" t="s">
        <v>1530</v>
      </c>
      <c r="D2037" t="s">
        <v>53</v>
      </c>
      <c r="E2037" s="3" t="s">
        <v>19</v>
      </c>
      <c r="F2037" s="3" t="s">
        <v>20</v>
      </c>
      <c r="G2037" s="4">
        <v>3</v>
      </c>
      <c r="H2037" s="3" t="s">
        <v>31</v>
      </c>
      <c r="I2037" s="5">
        <v>21151</v>
      </c>
      <c r="J2037">
        <v>2</v>
      </c>
      <c r="K2037" s="6">
        <v>44531</v>
      </c>
      <c r="L2037">
        <f>YEAR(Table1[[#This Row],[HireDate]])</f>
        <v>2021</v>
      </c>
      <c r="M2037" t="str" cm="1">
        <f t="array" ref="M2037">_xlfn.IFS(Table1[[#This Row],[DeptID]]=1,"HR",Table1[[#This Row],[DeptID]]=2,"IT",Table1[[#This Row],[DeptID]]=3,"Sales",Table1[[#This Row],[DeptID]]=4,"Markting",Table1[[#This Row],[DeptID]]=5,"Finance",Table1[[#This Row],[DeptID]]=6,"Operation",Table1[[#This Row],[DeptID]]=7,"Customer Service",Table1[[#This Row],[DeptID]]=8,"Logistics")</f>
        <v>IT</v>
      </c>
    </row>
    <row r="2038" spans="1:13" x14ac:dyDescent="0.3">
      <c r="A2038" s="2">
        <v>12037</v>
      </c>
      <c r="B2038" s="2" t="str">
        <f t="shared" si="31"/>
        <v>Essam Tawfik</v>
      </c>
      <c r="C2038" t="s">
        <v>500</v>
      </c>
      <c r="D2038" t="s">
        <v>74</v>
      </c>
      <c r="E2038" s="3" t="s">
        <v>19</v>
      </c>
      <c r="F2038" s="3" t="s">
        <v>30</v>
      </c>
      <c r="G2038" s="4">
        <v>5</v>
      </c>
      <c r="H2038" s="3" t="s">
        <v>15</v>
      </c>
      <c r="I2038" s="5">
        <v>19244</v>
      </c>
      <c r="J2038">
        <v>4</v>
      </c>
      <c r="K2038" s="6">
        <v>45272</v>
      </c>
      <c r="L2038">
        <f>YEAR(Table1[[#This Row],[HireDate]])</f>
        <v>2023</v>
      </c>
      <c r="M2038" t="str" cm="1">
        <f t="array" ref="M2038">_xlfn.IFS(Table1[[#This Row],[DeptID]]=1,"HR",Table1[[#This Row],[DeptID]]=2,"IT",Table1[[#This Row],[DeptID]]=3,"Sales",Table1[[#This Row],[DeptID]]=4,"Markting",Table1[[#This Row],[DeptID]]=5,"Finance",Table1[[#This Row],[DeptID]]=6,"Operation",Table1[[#This Row],[DeptID]]=7,"Customer Service",Table1[[#This Row],[DeptID]]=8,"Logistics")</f>
        <v>Markting</v>
      </c>
    </row>
    <row r="2039" spans="1:13" x14ac:dyDescent="0.3">
      <c r="A2039" s="2">
        <v>12038</v>
      </c>
      <c r="B2039" s="2" t="str">
        <f t="shared" si="31"/>
        <v>Marwa Salman</v>
      </c>
      <c r="C2039" t="s">
        <v>2866</v>
      </c>
      <c r="D2039" t="s">
        <v>53</v>
      </c>
      <c r="E2039" s="3" t="s">
        <v>19</v>
      </c>
      <c r="F2039" s="3" t="s">
        <v>14</v>
      </c>
      <c r="G2039" s="4">
        <v>3</v>
      </c>
      <c r="H2039" s="3" t="s">
        <v>15</v>
      </c>
      <c r="I2039" s="5">
        <v>12567</v>
      </c>
      <c r="J2039">
        <v>4</v>
      </c>
      <c r="K2039" s="6">
        <v>45900</v>
      </c>
      <c r="L2039">
        <f>YEAR(Table1[[#This Row],[HireDate]])</f>
        <v>2025</v>
      </c>
      <c r="M2039" t="str" cm="1">
        <f t="array" ref="M2039">_xlfn.IFS(Table1[[#This Row],[DeptID]]=1,"HR",Table1[[#This Row],[DeptID]]=2,"IT",Table1[[#This Row],[DeptID]]=3,"Sales",Table1[[#This Row],[DeptID]]=4,"Markting",Table1[[#This Row],[DeptID]]=5,"Finance",Table1[[#This Row],[DeptID]]=6,"Operation",Table1[[#This Row],[DeptID]]=7,"Customer Service",Table1[[#This Row],[DeptID]]=8,"Logistics")</f>
        <v>Markting</v>
      </c>
    </row>
    <row r="2040" spans="1:13" x14ac:dyDescent="0.3">
      <c r="A2040" s="2">
        <v>12039</v>
      </c>
      <c r="B2040" s="2" t="str">
        <f t="shared" si="31"/>
        <v>Hassan Awad</v>
      </c>
      <c r="C2040" t="s">
        <v>282</v>
      </c>
      <c r="D2040" t="s">
        <v>74</v>
      </c>
      <c r="E2040" s="3" t="s">
        <v>19</v>
      </c>
      <c r="F2040" s="3" t="s">
        <v>50</v>
      </c>
      <c r="G2040" s="4">
        <v>2</v>
      </c>
      <c r="H2040" s="3" t="s">
        <v>15</v>
      </c>
      <c r="I2040" s="5">
        <v>10033</v>
      </c>
      <c r="J2040">
        <v>5</v>
      </c>
      <c r="K2040" s="6">
        <v>45493</v>
      </c>
      <c r="L2040">
        <f>YEAR(Table1[[#This Row],[HireDate]])</f>
        <v>2024</v>
      </c>
      <c r="M2040" t="str" cm="1">
        <f t="array" ref="M2040">_xlfn.IFS(Table1[[#This Row],[DeptID]]=1,"HR",Table1[[#This Row],[DeptID]]=2,"IT",Table1[[#This Row],[DeptID]]=3,"Sales",Table1[[#This Row],[DeptID]]=4,"Markting",Table1[[#This Row],[DeptID]]=5,"Finance",Table1[[#This Row],[DeptID]]=6,"Operation",Table1[[#This Row],[DeptID]]=7,"Customer Service",Table1[[#This Row],[DeptID]]=8,"Logistics")</f>
        <v>Finance</v>
      </c>
    </row>
    <row r="2041" spans="1:13" x14ac:dyDescent="0.3">
      <c r="A2041" s="2">
        <v>12040</v>
      </c>
      <c r="B2041" s="2" t="str">
        <f t="shared" si="31"/>
        <v>Ayman Najm</v>
      </c>
      <c r="C2041" t="s">
        <v>1144</v>
      </c>
      <c r="D2041" t="s">
        <v>74</v>
      </c>
      <c r="E2041" s="3" t="s">
        <v>69</v>
      </c>
      <c r="F2041" s="3" t="s">
        <v>30</v>
      </c>
      <c r="G2041" s="4">
        <v>3</v>
      </c>
      <c r="H2041" s="3" t="s">
        <v>21</v>
      </c>
      <c r="I2041" s="5">
        <v>21165</v>
      </c>
      <c r="J2041">
        <v>3</v>
      </c>
      <c r="K2041" s="6">
        <v>44688</v>
      </c>
      <c r="L2041">
        <f>YEAR(Table1[[#This Row],[HireDate]])</f>
        <v>2022</v>
      </c>
      <c r="M2041" t="str" cm="1">
        <f t="array" ref="M2041">_xlfn.IFS(Table1[[#This Row],[DeptID]]=1,"HR",Table1[[#This Row],[DeptID]]=2,"IT",Table1[[#This Row],[DeptID]]=3,"Sales",Table1[[#This Row],[DeptID]]=4,"Markting",Table1[[#This Row],[DeptID]]=5,"Finance",Table1[[#This Row],[DeptID]]=6,"Operation",Table1[[#This Row],[DeptID]]=7,"Customer Service",Table1[[#This Row],[DeptID]]=8,"Logistics")</f>
        <v>Sales</v>
      </c>
    </row>
    <row r="2042" spans="1:13" x14ac:dyDescent="0.3">
      <c r="A2042" s="2">
        <v>12041</v>
      </c>
      <c r="B2042" s="2" t="str">
        <f t="shared" si="31"/>
        <v>Aisha Fayad</v>
      </c>
      <c r="C2042" t="s">
        <v>380</v>
      </c>
      <c r="D2042" t="s">
        <v>53</v>
      </c>
      <c r="E2042" s="3" t="s">
        <v>69</v>
      </c>
      <c r="F2042" s="3" t="s">
        <v>50</v>
      </c>
      <c r="G2042" s="4">
        <v>5</v>
      </c>
      <c r="H2042" s="3" t="s">
        <v>21</v>
      </c>
      <c r="I2042" s="5">
        <v>17644</v>
      </c>
      <c r="J2042">
        <v>3</v>
      </c>
      <c r="K2042" s="6">
        <v>45281</v>
      </c>
      <c r="L2042">
        <f>YEAR(Table1[[#This Row],[HireDate]])</f>
        <v>2023</v>
      </c>
      <c r="M2042" t="str" cm="1">
        <f t="array" ref="M2042">_xlfn.IFS(Table1[[#This Row],[DeptID]]=1,"HR",Table1[[#This Row],[DeptID]]=2,"IT",Table1[[#This Row],[DeptID]]=3,"Sales",Table1[[#This Row],[DeptID]]=4,"Markting",Table1[[#This Row],[DeptID]]=5,"Finance",Table1[[#This Row],[DeptID]]=6,"Operation",Table1[[#This Row],[DeptID]]=7,"Customer Service",Table1[[#This Row],[DeptID]]=8,"Logistics")</f>
        <v>Sales</v>
      </c>
    </row>
    <row r="2043" spans="1:13" x14ac:dyDescent="0.3">
      <c r="A2043" s="2">
        <v>12042</v>
      </c>
      <c r="B2043" s="2" t="str">
        <f t="shared" si="31"/>
        <v>Nader Zein</v>
      </c>
      <c r="C2043" t="s">
        <v>1508</v>
      </c>
      <c r="D2043" t="s">
        <v>74</v>
      </c>
      <c r="E2043" s="3" t="s">
        <v>133</v>
      </c>
      <c r="F2043" s="3" t="s">
        <v>50</v>
      </c>
      <c r="G2043" s="4">
        <v>2</v>
      </c>
      <c r="H2043" s="3" t="s">
        <v>15</v>
      </c>
      <c r="I2043" s="5">
        <v>7631</v>
      </c>
      <c r="J2043">
        <v>7</v>
      </c>
      <c r="K2043" s="6">
        <v>45836</v>
      </c>
      <c r="L2043">
        <f>YEAR(Table1[[#This Row],[HireDate]])</f>
        <v>2025</v>
      </c>
      <c r="M2043" t="str" cm="1">
        <f t="array" ref="M2043">_xlfn.IFS(Table1[[#This Row],[DeptID]]=1,"HR",Table1[[#This Row],[DeptID]]=2,"IT",Table1[[#This Row],[DeptID]]=3,"Sales",Table1[[#This Row],[DeptID]]=4,"Markting",Table1[[#This Row],[DeptID]]=5,"Finance",Table1[[#This Row],[DeptID]]=6,"Operation",Table1[[#This Row],[DeptID]]=7,"Customer Service",Table1[[#This Row],[DeptID]]=8,"Logistics")</f>
        <v>Customer Service</v>
      </c>
    </row>
    <row r="2044" spans="1:13" x14ac:dyDescent="0.3">
      <c r="A2044" s="2">
        <v>12043</v>
      </c>
      <c r="B2044" s="2" t="str">
        <f t="shared" si="31"/>
        <v>Amr Haddad</v>
      </c>
      <c r="C2044" t="s">
        <v>1023</v>
      </c>
      <c r="D2044" t="s">
        <v>74</v>
      </c>
      <c r="E2044" s="3" t="s">
        <v>69</v>
      </c>
      <c r="F2044" s="3" t="s">
        <v>50</v>
      </c>
      <c r="G2044" s="4">
        <v>4</v>
      </c>
      <c r="H2044" s="3" t="s">
        <v>43</v>
      </c>
      <c r="I2044" s="5">
        <v>33985</v>
      </c>
      <c r="J2044">
        <v>4</v>
      </c>
      <c r="K2044" s="6">
        <v>46018</v>
      </c>
      <c r="L2044">
        <f>YEAR(Table1[[#This Row],[HireDate]])</f>
        <v>2025</v>
      </c>
      <c r="M2044" t="str" cm="1">
        <f t="array" ref="M2044">_xlfn.IFS(Table1[[#This Row],[DeptID]]=1,"HR",Table1[[#This Row],[DeptID]]=2,"IT",Table1[[#This Row],[DeptID]]=3,"Sales",Table1[[#This Row],[DeptID]]=4,"Markting",Table1[[#This Row],[DeptID]]=5,"Finance",Table1[[#This Row],[DeptID]]=6,"Operation",Table1[[#This Row],[DeptID]]=7,"Customer Service",Table1[[#This Row],[DeptID]]=8,"Logistics")</f>
        <v>Markting</v>
      </c>
    </row>
    <row r="2045" spans="1:13" x14ac:dyDescent="0.3">
      <c r="A2045" s="2">
        <v>12044</v>
      </c>
      <c r="B2045" s="2" t="str">
        <f t="shared" si="31"/>
        <v>Laila Ibrahim</v>
      </c>
      <c r="C2045" t="s">
        <v>2095</v>
      </c>
      <c r="D2045" t="s">
        <v>53</v>
      </c>
      <c r="E2045" s="3" t="s">
        <v>19</v>
      </c>
      <c r="F2045" s="3" t="s">
        <v>20</v>
      </c>
      <c r="G2045" s="4">
        <v>5</v>
      </c>
      <c r="H2045" s="3" t="s">
        <v>15</v>
      </c>
      <c r="I2045" s="5">
        <v>13435</v>
      </c>
      <c r="J2045">
        <v>5</v>
      </c>
      <c r="K2045" s="6">
        <v>45781</v>
      </c>
      <c r="L2045">
        <f>YEAR(Table1[[#This Row],[HireDate]])</f>
        <v>2025</v>
      </c>
      <c r="M2045" t="str" cm="1">
        <f t="array" ref="M2045">_xlfn.IFS(Table1[[#This Row],[DeptID]]=1,"HR",Table1[[#This Row],[DeptID]]=2,"IT",Table1[[#This Row],[DeptID]]=3,"Sales",Table1[[#This Row],[DeptID]]=4,"Markting",Table1[[#This Row],[DeptID]]=5,"Finance",Table1[[#This Row],[DeptID]]=6,"Operation",Table1[[#This Row],[DeptID]]=7,"Customer Service",Table1[[#This Row],[DeptID]]=8,"Logistics")</f>
        <v>Finance</v>
      </c>
    </row>
    <row r="2046" spans="1:13" x14ac:dyDescent="0.3">
      <c r="A2046" s="2">
        <v>12045</v>
      </c>
      <c r="B2046" s="2" t="str">
        <f t="shared" si="31"/>
        <v>Yasmin Maher</v>
      </c>
      <c r="C2046" t="s">
        <v>1603</v>
      </c>
      <c r="D2046" t="s">
        <v>53</v>
      </c>
      <c r="E2046" s="3" t="s">
        <v>59</v>
      </c>
      <c r="F2046" s="3" t="s">
        <v>39</v>
      </c>
      <c r="G2046" s="4">
        <v>3</v>
      </c>
      <c r="H2046" s="3" t="s">
        <v>21</v>
      </c>
      <c r="I2046" s="5">
        <v>18640</v>
      </c>
      <c r="J2046">
        <v>5</v>
      </c>
      <c r="K2046" s="6">
        <v>44290</v>
      </c>
      <c r="L2046">
        <f>YEAR(Table1[[#This Row],[HireDate]])</f>
        <v>2021</v>
      </c>
      <c r="M2046" t="str" cm="1">
        <f t="array" ref="M2046">_xlfn.IFS(Table1[[#This Row],[DeptID]]=1,"HR",Table1[[#This Row],[DeptID]]=2,"IT",Table1[[#This Row],[DeptID]]=3,"Sales",Table1[[#This Row],[DeptID]]=4,"Markting",Table1[[#This Row],[DeptID]]=5,"Finance",Table1[[#This Row],[DeptID]]=6,"Operation",Table1[[#This Row],[DeptID]]=7,"Customer Service",Table1[[#This Row],[DeptID]]=8,"Logistics")</f>
        <v>Finance</v>
      </c>
    </row>
    <row r="2047" spans="1:13" x14ac:dyDescent="0.3">
      <c r="A2047" s="2">
        <v>12046</v>
      </c>
      <c r="B2047" s="2" t="str">
        <f t="shared" si="31"/>
        <v>Aya Amin</v>
      </c>
      <c r="C2047" t="s">
        <v>1011</v>
      </c>
      <c r="D2047" t="s">
        <v>53</v>
      </c>
      <c r="E2047" s="3" t="s">
        <v>69</v>
      </c>
      <c r="F2047" s="3" t="s">
        <v>25</v>
      </c>
      <c r="G2047" s="4">
        <v>4</v>
      </c>
      <c r="H2047" s="3" t="s">
        <v>31</v>
      </c>
      <c r="I2047" s="5">
        <v>18111</v>
      </c>
      <c r="J2047">
        <v>3</v>
      </c>
      <c r="K2047" s="6">
        <v>44613</v>
      </c>
      <c r="L2047">
        <f>YEAR(Table1[[#This Row],[HireDate]])</f>
        <v>2022</v>
      </c>
      <c r="M2047" t="str" cm="1">
        <f t="array" ref="M2047">_xlfn.IFS(Table1[[#This Row],[DeptID]]=1,"HR",Table1[[#This Row],[DeptID]]=2,"IT",Table1[[#This Row],[DeptID]]=3,"Sales",Table1[[#This Row],[DeptID]]=4,"Markting",Table1[[#This Row],[DeptID]]=5,"Finance",Table1[[#This Row],[DeptID]]=6,"Operation",Table1[[#This Row],[DeptID]]=7,"Customer Service",Table1[[#This Row],[DeptID]]=8,"Logistics")</f>
        <v>Sales</v>
      </c>
    </row>
    <row r="2048" spans="1:13" x14ac:dyDescent="0.3">
      <c r="A2048" s="2">
        <v>12047</v>
      </c>
      <c r="B2048" s="2" t="str">
        <f t="shared" si="31"/>
        <v>Nader Haddad</v>
      </c>
      <c r="C2048" t="s">
        <v>1110</v>
      </c>
      <c r="D2048" t="s">
        <v>74</v>
      </c>
      <c r="E2048" s="3" t="s">
        <v>19</v>
      </c>
      <c r="F2048" s="3" t="s">
        <v>50</v>
      </c>
      <c r="G2048" s="4">
        <v>1</v>
      </c>
      <c r="H2048" s="3" t="s">
        <v>15</v>
      </c>
      <c r="I2048" s="5">
        <v>20142</v>
      </c>
      <c r="J2048">
        <v>2</v>
      </c>
      <c r="K2048" s="6">
        <v>44741</v>
      </c>
      <c r="L2048">
        <f>YEAR(Table1[[#This Row],[HireDate]])</f>
        <v>2022</v>
      </c>
      <c r="M2048" t="str" cm="1">
        <f t="array" ref="M2048">_xlfn.IFS(Table1[[#This Row],[DeptID]]=1,"HR",Table1[[#This Row],[DeptID]]=2,"IT",Table1[[#This Row],[DeptID]]=3,"Sales",Table1[[#This Row],[DeptID]]=4,"Markting",Table1[[#This Row],[DeptID]]=5,"Finance",Table1[[#This Row],[DeptID]]=6,"Operation",Table1[[#This Row],[DeptID]]=7,"Customer Service",Table1[[#This Row],[DeptID]]=8,"Logistics")</f>
        <v>IT</v>
      </c>
    </row>
    <row r="2049" spans="1:13" x14ac:dyDescent="0.3">
      <c r="A2049" s="2">
        <v>12048</v>
      </c>
      <c r="B2049" s="2" t="str">
        <f t="shared" si="31"/>
        <v>Nour Saad</v>
      </c>
      <c r="C2049" t="s">
        <v>420</v>
      </c>
      <c r="D2049" t="s">
        <v>53</v>
      </c>
      <c r="E2049" s="3" t="s">
        <v>19</v>
      </c>
      <c r="F2049" s="3" t="s">
        <v>14</v>
      </c>
      <c r="G2049" s="4">
        <v>2</v>
      </c>
      <c r="H2049" s="3" t="s">
        <v>31</v>
      </c>
      <c r="I2049" s="5">
        <v>16929</v>
      </c>
      <c r="J2049">
        <v>4</v>
      </c>
      <c r="K2049" s="6">
        <v>44365</v>
      </c>
      <c r="L2049">
        <f>YEAR(Table1[[#This Row],[HireDate]])</f>
        <v>2021</v>
      </c>
      <c r="M2049" t="str" cm="1">
        <f t="array" ref="M2049">_xlfn.IFS(Table1[[#This Row],[DeptID]]=1,"HR",Table1[[#This Row],[DeptID]]=2,"IT",Table1[[#This Row],[DeptID]]=3,"Sales",Table1[[#This Row],[DeptID]]=4,"Markting",Table1[[#This Row],[DeptID]]=5,"Finance",Table1[[#This Row],[DeptID]]=6,"Operation",Table1[[#This Row],[DeptID]]=7,"Customer Service",Table1[[#This Row],[DeptID]]=8,"Logistics")</f>
        <v>Markting</v>
      </c>
    </row>
    <row r="2050" spans="1:13" x14ac:dyDescent="0.3">
      <c r="A2050" s="2">
        <v>12049</v>
      </c>
      <c r="B2050" s="2" t="str">
        <f t="shared" ref="B2050:B2113" si="32">TRIM(PROPER(C2050))</f>
        <v>Samah Farag</v>
      </c>
      <c r="C2050" t="s">
        <v>2523</v>
      </c>
      <c r="D2050" t="s">
        <v>53</v>
      </c>
      <c r="E2050" s="3" t="s">
        <v>133</v>
      </c>
      <c r="F2050" s="3" t="s">
        <v>14</v>
      </c>
      <c r="G2050" s="4">
        <v>5</v>
      </c>
      <c r="H2050" s="3" t="s">
        <v>43</v>
      </c>
      <c r="I2050" s="5">
        <v>27329</v>
      </c>
      <c r="J2050">
        <v>7</v>
      </c>
      <c r="K2050" s="6">
        <v>44899</v>
      </c>
      <c r="L2050">
        <f>YEAR(Table1[[#This Row],[HireDate]])</f>
        <v>2022</v>
      </c>
      <c r="M2050" t="str" cm="1">
        <f t="array" ref="M2050">_xlfn.IFS(Table1[[#This Row],[DeptID]]=1,"HR",Table1[[#This Row],[DeptID]]=2,"IT",Table1[[#This Row],[DeptID]]=3,"Sales",Table1[[#This Row],[DeptID]]=4,"Markting",Table1[[#This Row],[DeptID]]=5,"Finance",Table1[[#This Row],[DeptID]]=6,"Operation",Table1[[#This Row],[DeptID]]=7,"Customer Service",Table1[[#This Row],[DeptID]]=8,"Logistics")</f>
        <v>Customer Service</v>
      </c>
    </row>
    <row r="2051" spans="1:13" x14ac:dyDescent="0.3">
      <c r="A2051" s="2">
        <v>12050</v>
      </c>
      <c r="B2051" s="2" t="str">
        <f t="shared" si="32"/>
        <v>Heba Alsayed</v>
      </c>
      <c r="C2051" t="s">
        <v>295</v>
      </c>
      <c r="D2051" t="s">
        <v>53</v>
      </c>
      <c r="E2051" s="3" t="s">
        <v>59</v>
      </c>
      <c r="F2051" s="3" t="s">
        <v>39</v>
      </c>
      <c r="G2051" s="4">
        <v>1</v>
      </c>
      <c r="H2051" s="3" t="s">
        <v>21</v>
      </c>
      <c r="I2051" s="5">
        <v>18346</v>
      </c>
      <c r="J2051">
        <v>5</v>
      </c>
      <c r="K2051" s="6">
        <v>44896</v>
      </c>
      <c r="L2051">
        <f>YEAR(Table1[[#This Row],[HireDate]])</f>
        <v>2022</v>
      </c>
      <c r="M2051" t="str" cm="1">
        <f t="array" ref="M2051">_xlfn.IFS(Table1[[#This Row],[DeptID]]=1,"HR",Table1[[#This Row],[DeptID]]=2,"IT",Table1[[#This Row],[DeptID]]=3,"Sales",Table1[[#This Row],[DeptID]]=4,"Markting",Table1[[#This Row],[DeptID]]=5,"Finance",Table1[[#This Row],[DeptID]]=6,"Operation",Table1[[#This Row],[DeptID]]=7,"Customer Service",Table1[[#This Row],[DeptID]]=8,"Logistics")</f>
        <v>Finance</v>
      </c>
    </row>
    <row r="2052" spans="1:13" x14ac:dyDescent="0.3">
      <c r="A2052" s="2">
        <v>12051</v>
      </c>
      <c r="B2052" s="2" t="str">
        <f t="shared" si="32"/>
        <v>Dina Saad</v>
      </c>
      <c r="C2052" t="s">
        <v>447</v>
      </c>
      <c r="D2052" t="s">
        <v>53</v>
      </c>
      <c r="E2052" s="3" t="s">
        <v>59</v>
      </c>
      <c r="F2052" s="3" t="s">
        <v>39</v>
      </c>
      <c r="G2052" s="4">
        <v>1</v>
      </c>
      <c r="H2052" s="3" t="s">
        <v>15</v>
      </c>
      <c r="I2052" s="5">
        <v>14473</v>
      </c>
      <c r="J2052">
        <v>3</v>
      </c>
      <c r="K2052" s="6">
        <v>45316</v>
      </c>
      <c r="L2052">
        <f>YEAR(Table1[[#This Row],[HireDate]])</f>
        <v>2024</v>
      </c>
      <c r="M2052" t="str" cm="1">
        <f t="array" ref="M2052">_xlfn.IFS(Table1[[#This Row],[DeptID]]=1,"HR",Table1[[#This Row],[DeptID]]=2,"IT",Table1[[#This Row],[DeptID]]=3,"Sales",Table1[[#This Row],[DeptID]]=4,"Markting",Table1[[#This Row],[DeptID]]=5,"Finance",Table1[[#This Row],[DeptID]]=6,"Operation",Table1[[#This Row],[DeptID]]=7,"Customer Service",Table1[[#This Row],[DeptID]]=8,"Logistics")</f>
        <v>Sales</v>
      </c>
    </row>
    <row r="2053" spans="1:13" x14ac:dyDescent="0.3">
      <c r="A2053" s="2">
        <v>12052</v>
      </c>
      <c r="B2053" s="2" t="str">
        <f t="shared" si="32"/>
        <v>Mahmoud Salman</v>
      </c>
      <c r="C2053" t="s">
        <v>858</v>
      </c>
      <c r="D2053" t="s">
        <v>74</v>
      </c>
      <c r="E2053" s="3" t="s">
        <v>19</v>
      </c>
      <c r="F2053" s="3" t="s">
        <v>30</v>
      </c>
      <c r="G2053" s="4">
        <v>4</v>
      </c>
      <c r="H2053" s="3" t="s">
        <v>21</v>
      </c>
      <c r="I2053" s="5">
        <v>20044</v>
      </c>
      <c r="J2053">
        <v>1</v>
      </c>
      <c r="K2053" s="6">
        <v>43942</v>
      </c>
      <c r="L2053">
        <f>YEAR(Table1[[#This Row],[HireDate]])</f>
        <v>2020</v>
      </c>
      <c r="M2053" t="str" cm="1">
        <f t="array" ref="M2053">_xlfn.IFS(Table1[[#This Row],[DeptID]]=1,"HR",Table1[[#This Row],[DeptID]]=2,"IT",Table1[[#This Row],[DeptID]]=3,"Sales",Table1[[#This Row],[DeptID]]=4,"Markting",Table1[[#This Row],[DeptID]]=5,"Finance",Table1[[#This Row],[DeptID]]=6,"Operation",Table1[[#This Row],[DeptID]]=7,"Customer Service",Table1[[#This Row],[DeptID]]=8,"Logistics")</f>
        <v>HR</v>
      </c>
    </row>
    <row r="2054" spans="1:13" x14ac:dyDescent="0.3">
      <c r="A2054" s="2">
        <v>12053</v>
      </c>
      <c r="B2054" s="2" t="str">
        <f t="shared" si="32"/>
        <v>Basma Zein</v>
      </c>
      <c r="C2054" t="s">
        <v>269</v>
      </c>
      <c r="D2054" t="s">
        <v>53</v>
      </c>
      <c r="E2054" s="3" t="s">
        <v>69</v>
      </c>
      <c r="F2054" s="3" t="s">
        <v>20</v>
      </c>
      <c r="G2054" s="4">
        <v>3</v>
      </c>
      <c r="H2054" s="3" t="s">
        <v>31</v>
      </c>
      <c r="I2054" s="5">
        <v>16480</v>
      </c>
      <c r="J2054">
        <v>5</v>
      </c>
      <c r="K2054" s="6">
        <v>44871</v>
      </c>
      <c r="L2054">
        <f>YEAR(Table1[[#This Row],[HireDate]])</f>
        <v>2022</v>
      </c>
      <c r="M2054" t="str" cm="1">
        <f t="array" ref="M2054">_xlfn.IFS(Table1[[#This Row],[DeptID]]=1,"HR",Table1[[#This Row],[DeptID]]=2,"IT",Table1[[#This Row],[DeptID]]=3,"Sales",Table1[[#This Row],[DeptID]]=4,"Markting",Table1[[#This Row],[DeptID]]=5,"Finance",Table1[[#This Row],[DeptID]]=6,"Operation",Table1[[#This Row],[DeptID]]=7,"Customer Service",Table1[[#This Row],[DeptID]]=8,"Logistics")</f>
        <v>Finance</v>
      </c>
    </row>
    <row r="2055" spans="1:13" x14ac:dyDescent="0.3">
      <c r="A2055" s="2">
        <v>12054</v>
      </c>
      <c r="B2055" s="2" t="str">
        <f t="shared" si="32"/>
        <v>Laila Salem</v>
      </c>
      <c r="C2055" t="s">
        <v>2392</v>
      </c>
      <c r="D2055" t="s">
        <v>53</v>
      </c>
      <c r="E2055" s="3" t="s">
        <v>19</v>
      </c>
      <c r="F2055" s="3" t="s">
        <v>39</v>
      </c>
      <c r="G2055" s="4">
        <v>3</v>
      </c>
      <c r="H2055" s="3" t="s">
        <v>43</v>
      </c>
      <c r="I2055" s="5">
        <v>18251</v>
      </c>
      <c r="J2055">
        <v>4</v>
      </c>
      <c r="K2055" s="6">
        <v>45611</v>
      </c>
      <c r="L2055">
        <f>YEAR(Table1[[#This Row],[HireDate]])</f>
        <v>2024</v>
      </c>
      <c r="M2055" t="str" cm="1">
        <f t="array" ref="M2055">_xlfn.IFS(Table1[[#This Row],[DeptID]]=1,"HR",Table1[[#This Row],[DeptID]]=2,"IT",Table1[[#This Row],[DeptID]]=3,"Sales",Table1[[#This Row],[DeptID]]=4,"Markting",Table1[[#This Row],[DeptID]]=5,"Finance",Table1[[#This Row],[DeptID]]=6,"Operation",Table1[[#This Row],[DeptID]]=7,"Customer Service",Table1[[#This Row],[DeptID]]=8,"Logistics")</f>
        <v>Markting</v>
      </c>
    </row>
    <row r="2056" spans="1:13" x14ac:dyDescent="0.3">
      <c r="A2056" s="2">
        <v>12055</v>
      </c>
      <c r="B2056" s="2" t="str">
        <f t="shared" si="32"/>
        <v>Tamer Zein</v>
      </c>
      <c r="C2056" t="s">
        <v>1163</v>
      </c>
      <c r="D2056" t="s">
        <v>74</v>
      </c>
      <c r="E2056" s="3" t="s">
        <v>133</v>
      </c>
      <c r="F2056" s="3" t="s">
        <v>25</v>
      </c>
      <c r="G2056" s="4">
        <v>2</v>
      </c>
      <c r="H2056" s="3" t="s">
        <v>15</v>
      </c>
      <c r="I2056" s="5">
        <v>26709</v>
      </c>
      <c r="J2056">
        <v>2</v>
      </c>
      <c r="K2056" s="6">
        <v>45342</v>
      </c>
      <c r="L2056">
        <f>YEAR(Table1[[#This Row],[HireDate]])</f>
        <v>2024</v>
      </c>
      <c r="M2056" t="str" cm="1">
        <f t="array" ref="M2056">_xlfn.IFS(Table1[[#This Row],[DeptID]]=1,"HR",Table1[[#This Row],[DeptID]]=2,"IT",Table1[[#This Row],[DeptID]]=3,"Sales",Table1[[#This Row],[DeptID]]=4,"Markting",Table1[[#This Row],[DeptID]]=5,"Finance",Table1[[#This Row],[DeptID]]=6,"Operation",Table1[[#This Row],[DeptID]]=7,"Customer Service",Table1[[#This Row],[DeptID]]=8,"Logistics")</f>
        <v>IT</v>
      </c>
    </row>
    <row r="2057" spans="1:13" x14ac:dyDescent="0.3">
      <c r="A2057" s="2">
        <v>12056</v>
      </c>
      <c r="B2057" s="2" t="str">
        <f t="shared" si="32"/>
        <v>Anas Rashed</v>
      </c>
      <c r="C2057" t="s">
        <v>2530</v>
      </c>
      <c r="D2057" t="s">
        <v>74</v>
      </c>
      <c r="E2057" s="3" t="s">
        <v>19</v>
      </c>
      <c r="F2057" s="3" t="s">
        <v>39</v>
      </c>
      <c r="G2057" s="4">
        <v>1</v>
      </c>
      <c r="H2057" s="3" t="s">
        <v>21</v>
      </c>
      <c r="I2057" s="5">
        <v>17206</v>
      </c>
      <c r="J2057">
        <v>5</v>
      </c>
      <c r="K2057" s="6">
        <v>44357</v>
      </c>
      <c r="L2057">
        <f>YEAR(Table1[[#This Row],[HireDate]])</f>
        <v>2021</v>
      </c>
      <c r="M2057" t="str" cm="1">
        <f t="array" ref="M2057">_xlfn.IFS(Table1[[#This Row],[DeptID]]=1,"HR",Table1[[#This Row],[DeptID]]=2,"IT",Table1[[#This Row],[DeptID]]=3,"Sales",Table1[[#This Row],[DeptID]]=4,"Markting",Table1[[#This Row],[DeptID]]=5,"Finance",Table1[[#This Row],[DeptID]]=6,"Operation",Table1[[#This Row],[DeptID]]=7,"Customer Service",Table1[[#This Row],[DeptID]]=8,"Logistics")</f>
        <v>Finance</v>
      </c>
    </row>
    <row r="2058" spans="1:13" x14ac:dyDescent="0.3">
      <c r="A2058" s="2">
        <v>12057</v>
      </c>
      <c r="B2058" s="2" t="str">
        <f t="shared" si="32"/>
        <v>Essam Ibrahim</v>
      </c>
      <c r="C2058" t="s">
        <v>330</v>
      </c>
      <c r="D2058" t="s">
        <v>74</v>
      </c>
      <c r="E2058" s="3" t="s">
        <v>19</v>
      </c>
      <c r="F2058" s="3" t="s">
        <v>20</v>
      </c>
      <c r="G2058" s="4">
        <v>1</v>
      </c>
      <c r="H2058" s="3" t="s">
        <v>21</v>
      </c>
      <c r="I2058" s="5">
        <v>27972</v>
      </c>
      <c r="J2058">
        <v>2</v>
      </c>
      <c r="K2058" s="6">
        <v>44331</v>
      </c>
      <c r="L2058">
        <f>YEAR(Table1[[#This Row],[HireDate]])</f>
        <v>2021</v>
      </c>
      <c r="M2058" t="str" cm="1">
        <f t="array" ref="M2058">_xlfn.IFS(Table1[[#This Row],[DeptID]]=1,"HR",Table1[[#This Row],[DeptID]]=2,"IT",Table1[[#This Row],[DeptID]]=3,"Sales",Table1[[#This Row],[DeptID]]=4,"Markting",Table1[[#This Row],[DeptID]]=5,"Finance",Table1[[#This Row],[DeptID]]=6,"Operation",Table1[[#This Row],[DeptID]]=7,"Customer Service",Table1[[#This Row],[DeptID]]=8,"Logistics")</f>
        <v>IT</v>
      </c>
    </row>
    <row r="2059" spans="1:13" x14ac:dyDescent="0.3">
      <c r="A2059" s="2">
        <v>12058</v>
      </c>
      <c r="B2059" s="2" t="str">
        <f t="shared" si="32"/>
        <v>Essam Ibrahim</v>
      </c>
      <c r="C2059" t="s">
        <v>330</v>
      </c>
      <c r="D2059" t="s">
        <v>74</v>
      </c>
      <c r="E2059" s="3" t="s">
        <v>4926</v>
      </c>
      <c r="F2059" s="3" t="s">
        <v>14</v>
      </c>
      <c r="G2059" s="4">
        <v>1</v>
      </c>
      <c r="H2059" s="3" t="s">
        <v>31</v>
      </c>
      <c r="I2059" s="5">
        <v>7149</v>
      </c>
      <c r="J2059">
        <v>8</v>
      </c>
      <c r="K2059" s="6">
        <v>43922</v>
      </c>
      <c r="L2059">
        <f>YEAR(Table1[[#This Row],[HireDate]])</f>
        <v>2020</v>
      </c>
      <c r="M2059" t="str" cm="1">
        <f t="array" ref="M2059">_xlfn.IFS(Table1[[#This Row],[DeptID]]=1,"HR",Table1[[#This Row],[DeptID]]=2,"IT",Table1[[#This Row],[DeptID]]=3,"Sales",Table1[[#This Row],[DeptID]]=4,"Markting",Table1[[#This Row],[DeptID]]=5,"Finance",Table1[[#This Row],[DeptID]]=6,"Operation",Table1[[#This Row],[DeptID]]=7,"Customer Service",Table1[[#This Row],[DeptID]]=8,"Logistics")</f>
        <v>Logistics</v>
      </c>
    </row>
    <row r="2060" spans="1:13" x14ac:dyDescent="0.3">
      <c r="A2060" s="2">
        <v>12059</v>
      </c>
      <c r="B2060" s="2" t="str">
        <f t="shared" si="32"/>
        <v>Rania Alsayed</v>
      </c>
      <c r="C2060" t="s">
        <v>253</v>
      </c>
      <c r="D2060" t="s">
        <v>53</v>
      </c>
      <c r="E2060" s="3" t="s">
        <v>69</v>
      </c>
      <c r="F2060" s="3" t="s">
        <v>30</v>
      </c>
      <c r="G2060" s="4">
        <v>2</v>
      </c>
      <c r="H2060" s="3" t="s">
        <v>43</v>
      </c>
      <c r="I2060" s="5">
        <v>19586</v>
      </c>
      <c r="J2060">
        <v>6</v>
      </c>
      <c r="K2060" s="6">
        <v>45169</v>
      </c>
      <c r="L2060">
        <f>YEAR(Table1[[#This Row],[HireDate]])</f>
        <v>2023</v>
      </c>
      <c r="M2060" t="str" cm="1">
        <f t="array" ref="M2060">_xlfn.IFS(Table1[[#This Row],[DeptID]]=1,"HR",Table1[[#This Row],[DeptID]]=2,"IT",Table1[[#This Row],[DeptID]]=3,"Sales",Table1[[#This Row],[DeptID]]=4,"Markting",Table1[[#This Row],[DeptID]]=5,"Finance",Table1[[#This Row],[DeptID]]=6,"Operation",Table1[[#This Row],[DeptID]]=7,"Customer Service",Table1[[#This Row],[DeptID]]=8,"Logistics")</f>
        <v>Operation</v>
      </c>
    </row>
    <row r="2061" spans="1:13" x14ac:dyDescent="0.3">
      <c r="A2061" s="2">
        <v>12060</v>
      </c>
      <c r="B2061" s="2" t="str">
        <f t="shared" si="32"/>
        <v>Mahmoud Barakat</v>
      </c>
      <c r="C2061" t="s">
        <v>342</v>
      </c>
      <c r="D2061" t="s">
        <v>74</v>
      </c>
      <c r="E2061" s="3" t="s">
        <v>19</v>
      </c>
      <c r="F2061" s="3" t="s">
        <v>20</v>
      </c>
      <c r="G2061" s="4">
        <v>2</v>
      </c>
      <c r="H2061" s="3" t="s">
        <v>15</v>
      </c>
      <c r="I2061" s="5">
        <v>14650</v>
      </c>
      <c r="J2061">
        <v>6</v>
      </c>
      <c r="K2061" s="6">
        <v>43882</v>
      </c>
      <c r="L2061">
        <f>YEAR(Table1[[#This Row],[HireDate]])</f>
        <v>2020</v>
      </c>
      <c r="M2061" t="str" cm="1">
        <f t="array" ref="M2061">_xlfn.IFS(Table1[[#This Row],[DeptID]]=1,"HR",Table1[[#This Row],[DeptID]]=2,"IT",Table1[[#This Row],[DeptID]]=3,"Sales",Table1[[#This Row],[DeptID]]=4,"Markting",Table1[[#This Row],[DeptID]]=5,"Finance",Table1[[#This Row],[DeptID]]=6,"Operation",Table1[[#This Row],[DeptID]]=7,"Customer Service",Table1[[#This Row],[DeptID]]=8,"Logistics")</f>
        <v>Operation</v>
      </c>
    </row>
    <row r="2062" spans="1:13" x14ac:dyDescent="0.3">
      <c r="A2062" s="2">
        <v>12061</v>
      </c>
      <c r="B2062" s="2" t="str">
        <f t="shared" si="32"/>
        <v>Omar Salman</v>
      </c>
      <c r="C2062" t="s">
        <v>436</v>
      </c>
      <c r="D2062" t="s">
        <v>74</v>
      </c>
      <c r="E2062" s="3" t="s">
        <v>19</v>
      </c>
      <c r="F2062" s="3" t="s">
        <v>14</v>
      </c>
      <c r="G2062" s="4">
        <v>4</v>
      </c>
      <c r="H2062" s="3" t="s">
        <v>15</v>
      </c>
      <c r="I2062" s="5">
        <v>9145</v>
      </c>
      <c r="J2062">
        <v>6</v>
      </c>
      <c r="K2062" s="6">
        <v>44686</v>
      </c>
      <c r="L2062">
        <f>YEAR(Table1[[#This Row],[HireDate]])</f>
        <v>2022</v>
      </c>
      <c r="M2062" t="str" cm="1">
        <f t="array" ref="M2062">_xlfn.IFS(Table1[[#This Row],[DeptID]]=1,"HR",Table1[[#This Row],[DeptID]]=2,"IT",Table1[[#This Row],[DeptID]]=3,"Sales",Table1[[#This Row],[DeptID]]=4,"Markting",Table1[[#This Row],[DeptID]]=5,"Finance",Table1[[#This Row],[DeptID]]=6,"Operation",Table1[[#This Row],[DeptID]]=7,"Customer Service",Table1[[#This Row],[DeptID]]=8,"Logistics")</f>
        <v>Operation</v>
      </c>
    </row>
    <row r="2063" spans="1:13" x14ac:dyDescent="0.3">
      <c r="A2063" s="2">
        <v>12062</v>
      </c>
      <c r="B2063" s="2" t="str">
        <f t="shared" si="32"/>
        <v>Aisha Zein</v>
      </c>
      <c r="C2063" t="s">
        <v>608</v>
      </c>
      <c r="D2063" t="s">
        <v>53</v>
      </c>
      <c r="E2063" s="3" t="s">
        <v>69</v>
      </c>
      <c r="F2063" s="3" t="s">
        <v>20</v>
      </c>
      <c r="G2063" s="4">
        <v>3</v>
      </c>
      <c r="H2063" s="3" t="s">
        <v>31</v>
      </c>
      <c r="I2063" s="5">
        <v>13618</v>
      </c>
      <c r="J2063">
        <v>2</v>
      </c>
      <c r="K2063" s="6">
        <v>45965</v>
      </c>
      <c r="L2063">
        <f>YEAR(Table1[[#This Row],[HireDate]])</f>
        <v>2025</v>
      </c>
      <c r="M2063" t="str" cm="1">
        <f t="array" ref="M2063">_xlfn.IFS(Table1[[#This Row],[DeptID]]=1,"HR",Table1[[#This Row],[DeptID]]=2,"IT",Table1[[#This Row],[DeptID]]=3,"Sales",Table1[[#This Row],[DeptID]]=4,"Markting",Table1[[#This Row],[DeptID]]=5,"Finance",Table1[[#This Row],[DeptID]]=6,"Operation",Table1[[#This Row],[DeptID]]=7,"Customer Service",Table1[[#This Row],[DeptID]]=8,"Logistics")</f>
        <v>IT</v>
      </c>
    </row>
    <row r="2064" spans="1:13" x14ac:dyDescent="0.3">
      <c r="A2064" s="2">
        <v>12063</v>
      </c>
      <c r="B2064" s="2" t="str">
        <f t="shared" si="32"/>
        <v>Salma Barakat</v>
      </c>
      <c r="C2064" t="s">
        <v>1560</v>
      </c>
      <c r="D2064" t="s">
        <v>53</v>
      </c>
      <c r="E2064" s="3" t="s">
        <v>69</v>
      </c>
      <c r="F2064" s="3" t="s">
        <v>39</v>
      </c>
      <c r="G2064" s="4">
        <v>3</v>
      </c>
      <c r="H2064" s="3" t="s">
        <v>31</v>
      </c>
      <c r="I2064" s="5">
        <v>16809</v>
      </c>
      <c r="J2064">
        <v>2</v>
      </c>
      <c r="K2064" s="6">
        <v>44820</v>
      </c>
      <c r="L2064">
        <f>YEAR(Table1[[#This Row],[HireDate]])</f>
        <v>2022</v>
      </c>
      <c r="M2064" t="str" cm="1">
        <f t="array" ref="M2064">_xlfn.IFS(Table1[[#This Row],[DeptID]]=1,"HR",Table1[[#This Row],[DeptID]]=2,"IT",Table1[[#This Row],[DeptID]]=3,"Sales",Table1[[#This Row],[DeptID]]=4,"Markting",Table1[[#This Row],[DeptID]]=5,"Finance",Table1[[#This Row],[DeptID]]=6,"Operation",Table1[[#This Row],[DeptID]]=7,"Customer Service",Table1[[#This Row],[DeptID]]=8,"Logistics")</f>
        <v>IT</v>
      </c>
    </row>
    <row r="2065" spans="1:13" x14ac:dyDescent="0.3">
      <c r="A2065" s="2">
        <v>12064</v>
      </c>
      <c r="B2065" s="2" t="str">
        <f t="shared" si="32"/>
        <v>Tala Maher</v>
      </c>
      <c r="C2065" t="s">
        <v>768</v>
      </c>
      <c r="D2065" t="s">
        <v>53</v>
      </c>
      <c r="E2065" s="3" t="s">
        <v>59</v>
      </c>
      <c r="F2065" s="3" t="s">
        <v>30</v>
      </c>
      <c r="G2065" s="4">
        <v>1</v>
      </c>
      <c r="H2065" s="3" t="s">
        <v>15</v>
      </c>
      <c r="I2065" s="5">
        <v>20425</v>
      </c>
      <c r="J2065">
        <v>8</v>
      </c>
      <c r="K2065" s="6">
        <v>45960</v>
      </c>
      <c r="L2065">
        <f>YEAR(Table1[[#This Row],[HireDate]])</f>
        <v>2025</v>
      </c>
      <c r="M2065" t="str" cm="1">
        <f t="array" ref="M2065">_xlfn.IFS(Table1[[#This Row],[DeptID]]=1,"HR",Table1[[#This Row],[DeptID]]=2,"IT",Table1[[#This Row],[DeptID]]=3,"Sales",Table1[[#This Row],[DeptID]]=4,"Markting",Table1[[#This Row],[DeptID]]=5,"Finance",Table1[[#This Row],[DeptID]]=6,"Operation",Table1[[#This Row],[DeptID]]=7,"Customer Service",Table1[[#This Row],[DeptID]]=8,"Logistics")</f>
        <v>Logistics</v>
      </c>
    </row>
    <row r="2066" spans="1:13" x14ac:dyDescent="0.3">
      <c r="A2066" s="2">
        <v>12065</v>
      </c>
      <c r="B2066" s="2" t="str">
        <f t="shared" si="32"/>
        <v>Rana Sabbagh</v>
      </c>
      <c r="C2066" t="s">
        <v>159</v>
      </c>
      <c r="D2066" t="s">
        <v>53</v>
      </c>
      <c r="E2066" s="3" t="s">
        <v>59</v>
      </c>
      <c r="F2066" s="3" t="s">
        <v>39</v>
      </c>
      <c r="G2066" s="4">
        <v>4</v>
      </c>
      <c r="H2066" s="3" t="s">
        <v>31</v>
      </c>
      <c r="I2066" s="5">
        <v>18814</v>
      </c>
      <c r="J2066">
        <v>4</v>
      </c>
      <c r="K2066" s="6">
        <v>44812</v>
      </c>
      <c r="L2066">
        <f>YEAR(Table1[[#This Row],[HireDate]])</f>
        <v>2022</v>
      </c>
      <c r="M2066" t="str" cm="1">
        <f t="array" ref="M2066">_xlfn.IFS(Table1[[#This Row],[DeptID]]=1,"HR",Table1[[#This Row],[DeptID]]=2,"IT",Table1[[#This Row],[DeptID]]=3,"Sales",Table1[[#This Row],[DeptID]]=4,"Markting",Table1[[#This Row],[DeptID]]=5,"Finance",Table1[[#This Row],[DeptID]]=6,"Operation",Table1[[#This Row],[DeptID]]=7,"Customer Service",Table1[[#This Row],[DeptID]]=8,"Logistics")</f>
        <v>Markting</v>
      </c>
    </row>
    <row r="2067" spans="1:13" x14ac:dyDescent="0.3">
      <c r="A2067" s="2">
        <v>12066</v>
      </c>
      <c r="B2067" s="2" t="str">
        <f t="shared" si="32"/>
        <v>Karim Salman</v>
      </c>
      <c r="C2067" t="s">
        <v>958</v>
      </c>
      <c r="D2067" t="s">
        <v>74</v>
      </c>
      <c r="E2067" s="3" t="s">
        <v>19</v>
      </c>
      <c r="F2067" s="3" t="s">
        <v>39</v>
      </c>
      <c r="G2067" s="4">
        <v>4</v>
      </c>
      <c r="H2067" s="3" t="s">
        <v>21</v>
      </c>
      <c r="I2067" s="5">
        <v>16850</v>
      </c>
      <c r="J2067">
        <v>8</v>
      </c>
      <c r="K2067" s="6">
        <v>45866</v>
      </c>
      <c r="L2067">
        <f>YEAR(Table1[[#This Row],[HireDate]])</f>
        <v>2025</v>
      </c>
      <c r="M2067" t="str" cm="1">
        <f t="array" ref="M2067">_xlfn.IFS(Table1[[#This Row],[DeptID]]=1,"HR",Table1[[#This Row],[DeptID]]=2,"IT",Table1[[#This Row],[DeptID]]=3,"Sales",Table1[[#This Row],[DeptID]]=4,"Markting",Table1[[#This Row],[DeptID]]=5,"Finance",Table1[[#This Row],[DeptID]]=6,"Operation",Table1[[#This Row],[DeptID]]=7,"Customer Service",Table1[[#This Row],[DeptID]]=8,"Logistics")</f>
        <v>Logistics</v>
      </c>
    </row>
    <row r="2068" spans="1:13" x14ac:dyDescent="0.3">
      <c r="A2068" s="2">
        <v>12067</v>
      </c>
      <c r="B2068" s="2" t="str">
        <f t="shared" si="32"/>
        <v>Yasmin Alsayed</v>
      </c>
      <c r="C2068" t="s">
        <v>480</v>
      </c>
      <c r="D2068" t="s">
        <v>53</v>
      </c>
      <c r="E2068" s="3" t="s">
        <v>19</v>
      </c>
      <c r="F2068" s="3" t="s">
        <v>50</v>
      </c>
      <c r="G2068" s="4">
        <v>2</v>
      </c>
      <c r="H2068" s="3" t="s">
        <v>15</v>
      </c>
      <c r="I2068" s="5">
        <v>10522</v>
      </c>
      <c r="J2068">
        <v>4</v>
      </c>
      <c r="K2068" s="6">
        <v>45119</v>
      </c>
      <c r="L2068">
        <f>YEAR(Table1[[#This Row],[HireDate]])</f>
        <v>2023</v>
      </c>
      <c r="M2068" t="str" cm="1">
        <f t="array" ref="M2068">_xlfn.IFS(Table1[[#This Row],[DeptID]]=1,"HR",Table1[[#This Row],[DeptID]]=2,"IT",Table1[[#This Row],[DeptID]]=3,"Sales",Table1[[#This Row],[DeptID]]=4,"Markting",Table1[[#This Row],[DeptID]]=5,"Finance",Table1[[#This Row],[DeptID]]=6,"Operation",Table1[[#This Row],[DeptID]]=7,"Customer Service",Table1[[#This Row],[DeptID]]=8,"Logistics")</f>
        <v>Markting</v>
      </c>
    </row>
    <row r="2069" spans="1:13" x14ac:dyDescent="0.3">
      <c r="A2069" s="2">
        <v>12068</v>
      </c>
      <c r="B2069" s="2" t="str">
        <f t="shared" si="32"/>
        <v>Reem Fayad</v>
      </c>
      <c r="C2069" t="s">
        <v>1334</v>
      </c>
      <c r="D2069" t="s">
        <v>53</v>
      </c>
      <c r="E2069" s="3" t="s">
        <v>69</v>
      </c>
      <c r="F2069" s="3" t="s">
        <v>20</v>
      </c>
      <c r="G2069" s="4">
        <v>2</v>
      </c>
      <c r="H2069" s="3" t="s">
        <v>31</v>
      </c>
      <c r="I2069" s="5">
        <v>6486</v>
      </c>
      <c r="J2069">
        <v>3</v>
      </c>
      <c r="K2069" s="6">
        <v>44292</v>
      </c>
      <c r="L2069">
        <f>YEAR(Table1[[#This Row],[HireDate]])</f>
        <v>2021</v>
      </c>
      <c r="M2069" t="str" cm="1">
        <f t="array" ref="M2069">_xlfn.IFS(Table1[[#This Row],[DeptID]]=1,"HR",Table1[[#This Row],[DeptID]]=2,"IT",Table1[[#This Row],[DeptID]]=3,"Sales",Table1[[#This Row],[DeptID]]=4,"Markting",Table1[[#This Row],[DeptID]]=5,"Finance",Table1[[#This Row],[DeptID]]=6,"Operation",Table1[[#This Row],[DeptID]]=7,"Customer Service",Table1[[#This Row],[DeptID]]=8,"Logistics")</f>
        <v>Sales</v>
      </c>
    </row>
    <row r="2070" spans="1:13" x14ac:dyDescent="0.3">
      <c r="A2070" s="2">
        <v>12069</v>
      </c>
      <c r="B2070" s="2" t="str">
        <f t="shared" si="32"/>
        <v>Mostafa Gamal</v>
      </c>
      <c r="C2070" t="s">
        <v>2801</v>
      </c>
      <c r="D2070" t="s">
        <v>74</v>
      </c>
      <c r="E2070" s="3" t="s">
        <v>69</v>
      </c>
      <c r="F2070" s="3" t="s">
        <v>50</v>
      </c>
      <c r="G2070" s="4">
        <v>4</v>
      </c>
      <c r="H2070" s="3" t="s">
        <v>43</v>
      </c>
      <c r="I2070" s="5">
        <v>21381</v>
      </c>
      <c r="J2070">
        <v>1</v>
      </c>
      <c r="K2070" s="6">
        <v>44236</v>
      </c>
      <c r="L2070">
        <f>YEAR(Table1[[#This Row],[HireDate]])</f>
        <v>2021</v>
      </c>
      <c r="M2070" t="str" cm="1">
        <f t="array" ref="M2070">_xlfn.IFS(Table1[[#This Row],[DeptID]]=1,"HR",Table1[[#This Row],[DeptID]]=2,"IT",Table1[[#This Row],[DeptID]]=3,"Sales",Table1[[#This Row],[DeptID]]=4,"Markting",Table1[[#This Row],[DeptID]]=5,"Finance",Table1[[#This Row],[DeptID]]=6,"Operation",Table1[[#This Row],[DeptID]]=7,"Customer Service",Table1[[#This Row],[DeptID]]=8,"Logistics")</f>
        <v>HR</v>
      </c>
    </row>
    <row r="2071" spans="1:13" x14ac:dyDescent="0.3">
      <c r="A2071" s="2">
        <v>12070</v>
      </c>
      <c r="B2071" s="2" t="str">
        <f t="shared" si="32"/>
        <v>Rania Salman</v>
      </c>
      <c r="C2071" t="s">
        <v>456</v>
      </c>
      <c r="D2071" t="s">
        <v>53</v>
      </c>
      <c r="E2071" s="3" t="s">
        <v>19</v>
      </c>
      <c r="F2071" s="3" t="s">
        <v>30</v>
      </c>
      <c r="G2071" s="4">
        <v>3</v>
      </c>
      <c r="H2071" s="3" t="s">
        <v>15</v>
      </c>
      <c r="I2071" s="5">
        <v>13050</v>
      </c>
      <c r="J2071">
        <v>2</v>
      </c>
      <c r="K2071" s="6">
        <v>45907</v>
      </c>
      <c r="L2071">
        <f>YEAR(Table1[[#This Row],[HireDate]])</f>
        <v>2025</v>
      </c>
      <c r="M2071" t="str" cm="1">
        <f t="array" ref="M2071">_xlfn.IFS(Table1[[#This Row],[DeptID]]=1,"HR",Table1[[#This Row],[DeptID]]=2,"IT",Table1[[#This Row],[DeptID]]=3,"Sales",Table1[[#This Row],[DeptID]]=4,"Markting",Table1[[#This Row],[DeptID]]=5,"Finance",Table1[[#This Row],[DeptID]]=6,"Operation",Table1[[#This Row],[DeptID]]=7,"Customer Service",Table1[[#This Row],[DeptID]]=8,"Logistics")</f>
        <v>IT</v>
      </c>
    </row>
    <row r="2072" spans="1:13" x14ac:dyDescent="0.3">
      <c r="A2072" s="2">
        <v>12071</v>
      </c>
      <c r="B2072" s="2" t="str">
        <f t="shared" si="32"/>
        <v>Anas Zein</v>
      </c>
      <c r="C2072" t="s">
        <v>2387</v>
      </c>
      <c r="D2072" t="s">
        <v>74</v>
      </c>
      <c r="E2072" s="3" t="s">
        <v>69</v>
      </c>
      <c r="F2072" s="3" t="s">
        <v>25</v>
      </c>
      <c r="G2072" s="4">
        <v>4</v>
      </c>
      <c r="H2072" s="3" t="s">
        <v>21</v>
      </c>
      <c r="I2072" s="5">
        <v>28258</v>
      </c>
      <c r="J2072">
        <v>5</v>
      </c>
      <c r="K2072" s="6">
        <v>43916</v>
      </c>
      <c r="L2072">
        <f>YEAR(Table1[[#This Row],[HireDate]])</f>
        <v>2020</v>
      </c>
      <c r="M2072" t="str" cm="1">
        <f t="array" ref="M2072">_xlfn.IFS(Table1[[#This Row],[DeptID]]=1,"HR",Table1[[#This Row],[DeptID]]=2,"IT",Table1[[#This Row],[DeptID]]=3,"Sales",Table1[[#This Row],[DeptID]]=4,"Markting",Table1[[#This Row],[DeptID]]=5,"Finance",Table1[[#This Row],[DeptID]]=6,"Operation",Table1[[#This Row],[DeptID]]=7,"Customer Service",Table1[[#This Row],[DeptID]]=8,"Logistics")</f>
        <v>Finance</v>
      </c>
    </row>
    <row r="2073" spans="1:13" x14ac:dyDescent="0.3">
      <c r="A2073" s="2">
        <v>12072</v>
      </c>
      <c r="B2073" s="2" t="str">
        <f t="shared" si="32"/>
        <v>Rana Fayad</v>
      </c>
      <c r="C2073" t="s">
        <v>988</v>
      </c>
      <c r="D2073" t="s">
        <v>53</v>
      </c>
      <c r="E2073" s="3" t="s">
        <v>59</v>
      </c>
      <c r="F2073" s="3" t="s">
        <v>39</v>
      </c>
      <c r="G2073" s="4">
        <v>3</v>
      </c>
      <c r="H2073" s="3" t="s">
        <v>15</v>
      </c>
      <c r="I2073" s="5">
        <v>8668</v>
      </c>
      <c r="J2073">
        <v>3</v>
      </c>
      <c r="K2073" s="6">
        <v>44942</v>
      </c>
      <c r="L2073">
        <f>YEAR(Table1[[#This Row],[HireDate]])</f>
        <v>2023</v>
      </c>
      <c r="M2073" t="str" cm="1">
        <f t="array" ref="M2073">_xlfn.IFS(Table1[[#This Row],[DeptID]]=1,"HR",Table1[[#This Row],[DeptID]]=2,"IT",Table1[[#This Row],[DeptID]]=3,"Sales",Table1[[#This Row],[DeptID]]=4,"Markting",Table1[[#This Row],[DeptID]]=5,"Finance",Table1[[#This Row],[DeptID]]=6,"Operation",Table1[[#This Row],[DeptID]]=7,"Customer Service",Table1[[#This Row],[DeptID]]=8,"Logistics")</f>
        <v>Sales</v>
      </c>
    </row>
    <row r="2074" spans="1:13" x14ac:dyDescent="0.3">
      <c r="A2074" s="2">
        <v>12073</v>
      </c>
      <c r="B2074" s="2" t="str">
        <f t="shared" si="32"/>
        <v>Amr Zein</v>
      </c>
      <c r="C2074" t="s">
        <v>33</v>
      </c>
      <c r="D2074" t="s">
        <v>74</v>
      </c>
      <c r="E2074" s="3" t="s">
        <v>133</v>
      </c>
      <c r="F2074" s="3" t="s">
        <v>20</v>
      </c>
      <c r="G2074" s="4">
        <v>2</v>
      </c>
      <c r="H2074" s="3" t="s">
        <v>21</v>
      </c>
      <c r="I2074" s="5">
        <v>16813</v>
      </c>
      <c r="J2074">
        <v>1</v>
      </c>
      <c r="K2074" s="6">
        <v>45017</v>
      </c>
      <c r="L2074">
        <f>YEAR(Table1[[#This Row],[HireDate]])</f>
        <v>2023</v>
      </c>
      <c r="M2074" t="str" cm="1">
        <f t="array" ref="M2074">_xlfn.IFS(Table1[[#This Row],[DeptID]]=1,"HR",Table1[[#This Row],[DeptID]]=2,"IT",Table1[[#This Row],[DeptID]]=3,"Sales",Table1[[#This Row],[DeptID]]=4,"Markting",Table1[[#This Row],[DeptID]]=5,"Finance",Table1[[#This Row],[DeptID]]=6,"Operation",Table1[[#This Row],[DeptID]]=7,"Customer Service",Table1[[#This Row],[DeptID]]=8,"Logistics")</f>
        <v>HR</v>
      </c>
    </row>
    <row r="2075" spans="1:13" x14ac:dyDescent="0.3">
      <c r="A2075" s="2">
        <v>12074</v>
      </c>
      <c r="B2075" s="2" t="str">
        <f t="shared" si="32"/>
        <v>Ibrahim Salman</v>
      </c>
      <c r="C2075" t="s">
        <v>1181</v>
      </c>
      <c r="D2075" t="s">
        <v>74</v>
      </c>
      <c r="E2075" s="3" t="s">
        <v>133</v>
      </c>
      <c r="F2075" s="3" t="s">
        <v>20</v>
      </c>
      <c r="G2075" s="4">
        <v>3</v>
      </c>
      <c r="H2075" s="3" t="s">
        <v>21</v>
      </c>
      <c r="I2075" s="5">
        <v>26217</v>
      </c>
      <c r="J2075">
        <v>1</v>
      </c>
      <c r="K2075" s="6">
        <v>45871</v>
      </c>
      <c r="L2075">
        <f>YEAR(Table1[[#This Row],[HireDate]])</f>
        <v>2025</v>
      </c>
      <c r="M2075" t="str" cm="1">
        <f t="array" ref="M2075">_xlfn.IFS(Table1[[#This Row],[DeptID]]=1,"HR",Table1[[#This Row],[DeptID]]=2,"IT",Table1[[#This Row],[DeptID]]=3,"Sales",Table1[[#This Row],[DeptID]]=4,"Markting",Table1[[#This Row],[DeptID]]=5,"Finance",Table1[[#This Row],[DeptID]]=6,"Operation",Table1[[#This Row],[DeptID]]=7,"Customer Service",Table1[[#This Row],[DeptID]]=8,"Logistics")</f>
        <v>HR</v>
      </c>
    </row>
    <row r="2076" spans="1:13" x14ac:dyDescent="0.3">
      <c r="A2076" s="2">
        <v>12075</v>
      </c>
      <c r="B2076" s="2" t="str">
        <f t="shared" si="32"/>
        <v>Basma Maher</v>
      </c>
      <c r="C2076" t="s">
        <v>1483</v>
      </c>
      <c r="D2076" t="s">
        <v>53</v>
      </c>
      <c r="E2076" s="3" t="s">
        <v>19</v>
      </c>
      <c r="F2076" s="3" t="s">
        <v>50</v>
      </c>
      <c r="G2076" s="4">
        <v>3</v>
      </c>
      <c r="H2076" s="3" t="s">
        <v>43</v>
      </c>
      <c r="I2076" s="5">
        <v>22616</v>
      </c>
      <c r="J2076">
        <v>8</v>
      </c>
      <c r="K2076" s="6">
        <v>44983</v>
      </c>
      <c r="L2076">
        <f>YEAR(Table1[[#This Row],[HireDate]])</f>
        <v>2023</v>
      </c>
      <c r="M2076" t="str" cm="1">
        <f t="array" ref="M2076">_xlfn.IFS(Table1[[#This Row],[DeptID]]=1,"HR",Table1[[#This Row],[DeptID]]=2,"IT",Table1[[#This Row],[DeptID]]=3,"Sales",Table1[[#This Row],[DeptID]]=4,"Markting",Table1[[#This Row],[DeptID]]=5,"Finance",Table1[[#This Row],[DeptID]]=6,"Operation",Table1[[#This Row],[DeptID]]=7,"Customer Service",Table1[[#This Row],[DeptID]]=8,"Logistics")</f>
        <v>Logistics</v>
      </c>
    </row>
    <row r="2077" spans="1:13" x14ac:dyDescent="0.3">
      <c r="A2077" s="2">
        <v>12076</v>
      </c>
      <c r="B2077" s="2" t="str">
        <f t="shared" si="32"/>
        <v>Omar Barakat</v>
      </c>
      <c r="C2077" t="s">
        <v>1481</v>
      </c>
      <c r="D2077" t="s">
        <v>74</v>
      </c>
      <c r="E2077" s="3" t="s">
        <v>69</v>
      </c>
      <c r="F2077" s="3" t="s">
        <v>30</v>
      </c>
      <c r="G2077" s="4">
        <v>4</v>
      </c>
      <c r="H2077" s="3" t="s">
        <v>31</v>
      </c>
      <c r="I2077" s="5">
        <v>4000</v>
      </c>
      <c r="J2077">
        <v>2</v>
      </c>
      <c r="K2077" s="6">
        <v>44419</v>
      </c>
      <c r="L2077">
        <f>YEAR(Table1[[#This Row],[HireDate]])</f>
        <v>2021</v>
      </c>
      <c r="M2077" t="str" cm="1">
        <f t="array" ref="M2077">_xlfn.IFS(Table1[[#This Row],[DeptID]]=1,"HR",Table1[[#This Row],[DeptID]]=2,"IT",Table1[[#This Row],[DeptID]]=3,"Sales",Table1[[#This Row],[DeptID]]=4,"Markting",Table1[[#This Row],[DeptID]]=5,"Finance",Table1[[#This Row],[DeptID]]=6,"Operation",Table1[[#This Row],[DeptID]]=7,"Customer Service",Table1[[#This Row],[DeptID]]=8,"Logistics")</f>
        <v>IT</v>
      </c>
    </row>
    <row r="2078" spans="1:13" x14ac:dyDescent="0.3">
      <c r="A2078" s="2">
        <v>12077</v>
      </c>
      <c r="B2078" s="2" t="str">
        <f t="shared" si="32"/>
        <v>Aya Salman</v>
      </c>
      <c r="C2078" t="s">
        <v>369</v>
      </c>
      <c r="D2078" t="s">
        <v>53</v>
      </c>
      <c r="E2078" s="3" t="s">
        <v>133</v>
      </c>
      <c r="F2078" s="3" t="s">
        <v>25</v>
      </c>
      <c r="G2078" s="4">
        <v>1</v>
      </c>
      <c r="H2078" s="3" t="s">
        <v>31</v>
      </c>
      <c r="I2078" s="5">
        <v>21536</v>
      </c>
      <c r="J2078">
        <v>5</v>
      </c>
      <c r="K2078" s="6">
        <v>45845</v>
      </c>
      <c r="L2078">
        <f>YEAR(Table1[[#This Row],[HireDate]])</f>
        <v>2025</v>
      </c>
      <c r="M2078" t="str" cm="1">
        <f t="array" ref="M2078">_xlfn.IFS(Table1[[#This Row],[DeptID]]=1,"HR",Table1[[#This Row],[DeptID]]=2,"IT",Table1[[#This Row],[DeptID]]=3,"Sales",Table1[[#This Row],[DeptID]]=4,"Markting",Table1[[#This Row],[DeptID]]=5,"Finance",Table1[[#This Row],[DeptID]]=6,"Operation",Table1[[#This Row],[DeptID]]=7,"Customer Service",Table1[[#This Row],[DeptID]]=8,"Logistics")</f>
        <v>Finance</v>
      </c>
    </row>
    <row r="2079" spans="1:13" x14ac:dyDescent="0.3">
      <c r="A2079" s="2">
        <v>12078</v>
      </c>
      <c r="B2079" s="2" t="str">
        <f t="shared" si="32"/>
        <v>Jumana Salman</v>
      </c>
      <c r="C2079" t="s">
        <v>715</v>
      </c>
      <c r="D2079" t="s">
        <v>53</v>
      </c>
      <c r="E2079" s="3" t="s">
        <v>19</v>
      </c>
      <c r="F2079" s="3" t="s">
        <v>30</v>
      </c>
      <c r="G2079" s="4">
        <v>2</v>
      </c>
      <c r="H2079" s="3" t="s">
        <v>31</v>
      </c>
      <c r="I2079" s="5">
        <v>5688</v>
      </c>
      <c r="J2079">
        <v>7</v>
      </c>
      <c r="K2079" s="6">
        <v>44103</v>
      </c>
      <c r="L2079">
        <f>YEAR(Table1[[#This Row],[HireDate]])</f>
        <v>2020</v>
      </c>
      <c r="M2079" t="str" cm="1">
        <f t="array" ref="M2079">_xlfn.IFS(Table1[[#This Row],[DeptID]]=1,"HR",Table1[[#This Row],[DeptID]]=2,"IT",Table1[[#This Row],[DeptID]]=3,"Sales",Table1[[#This Row],[DeptID]]=4,"Markting",Table1[[#This Row],[DeptID]]=5,"Finance",Table1[[#This Row],[DeptID]]=6,"Operation",Table1[[#This Row],[DeptID]]=7,"Customer Service",Table1[[#This Row],[DeptID]]=8,"Logistics")</f>
        <v>Customer Service</v>
      </c>
    </row>
    <row r="2080" spans="1:13" x14ac:dyDescent="0.3">
      <c r="A2080" s="2">
        <v>12079</v>
      </c>
      <c r="B2080" s="2" t="str">
        <f t="shared" si="32"/>
        <v>Mostafa Ibrahim</v>
      </c>
      <c r="C2080" t="s">
        <v>2908</v>
      </c>
      <c r="D2080" t="s">
        <v>74</v>
      </c>
      <c r="E2080" s="3" t="s">
        <v>19</v>
      </c>
      <c r="F2080" s="3" t="s">
        <v>50</v>
      </c>
      <c r="G2080" s="4">
        <v>4</v>
      </c>
      <c r="H2080" s="3" t="s">
        <v>15</v>
      </c>
      <c r="I2080" s="5">
        <v>22949</v>
      </c>
      <c r="J2080">
        <v>7</v>
      </c>
      <c r="K2080" s="6">
        <v>45229</v>
      </c>
      <c r="L2080">
        <f>YEAR(Table1[[#This Row],[HireDate]])</f>
        <v>2023</v>
      </c>
      <c r="M2080" t="str" cm="1">
        <f t="array" ref="M2080">_xlfn.IFS(Table1[[#This Row],[DeptID]]=1,"HR",Table1[[#This Row],[DeptID]]=2,"IT",Table1[[#This Row],[DeptID]]=3,"Sales",Table1[[#This Row],[DeptID]]=4,"Markting",Table1[[#This Row],[DeptID]]=5,"Finance",Table1[[#This Row],[DeptID]]=6,"Operation",Table1[[#This Row],[DeptID]]=7,"Customer Service",Table1[[#This Row],[DeptID]]=8,"Logistics")</f>
        <v>Customer Service</v>
      </c>
    </row>
    <row r="2081" spans="1:13" x14ac:dyDescent="0.3">
      <c r="A2081" s="2">
        <v>12080</v>
      </c>
      <c r="B2081" s="2" t="str">
        <f t="shared" si="32"/>
        <v>Aya Tawfik</v>
      </c>
      <c r="C2081" t="s">
        <v>192</v>
      </c>
      <c r="D2081" t="s">
        <v>53</v>
      </c>
      <c r="E2081" s="3" t="s">
        <v>19</v>
      </c>
      <c r="F2081" s="3" t="s">
        <v>50</v>
      </c>
      <c r="G2081" s="4">
        <v>2</v>
      </c>
      <c r="H2081" s="3" t="s">
        <v>15</v>
      </c>
      <c r="I2081" s="5">
        <v>13415</v>
      </c>
      <c r="J2081">
        <v>8</v>
      </c>
      <c r="K2081" s="6">
        <v>45731</v>
      </c>
      <c r="L2081">
        <f>YEAR(Table1[[#This Row],[HireDate]])</f>
        <v>2025</v>
      </c>
      <c r="M2081" t="str" cm="1">
        <f t="array" ref="M2081">_xlfn.IFS(Table1[[#This Row],[DeptID]]=1,"HR",Table1[[#This Row],[DeptID]]=2,"IT",Table1[[#This Row],[DeptID]]=3,"Sales",Table1[[#This Row],[DeptID]]=4,"Markting",Table1[[#This Row],[DeptID]]=5,"Finance",Table1[[#This Row],[DeptID]]=6,"Operation",Table1[[#This Row],[DeptID]]=7,"Customer Service",Table1[[#This Row],[DeptID]]=8,"Logistics")</f>
        <v>Logistics</v>
      </c>
    </row>
    <row r="2082" spans="1:13" x14ac:dyDescent="0.3">
      <c r="A2082" s="2">
        <v>12081</v>
      </c>
      <c r="B2082" s="2" t="str">
        <f t="shared" si="32"/>
        <v>Khaled Ibrahim</v>
      </c>
      <c r="C2082" t="s">
        <v>1901</v>
      </c>
      <c r="D2082" t="s">
        <v>74</v>
      </c>
      <c r="E2082" s="3" t="s">
        <v>4926</v>
      </c>
      <c r="F2082" s="3" t="s">
        <v>30</v>
      </c>
      <c r="G2082" s="4">
        <v>1</v>
      </c>
      <c r="H2082" s="3" t="s">
        <v>15</v>
      </c>
      <c r="I2082" s="5">
        <v>13193</v>
      </c>
      <c r="J2082">
        <v>6</v>
      </c>
      <c r="K2082" s="6">
        <v>44539</v>
      </c>
      <c r="L2082">
        <f>YEAR(Table1[[#This Row],[HireDate]])</f>
        <v>2021</v>
      </c>
      <c r="M2082" t="str" cm="1">
        <f t="array" ref="M2082">_xlfn.IFS(Table1[[#This Row],[DeptID]]=1,"HR",Table1[[#This Row],[DeptID]]=2,"IT",Table1[[#This Row],[DeptID]]=3,"Sales",Table1[[#This Row],[DeptID]]=4,"Markting",Table1[[#This Row],[DeptID]]=5,"Finance",Table1[[#This Row],[DeptID]]=6,"Operation",Table1[[#This Row],[DeptID]]=7,"Customer Service",Table1[[#This Row],[DeptID]]=8,"Logistics")</f>
        <v>Operation</v>
      </c>
    </row>
    <row r="2083" spans="1:13" x14ac:dyDescent="0.3">
      <c r="A2083" s="2">
        <v>12082</v>
      </c>
      <c r="B2083" s="2" t="str">
        <f t="shared" si="32"/>
        <v>Heba Saad</v>
      </c>
      <c r="C2083" t="s">
        <v>2620</v>
      </c>
      <c r="D2083" t="s">
        <v>53</v>
      </c>
      <c r="E2083" s="3" t="s">
        <v>19</v>
      </c>
      <c r="F2083" s="3" t="s">
        <v>20</v>
      </c>
      <c r="G2083" s="4">
        <v>4</v>
      </c>
      <c r="H2083" s="3" t="s">
        <v>31</v>
      </c>
      <c r="I2083" s="5">
        <v>4000</v>
      </c>
      <c r="J2083">
        <v>7</v>
      </c>
      <c r="K2083" s="6">
        <v>44703</v>
      </c>
      <c r="L2083">
        <f>YEAR(Table1[[#This Row],[HireDate]])</f>
        <v>2022</v>
      </c>
      <c r="M2083" t="str" cm="1">
        <f t="array" ref="M2083">_xlfn.IFS(Table1[[#This Row],[DeptID]]=1,"HR",Table1[[#This Row],[DeptID]]=2,"IT",Table1[[#This Row],[DeptID]]=3,"Sales",Table1[[#This Row],[DeptID]]=4,"Markting",Table1[[#This Row],[DeptID]]=5,"Finance",Table1[[#This Row],[DeptID]]=6,"Operation",Table1[[#This Row],[DeptID]]=7,"Customer Service",Table1[[#This Row],[DeptID]]=8,"Logistics")</f>
        <v>Customer Service</v>
      </c>
    </row>
    <row r="2084" spans="1:13" x14ac:dyDescent="0.3">
      <c r="A2084" s="2">
        <v>12083</v>
      </c>
      <c r="B2084" s="2" t="str">
        <f t="shared" si="32"/>
        <v>Aya Salman</v>
      </c>
      <c r="C2084" t="s">
        <v>369</v>
      </c>
      <c r="D2084" t="s">
        <v>53</v>
      </c>
      <c r="E2084" s="3" t="s">
        <v>19</v>
      </c>
      <c r="F2084" s="3" t="s">
        <v>39</v>
      </c>
      <c r="G2084" s="4">
        <v>5</v>
      </c>
      <c r="H2084" s="3" t="s">
        <v>43</v>
      </c>
      <c r="I2084" s="5">
        <v>17547</v>
      </c>
      <c r="J2084">
        <v>1</v>
      </c>
      <c r="K2084" s="6">
        <v>45365</v>
      </c>
      <c r="L2084">
        <f>YEAR(Table1[[#This Row],[HireDate]])</f>
        <v>2024</v>
      </c>
      <c r="M2084" t="str" cm="1">
        <f t="array" ref="M2084">_xlfn.IFS(Table1[[#This Row],[DeptID]]=1,"HR",Table1[[#This Row],[DeptID]]=2,"IT",Table1[[#This Row],[DeptID]]=3,"Sales",Table1[[#This Row],[DeptID]]=4,"Markting",Table1[[#This Row],[DeptID]]=5,"Finance",Table1[[#This Row],[DeptID]]=6,"Operation",Table1[[#This Row],[DeptID]]=7,"Customer Service",Table1[[#This Row],[DeptID]]=8,"Logistics")</f>
        <v>HR</v>
      </c>
    </row>
    <row r="2085" spans="1:13" x14ac:dyDescent="0.3">
      <c r="A2085" s="2">
        <v>12084</v>
      </c>
      <c r="B2085" s="2" t="str">
        <f t="shared" si="32"/>
        <v>Tariq Ibrahim</v>
      </c>
      <c r="C2085" t="s">
        <v>2914</v>
      </c>
      <c r="D2085" t="s">
        <v>74</v>
      </c>
      <c r="E2085" s="3" t="s">
        <v>19</v>
      </c>
      <c r="F2085" s="3" t="s">
        <v>20</v>
      </c>
      <c r="G2085" s="4">
        <v>3</v>
      </c>
      <c r="H2085" s="3" t="s">
        <v>31</v>
      </c>
      <c r="I2085" s="5">
        <v>9361</v>
      </c>
      <c r="J2085">
        <v>1</v>
      </c>
      <c r="K2085" s="6">
        <v>44569</v>
      </c>
      <c r="L2085">
        <f>YEAR(Table1[[#This Row],[HireDate]])</f>
        <v>2022</v>
      </c>
      <c r="M2085" t="str" cm="1">
        <f t="array" ref="M2085">_xlfn.IFS(Table1[[#This Row],[DeptID]]=1,"HR",Table1[[#This Row],[DeptID]]=2,"IT",Table1[[#This Row],[DeptID]]=3,"Sales",Table1[[#This Row],[DeptID]]=4,"Markting",Table1[[#This Row],[DeptID]]=5,"Finance",Table1[[#This Row],[DeptID]]=6,"Operation",Table1[[#This Row],[DeptID]]=7,"Customer Service",Table1[[#This Row],[DeptID]]=8,"Logistics")</f>
        <v>HR</v>
      </c>
    </row>
    <row r="2086" spans="1:13" x14ac:dyDescent="0.3">
      <c r="A2086" s="2">
        <v>12085</v>
      </c>
      <c r="B2086" s="2" t="str">
        <f t="shared" si="32"/>
        <v>Basma Nassar</v>
      </c>
      <c r="C2086" t="s">
        <v>213</v>
      </c>
      <c r="D2086" t="s">
        <v>53</v>
      </c>
      <c r="E2086" s="3" t="s">
        <v>59</v>
      </c>
      <c r="F2086" s="3" t="s">
        <v>14</v>
      </c>
      <c r="G2086" s="4">
        <v>2</v>
      </c>
      <c r="H2086" s="3" t="s">
        <v>15</v>
      </c>
      <c r="I2086" s="5">
        <v>24649</v>
      </c>
      <c r="J2086">
        <v>1</v>
      </c>
      <c r="K2086" s="6">
        <v>44794</v>
      </c>
      <c r="L2086">
        <f>YEAR(Table1[[#This Row],[HireDate]])</f>
        <v>2022</v>
      </c>
      <c r="M2086" t="str" cm="1">
        <f t="array" ref="M2086">_xlfn.IFS(Table1[[#This Row],[DeptID]]=1,"HR",Table1[[#This Row],[DeptID]]=2,"IT",Table1[[#This Row],[DeptID]]=3,"Sales",Table1[[#This Row],[DeptID]]=4,"Markting",Table1[[#This Row],[DeptID]]=5,"Finance",Table1[[#This Row],[DeptID]]=6,"Operation",Table1[[#This Row],[DeptID]]=7,"Customer Service",Table1[[#This Row],[DeptID]]=8,"Logistics")</f>
        <v>HR</v>
      </c>
    </row>
    <row r="2087" spans="1:13" x14ac:dyDescent="0.3">
      <c r="A2087" s="2">
        <v>12086</v>
      </c>
      <c r="B2087" s="2" t="str">
        <f t="shared" si="32"/>
        <v>Nader Amin</v>
      </c>
      <c r="C2087" t="s">
        <v>878</v>
      </c>
      <c r="D2087" t="s">
        <v>74</v>
      </c>
      <c r="E2087" s="3" t="s">
        <v>133</v>
      </c>
      <c r="F2087" s="3" t="s">
        <v>20</v>
      </c>
      <c r="G2087" s="4">
        <v>5</v>
      </c>
      <c r="H2087" s="3" t="s">
        <v>15</v>
      </c>
      <c r="I2087" s="5">
        <v>25493</v>
      </c>
      <c r="J2087">
        <v>1</v>
      </c>
      <c r="K2087" s="6">
        <v>44466</v>
      </c>
      <c r="L2087">
        <f>YEAR(Table1[[#This Row],[HireDate]])</f>
        <v>2021</v>
      </c>
      <c r="M2087" t="str" cm="1">
        <f t="array" ref="M2087">_xlfn.IFS(Table1[[#This Row],[DeptID]]=1,"HR",Table1[[#This Row],[DeptID]]=2,"IT",Table1[[#This Row],[DeptID]]=3,"Sales",Table1[[#This Row],[DeptID]]=4,"Markting",Table1[[#This Row],[DeptID]]=5,"Finance",Table1[[#This Row],[DeptID]]=6,"Operation",Table1[[#This Row],[DeptID]]=7,"Customer Service",Table1[[#This Row],[DeptID]]=8,"Logistics")</f>
        <v>HR</v>
      </c>
    </row>
    <row r="2088" spans="1:13" x14ac:dyDescent="0.3">
      <c r="A2088" s="2">
        <v>12087</v>
      </c>
      <c r="B2088" s="2" t="str">
        <f t="shared" si="32"/>
        <v>Adel Saad</v>
      </c>
      <c r="C2088" t="s">
        <v>2760</v>
      </c>
      <c r="D2088" t="s">
        <v>74</v>
      </c>
      <c r="E2088" s="3" t="s">
        <v>133</v>
      </c>
      <c r="F2088" s="3" t="s">
        <v>30</v>
      </c>
      <c r="G2088" s="4">
        <v>1</v>
      </c>
      <c r="H2088" s="3" t="s">
        <v>15</v>
      </c>
      <c r="I2088" s="5">
        <v>21781</v>
      </c>
      <c r="J2088">
        <v>7</v>
      </c>
      <c r="K2088" s="6">
        <v>44673</v>
      </c>
      <c r="L2088">
        <f>YEAR(Table1[[#This Row],[HireDate]])</f>
        <v>2022</v>
      </c>
      <c r="M2088" t="str" cm="1">
        <f t="array" ref="M2088">_xlfn.IFS(Table1[[#This Row],[DeptID]]=1,"HR",Table1[[#This Row],[DeptID]]=2,"IT",Table1[[#This Row],[DeptID]]=3,"Sales",Table1[[#This Row],[DeptID]]=4,"Markting",Table1[[#This Row],[DeptID]]=5,"Finance",Table1[[#This Row],[DeptID]]=6,"Operation",Table1[[#This Row],[DeptID]]=7,"Customer Service",Table1[[#This Row],[DeptID]]=8,"Logistics")</f>
        <v>Customer Service</v>
      </c>
    </row>
    <row r="2089" spans="1:13" x14ac:dyDescent="0.3">
      <c r="A2089" s="2">
        <v>12088</v>
      </c>
      <c r="B2089" s="2" t="str">
        <f t="shared" si="32"/>
        <v>Tala Amin</v>
      </c>
      <c r="C2089" t="s">
        <v>576</v>
      </c>
      <c r="D2089" t="s">
        <v>53</v>
      </c>
      <c r="E2089" s="3" t="s">
        <v>19</v>
      </c>
      <c r="F2089" s="3" t="s">
        <v>20</v>
      </c>
      <c r="G2089" s="4">
        <v>1</v>
      </c>
      <c r="H2089" s="3" t="s">
        <v>43</v>
      </c>
      <c r="I2089" s="5">
        <v>21169</v>
      </c>
      <c r="J2089">
        <v>5</v>
      </c>
      <c r="K2089" s="6">
        <v>44651</v>
      </c>
      <c r="L2089">
        <f>YEAR(Table1[[#This Row],[HireDate]])</f>
        <v>2022</v>
      </c>
      <c r="M2089" t="str" cm="1">
        <f t="array" ref="M2089">_xlfn.IFS(Table1[[#This Row],[DeptID]]=1,"HR",Table1[[#This Row],[DeptID]]=2,"IT",Table1[[#This Row],[DeptID]]=3,"Sales",Table1[[#This Row],[DeptID]]=4,"Markting",Table1[[#This Row],[DeptID]]=5,"Finance",Table1[[#This Row],[DeptID]]=6,"Operation",Table1[[#This Row],[DeptID]]=7,"Customer Service",Table1[[#This Row],[DeptID]]=8,"Logistics")</f>
        <v>Finance</v>
      </c>
    </row>
    <row r="2090" spans="1:13" x14ac:dyDescent="0.3">
      <c r="A2090" s="2">
        <v>12089</v>
      </c>
      <c r="B2090" s="2" t="str">
        <f t="shared" si="32"/>
        <v>Khaled Awad</v>
      </c>
      <c r="C2090" t="s">
        <v>114</v>
      </c>
      <c r="D2090" t="s">
        <v>74</v>
      </c>
      <c r="E2090" s="3" t="s">
        <v>69</v>
      </c>
      <c r="F2090" s="3" t="s">
        <v>25</v>
      </c>
      <c r="G2090" s="4">
        <v>2</v>
      </c>
      <c r="H2090" s="3" t="s">
        <v>15</v>
      </c>
      <c r="I2090" s="5">
        <v>21927</v>
      </c>
      <c r="J2090">
        <v>5</v>
      </c>
      <c r="K2090" s="6">
        <v>44066</v>
      </c>
      <c r="L2090">
        <f>YEAR(Table1[[#This Row],[HireDate]])</f>
        <v>2020</v>
      </c>
      <c r="M2090" t="str" cm="1">
        <f t="array" ref="M2090">_xlfn.IFS(Table1[[#This Row],[DeptID]]=1,"HR",Table1[[#This Row],[DeptID]]=2,"IT",Table1[[#This Row],[DeptID]]=3,"Sales",Table1[[#This Row],[DeptID]]=4,"Markting",Table1[[#This Row],[DeptID]]=5,"Finance",Table1[[#This Row],[DeptID]]=6,"Operation",Table1[[#This Row],[DeptID]]=7,"Customer Service",Table1[[#This Row],[DeptID]]=8,"Logistics")</f>
        <v>Finance</v>
      </c>
    </row>
    <row r="2091" spans="1:13" x14ac:dyDescent="0.3">
      <c r="A2091" s="2">
        <v>12090</v>
      </c>
      <c r="B2091" s="2" t="str">
        <f t="shared" si="32"/>
        <v>Karim Farag</v>
      </c>
      <c r="C2091" t="s">
        <v>578</v>
      </c>
      <c r="D2091" t="s">
        <v>74</v>
      </c>
      <c r="E2091" s="3" t="s">
        <v>69</v>
      </c>
      <c r="F2091" s="3" t="s">
        <v>50</v>
      </c>
      <c r="G2091" s="4">
        <v>4</v>
      </c>
      <c r="H2091" s="3" t="s">
        <v>31</v>
      </c>
      <c r="I2091" s="5">
        <v>20999</v>
      </c>
      <c r="J2091">
        <v>7</v>
      </c>
      <c r="K2091" s="6">
        <v>44074</v>
      </c>
      <c r="L2091">
        <f>YEAR(Table1[[#This Row],[HireDate]])</f>
        <v>2020</v>
      </c>
      <c r="M2091" t="str" cm="1">
        <f t="array" ref="M2091">_xlfn.IFS(Table1[[#This Row],[DeptID]]=1,"HR",Table1[[#This Row],[DeptID]]=2,"IT",Table1[[#This Row],[DeptID]]=3,"Sales",Table1[[#This Row],[DeptID]]=4,"Markting",Table1[[#This Row],[DeptID]]=5,"Finance",Table1[[#This Row],[DeptID]]=6,"Operation",Table1[[#This Row],[DeptID]]=7,"Customer Service",Table1[[#This Row],[DeptID]]=8,"Logistics")</f>
        <v>Customer Service</v>
      </c>
    </row>
    <row r="2092" spans="1:13" x14ac:dyDescent="0.3">
      <c r="A2092" s="2">
        <v>12091</v>
      </c>
      <c r="B2092" s="2" t="str">
        <f t="shared" si="32"/>
        <v>Shaimaa Ibrahim</v>
      </c>
      <c r="C2092" t="s">
        <v>2742</v>
      </c>
      <c r="D2092" t="s">
        <v>53</v>
      </c>
      <c r="E2092" s="3" t="s">
        <v>59</v>
      </c>
      <c r="F2092" s="3" t="s">
        <v>39</v>
      </c>
      <c r="G2092" s="4">
        <v>3</v>
      </c>
      <c r="H2092" s="3" t="s">
        <v>31</v>
      </c>
      <c r="I2092" s="5">
        <v>15023</v>
      </c>
      <c r="J2092">
        <v>6</v>
      </c>
      <c r="K2092" s="6">
        <v>45950</v>
      </c>
      <c r="L2092">
        <f>YEAR(Table1[[#This Row],[HireDate]])</f>
        <v>2025</v>
      </c>
      <c r="M2092" t="str" cm="1">
        <f t="array" ref="M2092">_xlfn.IFS(Table1[[#This Row],[DeptID]]=1,"HR",Table1[[#This Row],[DeptID]]=2,"IT",Table1[[#This Row],[DeptID]]=3,"Sales",Table1[[#This Row],[DeptID]]=4,"Markting",Table1[[#This Row],[DeptID]]=5,"Finance",Table1[[#This Row],[DeptID]]=6,"Operation",Table1[[#This Row],[DeptID]]=7,"Customer Service",Table1[[#This Row],[DeptID]]=8,"Logistics")</f>
        <v>Operation</v>
      </c>
    </row>
    <row r="2093" spans="1:13" x14ac:dyDescent="0.3">
      <c r="A2093" s="2">
        <v>12092</v>
      </c>
      <c r="B2093" s="2" t="str">
        <f t="shared" si="32"/>
        <v>Farah Nassar</v>
      </c>
      <c r="C2093" t="s">
        <v>543</v>
      </c>
      <c r="D2093" t="s">
        <v>53</v>
      </c>
      <c r="E2093" s="3" t="s">
        <v>19</v>
      </c>
      <c r="F2093" s="3" t="s">
        <v>30</v>
      </c>
      <c r="G2093" s="4">
        <v>1</v>
      </c>
      <c r="H2093" s="3" t="s">
        <v>21</v>
      </c>
      <c r="I2093" s="5">
        <v>23674</v>
      </c>
      <c r="J2093">
        <v>8</v>
      </c>
      <c r="K2093" s="6">
        <v>45700</v>
      </c>
      <c r="L2093">
        <f>YEAR(Table1[[#This Row],[HireDate]])</f>
        <v>2025</v>
      </c>
      <c r="M2093" t="str" cm="1">
        <f t="array" ref="M2093">_xlfn.IFS(Table1[[#This Row],[DeptID]]=1,"HR",Table1[[#This Row],[DeptID]]=2,"IT",Table1[[#This Row],[DeptID]]=3,"Sales",Table1[[#This Row],[DeptID]]=4,"Markting",Table1[[#This Row],[DeptID]]=5,"Finance",Table1[[#This Row],[DeptID]]=6,"Operation",Table1[[#This Row],[DeptID]]=7,"Customer Service",Table1[[#This Row],[DeptID]]=8,"Logistics")</f>
        <v>Logistics</v>
      </c>
    </row>
    <row r="2094" spans="1:13" x14ac:dyDescent="0.3">
      <c r="A2094" s="2">
        <v>12093</v>
      </c>
      <c r="B2094" s="2" t="str">
        <f t="shared" si="32"/>
        <v>Shaimaa Nassar</v>
      </c>
      <c r="C2094" t="s">
        <v>68</v>
      </c>
      <c r="D2094" t="s">
        <v>53</v>
      </c>
      <c r="E2094" s="3" t="s">
        <v>133</v>
      </c>
      <c r="F2094" s="3" t="s">
        <v>25</v>
      </c>
      <c r="G2094" s="4">
        <v>5</v>
      </c>
      <c r="H2094" s="3" t="s">
        <v>21</v>
      </c>
      <c r="I2094" s="5">
        <v>15063</v>
      </c>
      <c r="J2094">
        <v>8</v>
      </c>
      <c r="K2094" s="6">
        <v>44779</v>
      </c>
      <c r="L2094">
        <f>YEAR(Table1[[#This Row],[HireDate]])</f>
        <v>2022</v>
      </c>
      <c r="M2094" t="str" cm="1">
        <f t="array" ref="M2094">_xlfn.IFS(Table1[[#This Row],[DeptID]]=1,"HR",Table1[[#This Row],[DeptID]]=2,"IT",Table1[[#This Row],[DeptID]]=3,"Sales",Table1[[#This Row],[DeptID]]=4,"Markting",Table1[[#This Row],[DeptID]]=5,"Finance",Table1[[#This Row],[DeptID]]=6,"Operation",Table1[[#This Row],[DeptID]]=7,"Customer Service",Table1[[#This Row],[DeptID]]=8,"Logistics")</f>
        <v>Logistics</v>
      </c>
    </row>
    <row r="2095" spans="1:13" x14ac:dyDescent="0.3">
      <c r="A2095" s="2">
        <v>12094</v>
      </c>
      <c r="B2095" s="2" t="str">
        <f t="shared" si="32"/>
        <v>Amal Nassar</v>
      </c>
      <c r="C2095" t="s">
        <v>486</v>
      </c>
      <c r="D2095" t="s">
        <v>53</v>
      </c>
      <c r="E2095" s="3" t="s">
        <v>133</v>
      </c>
      <c r="F2095" s="3" t="s">
        <v>20</v>
      </c>
      <c r="G2095" s="4">
        <v>5</v>
      </c>
      <c r="H2095" s="3" t="s">
        <v>21</v>
      </c>
      <c r="I2095" s="5">
        <v>19724</v>
      </c>
      <c r="J2095">
        <v>4</v>
      </c>
      <c r="K2095" s="6">
        <v>44058</v>
      </c>
      <c r="L2095">
        <f>YEAR(Table1[[#This Row],[HireDate]])</f>
        <v>2020</v>
      </c>
      <c r="M2095" t="str" cm="1">
        <f t="array" ref="M2095">_xlfn.IFS(Table1[[#This Row],[DeptID]]=1,"HR",Table1[[#This Row],[DeptID]]=2,"IT",Table1[[#This Row],[DeptID]]=3,"Sales",Table1[[#This Row],[DeptID]]=4,"Markting",Table1[[#This Row],[DeptID]]=5,"Finance",Table1[[#This Row],[DeptID]]=6,"Operation",Table1[[#This Row],[DeptID]]=7,"Customer Service",Table1[[#This Row],[DeptID]]=8,"Logistics")</f>
        <v>Markting</v>
      </c>
    </row>
    <row r="2096" spans="1:13" x14ac:dyDescent="0.3">
      <c r="A2096" s="2">
        <v>12095</v>
      </c>
      <c r="B2096" s="2" t="str">
        <f t="shared" si="32"/>
        <v>Youssef Ibrahim</v>
      </c>
      <c r="C2096" t="s">
        <v>323</v>
      </c>
      <c r="D2096" t="s">
        <v>74</v>
      </c>
      <c r="E2096" s="3" t="s">
        <v>69</v>
      </c>
      <c r="F2096" s="3" t="s">
        <v>20</v>
      </c>
      <c r="G2096" s="4">
        <v>3</v>
      </c>
      <c r="H2096" s="3" t="s">
        <v>15</v>
      </c>
      <c r="I2096" s="5">
        <v>24642</v>
      </c>
      <c r="J2096">
        <v>6</v>
      </c>
      <c r="K2096" s="6">
        <v>44386</v>
      </c>
      <c r="L2096">
        <f>YEAR(Table1[[#This Row],[HireDate]])</f>
        <v>2021</v>
      </c>
      <c r="M2096" t="str" cm="1">
        <f t="array" ref="M2096">_xlfn.IFS(Table1[[#This Row],[DeptID]]=1,"HR",Table1[[#This Row],[DeptID]]=2,"IT",Table1[[#This Row],[DeptID]]=3,"Sales",Table1[[#This Row],[DeptID]]=4,"Markting",Table1[[#This Row],[DeptID]]=5,"Finance",Table1[[#This Row],[DeptID]]=6,"Operation",Table1[[#This Row],[DeptID]]=7,"Customer Service",Table1[[#This Row],[DeptID]]=8,"Logistics")</f>
        <v>Operation</v>
      </c>
    </row>
    <row r="2097" spans="1:13" x14ac:dyDescent="0.3">
      <c r="A2097" s="2">
        <v>12096</v>
      </c>
      <c r="B2097" s="2" t="str">
        <f t="shared" si="32"/>
        <v>Reem Maher</v>
      </c>
      <c r="C2097" t="s">
        <v>956</v>
      </c>
      <c r="D2097" t="s">
        <v>53</v>
      </c>
      <c r="E2097" s="3" t="s">
        <v>69</v>
      </c>
      <c r="F2097" s="3" t="s">
        <v>39</v>
      </c>
      <c r="G2097" s="4">
        <v>4</v>
      </c>
      <c r="H2097" s="3" t="s">
        <v>43</v>
      </c>
      <c r="I2097" s="5">
        <v>14857</v>
      </c>
      <c r="J2097">
        <v>2</v>
      </c>
      <c r="K2097" s="6">
        <v>45891</v>
      </c>
      <c r="L2097">
        <f>YEAR(Table1[[#This Row],[HireDate]])</f>
        <v>2025</v>
      </c>
      <c r="M2097" t="str" cm="1">
        <f t="array" ref="M2097">_xlfn.IFS(Table1[[#This Row],[DeptID]]=1,"HR",Table1[[#This Row],[DeptID]]=2,"IT",Table1[[#This Row],[DeptID]]=3,"Sales",Table1[[#This Row],[DeptID]]=4,"Markting",Table1[[#This Row],[DeptID]]=5,"Finance",Table1[[#This Row],[DeptID]]=6,"Operation",Table1[[#This Row],[DeptID]]=7,"Customer Service",Table1[[#This Row],[DeptID]]=8,"Logistics")</f>
        <v>IT</v>
      </c>
    </row>
    <row r="2098" spans="1:13" x14ac:dyDescent="0.3">
      <c r="A2098" s="2">
        <v>12097</v>
      </c>
      <c r="B2098" s="2" t="str">
        <f t="shared" si="32"/>
        <v>Samah Barakat</v>
      </c>
      <c r="C2098" t="s">
        <v>462</v>
      </c>
      <c r="D2098" t="s">
        <v>53</v>
      </c>
      <c r="E2098" s="3" t="s">
        <v>133</v>
      </c>
      <c r="F2098" s="3" t="s">
        <v>20</v>
      </c>
      <c r="G2098" s="4">
        <v>1</v>
      </c>
      <c r="H2098" s="3" t="s">
        <v>15</v>
      </c>
      <c r="I2098" s="5">
        <v>8054</v>
      </c>
      <c r="J2098">
        <v>7</v>
      </c>
      <c r="K2098" s="6">
        <v>45970</v>
      </c>
      <c r="L2098">
        <f>YEAR(Table1[[#This Row],[HireDate]])</f>
        <v>2025</v>
      </c>
      <c r="M2098" t="str" cm="1">
        <f t="array" ref="M2098">_xlfn.IFS(Table1[[#This Row],[DeptID]]=1,"HR",Table1[[#This Row],[DeptID]]=2,"IT",Table1[[#This Row],[DeptID]]=3,"Sales",Table1[[#This Row],[DeptID]]=4,"Markting",Table1[[#This Row],[DeptID]]=5,"Finance",Table1[[#This Row],[DeptID]]=6,"Operation",Table1[[#This Row],[DeptID]]=7,"Customer Service",Table1[[#This Row],[DeptID]]=8,"Logistics")</f>
        <v>Customer Service</v>
      </c>
    </row>
    <row r="2099" spans="1:13" x14ac:dyDescent="0.3">
      <c r="A2099" s="2">
        <v>12098</v>
      </c>
      <c r="B2099" s="2" t="str">
        <f t="shared" si="32"/>
        <v>Yasmin Zein</v>
      </c>
      <c r="C2099" t="s">
        <v>1903</v>
      </c>
      <c r="D2099" t="s">
        <v>53</v>
      </c>
      <c r="E2099" s="3" t="s">
        <v>19</v>
      </c>
      <c r="F2099" s="3" t="s">
        <v>30</v>
      </c>
      <c r="G2099" s="4">
        <v>3</v>
      </c>
      <c r="H2099" s="3" t="s">
        <v>43</v>
      </c>
      <c r="I2099" s="5">
        <v>33884</v>
      </c>
      <c r="J2099">
        <v>6</v>
      </c>
      <c r="K2099" s="6">
        <v>44702</v>
      </c>
      <c r="L2099">
        <f>YEAR(Table1[[#This Row],[HireDate]])</f>
        <v>2022</v>
      </c>
      <c r="M2099" t="str" cm="1">
        <f t="array" ref="M2099">_xlfn.IFS(Table1[[#This Row],[DeptID]]=1,"HR",Table1[[#This Row],[DeptID]]=2,"IT",Table1[[#This Row],[DeptID]]=3,"Sales",Table1[[#This Row],[DeptID]]=4,"Markting",Table1[[#This Row],[DeptID]]=5,"Finance",Table1[[#This Row],[DeptID]]=6,"Operation",Table1[[#This Row],[DeptID]]=7,"Customer Service",Table1[[#This Row],[DeptID]]=8,"Logistics")</f>
        <v>Operation</v>
      </c>
    </row>
    <row r="2100" spans="1:13" x14ac:dyDescent="0.3">
      <c r="A2100" s="2">
        <v>12099</v>
      </c>
      <c r="B2100" s="2" t="str">
        <f t="shared" si="32"/>
        <v>Ayman Saad</v>
      </c>
      <c r="C2100" t="s">
        <v>1410</v>
      </c>
      <c r="D2100" t="s">
        <v>74</v>
      </c>
      <c r="E2100" s="3" t="s">
        <v>19</v>
      </c>
      <c r="F2100" s="3" t="s">
        <v>20</v>
      </c>
      <c r="G2100" s="4">
        <v>4</v>
      </c>
      <c r="H2100" s="3" t="s">
        <v>43</v>
      </c>
      <c r="I2100" s="5">
        <v>31451</v>
      </c>
      <c r="J2100">
        <v>5</v>
      </c>
      <c r="K2100" s="6">
        <v>45292</v>
      </c>
      <c r="L2100">
        <f>YEAR(Table1[[#This Row],[HireDate]])</f>
        <v>2024</v>
      </c>
      <c r="M2100" t="str" cm="1">
        <f t="array" ref="M2100">_xlfn.IFS(Table1[[#This Row],[DeptID]]=1,"HR",Table1[[#This Row],[DeptID]]=2,"IT",Table1[[#This Row],[DeptID]]=3,"Sales",Table1[[#This Row],[DeptID]]=4,"Markting",Table1[[#This Row],[DeptID]]=5,"Finance",Table1[[#This Row],[DeptID]]=6,"Operation",Table1[[#This Row],[DeptID]]=7,"Customer Service",Table1[[#This Row],[DeptID]]=8,"Logistics")</f>
        <v>Finance</v>
      </c>
    </row>
    <row r="2101" spans="1:13" x14ac:dyDescent="0.3">
      <c r="A2101" s="2">
        <v>12100</v>
      </c>
      <c r="B2101" s="2" t="str">
        <f t="shared" si="32"/>
        <v>Hassan Nassar</v>
      </c>
      <c r="C2101" t="s">
        <v>2269</v>
      </c>
      <c r="D2101" t="s">
        <v>74</v>
      </c>
      <c r="E2101" s="3" t="s">
        <v>19</v>
      </c>
      <c r="F2101" s="3" t="s">
        <v>30</v>
      </c>
      <c r="G2101" s="4">
        <v>1</v>
      </c>
      <c r="H2101" s="3" t="s">
        <v>43</v>
      </c>
      <c r="I2101" s="5">
        <v>24237</v>
      </c>
      <c r="J2101">
        <v>5</v>
      </c>
      <c r="K2101" s="6">
        <v>45394</v>
      </c>
      <c r="L2101">
        <f>YEAR(Table1[[#This Row],[HireDate]])</f>
        <v>2024</v>
      </c>
      <c r="M2101" t="str" cm="1">
        <f t="array" ref="M2101">_xlfn.IFS(Table1[[#This Row],[DeptID]]=1,"HR",Table1[[#This Row],[DeptID]]=2,"IT",Table1[[#This Row],[DeptID]]=3,"Sales",Table1[[#This Row],[DeptID]]=4,"Markting",Table1[[#This Row],[DeptID]]=5,"Finance",Table1[[#This Row],[DeptID]]=6,"Operation",Table1[[#This Row],[DeptID]]=7,"Customer Service",Table1[[#This Row],[DeptID]]=8,"Logistics")</f>
        <v>Finance</v>
      </c>
    </row>
    <row r="2102" spans="1:13" x14ac:dyDescent="0.3">
      <c r="A2102" s="2">
        <v>12101</v>
      </c>
      <c r="B2102" s="2" t="str">
        <f t="shared" si="32"/>
        <v>Heba Ibrahim</v>
      </c>
      <c r="C2102" t="s">
        <v>1569</v>
      </c>
      <c r="D2102" t="s">
        <v>53</v>
      </c>
      <c r="E2102" s="3" t="s">
        <v>19</v>
      </c>
      <c r="F2102" s="3" t="s">
        <v>39</v>
      </c>
      <c r="G2102" s="4">
        <v>1</v>
      </c>
      <c r="H2102" s="3" t="s">
        <v>43</v>
      </c>
      <c r="I2102" s="5">
        <v>20015</v>
      </c>
      <c r="J2102">
        <v>2</v>
      </c>
      <c r="K2102" s="6">
        <v>45769</v>
      </c>
      <c r="L2102">
        <f>YEAR(Table1[[#This Row],[HireDate]])</f>
        <v>2025</v>
      </c>
      <c r="M2102" t="str" cm="1">
        <f t="array" ref="M2102">_xlfn.IFS(Table1[[#This Row],[DeptID]]=1,"HR",Table1[[#This Row],[DeptID]]=2,"IT",Table1[[#This Row],[DeptID]]=3,"Sales",Table1[[#This Row],[DeptID]]=4,"Markting",Table1[[#This Row],[DeptID]]=5,"Finance",Table1[[#This Row],[DeptID]]=6,"Operation",Table1[[#This Row],[DeptID]]=7,"Customer Service",Table1[[#This Row],[DeptID]]=8,"Logistics")</f>
        <v>IT</v>
      </c>
    </row>
    <row r="2103" spans="1:13" x14ac:dyDescent="0.3">
      <c r="A2103" s="2">
        <v>12102</v>
      </c>
      <c r="B2103" s="2" t="str">
        <f t="shared" si="32"/>
        <v>Yasmin Alsayed</v>
      </c>
      <c r="C2103" t="s">
        <v>480</v>
      </c>
      <c r="D2103" t="s">
        <v>53</v>
      </c>
      <c r="E2103" s="3" t="s">
        <v>19</v>
      </c>
      <c r="F2103" s="3" t="s">
        <v>20</v>
      </c>
      <c r="G2103" s="4">
        <v>4</v>
      </c>
      <c r="H2103" s="3" t="s">
        <v>15</v>
      </c>
      <c r="I2103" s="5">
        <v>11063</v>
      </c>
      <c r="J2103">
        <v>8</v>
      </c>
      <c r="K2103" s="6">
        <v>45314</v>
      </c>
      <c r="L2103">
        <f>YEAR(Table1[[#This Row],[HireDate]])</f>
        <v>2024</v>
      </c>
      <c r="M2103" t="str" cm="1">
        <f t="array" ref="M2103">_xlfn.IFS(Table1[[#This Row],[DeptID]]=1,"HR",Table1[[#This Row],[DeptID]]=2,"IT",Table1[[#This Row],[DeptID]]=3,"Sales",Table1[[#This Row],[DeptID]]=4,"Markting",Table1[[#This Row],[DeptID]]=5,"Finance",Table1[[#This Row],[DeptID]]=6,"Operation",Table1[[#This Row],[DeptID]]=7,"Customer Service",Table1[[#This Row],[DeptID]]=8,"Logistics")</f>
        <v>Logistics</v>
      </c>
    </row>
    <row r="2104" spans="1:13" x14ac:dyDescent="0.3">
      <c r="A2104" s="2">
        <v>12103</v>
      </c>
      <c r="B2104" s="2" t="str">
        <f t="shared" si="32"/>
        <v>Adel Zein</v>
      </c>
      <c r="C2104" t="s">
        <v>2126</v>
      </c>
      <c r="D2104" t="s">
        <v>74</v>
      </c>
      <c r="E2104" s="3" t="s">
        <v>19</v>
      </c>
      <c r="F2104" s="3" t="s">
        <v>30</v>
      </c>
      <c r="G2104" s="4">
        <v>2</v>
      </c>
      <c r="H2104" s="3" t="s">
        <v>31</v>
      </c>
      <c r="I2104" s="5">
        <v>14726</v>
      </c>
      <c r="J2104">
        <v>1</v>
      </c>
      <c r="K2104" s="6">
        <v>44600</v>
      </c>
      <c r="L2104">
        <f>YEAR(Table1[[#This Row],[HireDate]])</f>
        <v>2022</v>
      </c>
      <c r="M2104" t="str" cm="1">
        <f t="array" ref="M2104">_xlfn.IFS(Table1[[#This Row],[DeptID]]=1,"HR",Table1[[#This Row],[DeptID]]=2,"IT",Table1[[#This Row],[DeptID]]=3,"Sales",Table1[[#This Row],[DeptID]]=4,"Markting",Table1[[#This Row],[DeptID]]=5,"Finance",Table1[[#This Row],[DeptID]]=6,"Operation",Table1[[#This Row],[DeptID]]=7,"Customer Service",Table1[[#This Row],[DeptID]]=8,"Logistics")</f>
        <v>HR</v>
      </c>
    </row>
    <row r="2105" spans="1:13" x14ac:dyDescent="0.3">
      <c r="A2105" s="2">
        <v>12104</v>
      </c>
      <c r="B2105" s="2" t="str">
        <f t="shared" si="32"/>
        <v>Nour Awad</v>
      </c>
      <c r="C2105" t="s">
        <v>1784</v>
      </c>
      <c r="D2105" t="s">
        <v>53</v>
      </c>
      <c r="E2105" s="3" t="s">
        <v>133</v>
      </c>
      <c r="F2105" s="3" t="s">
        <v>14</v>
      </c>
      <c r="G2105" s="4">
        <v>1</v>
      </c>
      <c r="H2105" s="3" t="s">
        <v>43</v>
      </c>
      <c r="I2105" s="5">
        <v>26497</v>
      </c>
      <c r="J2105">
        <v>6</v>
      </c>
      <c r="K2105" s="6">
        <v>44397</v>
      </c>
      <c r="L2105">
        <f>YEAR(Table1[[#This Row],[HireDate]])</f>
        <v>2021</v>
      </c>
      <c r="M2105" t="str" cm="1">
        <f t="array" ref="M2105">_xlfn.IFS(Table1[[#This Row],[DeptID]]=1,"HR",Table1[[#This Row],[DeptID]]=2,"IT",Table1[[#This Row],[DeptID]]=3,"Sales",Table1[[#This Row],[DeptID]]=4,"Markting",Table1[[#This Row],[DeptID]]=5,"Finance",Table1[[#This Row],[DeptID]]=6,"Operation",Table1[[#This Row],[DeptID]]=7,"Customer Service",Table1[[#This Row],[DeptID]]=8,"Logistics")</f>
        <v>Operation</v>
      </c>
    </row>
    <row r="2106" spans="1:13" x14ac:dyDescent="0.3">
      <c r="A2106" s="2">
        <v>12105</v>
      </c>
      <c r="B2106" s="2" t="str">
        <f t="shared" si="32"/>
        <v>Yasmin Fayad</v>
      </c>
      <c r="C2106" t="s">
        <v>1255</v>
      </c>
      <c r="D2106" t="s">
        <v>53</v>
      </c>
      <c r="E2106" s="3" t="s">
        <v>59</v>
      </c>
      <c r="F2106" s="3" t="s">
        <v>39</v>
      </c>
      <c r="G2106" s="4">
        <v>5</v>
      </c>
      <c r="H2106" s="3" t="s">
        <v>43</v>
      </c>
      <c r="I2106" s="5">
        <v>14461</v>
      </c>
      <c r="J2106">
        <v>1</v>
      </c>
      <c r="K2106" s="6">
        <v>45139</v>
      </c>
      <c r="L2106">
        <f>YEAR(Table1[[#This Row],[HireDate]])</f>
        <v>2023</v>
      </c>
      <c r="M2106" t="str" cm="1">
        <f t="array" ref="M2106">_xlfn.IFS(Table1[[#This Row],[DeptID]]=1,"HR",Table1[[#This Row],[DeptID]]=2,"IT",Table1[[#This Row],[DeptID]]=3,"Sales",Table1[[#This Row],[DeptID]]=4,"Markting",Table1[[#This Row],[DeptID]]=5,"Finance",Table1[[#This Row],[DeptID]]=6,"Operation",Table1[[#This Row],[DeptID]]=7,"Customer Service",Table1[[#This Row],[DeptID]]=8,"Logistics")</f>
        <v>HR</v>
      </c>
    </row>
    <row r="2107" spans="1:13" x14ac:dyDescent="0.3">
      <c r="A2107" s="2">
        <v>12106</v>
      </c>
      <c r="B2107" s="2" t="str">
        <f t="shared" si="32"/>
        <v>Aya Salem</v>
      </c>
      <c r="C2107" t="s">
        <v>692</v>
      </c>
      <c r="D2107" t="s">
        <v>53</v>
      </c>
      <c r="E2107" s="3" t="s">
        <v>133</v>
      </c>
      <c r="F2107" s="3" t="s">
        <v>30</v>
      </c>
      <c r="G2107" s="4">
        <v>3</v>
      </c>
      <c r="H2107" s="3" t="s">
        <v>15</v>
      </c>
      <c r="I2107" s="5">
        <v>15503</v>
      </c>
      <c r="J2107">
        <v>5</v>
      </c>
      <c r="K2107" s="6">
        <v>45285</v>
      </c>
      <c r="L2107">
        <f>YEAR(Table1[[#This Row],[HireDate]])</f>
        <v>2023</v>
      </c>
      <c r="M2107" t="str" cm="1">
        <f t="array" ref="M2107">_xlfn.IFS(Table1[[#This Row],[DeptID]]=1,"HR",Table1[[#This Row],[DeptID]]=2,"IT",Table1[[#This Row],[DeptID]]=3,"Sales",Table1[[#This Row],[DeptID]]=4,"Markting",Table1[[#This Row],[DeptID]]=5,"Finance",Table1[[#This Row],[DeptID]]=6,"Operation",Table1[[#This Row],[DeptID]]=7,"Customer Service",Table1[[#This Row],[DeptID]]=8,"Logistics")</f>
        <v>Finance</v>
      </c>
    </row>
    <row r="2108" spans="1:13" x14ac:dyDescent="0.3">
      <c r="A2108" s="2">
        <v>12107</v>
      </c>
      <c r="B2108" s="2" t="str">
        <f t="shared" si="32"/>
        <v>Ahmed Amin</v>
      </c>
      <c r="C2108" t="s">
        <v>1288</v>
      </c>
      <c r="D2108" t="s">
        <v>74</v>
      </c>
      <c r="E2108" s="3" t="s">
        <v>133</v>
      </c>
      <c r="F2108" s="3" t="s">
        <v>20</v>
      </c>
      <c r="G2108" s="4">
        <v>4</v>
      </c>
      <c r="H2108" s="3" t="s">
        <v>15</v>
      </c>
      <c r="I2108" s="5">
        <v>6659</v>
      </c>
      <c r="J2108">
        <v>8</v>
      </c>
      <c r="K2108" s="6">
        <v>45673</v>
      </c>
      <c r="L2108">
        <f>YEAR(Table1[[#This Row],[HireDate]])</f>
        <v>2025</v>
      </c>
      <c r="M2108" t="str" cm="1">
        <f t="array" ref="M2108">_xlfn.IFS(Table1[[#This Row],[DeptID]]=1,"HR",Table1[[#This Row],[DeptID]]=2,"IT",Table1[[#This Row],[DeptID]]=3,"Sales",Table1[[#This Row],[DeptID]]=4,"Markting",Table1[[#This Row],[DeptID]]=5,"Finance",Table1[[#This Row],[DeptID]]=6,"Operation",Table1[[#This Row],[DeptID]]=7,"Customer Service",Table1[[#This Row],[DeptID]]=8,"Logistics")</f>
        <v>Logistics</v>
      </c>
    </row>
    <row r="2109" spans="1:13" x14ac:dyDescent="0.3">
      <c r="A2109" s="2">
        <v>12108</v>
      </c>
      <c r="B2109" s="2" t="str">
        <f t="shared" si="32"/>
        <v>Mona Rashed</v>
      </c>
      <c r="C2109" t="s">
        <v>2939</v>
      </c>
      <c r="D2109" t="s">
        <v>53</v>
      </c>
      <c r="E2109" s="3" t="s">
        <v>69</v>
      </c>
      <c r="F2109" s="3" t="s">
        <v>20</v>
      </c>
      <c r="G2109" s="4">
        <v>1</v>
      </c>
      <c r="H2109" s="3" t="s">
        <v>31</v>
      </c>
      <c r="I2109" s="5">
        <v>21234</v>
      </c>
      <c r="J2109">
        <v>3</v>
      </c>
      <c r="K2109" s="6">
        <v>45814</v>
      </c>
      <c r="L2109">
        <f>YEAR(Table1[[#This Row],[HireDate]])</f>
        <v>2025</v>
      </c>
      <c r="M2109" t="str" cm="1">
        <f t="array" ref="M2109">_xlfn.IFS(Table1[[#This Row],[DeptID]]=1,"HR",Table1[[#This Row],[DeptID]]=2,"IT",Table1[[#This Row],[DeptID]]=3,"Sales",Table1[[#This Row],[DeptID]]=4,"Markting",Table1[[#This Row],[DeptID]]=5,"Finance",Table1[[#This Row],[DeptID]]=6,"Operation",Table1[[#This Row],[DeptID]]=7,"Customer Service",Table1[[#This Row],[DeptID]]=8,"Logistics")</f>
        <v>Sales</v>
      </c>
    </row>
    <row r="2110" spans="1:13" x14ac:dyDescent="0.3">
      <c r="A2110" s="2">
        <v>12109</v>
      </c>
      <c r="B2110" s="2" t="str">
        <f t="shared" si="32"/>
        <v>Mahmoud Fayad</v>
      </c>
      <c r="C2110" t="s">
        <v>2339</v>
      </c>
      <c r="D2110" t="s">
        <v>74</v>
      </c>
      <c r="E2110" s="3" t="s">
        <v>19</v>
      </c>
      <c r="F2110" s="3" t="s">
        <v>50</v>
      </c>
      <c r="G2110" s="4">
        <v>4</v>
      </c>
      <c r="H2110" s="3" t="s">
        <v>15</v>
      </c>
      <c r="I2110" s="5">
        <v>8381</v>
      </c>
      <c r="J2110">
        <v>6</v>
      </c>
      <c r="K2110" s="6">
        <v>45346</v>
      </c>
      <c r="L2110">
        <f>YEAR(Table1[[#This Row],[HireDate]])</f>
        <v>2024</v>
      </c>
      <c r="M2110" t="str" cm="1">
        <f t="array" ref="M2110">_xlfn.IFS(Table1[[#This Row],[DeptID]]=1,"HR",Table1[[#This Row],[DeptID]]=2,"IT",Table1[[#This Row],[DeptID]]=3,"Sales",Table1[[#This Row],[DeptID]]=4,"Markting",Table1[[#This Row],[DeptID]]=5,"Finance",Table1[[#This Row],[DeptID]]=6,"Operation",Table1[[#This Row],[DeptID]]=7,"Customer Service",Table1[[#This Row],[DeptID]]=8,"Logistics")</f>
        <v>Operation</v>
      </c>
    </row>
    <row r="2111" spans="1:13" x14ac:dyDescent="0.3">
      <c r="A2111" s="2">
        <v>12110</v>
      </c>
      <c r="B2111" s="2" t="str">
        <f t="shared" si="32"/>
        <v>Farah Maher</v>
      </c>
      <c r="C2111" t="s">
        <v>825</v>
      </c>
      <c r="D2111" t="s">
        <v>53</v>
      </c>
      <c r="E2111" s="3" t="s">
        <v>133</v>
      </c>
      <c r="F2111" s="3" t="s">
        <v>30</v>
      </c>
      <c r="G2111" s="4">
        <v>3</v>
      </c>
      <c r="H2111" s="3" t="s">
        <v>15</v>
      </c>
      <c r="I2111" s="5">
        <v>20519</v>
      </c>
      <c r="J2111">
        <v>6</v>
      </c>
      <c r="K2111" s="6">
        <v>43972</v>
      </c>
      <c r="L2111">
        <f>YEAR(Table1[[#This Row],[HireDate]])</f>
        <v>2020</v>
      </c>
      <c r="M2111" t="str" cm="1">
        <f t="array" ref="M2111">_xlfn.IFS(Table1[[#This Row],[DeptID]]=1,"HR",Table1[[#This Row],[DeptID]]=2,"IT",Table1[[#This Row],[DeptID]]=3,"Sales",Table1[[#This Row],[DeptID]]=4,"Markting",Table1[[#This Row],[DeptID]]=5,"Finance",Table1[[#This Row],[DeptID]]=6,"Operation",Table1[[#This Row],[DeptID]]=7,"Customer Service",Table1[[#This Row],[DeptID]]=8,"Logistics")</f>
        <v>Operation</v>
      </c>
    </row>
    <row r="2112" spans="1:13" x14ac:dyDescent="0.3">
      <c r="A2112" s="2">
        <v>12111</v>
      </c>
      <c r="B2112" s="2" t="str">
        <f t="shared" si="32"/>
        <v>Aisha Zein</v>
      </c>
      <c r="C2112" t="s">
        <v>608</v>
      </c>
      <c r="D2112" t="s">
        <v>53</v>
      </c>
      <c r="E2112" s="3" t="s">
        <v>69</v>
      </c>
      <c r="F2112" s="3" t="s">
        <v>50</v>
      </c>
      <c r="G2112" s="4">
        <v>4</v>
      </c>
      <c r="H2112" s="3" t="s">
        <v>21</v>
      </c>
      <c r="I2112" s="5">
        <v>18135</v>
      </c>
      <c r="J2112">
        <v>5</v>
      </c>
      <c r="K2112" s="6">
        <v>45876</v>
      </c>
      <c r="L2112">
        <f>YEAR(Table1[[#This Row],[HireDate]])</f>
        <v>2025</v>
      </c>
      <c r="M2112" t="str" cm="1">
        <f t="array" ref="M2112">_xlfn.IFS(Table1[[#This Row],[DeptID]]=1,"HR",Table1[[#This Row],[DeptID]]=2,"IT",Table1[[#This Row],[DeptID]]=3,"Sales",Table1[[#This Row],[DeptID]]=4,"Markting",Table1[[#This Row],[DeptID]]=5,"Finance",Table1[[#This Row],[DeptID]]=6,"Operation",Table1[[#This Row],[DeptID]]=7,"Customer Service",Table1[[#This Row],[DeptID]]=8,"Logistics")</f>
        <v>Finance</v>
      </c>
    </row>
    <row r="2113" spans="1:13" x14ac:dyDescent="0.3">
      <c r="A2113" s="2">
        <v>12112</v>
      </c>
      <c r="B2113" s="2" t="str">
        <f t="shared" si="32"/>
        <v>Laila Awad</v>
      </c>
      <c r="C2113" t="s">
        <v>708</v>
      </c>
      <c r="D2113" t="s">
        <v>53</v>
      </c>
      <c r="E2113" s="3" t="s">
        <v>19</v>
      </c>
      <c r="F2113" s="3" t="s">
        <v>14</v>
      </c>
      <c r="G2113" s="4">
        <v>2</v>
      </c>
      <c r="H2113" s="3" t="s">
        <v>31</v>
      </c>
      <c r="I2113" s="5">
        <v>4000</v>
      </c>
      <c r="J2113">
        <v>5</v>
      </c>
      <c r="K2113" s="6">
        <v>44158</v>
      </c>
      <c r="L2113">
        <f>YEAR(Table1[[#This Row],[HireDate]])</f>
        <v>2020</v>
      </c>
      <c r="M2113" t="str" cm="1">
        <f t="array" ref="M2113">_xlfn.IFS(Table1[[#This Row],[DeptID]]=1,"HR",Table1[[#This Row],[DeptID]]=2,"IT",Table1[[#This Row],[DeptID]]=3,"Sales",Table1[[#This Row],[DeptID]]=4,"Markting",Table1[[#This Row],[DeptID]]=5,"Finance",Table1[[#This Row],[DeptID]]=6,"Operation",Table1[[#This Row],[DeptID]]=7,"Customer Service",Table1[[#This Row],[DeptID]]=8,"Logistics")</f>
        <v>Finance</v>
      </c>
    </row>
    <row r="2114" spans="1:13" x14ac:dyDescent="0.3">
      <c r="A2114" s="2">
        <v>12113</v>
      </c>
      <c r="B2114" s="2" t="str">
        <f t="shared" ref="B2114:B2177" si="33">TRIM(PROPER(C2114))</f>
        <v>Nader Zein</v>
      </c>
      <c r="C2114" t="s">
        <v>1508</v>
      </c>
      <c r="D2114" t="s">
        <v>74</v>
      </c>
      <c r="E2114" s="3" t="s">
        <v>19</v>
      </c>
      <c r="F2114" s="3" t="s">
        <v>50</v>
      </c>
      <c r="G2114" s="4">
        <v>2</v>
      </c>
      <c r="H2114" s="3" t="s">
        <v>21</v>
      </c>
      <c r="I2114" s="5">
        <v>28349</v>
      </c>
      <c r="J2114">
        <v>4</v>
      </c>
      <c r="K2114" s="6">
        <v>44398</v>
      </c>
      <c r="L2114">
        <f>YEAR(Table1[[#This Row],[HireDate]])</f>
        <v>2021</v>
      </c>
      <c r="M2114" t="str" cm="1">
        <f t="array" ref="M2114">_xlfn.IFS(Table1[[#This Row],[DeptID]]=1,"HR",Table1[[#This Row],[DeptID]]=2,"IT",Table1[[#This Row],[DeptID]]=3,"Sales",Table1[[#This Row],[DeptID]]=4,"Markting",Table1[[#This Row],[DeptID]]=5,"Finance",Table1[[#This Row],[DeptID]]=6,"Operation",Table1[[#This Row],[DeptID]]=7,"Customer Service",Table1[[#This Row],[DeptID]]=8,"Logistics")</f>
        <v>Markting</v>
      </c>
    </row>
    <row r="2115" spans="1:13" x14ac:dyDescent="0.3">
      <c r="A2115" s="2">
        <v>12114</v>
      </c>
      <c r="B2115" s="2" t="str">
        <f t="shared" si="33"/>
        <v>Mona Alsayed</v>
      </c>
      <c r="C2115" t="s">
        <v>1314</v>
      </c>
      <c r="D2115" t="s">
        <v>53</v>
      </c>
      <c r="E2115" s="3" t="s">
        <v>19</v>
      </c>
      <c r="F2115" s="3" t="s">
        <v>14</v>
      </c>
      <c r="G2115" s="4">
        <v>3</v>
      </c>
      <c r="H2115" s="3" t="s">
        <v>15</v>
      </c>
      <c r="I2115" s="5">
        <v>17515</v>
      </c>
      <c r="J2115">
        <v>5</v>
      </c>
      <c r="K2115" s="6">
        <v>45907</v>
      </c>
      <c r="L2115">
        <f>YEAR(Table1[[#This Row],[HireDate]])</f>
        <v>2025</v>
      </c>
      <c r="M2115" t="str" cm="1">
        <f t="array" ref="M2115">_xlfn.IFS(Table1[[#This Row],[DeptID]]=1,"HR",Table1[[#This Row],[DeptID]]=2,"IT",Table1[[#This Row],[DeptID]]=3,"Sales",Table1[[#This Row],[DeptID]]=4,"Markting",Table1[[#This Row],[DeptID]]=5,"Finance",Table1[[#This Row],[DeptID]]=6,"Operation",Table1[[#This Row],[DeptID]]=7,"Customer Service",Table1[[#This Row],[DeptID]]=8,"Logistics")</f>
        <v>Finance</v>
      </c>
    </row>
    <row r="2116" spans="1:13" x14ac:dyDescent="0.3">
      <c r="A2116" s="2">
        <v>12115</v>
      </c>
      <c r="B2116" s="2" t="str">
        <f t="shared" si="33"/>
        <v>Hussein Fayad</v>
      </c>
      <c r="C2116" t="s">
        <v>700</v>
      </c>
      <c r="D2116" t="s">
        <v>74</v>
      </c>
      <c r="E2116" s="3" t="s">
        <v>133</v>
      </c>
      <c r="F2116" s="3" t="s">
        <v>39</v>
      </c>
      <c r="G2116" s="4">
        <v>5</v>
      </c>
      <c r="H2116" s="3" t="s">
        <v>15</v>
      </c>
      <c r="I2116" s="5">
        <v>19768</v>
      </c>
      <c r="J2116">
        <v>8</v>
      </c>
      <c r="K2116" s="6">
        <v>45054</v>
      </c>
      <c r="L2116">
        <f>YEAR(Table1[[#This Row],[HireDate]])</f>
        <v>2023</v>
      </c>
      <c r="M2116" t="str" cm="1">
        <f t="array" ref="M2116">_xlfn.IFS(Table1[[#This Row],[DeptID]]=1,"HR",Table1[[#This Row],[DeptID]]=2,"IT",Table1[[#This Row],[DeptID]]=3,"Sales",Table1[[#This Row],[DeptID]]=4,"Markting",Table1[[#This Row],[DeptID]]=5,"Finance",Table1[[#This Row],[DeptID]]=6,"Operation",Table1[[#This Row],[DeptID]]=7,"Customer Service",Table1[[#This Row],[DeptID]]=8,"Logistics")</f>
        <v>Logistics</v>
      </c>
    </row>
    <row r="2117" spans="1:13" x14ac:dyDescent="0.3">
      <c r="A2117" s="2">
        <v>12116</v>
      </c>
      <c r="B2117" s="2" t="str">
        <f t="shared" si="33"/>
        <v>Mahmoud Haddad</v>
      </c>
      <c r="C2117" t="s">
        <v>2948</v>
      </c>
      <c r="D2117" t="s">
        <v>74</v>
      </c>
      <c r="E2117" s="3" t="s">
        <v>133</v>
      </c>
      <c r="F2117" s="3" t="s">
        <v>30</v>
      </c>
      <c r="G2117" s="4">
        <v>2</v>
      </c>
      <c r="H2117" s="3" t="s">
        <v>21</v>
      </c>
      <c r="I2117" s="5">
        <v>16539</v>
      </c>
      <c r="J2117">
        <v>3</v>
      </c>
      <c r="K2117" s="6">
        <v>45570</v>
      </c>
      <c r="L2117">
        <f>YEAR(Table1[[#This Row],[HireDate]])</f>
        <v>2024</v>
      </c>
      <c r="M2117" t="str" cm="1">
        <f t="array" ref="M2117">_xlfn.IFS(Table1[[#This Row],[DeptID]]=1,"HR",Table1[[#This Row],[DeptID]]=2,"IT",Table1[[#This Row],[DeptID]]=3,"Sales",Table1[[#This Row],[DeptID]]=4,"Markting",Table1[[#This Row],[DeptID]]=5,"Finance",Table1[[#This Row],[DeptID]]=6,"Operation",Table1[[#This Row],[DeptID]]=7,"Customer Service",Table1[[#This Row],[DeptID]]=8,"Logistics")</f>
        <v>Sales</v>
      </c>
    </row>
    <row r="2118" spans="1:13" x14ac:dyDescent="0.3">
      <c r="A2118" s="2">
        <v>12117</v>
      </c>
      <c r="B2118" s="2" t="str">
        <f t="shared" si="33"/>
        <v>Reem Barakat</v>
      </c>
      <c r="C2118" t="s">
        <v>2499</v>
      </c>
      <c r="D2118" t="s">
        <v>53</v>
      </c>
      <c r="E2118" s="3" t="s">
        <v>133</v>
      </c>
      <c r="F2118" s="3" t="s">
        <v>50</v>
      </c>
      <c r="G2118" s="4">
        <v>3</v>
      </c>
      <c r="H2118" s="3" t="s">
        <v>21</v>
      </c>
      <c r="I2118" s="5">
        <v>21436</v>
      </c>
      <c r="J2118">
        <v>2</v>
      </c>
      <c r="K2118" s="6">
        <v>44948</v>
      </c>
      <c r="L2118">
        <f>YEAR(Table1[[#This Row],[HireDate]])</f>
        <v>2023</v>
      </c>
      <c r="M2118" t="str" cm="1">
        <f t="array" ref="M2118">_xlfn.IFS(Table1[[#This Row],[DeptID]]=1,"HR",Table1[[#This Row],[DeptID]]=2,"IT",Table1[[#This Row],[DeptID]]=3,"Sales",Table1[[#This Row],[DeptID]]=4,"Markting",Table1[[#This Row],[DeptID]]=5,"Finance",Table1[[#This Row],[DeptID]]=6,"Operation",Table1[[#This Row],[DeptID]]=7,"Customer Service",Table1[[#This Row],[DeptID]]=8,"Logistics")</f>
        <v>IT</v>
      </c>
    </row>
    <row r="2119" spans="1:13" x14ac:dyDescent="0.3">
      <c r="A2119" s="2">
        <v>12118</v>
      </c>
      <c r="B2119" s="2" t="str">
        <f t="shared" si="33"/>
        <v>Farah Salem</v>
      </c>
      <c r="C2119" t="s">
        <v>616</v>
      </c>
      <c r="D2119" t="s">
        <v>53</v>
      </c>
      <c r="E2119" s="3" t="s">
        <v>19</v>
      </c>
      <c r="F2119" s="3" t="s">
        <v>30</v>
      </c>
      <c r="G2119" s="4">
        <v>3</v>
      </c>
      <c r="H2119" s="3" t="s">
        <v>15</v>
      </c>
      <c r="I2119" s="5">
        <v>21720</v>
      </c>
      <c r="J2119">
        <v>6</v>
      </c>
      <c r="K2119" s="6">
        <v>45990</v>
      </c>
      <c r="L2119">
        <f>YEAR(Table1[[#This Row],[HireDate]])</f>
        <v>2025</v>
      </c>
      <c r="M2119" t="str" cm="1">
        <f t="array" ref="M2119">_xlfn.IFS(Table1[[#This Row],[DeptID]]=1,"HR",Table1[[#This Row],[DeptID]]=2,"IT",Table1[[#This Row],[DeptID]]=3,"Sales",Table1[[#This Row],[DeptID]]=4,"Markting",Table1[[#This Row],[DeptID]]=5,"Finance",Table1[[#This Row],[DeptID]]=6,"Operation",Table1[[#This Row],[DeptID]]=7,"Customer Service",Table1[[#This Row],[DeptID]]=8,"Logistics")</f>
        <v>Operation</v>
      </c>
    </row>
    <row r="2120" spans="1:13" x14ac:dyDescent="0.3">
      <c r="A2120" s="2">
        <v>12119</v>
      </c>
      <c r="B2120" s="2" t="str">
        <f t="shared" si="33"/>
        <v>Tariq Farag</v>
      </c>
      <c r="C2120" t="s">
        <v>2860</v>
      </c>
      <c r="D2120" t="s">
        <v>74</v>
      </c>
      <c r="E2120" s="3" t="s">
        <v>133</v>
      </c>
      <c r="F2120" s="3" t="s">
        <v>14</v>
      </c>
      <c r="G2120" s="4">
        <v>5</v>
      </c>
      <c r="H2120" s="3" t="s">
        <v>21</v>
      </c>
      <c r="I2120" s="5">
        <v>20565</v>
      </c>
      <c r="J2120">
        <v>8</v>
      </c>
      <c r="K2120" s="6">
        <v>45101</v>
      </c>
      <c r="L2120">
        <f>YEAR(Table1[[#This Row],[HireDate]])</f>
        <v>2023</v>
      </c>
      <c r="M2120" t="str" cm="1">
        <f t="array" ref="M2120">_xlfn.IFS(Table1[[#This Row],[DeptID]]=1,"HR",Table1[[#This Row],[DeptID]]=2,"IT",Table1[[#This Row],[DeptID]]=3,"Sales",Table1[[#This Row],[DeptID]]=4,"Markting",Table1[[#This Row],[DeptID]]=5,"Finance",Table1[[#This Row],[DeptID]]=6,"Operation",Table1[[#This Row],[DeptID]]=7,"Customer Service",Table1[[#This Row],[DeptID]]=8,"Logistics")</f>
        <v>Logistics</v>
      </c>
    </row>
    <row r="2121" spans="1:13" x14ac:dyDescent="0.3">
      <c r="A2121" s="2">
        <v>12120</v>
      </c>
      <c r="B2121" s="2" t="str">
        <f t="shared" si="33"/>
        <v>Adel Tawfik</v>
      </c>
      <c r="C2121" t="s">
        <v>2612</v>
      </c>
      <c r="D2121" t="s">
        <v>74</v>
      </c>
      <c r="E2121" s="3" t="s">
        <v>69</v>
      </c>
      <c r="F2121" s="3" t="s">
        <v>30</v>
      </c>
      <c r="G2121" s="4">
        <v>5</v>
      </c>
      <c r="H2121" s="3" t="s">
        <v>43</v>
      </c>
      <c r="I2121" s="5">
        <v>19821</v>
      </c>
      <c r="J2121">
        <v>5</v>
      </c>
      <c r="K2121" s="6">
        <v>45158</v>
      </c>
      <c r="L2121">
        <f>YEAR(Table1[[#This Row],[HireDate]])</f>
        <v>2023</v>
      </c>
      <c r="M2121" t="str" cm="1">
        <f t="array" ref="M2121">_xlfn.IFS(Table1[[#This Row],[DeptID]]=1,"HR",Table1[[#This Row],[DeptID]]=2,"IT",Table1[[#This Row],[DeptID]]=3,"Sales",Table1[[#This Row],[DeptID]]=4,"Markting",Table1[[#This Row],[DeptID]]=5,"Finance",Table1[[#This Row],[DeptID]]=6,"Operation",Table1[[#This Row],[DeptID]]=7,"Customer Service",Table1[[#This Row],[DeptID]]=8,"Logistics")</f>
        <v>Finance</v>
      </c>
    </row>
    <row r="2122" spans="1:13" x14ac:dyDescent="0.3">
      <c r="A2122" s="2">
        <v>12121</v>
      </c>
      <c r="B2122" s="2" t="str">
        <f t="shared" si="33"/>
        <v>Yasmin Awad</v>
      </c>
      <c r="C2122" t="s">
        <v>611</v>
      </c>
      <c r="D2122" t="s">
        <v>53</v>
      </c>
      <c r="E2122" s="3" t="s">
        <v>69</v>
      </c>
      <c r="F2122" s="3" t="s">
        <v>39</v>
      </c>
      <c r="G2122" s="4">
        <v>5</v>
      </c>
      <c r="H2122" s="3" t="s">
        <v>21</v>
      </c>
      <c r="I2122" s="5">
        <v>20092</v>
      </c>
      <c r="J2122">
        <v>8</v>
      </c>
      <c r="K2122" s="6">
        <v>45114</v>
      </c>
      <c r="L2122">
        <f>YEAR(Table1[[#This Row],[HireDate]])</f>
        <v>2023</v>
      </c>
      <c r="M2122" t="str" cm="1">
        <f t="array" ref="M2122">_xlfn.IFS(Table1[[#This Row],[DeptID]]=1,"HR",Table1[[#This Row],[DeptID]]=2,"IT",Table1[[#This Row],[DeptID]]=3,"Sales",Table1[[#This Row],[DeptID]]=4,"Markting",Table1[[#This Row],[DeptID]]=5,"Finance",Table1[[#This Row],[DeptID]]=6,"Operation",Table1[[#This Row],[DeptID]]=7,"Customer Service",Table1[[#This Row],[DeptID]]=8,"Logistics")</f>
        <v>Logistics</v>
      </c>
    </row>
    <row r="2123" spans="1:13" x14ac:dyDescent="0.3">
      <c r="A2123" s="2">
        <v>12122</v>
      </c>
      <c r="B2123" s="2" t="str">
        <f t="shared" si="33"/>
        <v>Jumana Haddad</v>
      </c>
      <c r="C2123" t="s">
        <v>388</v>
      </c>
      <c r="D2123" t="s">
        <v>53</v>
      </c>
      <c r="E2123" s="3" t="s">
        <v>69</v>
      </c>
      <c r="F2123" s="3" t="s">
        <v>20</v>
      </c>
      <c r="G2123" s="4">
        <v>2</v>
      </c>
      <c r="H2123" s="3" t="s">
        <v>43</v>
      </c>
      <c r="I2123" s="5">
        <v>16022</v>
      </c>
      <c r="J2123">
        <v>1</v>
      </c>
      <c r="K2123" s="6">
        <v>45335</v>
      </c>
      <c r="L2123">
        <f>YEAR(Table1[[#This Row],[HireDate]])</f>
        <v>2024</v>
      </c>
      <c r="M2123" t="str" cm="1">
        <f t="array" ref="M2123">_xlfn.IFS(Table1[[#This Row],[DeptID]]=1,"HR",Table1[[#This Row],[DeptID]]=2,"IT",Table1[[#This Row],[DeptID]]=3,"Sales",Table1[[#This Row],[DeptID]]=4,"Markting",Table1[[#This Row],[DeptID]]=5,"Finance",Table1[[#This Row],[DeptID]]=6,"Operation",Table1[[#This Row],[DeptID]]=7,"Customer Service",Table1[[#This Row],[DeptID]]=8,"Logistics")</f>
        <v>HR</v>
      </c>
    </row>
    <row r="2124" spans="1:13" x14ac:dyDescent="0.3">
      <c r="A2124" s="2">
        <v>12123</v>
      </c>
      <c r="B2124" s="2" t="str">
        <f t="shared" si="33"/>
        <v>Ahmed Salem</v>
      </c>
      <c r="C2124" t="s">
        <v>1339</v>
      </c>
      <c r="D2124" t="s">
        <v>74</v>
      </c>
      <c r="E2124" s="3" t="s">
        <v>19</v>
      </c>
      <c r="F2124" s="3" t="s">
        <v>30</v>
      </c>
      <c r="G2124" s="4">
        <v>2</v>
      </c>
      <c r="H2124" s="3" t="s">
        <v>31</v>
      </c>
      <c r="I2124" s="5">
        <v>16627</v>
      </c>
      <c r="J2124">
        <v>8</v>
      </c>
      <c r="K2124" s="6">
        <v>44853</v>
      </c>
      <c r="L2124">
        <f>YEAR(Table1[[#This Row],[HireDate]])</f>
        <v>2022</v>
      </c>
      <c r="M2124" t="str" cm="1">
        <f t="array" ref="M2124">_xlfn.IFS(Table1[[#This Row],[DeptID]]=1,"HR",Table1[[#This Row],[DeptID]]=2,"IT",Table1[[#This Row],[DeptID]]=3,"Sales",Table1[[#This Row],[DeptID]]=4,"Markting",Table1[[#This Row],[DeptID]]=5,"Finance",Table1[[#This Row],[DeptID]]=6,"Operation",Table1[[#This Row],[DeptID]]=7,"Customer Service",Table1[[#This Row],[DeptID]]=8,"Logistics")</f>
        <v>Logistics</v>
      </c>
    </row>
    <row r="2125" spans="1:13" x14ac:dyDescent="0.3">
      <c r="A2125" s="2">
        <v>12124</v>
      </c>
      <c r="B2125" s="2" t="str">
        <f t="shared" si="33"/>
        <v>Islam Najm</v>
      </c>
      <c r="C2125" t="s">
        <v>137</v>
      </c>
      <c r="D2125" t="s">
        <v>74</v>
      </c>
      <c r="E2125" s="3" t="s">
        <v>133</v>
      </c>
      <c r="F2125" s="3" t="s">
        <v>25</v>
      </c>
      <c r="G2125" s="4">
        <v>1</v>
      </c>
      <c r="H2125" s="3" t="s">
        <v>43</v>
      </c>
      <c r="I2125" s="5">
        <v>32080</v>
      </c>
      <c r="J2125">
        <v>2</v>
      </c>
      <c r="K2125" s="6">
        <v>45325</v>
      </c>
      <c r="L2125">
        <f>YEAR(Table1[[#This Row],[HireDate]])</f>
        <v>2024</v>
      </c>
      <c r="M2125" t="str" cm="1">
        <f t="array" ref="M2125">_xlfn.IFS(Table1[[#This Row],[DeptID]]=1,"HR",Table1[[#This Row],[DeptID]]=2,"IT",Table1[[#This Row],[DeptID]]=3,"Sales",Table1[[#This Row],[DeptID]]=4,"Markting",Table1[[#This Row],[DeptID]]=5,"Finance",Table1[[#This Row],[DeptID]]=6,"Operation",Table1[[#This Row],[DeptID]]=7,"Customer Service",Table1[[#This Row],[DeptID]]=8,"Logistics")</f>
        <v>IT</v>
      </c>
    </row>
    <row r="2126" spans="1:13" x14ac:dyDescent="0.3">
      <c r="A2126" s="2">
        <v>12125</v>
      </c>
      <c r="B2126" s="2" t="str">
        <f t="shared" si="33"/>
        <v>Mostafa Farag</v>
      </c>
      <c r="C2126" t="s">
        <v>346</v>
      </c>
      <c r="D2126" t="s">
        <v>74</v>
      </c>
      <c r="E2126" s="3" t="s">
        <v>69</v>
      </c>
      <c r="F2126" s="3" t="s">
        <v>39</v>
      </c>
      <c r="G2126" s="4">
        <v>3</v>
      </c>
      <c r="H2126" s="3" t="s">
        <v>15</v>
      </c>
      <c r="I2126" s="5">
        <v>16342</v>
      </c>
      <c r="J2126">
        <v>7</v>
      </c>
      <c r="K2126" s="6">
        <v>44037</v>
      </c>
      <c r="L2126">
        <f>YEAR(Table1[[#This Row],[HireDate]])</f>
        <v>2020</v>
      </c>
      <c r="M2126" t="str" cm="1">
        <f t="array" ref="M2126">_xlfn.IFS(Table1[[#This Row],[DeptID]]=1,"HR",Table1[[#This Row],[DeptID]]=2,"IT",Table1[[#This Row],[DeptID]]=3,"Sales",Table1[[#This Row],[DeptID]]=4,"Markting",Table1[[#This Row],[DeptID]]=5,"Finance",Table1[[#This Row],[DeptID]]=6,"Operation",Table1[[#This Row],[DeptID]]=7,"Customer Service",Table1[[#This Row],[DeptID]]=8,"Logistics")</f>
        <v>Customer Service</v>
      </c>
    </row>
    <row r="2127" spans="1:13" x14ac:dyDescent="0.3">
      <c r="A2127" s="2">
        <v>12126</v>
      </c>
      <c r="B2127" s="2" t="str">
        <f t="shared" si="33"/>
        <v>Tala Najm</v>
      </c>
      <c r="C2127" t="s">
        <v>1171</v>
      </c>
      <c r="D2127" t="s">
        <v>53</v>
      </c>
      <c r="E2127" s="3" t="s">
        <v>19</v>
      </c>
      <c r="F2127" s="3" t="s">
        <v>14</v>
      </c>
      <c r="G2127" s="4">
        <v>3</v>
      </c>
      <c r="H2127" s="3" t="s">
        <v>31</v>
      </c>
      <c r="I2127" s="5">
        <v>5749</v>
      </c>
      <c r="J2127">
        <v>8</v>
      </c>
      <c r="K2127" s="6">
        <v>44174</v>
      </c>
      <c r="L2127">
        <f>YEAR(Table1[[#This Row],[HireDate]])</f>
        <v>2020</v>
      </c>
      <c r="M2127" t="str" cm="1">
        <f t="array" ref="M2127">_xlfn.IFS(Table1[[#This Row],[DeptID]]=1,"HR",Table1[[#This Row],[DeptID]]=2,"IT",Table1[[#This Row],[DeptID]]=3,"Sales",Table1[[#This Row],[DeptID]]=4,"Markting",Table1[[#This Row],[DeptID]]=5,"Finance",Table1[[#This Row],[DeptID]]=6,"Operation",Table1[[#This Row],[DeptID]]=7,"Customer Service",Table1[[#This Row],[DeptID]]=8,"Logistics")</f>
        <v>Logistics</v>
      </c>
    </row>
    <row r="2128" spans="1:13" x14ac:dyDescent="0.3">
      <c r="A2128" s="2">
        <v>12127</v>
      </c>
      <c r="B2128" s="2" t="str">
        <f t="shared" si="33"/>
        <v>Reem Awad</v>
      </c>
      <c r="C2128" t="s">
        <v>409</v>
      </c>
      <c r="D2128" t="s">
        <v>53</v>
      </c>
      <c r="E2128" s="3" t="s">
        <v>133</v>
      </c>
      <c r="F2128" s="3" t="s">
        <v>25</v>
      </c>
      <c r="G2128" s="4">
        <v>1</v>
      </c>
      <c r="H2128" s="3" t="s">
        <v>15</v>
      </c>
      <c r="I2128" s="5">
        <v>6264</v>
      </c>
      <c r="J2128">
        <v>2</v>
      </c>
      <c r="K2128" s="6">
        <v>45259</v>
      </c>
      <c r="L2128">
        <f>YEAR(Table1[[#This Row],[HireDate]])</f>
        <v>2023</v>
      </c>
      <c r="M2128" t="str" cm="1">
        <f t="array" ref="M2128">_xlfn.IFS(Table1[[#This Row],[DeptID]]=1,"HR",Table1[[#This Row],[DeptID]]=2,"IT",Table1[[#This Row],[DeptID]]=3,"Sales",Table1[[#This Row],[DeptID]]=4,"Markting",Table1[[#This Row],[DeptID]]=5,"Finance",Table1[[#This Row],[DeptID]]=6,"Operation",Table1[[#This Row],[DeptID]]=7,"Customer Service",Table1[[#This Row],[DeptID]]=8,"Logistics")</f>
        <v>IT</v>
      </c>
    </row>
    <row r="2129" spans="1:13" x14ac:dyDescent="0.3">
      <c r="A2129" s="2">
        <v>12128</v>
      </c>
      <c r="B2129" s="2" t="str">
        <f t="shared" si="33"/>
        <v>Amr Amin</v>
      </c>
      <c r="C2129" t="s">
        <v>2961</v>
      </c>
      <c r="D2129" t="s">
        <v>74</v>
      </c>
      <c r="E2129" s="3" t="s">
        <v>4926</v>
      </c>
      <c r="F2129" s="3" t="s">
        <v>20</v>
      </c>
      <c r="G2129" s="4">
        <v>1</v>
      </c>
      <c r="H2129" s="3" t="s">
        <v>21</v>
      </c>
      <c r="I2129" s="5">
        <v>9526</v>
      </c>
      <c r="J2129">
        <v>3</v>
      </c>
      <c r="K2129" s="6">
        <v>45785</v>
      </c>
      <c r="L2129">
        <f>YEAR(Table1[[#This Row],[HireDate]])</f>
        <v>2025</v>
      </c>
      <c r="M2129" t="str" cm="1">
        <f t="array" ref="M2129">_xlfn.IFS(Table1[[#This Row],[DeptID]]=1,"HR",Table1[[#This Row],[DeptID]]=2,"IT",Table1[[#This Row],[DeptID]]=3,"Sales",Table1[[#This Row],[DeptID]]=4,"Markting",Table1[[#This Row],[DeptID]]=5,"Finance",Table1[[#This Row],[DeptID]]=6,"Operation",Table1[[#This Row],[DeptID]]=7,"Customer Service",Table1[[#This Row],[DeptID]]=8,"Logistics")</f>
        <v>Sales</v>
      </c>
    </row>
    <row r="2130" spans="1:13" x14ac:dyDescent="0.3">
      <c r="A2130" s="2">
        <v>12129</v>
      </c>
      <c r="B2130" s="2" t="str">
        <f t="shared" si="33"/>
        <v>Hussein Sabbagh</v>
      </c>
      <c r="C2130" t="s">
        <v>1433</v>
      </c>
      <c r="D2130" t="s">
        <v>74</v>
      </c>
      <c r="E2130" s="3" t="s">
        <v>69</v>
      </c>
      <c r="F2130" s="3" t="s">
        <v>30</v>
      </c>
      <c r="G2130" s="4">
        <v>5</v>
      </c>
      <c r="H2130" s="3" t="s">
        <v>21</v>
      </c>
      <c r="I2130" s="5">
        <v>9905</v>
      </c>
      <c r="J2130">
        <v>1</v>
      </c>
      <c r="K2130" s="6">
        <v>45023</v>
      </c>
      <c r="L2130">
        <f>YEAR(Table1[[#This Row],[HireDate]])</f>
        <v>2023</v>
      </c>
      <c r="M2130" t="str" cm="1">
        <f t="array" ref="M2130">_xlfn.IFS(Table1[[#This Row],[DeptID]]=1,"HR",Table1[[#This Row],[DeptID]]=2,"IT",Table1[[#This Row],[DeptID]]=3,"Sales",Table1[[#This Row],[DeptID]]=4,"Markting",Table1[[#This Row],[DeptID]]=5,"Finance",Table1[[#This Row],[DeptID]]=6,"Operation",Table1[[#This Row],[DeptID]]=7,"Customer Service",Table1[[#This Row],[DeptID]]=8,"Logistics")</f>
        <v>HR</v>
      </c>
    </row>
    <row r="2131" spans="1:13" x14ac:dyDescent="0.3">
      <c r="A2131" s="2">
        <v>12130</v>
      </c>
      <c r="B2131" s="2" t="str">
        <f t="shared" si="33"/>
        <v>Karim Fayad</v>
      </c>
      <c r="C2131" t="s">
        <v>2355</v>
      </c>
      <c r="D2131" t="s">
        <v>74</v>
      </c>
      <c r="E2131" s="3" t="s">
        <v>69</v>
      </c>
      <c r="F2131" s="3" t="s">
        <v>30</v>
      </c>
      <c r="G2131" s="4">
        <v>2</v>
      </c>
      <c r="H2131" s="3" t="s">
        <v>15</v>
      </c>
      <c r="I2131" s="5">
        <v>12290</v>
      </c>
      <c r="J2131">
        <v>4</v>
      </c>
      <c r="K2131" s="6">
        <v>45865</v>
      </c>
      <c r="L2131">
        <f>YEAR(Table1[[#This Row],[HireDate]])</f>
        <v>2025</v>
      </c>
      <c r="M2131" t="str" cm="1">
        <f t="array" ref="M2131">_xlfn.IFS(Table1[[#This Row],[DeptID]]=1,"HR",Table1[[#This Row],[DeptID]]=2,"IT",Table1[[#This Row],[DeptID]]=3,"Sales",Table1[[#This Row],[DeptID]]=4,"Markting",Table1[[#This Row],[DeptID]]=5,"Finance",Table1[[#This Row],[DeptID]]=6,"Operation",Table1[[#This Row],[DeptID]]=7,"Customer Service",Table1[[#This Row],[DeptID]]=8,"Logistics")</f>
        <v>Markting</v>
      </c>
    </row>
    <row r="2132" spans="1:13" x14ac:dyDescent="0.3">
      <c r="A2132" s="2">
        <v>12131</v>
      </c>
      <c r="B2132" s="2" t="str">
        <f t="shared" si="33"/>
        <v>Sami Maher</v>
      </c>
      <c r="C2132" t="s">
        <v>812</v>
      </c>
      <c r="D2132" t="s">
        <v>74</v>
      </c>
      <c r="E2132" s="3" t="s">
        <v>69</v>
      </c>
      <c r="F2132" s="3" t="s">
        <v>39</v>
      </c>
      <c r="G2132" s="4">
        <v>5</v>
      </c>
      <c r="H2132" s="3" t="s">
        <v>21</v>
      </c>
      <c r="I2132" s="5">
        <v>9132</v>
      </c>
      <c r="J2132">
        <v>8</v>
      </c>
      <c r="K2132" s="6">
        <v>44924</v>
      </c>
      <c r="L2132">
        <f>YEAR(Table1[[#This Row],[HireDate]])</f>
        <v>2022</v>
      </c>
      <c r="M2132" t="str" cm="1">
        <f t="array" ref="M2132">_xlfn.IFS(Table1[[#This Row],[DeptID]]=1,"HR",Table1[[#This Row],[DeptID]]=2,"IT",Table1[[#This Row],[DeptID]]=3,"Sales",Table1[[#This Row],[DeptID]]=4,"Markting",Table1[[#This Row],[DeptID]]=5,"Finance",Table1[[#This Row],[DeptID]]=6,"Operation",Table1[[#This Row],[DeptID]]=7,"Customer Service",Table1[[#This Row],[DeptID]]=8,"Logistics")</f>
        <v>Logistics</v>
      </c>
    </row>
    <row r="2133" spans="1:13" x14ac:dyDescent="0.3">
      <c r="A2133" s="2">
        <v>12132</v>
      </c>
      <c r="B2133" s="2" t="str">
        <f t="shared" si="33"/>
        <v>Marwa Haddad</v>
      </c>
      <c r="C2133" t="s">
        <v>996</v>
      </c>
      <c r="D2133" t="s">
        <v>53</v>
      </c>
      <c r="E2133" s="3" t="s">
        <v>59</v>
      </c>
      <c r="F2133" s="3" t="s">
        <v>20</v>
      </c>
      <c r="G2133" s="4">
        <v>3</v>
      </c>
      <c r="H2133" s="3" t="s">
        <v>31</v>
      </c>
      <c r="I2133" s="5">
        <v>17819</v>
      </c>
      <c r="J2133">
        <v>5</v>
      </c>
      <c r="K2133" s="6">
        <v>45646</v>
      </c>
      <c r="L2133">
        <f>YEAR(Table1[[#This Row],[HireDate]])</f>
        <v>2024</v>
      </c>
      <c r="M2133" t="str" cm="1">
        <f t="array" ref="M2133">_xlfn.IFS(Table1[[#This Row],[DeptID]]=1,"HR",Table1[[#This Row],[DeptID]]=2,"IT",Table1[[#This Row],[DeptID]]=3,"Sales",Table1[[#This Row],[DeptID]]=4,"Markting",Table1[[#This Row],[DeptID]]=5,"Finance",Table1[[#This Row],[DeptID]]=6,"Operation",Table1[[#This Row],[DeptID]]=7,"Customer Service",Table1[[#This Row],[DeptID]]=8,"Logistics")</f>
        <v>Finance</v>
      </c>
    </row>
    <row r="2134" spans="1:13" x14ac:dyDescent="0.3">
      <c r="A2134" s="2">
        <v>12133</v>
      </c>
      <c r="B2134" s="2" t="str">
        <f t="shared" si="33"/>
        <v>Anas Amin</v>
      </c>
      <c r="C2134" t="s">
        <v>1360</v>
      </c>
      <c r="D2134" t="s">
        <v>74</v>
      </c>
      <c r="E2134" s="3" t="s">
        <v>69</v>
      </c>
      <c r="F2134" s="3" t="s">
        <v>39</v>
      </c>
      <c r="G2134" s="4">
        <v>3</v>
      </c>
      <c r="H2134" s="3" t="s">
        <v>15</v>
      </c>
      <c r="I2134" s="5">
        <v>12306</v>
      </c>
      <c r="J2134">
        <v>6</v>
      </c>
      <c r="K2134" s="6">
        <v>45636</v>
      </c>
      <c r="L2134">
        <f>YEAR(Table1[[#This Row],[HireDate]])</f>
        <v>2024</v>
      </c>
      <c r="M2134" t="str" cm="1">
        <f t="array" ref="M2134">_xlfn.IFS(Table1[[#This Row],[DeptID]]=1,"HR",Table1[[#This Row],[DeptID]]=2,"IT",Table1[[#This Row],[DeptID]]=3,"Sales",Table1[[#This Row],[DeptID]]=4,"Markting",Table1[[#This Row],[DeptID]]=5,"Finance",Table1[[#This Row],[DeptID]]=6,"Operation",Table1[[#This Row],[DeptID]]=7,"Customer Service",Table1[[#This Row],[DeptID]]=8,"Logistics")</f>
        <v>Operation</v>
      </c>
    </row>
    <row r="2135" spans="1:13" x14ac:dyDescent="0.3">
      <c r="A2135" s="2">
        <v>12134</v>
      </c>
      <c r="B2135" s="2" t="str">
        <f t="shared" si="33"/>
        <v>Aya Gamal</v>
      </c>
      <c r="C2135" t="s">
        <v>765</v>
      </c>
      <c r="D2135" t="s">
        <v>53</v>
      </c>
      <c r="E2135" s="3" t="s">
        <v>133</v>
      </c>
      <c r="F2135" s="3" t="s">
        <v>50</v>
      </c>
      <c r="G2135" s="4">
        <v>3</v>
      </c>
      <c r="H2135" s="3" t="s">
        <v>15</v>
      </c>
      <c r="I2135" s="5">
        <v>22326</v>
      </c>
      <c r="J2135">
        <v>3</v>
      </c>
      <c r="K2135" s="6">
        <v>45799</v>
      </c>
      <c r="L2135">
        <f>YEAR(Table1[[#This Row],[HireDate]])</f>
        <v>2025</v>
      </c>
      <c r="M2135" t="str" cm="1">
        <f t="array" ref="M2135">_xlfn.IFS(Table1[[#This Row],[DeptID]]=1,"HR",Table1[[#This Row],[DeptID]]=2,"IT",Table1[[#This Row],[DeptID]]=3,"Sales",Table1[[#This Row],[DeptID]]=4,"Markting",Table1[[#This Row],[DeptID]]=5,"Finance",Table1[[#This Row],[DeptID]]=6,"Operation",Table1[[#This Row],[DeptID]]=7,"Customer Service",Table1[[#This Row],[DeptID]]=8,"Logistics")</f>
        <v>Sales</v>
      </c>
    </row>
    <row r="2136" spans="1:13" x14ac:dyDescent="0.3">
      <c r="A2136" s="2">
        <v>12135</v>
      </c>
      <c r="B2136" s="2" t="str">
        <f t="shared" si="33"/>
        <v>Rana Fayad</v>
      </c>
      <c r="C2136" t="s">
        <v>988</v>
      </c>
      <c r="D2136" t="s">
        <v>53</v>
      </c>
      <c r="E2136" s="3" t="s">
        <v>59</v>
      </c>
      <c r="F2136" s="3" t="s">
        <v>30</v>
      </c>
      <c r="G2136" s="4">
        <v>3</v>
      </c>
      <c r="H2136" s="3" t="s">
        <v>31</v>
      </c>
      <c r="I2136" s="5">
        <v>8145</v>
      </c>
      <c r="J2136">
        <v>4</v>
      </c>
      <c r="K2136" s="6">
        <v>44933</v>
      </c>
      <c r="L2136">
        <f>YEAR(Table1[[#This Row],[HireDate]])</f>
        <v>2023</v>
      </c>
      <c r="M2136" t="str" cm="1">
        <f t="array" ref="M2136">_xlfn.IFS(Table1[[#This Row],[DeptID]]=1,"HR",Table1[[#This Row],[DeptID]]=2,"IT",Table1[[#This Row],[DeptID]]=3,"Sales",Table1[[#This Row],[DeptID]]=4,"Markting",Table1[[#This Row],[DeptID]]=5,"Finance",Table1[[#This Row],[DeptID]]=6,"Operation",Table1[[#This Row],[DeptID]]=7,"Customer Service",Table1[[#This Row],[DeptID]]=8,"Logistics")</f>
        <v>Markting</v>
      </c>
    </row>
    <row r="2137" spans="1:13" x14ac:dyDescent="0.3">
      <c r="A2137" s="2">
        <v>12136</v>
      </c>
      <c r="B2137" s="2" t="str">
        <f t="shared" si="33"/>
        <v>Laila Awad</v>
      </c>
      <c r="C2137" t="s">
        <v>708</v>
      </c>
      <c r="D2137" t="s">
        <v>53</v>
      </c>
      <c r="E2137" s="3" t="s">
        <v>133</v>
      </c>
      <c r="F2137" s="3" t="s">
        <v>25</v>
      </c>
      <c r="G2137" s="4">
        <v>5</v>
      </c>
      <c r="H2137" s="3" t="s">
        <v>21</v>
      </c>
      <c r="I2137" s="5">
        <v>18223</v>
      </c>
      <c r="J2137">
        <v>4</v>
      </c>
      <c r="K2137" s="6">
        <v>45484</v>
      </c>
      <c r="L2137">
        <f>YEAR(Table1[[#This Row],[HireDate]])</f>
        <v>2024</v>
      </c>
      <c r="M2137" t="str" cm="1">
        <f t="array" ref="M2137">_xlfn.IFS(Table1[[#This Row],[DeptID]]=1,"HR",Table1[[#This Row],[DeptID]]=2,"IT",Table1[[#This Row],[DeptID]]=3,"Sales",Table1[[#This Row],[DeptID]]=4,"Markting",Table1[[#This Row],[DeptID]]=5,"Finance",Table1[[#This Row],[DeptID]]=6,"Operation",Table1[[#This Row],[DeptID]]=7,"Customer Service",Table1[[#This Row],[DeptID]]=8,"Logistics")</f>
        <v>Markting</v>
      </c>
    </row>
    <row r="2138" spans="1:13" x14ac:dyDescent="0.3">
      <c r="A2138" s="2">
        <v>12137</v>
      </c>
      <c r="B2138" s="2" t="str">
        <f t="shared" si="33"/>
        <v>Tala Barakat</v>
      </c>
      <c r="C2138" t="s">
        <v>1376</v>
      </c>
      <c r="D2138" t="s">
        <v>53</v>
      </c>
      <c r="E2138" s="3" t="s">
        <v>133</v>
      </c>
      <c r="F2138" s="3" t="s">
        <v>25</v>
      </c>
      <c r="G2138" s="4">
        <v>3</v>
      </c>
      <c r="H2138" s="3" t="s">
        <v>21</v>
      </c>
      <c r="I2138" s="5">
        <v>18983</v>
      </c>
      <c r="J2138">
        <v>1</v>
      </c>
      <c r="K2138" s="6">
        <v>44593</v>
      </c>
      <c r="L2138">
        <f>YEAR(Table1[[#This Row],[HireDate]])</f>
        <v>2022</v>
      </c>
      <c r="M2138" t="str" cm="1">
        <f t="array" ref="M2138">_xlfn.IFS(Table1[[#This Row],[DeptID]]=1,"HR",Table1[[#This Row],[DeptID]]=2,"IT",Table1[[#This Row],[DeptID]]=3,"Sales",Table1[[#This Row],[DeptID]]=4,"Markting",Table1[[#This Row],[DeptID]]=5,"Finance",Table1[[#This Row],[DeptID]]=6,"Operation",Table1[[#This Row],[DeptID]]=7,"Customer Service",Table1[[#This Row],[DeptID]]=8,"Logistics")</f>
        <v>HR</v>
      </c>
    </row>
    <row r="2139" spans="1:13" x14ac:dyDescent="0.3">
      <c r="A2139" s="2">
        <v>12138</v>
      </c>
      <c r="B2139" s="2" t="str">
        <f t="shared" si="33"/>
        <v>Nader Salman</v>
      </c>
      <c r="C2139" t="s">
        <v>2972</v>
      </c>
      <c r="D2139" t="s">
        <v>74</v>
      </c>
      <c r="E2139" s="3" t="s">
        <v>133</v>
      </c>
      <c r="F2139" s="3" t="s">
        <v>20</v>
      </c>
      <c r="G2139" s="4">
        <v>3</v>
      </c>
      <c r="H2139" s="3" t="s">
        <v>21</v>
      </c>
      <c r="I2139" s="5">
        <v>10522</v>
      </c>
      <c r="J2139">
        <v>1</v>
      </c>
      <c r="K2139" s="6">
        <v>44103</v>
      </c>
      <c r="L2139">
        <f>YEAR(Table1[[#This Row],[HireDate]])</f>
        <v>2020</v>
      </c>
      <c r="M2139" t="str" cm="1">
        <f t="array" ref="M2139">_xlfn.IFS(Table1[[#This Row],[DeptID]]=1,"HR",Table1[[#This Row],[DeptID]]=2,"IT",Table1[[#This Row],[DeptID]]=3,"Sales",Table1[[#This Row],[DeptID]]=4,"Markting",Table1[[#This Row],[DeptID]]=5,"Finance",Table1[[#This Row],[DeptID]]=6,"Operation",Table1[[#This Row],[DeptID]]=7,"Customer Service",Table1[[#This Row],[DeptID]]=8,"Logistics")</f>
        <v>HR</v>
      </c>
    </row>
    <row r="2140" spans="1:13" x14ac:dyDescent="0.3">
      <c r="A2140" s="2">
        <v>12139</v>
      </c>
      <c r="B2140" s="2" t="str">
        <f t="shared" si="33"/>
        <v>Nour Salem</v>
      </c>
      <c r="C2140" t="s">
        <v>723</v>
      </c>
      <c r="D2140" t="s">
        <v>53</v>
      </c>
      <c r="E2140" s="3" t="s">
        <v>69</v>
      </c>
      <c r="F2140" s="3" t="s">
        <v>50</v>
      </c>
      <c r="G2140" s="4">
        <v>2</v>
      </c>
      <c r="H2140" s="3" t="s">
        <v>21</v>
      </c>
      <c r="I2140" s="5">
        <v>24843</v>
      </c>
      <c r="J2140">
        <v>4</v>
      </c>
      <c r="K2140" s="6">
        <v>45790</v>
      </c>
      <c r="L2140">
        <f>YEAR(Table1[[#This Row],[HireDate]])</f>
        <v>2025</v>
      </c>
      <c r="M2140" t="str" cm="1">
        <f t="array" ref="M2140">_xlfn.IFS(Table1[[#This Row],[DeptID]]=1,"HR",Table1[[#This Row],[DeptID]]=2,"IT",Table1[[#This Row],[DeptID]]=3,"Sales",Table1[[#This Row],[DeptID]]=4,"Markting",Table1[[#This Row],[DeptID]]=5,"Finance",Table1[[#This Row],[DeptID]]=6,"Operation",Table1[[#This Row],[DeptID]]=7,"Customer Service",Table1[[#This Row],[DeptID]]=8,"Logistics")</f>
        <v>Markting</v>
      </c>
    </row>
    <row r="2141" spans="1:13" x14ac:dyDescent="0.3">
      <c r="A2141" s="2">
        <v>12140</v>
      </c>
      <c r="B2141" s="2" t="str">
        <f t="shared" si="33"/>
        <v>Anas Elsayed</v>
      </c>
      <c r="C2141" t="s">
        <v>367</v>
      </c>
      <c r="D2141" t="s">
        <v>74</v>
      </c>
      <c r="E2141" s="3" t="s">
        <v>19</v>
      </c>
      <c r="F2141" s="3" t="s">
        <v>39</v>
      </c>
      <c r="G2141" s="4">
        <v>3</v>
      </c>
      <c r="H2141" s="3" t="s">
        <v>21</v>
      </c>
      <c r="I2141" s="5">
        <v>19706</v>
      </c>
      <c r="J2141">
        <v>7</v>
      </c>
      <c r="K2141" s="6">
        <v>45525</v>
      </c>
      <c r="L2141">
        <f>YEAR(Table1[[#This Row],[HireDate]])</f>
        <v>2024</v>
      </c>
      <c r="M2141" t="str" cm="1">
        <f t="array" ref="M2141">_xlfn.IFS(Table1[[#This Row],[DeptID]]=1,"HR",Table1[[#This Row],[DeptID]]=2,"IT",Table1[[#This Row],[DeptID]]=3,"Sales",Table1[[#This Row],[DeptID]]=4,"Markting",Table1[[#This Row],[DeptID]]=5,"Finance",Table1[[#This Row],[DeptID]]=6,"Operation",Table1[[#This Row],[DeptID]]=7,"Customer Service",Table1[[#This Row],[DeptID]]=8,"Logistics")</f>
        <v>Customer Service</v>
      </c>
    </row>
    <row r="2142" spans="1:13" x14ac:dyDescent="0.3">
      <c r="A2142" s="2">
        <v>12141</v>
      </c>
      <c r="B2142" s="2" t="str">
        <f t="shared" si="33"/>
        <v>Khaled Fayad</v>
      </c>
      <c r="C2142" t="s">
        <v>702</v>
      </c>
      <c r="D2142" t="s">
        <v>74</v>
      </c>
      <c r="E2142" s="3" t="s">
        <v>19</v>
      </c>
      <c r="F2142" s="3" t="s">
        <v>30</v>
      </c>
      <c r="G2142" s="4">
        <v>4</v>
      </c>
      <c r="H2142" s="3" t="s">
        <v>31</v>
      </c>
      <c r="I2142" s="5">
        <v>10508</v>
      </c>
      <c r="J2142">
        <v>4</v>
      </c>
      <c r="K2142" s="6">
        <v>44957</v>
      </c>
      <c r="L2142">
        <f>YEAR(Table1[[#This Row],[HireDate]])</f>
        <v>2023</v>
      </c>
      <c r="M2142" t="str" cm="1">
        <f t="array" ref="M2142">_xlfn.IFS(Table1[[#This Row],[DeptID]]=1,"HR",Table1[[#This Row],[DeptID]]=2,"IT",Table1[[#This Row],[DeptID]]=3,"Sales",Table1[[#This Row],[DeptID]]=4,"Markting",Table1[[#This Row],[DeptID]]=5,"Finance",Table1[[#This Row],[DeptID]]=6,"Operation",Table1[[#This Row],[DeptID]]=7,"Customer Service",Table1[[#This Row],[DeptID]]=8,"Logistics")</f>
        <v>Markting</v>
      </c>
    </row>
    <row r="2143" spans="1:13" x14ac:dyDescent="0.3">
      <c r="A2143" s="2">
        <v>12142</v>
      </c>
      <c r="B2143" s="2" t="str">
        <f t="shared" si="33"/>
        <v>Mostafa Gamal</v>
      </c>
      <c r="C2143" t="s">
        <v>2801</v>
      </c>
      <c r="D2143" t="s">
        <v>74</v>
      </c>
      <c r="E2143" s="3" t="s">
        <v>133</v>
      </c>
      <c r="F2143" s="3" t="s">
        <v>30</v>
      </c>
      <c r="G2143" s="4">
        <v>3</v>
      </c>
      <c r="H2143" s="3" t="s">
        <v>21</v>
      </c>
      <c r="I2143" s="5">
        <v>28371</v>
      </c>
      <c r="J2143">
        <v>1</v>
      </c>
      <c r="K2143" s="6">
        <v>45075</v>
      </c>
      <c r="L2143">
        <f>YEAR(Table1[[#This Row],[HireDate]])</f>
        <v>2023</v>
      </c>
      <c r="M2143" t="str" cm="1">
        <f t="array" ref="M2143">_xlfn.IFS(Table1[[#This Row],[DeptID]]=1,"HR",Table1[[#This Row],[DeptID]]=2,"IT",Table1[[#This Row],[DeptID]]=3,"Sales",Table1[[#This Row],[DeptID]]=4,"Markting",Table1[[#This Row],[DeptID]]=5,"Finance",Table1[[#This Row],[DeptID]]=6,"Operation",Table1[[#This Row],[DeptID]]=7,"Customer Service",Table1[[#This Row],[DeptID]]=8,"Logistics")</f>
        <v>HR</v>
      </c>
    </row>
    <row r="2144" spans="1:13" x14ac:dyDescent="0.3">
      <c r="A2144" s="2">
        <v>12143</v>
      </c>
      <c r="B2144" s="2" t="str">
        <f t="shared" si="33"/>
        <v>Dina Ibrahim</v>
      </c>
      <c r="C2144" t="s">
        <v>221</v>
      </c>
      <c r="D2144" t="s">
        <v>53</v>
      </c>
      <c r="E2144" s="3" t="s">
        <v>59</v>
      </c>
      <c r="F2144" s="3" t="s">
        <v>30</v>
      </c>
      <c r="G2144" s="4">
        <v>4</v>
      </c>
      <c r="H2144" s="3" t="s">
        <v>43</v>
      </c>
      <c r="I2144" s="5">
        <v>27990</v>
      </c>
      <c r="J2144">
        <v>8</v>
      </c>
      <c r="K2144" s="6">
        <v>45455</v>
      </c>
      <c r="L2144">
        <f>YEAR(Table1[[#This Row],[HireDate]])</f>
        <v>2024</v>
      </c>
      <c r="M2144" t="str" cm="1">
        <f t="array" ref="M2144">_xlfn.IFS(Table1[[#This Row],[DeptID]]=1,"HR",Table1[[#This Row],[DeptID]]=2,"IT",Table1[[#This Row],[DeptID]]=3,"Sales",Table1[[#This Row],[DeptID]]=4,"Markting",Table1[[#This Row],[DeptID]]=5,"Finance",Table1[[#This Row],[DeptID]]=6,"Operation",Table1[[#This Row],[DeptID]]=7,"Customer Service",Table1[[#This Row],[DeptID]]=8,"Logistics")</f>
        <v>Logistics</v>
      </c>
    </row>
    <row r="2145" spans="1:13" x14ac:dyDescent="0.3">
      <c r="A2145" s="2">
        <v>12144</v>
      </c>
      <c r="B2145" s="2" t="str">
        <f t="shared" si="33"/>
        <v>Adel Haddad</v>
      </c>
      <c r="C2145" t="s">
        <v>2979</v>
      </c>
      <c r="D2145" t="s">
        <v>74</v>
      </c>
      <c r="E2145" s="3" t="s">
        <v>133</v>
      </c>
      <c r="F2145" s="3" t="s">
        <v>14</v>
      </c>
      <c r="G2145" s="4">
        <v>5</v>
      </c>
      <c r="H2145" s="3" t="s">
        <v>21</v>
      </c>
      <c r="I2145" s="5">
        <v>20118</v>
      </c>
      <c r="J2145">
        <v>8</v>
      </c>
      <c r="K2145" s="6">
        <v>44079</v>
      </c>
      <c r="L2145">
        <f>YEAR(Table1[[#This Row],[HireDate]])</f>
        <v>2020</v>
      </c>
      <c r="M2145" t="str" cm="1">
        <f t="array" ref="M2145">_xlfn.IFS(Table1[[#This Row],[DeptID]]=1,"HR",Table1[[#This Row],[DeptID]]=2,"IT",Table1[[#This Row],[DeptID]]=3,"Sales",Table1[[#This Row],[DeptID]]=4,"Markting",Table1[[#This Row],[DeptID]]=5,"Finance",Table1[[#This Row],[DeptID]]=6,"Operation",Table1[[#This Row],[DeptID]]=7,"Customer Service",Table1[[#This Row],[DeptID]]=8,"Logistics")</f>
        <v>Logistics</v>
      </c>
    </row>
    <row r="2146" spans="1:13" x14ac:dyDescent="0.3">
      <c r="A2146" s="2">
        <v>12145</v>
      </c>
      <c r="B2146" s="2" t="str">
        <f t="shared" si="33"/>
        <v>Dina Ibrahim</v>
      </c>
      <c r="C2146" t="s">
        <v>221</v>
      </c>
      <c r="D2146" t="s">
        <v>53</v>
      </c>
      <c r="E2146" s="3" t="s">
        <v>59</v>
      </c>
      <c r="F2146" s="3" t="s">
        <v>25</v>
      </c>
      <c r="G2146" s="4">
        <v>4</v>
      </c>
      <c r="H2146" s="3" t="s">
        <v>21</v>
      </c>
      <c r="I2146" s="5">
        <v>16118</v>
      </c>
      <c r="J2146">
        <v>8</v>
      </c>
      <c r="K2146" s="6">
        <v>45388</v>
      </c>
      <c r="L2146">
        <f>YEAR(Table1[[#This Row],[HireDate]])</f>
        <v>2024</v>
      </c>
      <c r="M2146" t="str" cm="1">
        <f t="array" ref="M2146">_xlfn.IFS(Table1[[#This Row],[DeptID]]=1,"HR",Table1[[#This Row],[DeptID]]=2,"IT",Table1[[#This Row],[DeptID]]=3,"Sales",Table1[[#This Row],[DeptID]]=4,"Markting",Table1[[#This Row],[DeptID]]=5,"Finance",Table1[[#This Row],[DeptID]]=6,"Operation",Table1[[#This Row],[DeptID]]=7,"Customer Service",Table1[[#This Row],[DeptID]]=8,"Logistics")</f>
        <v>Logistics</v>
      </c>
    </row>
    <row r="2147" spans="1:13" x14ac:dyDescent="0.3">
      <c r="A2147" s="2">
        <v>12146</v>
      </c>
      <c r="B2147" s="2" t="str">
        <f t="shared" si="33"/>
        <v>Samah Gamal</v>
      </c>
      <c r="C2147" t="s">
        <v>375</v>
      </c>
      <c r="D2147" t="s">
        <v>53</v>
      </c>
      <c r="E2147" s="3" t="s">
        <v>59</v>
      </c>
      <c r="F2147" s="3" t="s">
        <v>50</v>
      </c>
      <c r="G2147" s="4">
        <v>5</v>
      </c>
      <c r="H2147" s="3" t="s">
        <v>21</v>
      </c>
      <c r="I2147" s="5">
        <v>18949</v>
      </c>
      <c r="J2147">
        <v>2</v>
      </c>
      <c r="K2147" s="6">
        <v>45193</v>
      </c>
      <c r="L2147">
        <f>YEAR(Table1[[#This Row],[HireDate]])</f>
        <v>2023</v>
      </c>
      <c r="M2147" t="str" cm="1">
        <f t="array" ref="M2147">_xlfn.IFS(Table1[[#This Row],[DeptID]]=1,"HR",Table1[[#This Row],[DeptID]]=2,"IT",Table1[[#This Row],[DeptID]]=3,"Sales",Table1[[#This Row],[DeptID]]=4,"Markting",Table1[[#This Row],[DeptID]]=5,"Finance",Table1[[#This Row],[DeptID]]=6,"Operation",Table1[[#This Row],[DeptID]]=7,"Customer Service",Table1[[#This Row],[DeptID]]=8,"Logistics")</f>
        <v>IT</v>
      </c>
    </row>
    <row r="2148" spans="1:13" x14ac:dyDescent="0.3">
      <c r="A2148" s="2">
        <v>12147</v>
      </c>
      <c r="B2148" s="2" t="str">
        <f t="shared" si="33"/>
        <v>Aisha Tawfik</v>
      </c>
      <c r="C2148" t="s">
        <v>1292</v>
      </c>
      <c r="D2148" t="s">
        <v>53</v>
      </c>
      <c r="E2148" s="3" t="s">
        <v>19</v>
      </c>
      <c r="F2148" s="3" t="s">
        <v>20</v>
      </c>
      <c r="G2148" s="4">
        <v>2</v>
      </c>
      <c r="H2148" s="3" t="s">
        <v>31</v>
      </c>
      <c r="I2148" s="5">
        <v>24098</v>
      </c>
      <c r="J2148">
        <v>7</v>
      </c>
      <c r="K2148" s="6">
        <v>45984</v>
      </c>
      <c r="L2148">
        <f>YEAR(Table1[[#This Row],[HireDate]])</f>
        <v>2025</v>
      </c>
      <c r="M2148" t="str" cm="1">
        <f t="array" ref="M2148">_xlfn.IFS(Table1[[#This Row],[DeptID]]=1,"HR",Table1[[#This Row],[DeptID]]=2,"IT",Table1[[#This Row],[DeptID]]=3,"Sales",Table1[[#This Row],[DeptID]]=4,"Markting",Table1[[#This Row],[DeptID]]=5,"Finance",Table1[[#This Row],[DeptID]]=6,"Operation",Table1[[#This Row],[DeptID]]=7,"Customer Service",Table1[[#This Row],[DeptID]]=8,"Logistics")</f>
        <v>Customer Service</v>
      </c>
    </row>
    <row r="2149" spans="1:13" x14ac:dyDescent="0.3">
      <c r="A2149" s="2">
        <v>12148</v>
      </c>
      <c r="B2149" s="2" t="str">
        <f t="shared" si="33"/>
        <v>Reem Fayad</v>
      </c>
      <c r="C2149" t="s">
        <v>1334</v>
      </c>
      <c r="D2149" t="s">
        <v>53</v>
      </c>
      <c r="E2149" s="3" t="s">
        <v>19</v>
      </c>
      <c r="F2149" s="3" t="s">
        <v>30</v>
      </c>
      <c r="G2149" s="4">
        <v>5</v>
      </c>
      <c r="H2149" s="3" t="s">
        <v>31</v>
      </c>
      <c r="I2149" s="5">
        <v>9117</v>
      </c>
      <c r="J2149">
        <v>7</v>
      </c>
      <c r="K2149" s="6">
        <v>44949</v>
      </c>
      <c r="L2149">
        <f>YEAR(Table1[[#This Row],[HireDate]])</f>
        <v>2023</v>
      </c>
      <c r="M2149" t="str" cm="1">
        <f t="array" ref="M2149">_xlfn.IFS(Table1[[#This Row],[DeptID]]=1,"HR",Table1[[#This Row],[DeptID]]=2,"IT",Table1[[#This Row],[DeptID]]=3,"Sales",Table1[[#This Row],[DeptID]]=4,"Markting",Table1[[#This Row],[DeptID]]=5,"Finance",Table1[[#This Row],[DeptID]]=6,"Operation",Table1[[#This Row],[DeptID]]=7,"Customer Service",Table1[[#This Row],[DeptID]]=8,"Logistics")</f>
        <v>Customer Service</v>
      </c>
    </row>
    <row r="2150" spans="1:13" x14ac:dyDescent="0.3">
      <c r="A2150" s="2">
        <v>12149</v>
      </c>
      <c r="B2150" s="2" t="str">
        <f t="shared" si="33"/>
        <v>Heba Awad</v>
      </c>
      <c r="C2150" t="s">
        <v>1262</v>
      </c>
      <c r="D2150" t="s">
        <v>53</v>
      </c>
      <c r="E2150" s="3" t="s">
        <v>133</v>
      </c>
      <c r="F2150" s="3" t="s">
        <v>14</v>
      </c>
      <c r="G2150" s="4">
        <v>4</v>
      </c>
      <c r="H2150" s="3" t="s">
        <v>15</v>
      </c>
      <c r="I2150" s="5">
        <v>5933</v>
      </c>
      <c r="J2150">
        <v>8</v>
      </c>
      <c r="K2150" s="6">
        <v>44482</v>
      </c>
      <c r="L2150">
        <f>YEAR(Table1[[#This Row],[HireDate]])</f>
        <v>2021</v>
      </c>
      <c r="M2150" t="str" cm="1">
        <f t="array" ref="M2150">_xlfn.IFS(Table1[[#This Row],[DeptID]]=1,"HR",Table1[[#This Row],[DeptID]]=2,"IT",Table1[[#This Row],[DeptID]]=3,"Sales",Table1[[#This Row],[DeptID]]=4,"Markting",Table1[[#This Row],[DeptID]]=5,"Finance",Table1[[#This Row],[DeptID]]=6,"Operation",Table1[[#This Row],[DeptID]]=7,"Customer Service",Table1[[#This Row],[DeptID]]=8,"Logistics")</f>
        <v>Logistics</v>
      </c>
    </row>
    <row r="2151" spans="1:13" x14ac:dyDescent="0.3">
      <c r="A2151" s="2">
        <v>12150</v>
      </c>
      <c r="B2151" s="2" t="str">
        <f t="shared" si="33"/>
        <v>Rania Amin</v>
      </c>
      <c r="C2151" t="s">
        <v>1571</v>
      </c>
      <c r="D2151" t="s">
        <v>53</v>
      </c>
      <c r="E2151" s="3" t="s">
        <v>19</v>
      </c>
      <c r="F2151" s="3" t="s">
        <v>14</v>
      </c>
      <c r="G2151" s="4">
        <v>3</v>
      </c>
      <c r="H2151" s="3" t="s">
        <v>21</v>
      </c>
      <c r="I2151" s="5">
        <v>16830</v>
      </c>
      <c r="J2151">
        <v>2</v>
      </c>
      <c r="K2151" s="6">
        <v>44897</v>
      </c>
      <c r="L2151">
        <f>YEAR(Table1[[#This Row],[HireDate]])</f>
        <v>2022</v>
      </c>
      <c r="M2151" t="str" cm="1">
        <f t="array" ref="M2151">_xlfn.IFS(Table1[[#This Row],[DeptID]]=1,"HR",Table1[[#This Row],[DeptID]]=2,"IT",Table1[[#This Row],[DeptID]]=3,"Sales",Table1[[#This Row],[DeptID]]=4,"Markting",Table1[[#This Row],[DeptID]]=5,"Finance",Table1[[#This Row],[DeptID]]=6,"Operation",Table1[[#This Row],[DeptID]]=7,"Customer Service",Table1[[#This Row],[DeptID]]=8,"Logistics")</f>
        <v>IT</v>
      </c>
    </row>
    <row r="2152" spans="1:13" x14ac:dyDescent="0.3">
      <c r="A2152" s="2">
        <v>12151</v>
      </c>
      <c r="B2152" s="2" t="str">
        <f t="shared" si="33"/>
        <v>Mona Elsayed</v>
      </c>
      <c r="C2152" t="s">
        <v>1052</v>
      </c>
      <c r="D2152" t="s">
        <v>53</v>
      </c>
      <c r="E2152" s="3" t="s">
        <v>69</v>
      </c>
      <c r="F2152" s="3" t="s">
        <v>30</v>
      </c>
      <c r="G2152" s="4">
        <v>2</v>
      </c>
      <c r="H2152" s="3" t="s">
        <v>15</v>
      </c>
      <c r="I2152" s="5">
        <v>11433</v>
      </c>
      <c r="J2152">
        <v>5</v>
      </c>
      <c r="K2152" s="6">
        <v>45450</v>
      </c>
      <c r="L2152">
        <f>YEAR(Table1[[#This Row],[HireDate]])</f>
        <v>2024</v>
      </c>
      <c r="M2152" t="str" cm="1">
        <f t="array" ref="M2152">_xlfn.IFS(Table1[[#This Row],[DeptID]]=1,"HR",Table1[[#This Row],[DeptID]]=2,"IT",Table1[[#This Row],[DeptID]]=3,"Sales",Table1[[#This Row],[DeptID]]=4,"Markting",Table1[[#This Row],[DeptID]]=5,"Finance",Table1[[#This Row],[DeptID]]=6,"Operation",Table1[[#This Row],[DeptID]]=7,"Customer Service",Table1[[#This Row],[DeptID]]=8,"Logistics")</f>
        <v>Finance</v>
      </c>
    </row>
    <row r="2153" spans="1:13" x14ac:dyDescent="0.3">
      <c r="A2153" s="2">
        <v>12152</v>
      </c>
      <c r="B2153" s="2" t="str">
        <f t="shared" si="33"/>
        <v>Adel Maher</v>
      </c>
      <c r="C2153" t="s">
        <v>1823</v>
      </c>
      <c r="D2153" t="s">
        <v>74</v>
      </c>
      <c r="E2153" s="3" t="s">
        <v>133</v>
      </c>
      <c r="F2153" s="3" t="s">
        <v>25</v>
      </c>
      <c r="G2153" s="4">
        <v>4</v>
      </c>
      <c r="H2153" s="3" t="s">
        <v>31</v>
      </c>
      <c r="I2153" s="5">
        <v>12292</v>
      </c>
      <c r="J2153">
        <v>5</v>
      </c>
      <c r="K2153" s="6">
        <v>43916</v>
      </c>
      <c r="L2153">
        <f>YEAR(Table1[[#This Row],[HireDate]])</f>
        <v>2020</v>
      </c>
      <c r="M2153" t="str" cm="1">
        <f t="array" ref="M2153">_xlfn.IFS(Table1[[#This Row],[DeptID]]=1,"HR",Table1[[#This Row],[DeptID]]=2,"IT",Table1[[#This Row],[DeptID]]=3,"Sales",Table1[[#This Row],[DeptID]]=4,"Markting",Table1[[#This Row],[DeptID]]=5,"Finance",Table1[[#This Row],[DeptID]]=6,"Operation",Table1[[#This Row],[DeptID]]=7,"Customer Service",Table1[[#This Row],[DeptID]]=8,"Logistics")</f>
        <v>Finance</v>
      </c>
    </row>
    <row r="2154" spans="1:13" x14ac:dyDescent="0.3">
      <c r="A2154" s="2">
        <v>12153</v>
      </c>
      <c r="B2154" s="2" t="str">
        <f t="shared" si="33"/>
        <v>Tariq Maher</v>
      </c>
      <c r="C2154" t="s">
        <v>344</v>
      </c>
      <c r="D2154" t="s">
        <v>74</v>
      </c>
      <c r="E2154" s="3" t="s">
        <v>133</v>
      </c>
      <c r="F2154" s="3" t="s">
        <v>50</v>
      </c>
      <c r="G2154" s="4">
        <v>5</v>
      </c>
      <c r="H2154" s="3" t="s">
        <v>15</v>
      </c>
      <c r="I2154" s="5">
        <v>8937</v>
      </c>
      <c r="J2154">
        <v>7</v>
      </c>
      <c r="K2154" s="6">
        <v>44523</v>
      </c>
      <c r="L2154">
        <f>YEAR(Table1[[#This Row],[HireDate]])</f>
        <v>2021</v>
      </c>
      <c r="M2154" t="str" cm="1">
        <f t="array" ref="M2154">_xlfn.IFS(Table1[[#This Row],[DeptID]]=1,"HR",Table1[[#This Row],[DeptID]]=2,"IT",Table1[[#This Row],[DeptID]]=3,"Sales",Table1[[#This Row],[DeptID]]=4,"Markting",Table1[[#This Row],[DeptID]]=5,"Finance",Table1[[#This Row],[DeptID]]=6,"Operation",Table1[[#This Row],[DeptID]]=7,"Customer Service",Table1[[#This Row],[DeptID]]=8,"Logistics")</f>
        <v>Customer Service</v>
      </c>
    </row>
    <row r="2155" spans="1:13" x14ac:dyDescent="0.3">
      <c r="A2155" s="2">
        <v>12154</v>
      </c>
      <c r="B2155" s="2" t="str">
        <f t="shared" si="33"/>
        <v>Karim Ibrahim</v>
      </c>
      <c r="C2155" t="s">
        <v>2990</v>
      </c>
      <c r="D2155" t="s">
        <v>74</v>
      </c>
      <c r="E2155" s="3" t="s">
        <v>69</v>
      </c>
      <c r="F2155" s="3" t="s">
        <v>20</v>
      </c>
      <c r="G2155" s="4">
        <v>3</v>
      </c>
      <c r="H2155" s="3" t="s">
        <v>21</v>
      </c>
      <c r="I2155" s="5">
        <v>24994</v>
      </c>
      <c r="J2155">
        <v>5</v>
      </c>
      <c r="K2155" s="6">
        <v>45597</v>
      </c>
      <c r="L2155">
        <f>YEAR(Table1[[#This Row],[HireDate]])</f>
        <v>2024</v>
      </c>
      <c r="M2155" t="str" cm="1">
        <f t="array" ref="M2155">_xlfn.IFS(Table1[[#This Row],[DeptID]]=1,"HR",Table1[[#This Row],[DeptID]]=2,"IT",Table1[[#This Row],[DeptID]]=3,"Sales",Table1[[#This Row],[DeptID]]=4,"Markting",Table1[[#This Row],[DeptID]]=5,"Finance",Table1[[#This Row],[DeptID]]=6,"Operation",Table1[[#This Row],[DeptID]]=7,"Customer Service",Table1[[#This Row],[DeptID]]=8,"Logistics")</f>
        <v>Finance</v>
      </c>
    </row>
    <row r="2156" spans="1:13" x14ac:dyDescent="0.3">
      <c r="A2156" s="2">
        <v>12155</v>
      </c>
      <c r="B2156" s="2" t="str">
        <f t="shared" si="33"/>
        <v>Heba Amin</v>
      </c>
      <c r="C2156" t="s">
        <v>103</v>
      </c>
      <c r="D2156" t="s">
        <v>53</v>
      </c>
      <c r="E2156" s="3" t="s">
        <v>69</v>
      </c>
      <c r="F2156" s="3" t="s">
        <v>50</v>
      </c>
      <c r="G2156" s="4">
        <v>1</v>
      </c>
      <c r="H2156" s="3" t="s">
        <v>31</v>
      </c>
      <c r="I2156" s="5">
        <v>5246</v>
      </c>
      <c r="J2156">
        <v>8</v>
      </c>
      <c r="K2156" s="6">
        <v>43888</v>
      </c>
      <c r="L2156">
        <f>YEAR(Table1[[#This Row],[HireDate]])</f>
        <v>2020</v>
      </c>
      <c r="M2156" t="str" cm="1">
        <f t="array" ref="M2156">_xlfn.IFS(Table1[[#This Row],[DeptID]]=1,"HR",Table1[[#This Row],[DeptID]]=2,"IT",Table1[[#This Row],[DeptID]]=3,"Sales",Table1[[#This Row],[DeptID]]=4,"Markting",Table1[[#This Row],[DeptID]]=5,"Finance",Table1[[#This Row],[DeptID]]=6,"Operation",Table1[[#This Row],[DeptID]]=7,"Customer Service",Table1[[#This Row],[DeptID]]=8,"Logistics")</f>
        <v>Logistics</v>
      </c>
    </row>
    <row r="2157" spans="1:13" x14ac:dyDescent="0.3">
      <c r="A2157" s="2">
        <v>12156</v>
      </c>
      <c r="B2157" s="2" t="str">
        <f t="shared" si="33"/>
        <v>Nour Fayad</v>
      </c>
      <c r="C2157" t="s">
        <v>649</v>
      </c>
      <c r="D2157" t="s">
        <v>53</v>
      </c>
      <c r="E2157" s="3" t="s">
        <v>19</v>
      </c>
      <c r="F2157" s="3" t="s">
        <v>50</v>
      </c>
      <c r="G2157" s="4">
        <v>3</v>
      </c>
      <c r="H2157" s="3" t="s">
        <v>21</v>
      </c>
      <c r="I2157" s="5">
        <v>12115</v>
      </c>
      <c r="J2157">
        <v>3</v>
      </c>
      <c r="K2157" s="6">
        <v>44588</v>
      </c>
      <c r="L2157">
        <f>YEAR(Table1[[#This Row],[HireDate]])</f>
        <v>2022</v>
      </c>
      <c r="M2157" t="str" cm="1">
        <f t="array" ref="M2157">_xlfn.IFS(Table1[[#This Row],[DeptID]]=1,"HR",Table1[[#This Row],[DeptID]]=2,"IT",Table1[[#This Row],[DeptID]]=3,"Sales",Table1[[#This Row],[DeptID]]=4,"Markting",Table1[[#This Row],[DeptID]]=5,"Finance",Table1[[#This Row],[DeptID]]=6,"Operation",Table1[[#This Row],[DeptID]]=7,"Customer Service",Table1[[#This Row],[DeptID]]=8,"Logistics")</f>
        <v>Sales</v>
      </c>
    </row>
    <row r="2158" spans="1:13" x14ac:dyDescent="0.3">
      <c r="A2158" s="2">
        <v>12157</v>
      </c>
      <c r="B2158" s="2" t="str">
        <f t="shared" si="33"/>
        <v>Reem Salman</v>
      </c>
      <c r="C2158" t="s">
        <v>1918</v>
      </c>
      <c r="D2158" t="s">
        <v>53</v>
      </c>
      <c r="E2158" s="3" t="s">
        <v>19</v>
      </c>
      <c r="F2158" s="3" t="s">
        <v>39</v>
      </c>
      <c r="G2158" s="4">
        <v>5</v>
      </c>
      <c r="H2158" s="3" t="s">
        <v>21</v>
      </c>
      <c r="I2158" s="5">
        <v>28407</v>
      </c>
      <c r="J2158">
        <v>4</v>
      </c>
      <c r="K2158" s="6">
        <v>45640</v>
      </c>
      <c r="L2158">
        <f>YEAR(Table1[[#This Row],[HireDate]])</f>
        <v>2024</v>
      </c>
      <c r="M2158" t="str" cm="1">
        <f t="array" ref="M2158">_xlfn.IFS(Table1[[#This Row],[DeptID]]=1,"HR",Table1[[#This Row],[DeptID]]=2,"IT",Table1[[#This Row],[DeptID]]=3,"Sales",Table1[[#This Row],[DeptID]]=4,"Markting",Table1[[#This Row],[DeptID]]=5,"Finance",Table1[[#This Row],[DeptID]]=6,"Operation",Table1[[#This Row],[DeptID]]=7,"Customer Service",Table1[[#This Row],[DeptID]]=8,"Logistics")</f>
        <v>Markting</v>
      </c>
    </row>
    <row r="2159" spans="1:13" x14ac:dyDescent="0.3">
      <c r="A2159" s="2">
        <v>12158</v>
      </c>
      <c r="B2159" s="2" t="str">
        <f t="shared" si="33"/>
        <v>Anas Nassar</v>
      </c>
      <c r="C2159" t="s">
        <v>1454</v>
      </c>
      <c r="D2159" t="s">
        <v>74</v>
      </c>
      <c r="E2159" s="3" t="s">
        <v>69</v>
      </c>
      <c r="F2159" s="3" t="s">
        <v>39</v>
      </c>
      <c r="G2159" s="4">
        <v>5</v>
      </c>
      <c r="H2159" s="3" t="s">
        <v>43</v>
      </c>
      <c r="I2159" s="5">
        <v>20087</v>
      </c>
      <c r="J2159">
        <v>3</v>
      </c>
      <c r="K2159" s="6">
        <v>45288</v>
      </c>
      <c r="L2159">
        <f>YEAR(Table1[[#This Row],[HireDate]])</f>
        <v>2023</v>
      </c>
      <c r="M2159" t="str" cm="1">
        <f t="array" ref="M2159">_xlfn.IFS(Table1[[#This Row],[DeptID]]=1,"HR",Table1[[#This Row],[DeptID]]=2,"IT",Table1[[#This Row],[DeptID]]=3,"Sales",Table1[[#This Row],[DeptID]]=4,"Markting",Table1[[#This Row],[DeptID]]=5,"Finance",Table1[[#This Row],[DeptID]]=6,"Operation",Table1[[#This Row],[DeptID]]=7,"Customer Service",Table1[[#This Row],[DeptID]]=8,"Logistics")</f>
        <v>Sales</v>
      </c>
    </row>
    <row r="2160" spans="1:13" x14ac:dyDescent="0.3">
      <c r="A2160" s="2">
        <v>12159</v>
      </c>
      <c r="B2160" s="2" t="str">
        <f t="shared" si="33"/>
        <v>Tala Ibrahim</v>
      </c>
      <c r="C2160" t="s">
        <v>785</v>
      </c>
      <c r="D2160" t="s">
        <v>53</v>
      </c>
      <c r="E2160" s="3" t="s">
        <v>133</v>
      </c>
      <c r="F2160" s="3" t="s">
        <v>50</v>
      </c>
      <c r="G2160" s="4">
        <v>3</v>
      </c>
      <c r="H2160" s="3" t="s">
        <v>43</v>
      </c>
      <c r="I2160" s="5">
        <v>18057</v>
      </c>
      <c r="J2160">
        <v>5</v>
      </c>
      <c r="K2160" s="6">
        <v>45950</v>
      </c>
      <c r="L2160">
        <f>YEAR(Table1[[#This Row],[HireDate]])</f>
        <v>2025</v>
      </c>
      <c r="M2160" t="str" cm="1">
        <f t="array" ref="M2160">_xlfn.IFS(Table1[[#This Row],[DeptID]]=1,"HR",Table1[[#This Row],[DeptID]]=2,"IT",Table1[[#This Row],[DeptID]]=3,"Sales",Table1[[#This Row],[DeptID]]=4,"Markting",Table1[[#This Row],[DeptID]]=5,"Finance",Table1[[#This Row],[DeptID]]=6,"Operation",Table1[[#This Row],[DeptID]]=7,"Customer Service",Table1[[#This Row],[DeptID]]=8,"Logistics")</f>
        <v>Finance</v>
      </c>
    </row>
    <row r="2161" spans="1:13" x14ac:dyDescent="0.3">
      <c r="A2161" s="2">
        <v>12160</v>
      </c>
      <c r="B2161" s="2" t="str">
        <f t="shared" si="33"/>
        <v>Rana Maher</v>
      </c>
      <c r="C2161" t="s">
        <v>498</v>
      </c>
      <c r="D2161" t="s">
        <v>53</v>
      </c>
      <c r="E2161" s="3" t="s">
        <v>19</v>
      </c>
      <c r="F2161" s="3" t="s">
        <v>30</v>
      </c>
      <c r="G2161" s="4">
        <v>1</v>
      </c>
      <c r="H2161" s="3" t="s">
        <v>31</v>
      </c>
      <c r="I2161" s="5">
        <v>18596</v>
      </c>
      <c r="J2161">
        <v>8</v>
      </c>
      <c r="K2161" s="6">
        <v>44501</v>
      </c>
      <c r="L2161">
        <f>YEAR(Table1[[#This Row],[HireDate]])</f>
        <v>2021</v>
      </c>
      <c r="M2161" t="str" cm="1">
        <f t="array" ref="M2161">_xlfn.IFS(Table1[[#This Row],[DeptID]]=1,"HR",Table1[[#This Row],[DeptID]]=2,"IT",Table1[[#This Row],[DeptID]]=3,"Sales",Table1[[#This Row],[DeptID]]=4,"Markting",Table1[[#This Row],[DeptID]]=5,"Finance",Table1[[#This Row],[DeptID]]=6,"Operation",Table1[[#This Row],[DeptID]]=7,"Customer Service",Table1[[#This Row],[DeptID]]=8,"Logistics")</f>
        <v>Logistics</v>
      </c>
    </row>
    <row r="2162" spans="1:13" x14ac:dyDescent="0.3">
      <c r="A2162" s="2">
        <v>12161</v>
      </c>
      <c r="B2162" s="2" t="str">
        <f t="shared" si="33"/>
        <v>Amr Barakat</v>
      </c>
      <c r="C2162" t="s">
        <v>1986</v>
      </c>
      <c r="D2162" t="s">
        <v>74</v>
      </c>
      <c r="E2162" s="3" t="s">
        <v>19</v>
      </c>
      <c r="F2162" s="3" t="s">
        <v>39</v>
      </c>
      <c r="G2162" s="4">
        <v>3</v>
      </c>
      <c r="H2162" s="3" t="s">
        <v>43</v>
      </c>
      <c r="I2162" s="5">
        <v>20519</v>
      </c>
      <c r="J2162">
        <v>1</v>
      </c>
      <c r="K2162" s="6">
        <v>44800</v>
      </c>
      <c r="L2162">
        <f>YEAR(Table1[[#This Row],[HireDate]])</f>
        <v>2022</v>
      </c>
      <c r="M2162" t="str" cm="1">
        <f t="array" ref="M2162">_xlfn.IFS(Table1[[#This Row],[DeptID]]=1,"HR",Table1[[#This Row],[DeptID]]=2,"IT",Table1[[#This Row],[DeptID]]=3,"Sales",Table1[[#This Row],[DeptID]]=4,"Markting",Table1[[#This Row],[DeptID]]=5,"Finance",Table1[[#This Row],[DeptID]]=6,"Operation",Table1[[#This Row],[DeptID]]=7,"Customer Service",Table1[[#This Row],[DeptID]]=8,"Logistics")</f>
        <v>HR</v>
      </c>
    </row>
    <row r="2163" spans="1:13" x14ac:dyDescent="0.3">
      <c r="A2163" s="2">
        <v>12162</v>
      </c>
      <c r="B2163" s="2" t="str">
        <f t="shared" si="33"/>
        <v>Aisha Elsayed</v>
      </c>
      <c r="C2163" t="s">
        <v>1312</v>
      </c>
      <c r="D2163" t="s">
        <v>53</v>
      </c>
      <c r="E2163" s="3" t="s">
        <v>133</v>
      </c>
      <c r="F2163" s="3" t="s">
        <v>14</v>
      </c>
      <c r="G2163" s="4">
        <v>3</v>
      </c>
      <c r="H2163" s="3" t="s">
        <v>15</v>
      </c>
      <c r="I2163" s="5">
        <v>15580</v>
      </c>
      <c r="J2163">
        <v>3</v>
      </c>
      <c r="K2163" s="6">
        <v>44044</v>
      </c>
      <c r="L2163">
        <f>YEAR(Table1[[#This Row],[HireDate]])</f>
        <v>2020</v>
      </c>
      <c r="M2163" t="str" cm="1">
        <f t="array" ref="M2163">_xlfn.IFS(Table1[[#This Row],[DeptID]]=1,"HR",Table1[[#This Row],[DeptID]]=2,"IT",Table1[[#This Row],[DeptID]]=3,"Sales",Table1[[#This Row],[DeptID]]=4,"Markting",Table1[[#This Row],[DeptID]]=5,"Finance",Table1[[#This Row],[DeptID]]=6,"Operation",Table1[[#This Row],[DeptID]]=7,"Customer Service",Table1[[#This Row],[DeptID]]=8,"Logistics")</f>
        <v>Sales</v>
      </c>
    </row>
    <row r="2164" spans="1:13" x14ac:dyDescent="0.3">
      <c r="A2164" s="2">
        <v>12163</v>
      </c>
      <c r="B2164" s="2" t="str">
        <f t="shared" si="33"/>
        <v>Amr Farag</v>
      </c>
      <c r="C2164" t="s">
        <v>338</v>
      </c>
      <c r="D2164" t="s">
        <v>74</v>
      </c>
      <c r="E2164" s="3" t="s">
        <v>133</v>
      </c>
      <c r="F2164" s="3" t="s">
        <v>39</v>
      </c>
      <c r="G2164" s="4">
        <v>3</v>
      </c>
      <c r="H2164" s="3" t="s">
        <v>31</v>
      </c>
      <c r="I2164" s="5">
        <v>9226</v>
      </c>
      <c r="J2164">
        <v>4</v>
      </c>
      <c r="K2164" s="6">
        <v>44774</v>
      </c>
      <c r="L2164">
        <f>YEAR(Table1[[#This Row],[HireDate]])</f>
        <v>2022</v>
      </c>
      <c r="M2164" t="str" cm="1">
        <f t="array" ref="M2164">_xlfn.IFS(Table1[[#This Row],[DeptID]]=1,"HR",Table1[[#This Row],[DeptID]]=2,"IT",Table1[[#This Row],[DeptID]]=3,"Sales",Table1[[#This Row],[DeptID]]=4,"Markting",Table1[[#This Row],[DeptID]]=5,"Finance",Table1[[#This Row],[DeptID]]=6,"Operation",Table1[[#This Row],[DeptID]]=7,"Customer Service",Table1[[#This Row],[DeptID]]=8,"Logistics")</f>
        <v>Markting</v>
      </c>
    </row>
    <row r="2165" spans="1:13" x14ac:dyDescent="0.3">
      <c r="A2165" s="2">
        <v>12164</v>
      </c>
      <c r="B2165" s="2" t="str">
        <f t="shared" si="33"/>
        <v>Tariq Awad</v>
      </c>
      <c r="C2165" t="s">
        <v>2437</v>
      </c>
      <c r="D2165" t="s">
        <v>74</v>
      </c>
      <c r="E2165" s="3" t="s">
        <v>133</v>
      </c>
      <c r="F2165" s="3" t="s">
        <v>20</v>
      </c>
      <c r="G2165" s="4">
        <v>5</v>
      </c>
      <c r="H2165" s="3" t="s">
        <v>43</v>
      </c>
      <c r="I2165" s="5">
        <v>26816</v>
      </c>
      <c r="J2165">
        <v>5</v>
      </c>
      <c r="K2165" s="6">
        <v>44687</v>
      </c>
      <c r="L2165">
        <f>YEAR(Table1[[#This Row],[HireDate]])</f>
        <v>2022</v>
      </c>
      <c r="M2165" t="str" cm="1">
        <f t="array" ref="M2165">_xlfn.IFS(Table1[[#This Row],[DeptID]]=1,"HR",Table1[[#This Row],[DeptID]]=2,"IT",Table1[[#This Row],[DeptID]]=3,"Sales",Table1[[#This Row],[DeptID]]=4,"Markting",Table1[[#This Row],[DeptID]]=5,"Finance",Table1[[#This Row],[DeptID]]=6,"Operation",Table1[[#This Row],[DeptID]]=7,"Customer Service",Table1[[#This Row],[DeptID]]=8,"Logistics")</f>
        <v>Finance</v>
      </c>
    </row>
    <row r="2166" spans="1:13" x14ac:dyDescent="0.3">
      <c r="A2166" s="2">
        <v>12165</v>
      </c>
      <c r="B2166" s="2" t="str">
        <f t="shared" si="33"/>
        <v>Shaimaa Salman</v>
      </c>
      <c r="C2166" t="s">
        <v>1209</v>
      </c>
      <c r="D2166" t="s">
        <v>53</v>
      </c>
      <c r="E2166" s="3" t="s">
        <v>69</v>
      </c>
      <c r="F2166" s="3" t="s">
        <v>39</v>
      </c>
      <c r="G2166" s="4">
        <v>1</v>
      </c>
      <c r="H2166" s="3" t="s">
        <v>31</v>
      </c>
      <c r="I2166" s="5">
        <v>12739</v>
      </c>
      <c r="J2166">
        <v>5</v>
      </c>
      <c r="K2166" s="6">
        <v>45434</v>
      </c>
      <c r="L2166">
        <f>YEAR(Table1[[#This Row],[HireDate]])</f>
        <v>2024</v>
      </c>
      <c r="M2166" t="str" cm="1">
        <f t="array" ref="M2166">_xlfn.IFS(Table1[[#This Row],[DeptID]]=1,"HR",Table1[[#This Row],[DeptID]]=2,"IT",Table1[[#This Row],[DeptID]]=3,"Sales",Table1[[#This Row],[DeptID]]=4,"Markting",Table1[[#This Row],[DeptID]]=5,"Finance",Table1[[#This Row],[DeptID]]=6,"Operation",Table1[[#This Row],[DeptID]]=7,"Customer Service",Table1[[#This Row],[DeptID]]=8,"Logistics")</f>
        <v>Finance</v>
      </c>
    </row>
    <row r="2167" spans="1:13" x14ac:dyDescent="0.3">
      <c r="A2167" s="2">
        <v>12166</v>
      </c>
      <c r="B2167" s="2" t="str">
        <f t="shared" si="33"/>
        <v>Aya Saad</v>
      </c>
      <c r="C2167" t="s">
        <v>546</v>
      </c>
      <c r="D2167" t="s">
        <v>53</v>
      </c>
      <c r="E2167" s="3" t="s">
        <v>133</v>
      </c>
      <c r="F2167" s="3" t="s">
        <v>39</v>
      </c>
      <c r="G2167" s="4">
        <v>1</v>
      </c>
      <c r="H2167" s="3" t="s">
        <v>43</v>
      </c>
      <c r="I2167" s="5">
        <v>28713</v>
      </c>
      <c r="J2167">
        <v>2</v>
      </c>
      <c r="K2167" s="6">
        <v>45599</v>
      </c>
      <c r="L2167">
        <f>YEAR(Table1[[#This Row],[HireDate]])</f>
        <v>2024</v>
      </c>
      <c r="M2167" t="str" cm="1">
        <f t="array" ref="M2167">_xlfn.IFS(Table1[[#This Row],[DeptID]]=1,"HR",Table1[[#This Row],[DeptID]]=2,"IT",Table1[[#This Row],[DeptID]]=3,"Sales",Table1[[#This Row],[DeptID]]=4,"Markting",Table1[[#This Row],[DeptID]]=5,"Finance",Table1[[#This Row],[DeptID]]=6,"Operation",Table1[[#This Row],[DeptID]]=7,"Customer Service",Table1[[#This Row],[DeptID]]=8,"Logistics")</f>
        <v>IT</v>
      </c>
    </row>
    <row r="2168" spans="1:13" x14ac:dyDescent="0.3">
      <c r="A2168" s="2">
        <v>12167</v>
      </c>
      <c r="B2168" s="2" t="str">
        <f t="shared" si="33"/>
        <v>Shaimaa Barakat</v>
      </c>
      <c r="C2168" t="s">
        <v>789</v>
      </c>
      <c r="D2168" t="s">
        <v>53</v>
      </c>
      <c r="E2168" s="3" t="s">
        <v>19</v>
      </c>
      <c r="F2168" s="3" t="s">
        <v>25</v>
      </c>
      <c r="G2168" s="4">
        <v>1</v>
      </c>
      <c r="H2168" s="3" t="s">
        <v>15</v>
      </c>
      <c r="I2168" s="5">
        <v>21418</v>
      </c>
      <c r="J2168">
        <v>4</v>
      </c>
      <c r="K2168" s="6">
        <v>44778</v>
      </c>
      <c r="L2168">
        <f>YEAR(Table1[[#This Row],[HireDate]])</f>
        <v>2022</v>
      </c>
      <c r="M2168" t="str" cm="1">
        <f t="array" ref="M2168">_xlfn.IFS(Table1[[#This Row],[DeptID]]=1,"HR",Table1[[#This Row],[DeptID]]=2,"IT",Table1[[#This Row],[DeptID]]=3,"Sales",Table1[[#This Row],[DeptID]]=4,"Markting",Table1[[#This Row],[DeptID]]=5,"Finance",Table1[[#This Row],[DeptID]]=6,"Operation",Table1[[#This Row],[DeptID]]=7,"Customer Service",Table1[[#This Row],[DeptID]]=8,"Logistics")</f>
        <v>Markting</v>
      </c>
    </row>
    <row r="2169" spans="1:13" x14ac:dyDescent="0.3">
      <c r="A2169" s="2">
        <v>12168</v>
      </c>
      <c r="B2169" s="2" t="str">
        <f t="shared" si="33"/>
        <v>Essam Rashed</v>
      </c>
      <c r="C2169" t="s">
        <v>696</v>
      </c>
      <c r="D2169" t="s">
        <v>74</v>
      </c>
      <c r="E2169" s="3" t="s">
        <v>69</v>
      </c>
      <c r="F2169" s="3" t="s">
        <v>14</v>
      </c>
      <c r="G2169" s="4">
        <v>1</v>
      </c>
      <c r="H2169" s="3" t="s">
        <v>15</v>
      </c>
      <c r="I2169" s="5">
        <v>10152</v>
      </c>
      <c r="J2169">
        <v>6</v>
      </c>
      <c r="K2169" s="6">
        <v>44384</v>
      </c>
      <c r="L2169">
        <f>YEAR(Table1[[#This Row],[HireDate]])</f>
        <v>2021</v>
      </c>
      <c r="M2169" t="str" cm="1">
        <f t="array" ref="M2169">_xlfn.IFS(Table1[[#This Row],[DeptID]]=1,"HR",Table1[[#This Row],[DeptID]]=2,"IT",Table1[[#This Row],[DeptID]]=3,"Sales",Table1[[#This Row],[DeptID]]=4,"Markting",Table1[[#This Row],[DeptID]]=5,"Finance",Table1[[#This Row],[DeptID]]=6,"Operation",Table1[[#This Row],[DeptID]]=7,"Customer Service",Table1[[#This Row],[DeptID]]=8,"Logistics")</f>
        <v>Operation</v>
      </c>
    </row>
    <row r="2170" spans="1:13" x14ac:dyDescent="0.3">
      <c r="A2170" s="2">
        <v>12169</v>
      </c>
      <c r="B2170" s="2" t="str">
        <f t="shared" si="33"/>
        <v>Dina Sabbagh</v>
      </c>
      <c r="C2170" t="s">
        <v>3006</v>
      </c>
      <c r="D2170" t="s">
        <v>53</v>
      </c>
      <c r="E2170" s="3" t="s">
        <v>59</v>
      </c>
      <c r="F2170" s="3" t="s">
        <v>14</v>
      </c>
      <c r="G2170" s="4">
        <v>3</v>
      </c>
      <c r="H2170" s="3" t="s">
        <v>15</v>
      </c>
      <c r="I2170" s="5">
        <v>5533</v>
      </c>
      <c r="J2170">
        <v>1</v>
      </c>
      <c r="K2170" s="6">
        <v>45976</v>
      </c>
      <c r="L2170">
        <f>YEAR(Table1[[#This Row],[HireDate]])</f>
        <v>2025</v>
      </c>
      <c r="M2170" t="str" cm="1">
        <f t="array" ref="M2170">_xlfn.IFS(Table1[[#This Row],[DeptID]]=1,"HR",Table1[[#This Row],[DeptID]]=2,"IT",Table1[[#This Row],[DeptID]]=3,"Sales",Table1[[#This Row],[DeptID]]=4,"Markting",Table1[[#This Row],[DeptID]]=5,"Finance",Table1[[#This Row],[DeptID]]=6,"Operation",Table1[[#This Row],[DeptID]]=7,"Customer Service",Table1[[#This Row],[DeptID]]=8,"Logistics")</f>
        <v>HR</v>
      </c>
    </row>
    <row r="2171" spans="1:13" x14ac:dyDescent="0.3">
      <c r="A2171" s="2">
        <v>12170</v>
      </c>
      <c r="B2171" s="2" t="str">
        <f t="shared" si="33"/>
        <v>Heba Fayad</v>
      </c>
      <c r="C2171" t="s">
        <v>712</v>
      </c>
      <c r="D2171" t="s">
        <v>53</v>
      </c>
      <c r="E2171" s="3" t="s">
        <v>69</v>
      </c>
      <c r="F2171" s="3" t="s">
        <v>30</v>
      </c>
      <c r="G2171" s="4">
        <v>4</v>
      </c>
      <c r="H2171" s="3" t="s">
        <v>43</v>
      </c>
      <c r="I2171" s="5">
        <v>15451</v>
      </c>
      <c r="J2171">
        <v>5</v>
      </c>
      <c r="K2171" s="6">
        <v>44543</v>
      </c>
      <c r="L2171">
        <f>YEAR(Table1[[#This Row],[HireDate]])</f>
        <v>2021</v>
      </c>
      <c r="M2171" t="str" cm="1">
        <f t="array" ref="M2171">_xlfn.IFS(Table1[[#This Row],[DeptID]]=1,"HR",Table1[[#This Row],[DeptID]]=2,"IT",Table1[[#This Row],[DeptID]]=3,"Sales",Table1[[#This Row],[DeptID]]=4,"Markting",Table1[[#This Row],[DeptID]]=5,"Finance",Table1[[#This Row],[DeptID]]=6,"Operation",Table1[[#This Row],[DeptID]]=7,"Customer Service",Table1[[#This Row],[DeptID]]=8,"Logistics")</f>
        <v>Finance</v>
      </c>
    </row>
    <row r="2172" spans="1:13" x14ac:dyDescent="0.3">
      <c r="A2172" s="2">
        <v>12171</v>
      </c>
      <c r="B2172" s="2" t="str">
        <f t="shared" si="33"/>
        <v>Laila Salman</v>
      </c>
      <c r="C2172" t="s">
        <v>277</v>
      </c>
      <c r="D2172" t="s">
        <v>53</v>
      </c>
      <c r="E2172" s="3" t="s">
        <v>133</v>
      </c>
      <c r="F2172" s="3" t="s">
        <v>20</v>
      </c>
      <c r="G2172" s="4">
        <v>2</v>
      </c>
      <c r="H2172" s="3" t="s">
        <v>43</v>
      </c>
      <c r="I2172" s="5">
        <v>24668</v>
      </c>
      <c r="J2172">
        <v>4</v>
      </c>
      <c r="K2172" s="6">
        <v>44694</v>
      </c>
      <c r="L2172">
        <f>YEAR(Table1[[#This Row],[HireDate]])</f>
        <v>2022</v>
      </c>
      <c r="M2172" t="str" cm="1">
        <f t="array" ref="M2172">_xlfn.IFS(Table1[[#This Row],[DeptID]]=1,"HR",Table1[[#This Row],[DeptID]]=2,"IT",Table1[[#This Row],[DeptID]]=3,"Sales",Table1[[#This Row],[DeptID]]=4,"Markting",Table1[[#This Row],[DeptID]]=5,"Finance",Table1[[#This Row],[DeptID]]=6,"Operation",Table1[[#This Row],[DeptID]]=7,"Customer Service",Table1[[#This Row],[DeptID]]=8,"Logistics")</f>
        <v>Markting</v>
      </c>
    </row>
    <row r="2173" spans="1:13" x14ac:dyDescent="0.3">
      <c r="A2173" s="2">
        <v>12172</v>
      </c>
      <c r="B2173" s="2" t="str">
        <f t="shared" si="33"/>
        <v>Rania Salman</v>
      </c>
      <c r="C2173" t="s">
        <v>456</v>
      </c>
      <c r="D2173" t="s">
        <v>53</v>
      </c>
      <c r="E2173" s="3" t="s">
        <v>19</v>
      </c>
      <c r="F2173" s="3" t="s">
        <v>20</v>
      </c>
      <c r="G2173" s="4">
        <v>1</v>
      </c>
      <c r="H2173" s="3" t="s">
        <v>15</v>
      </c>
      <c r="I2173" s="5">
        <v>25729</v>
      </c>
      <c r="J2173">
        <v>2</v>
      </c>
      <c r="K2173" s="6">
        <v>44868</v>
      </c>
      <c r="L2173">
        <f>YEAR(Table1[[#This Row],[HireDate]])</f>
        <v>2022</v>
      </c>
      <c r="M2173" t="str" cm="1">
        <f t="array" ref="M2173">_xlfn.IFS(Table1[[#This Row],[DeptID]]=1,"HR",Table1[[#This Row],[DeptID]]=2,"IT",Table1[[#This Row],[DeptID]]=3,"Sales",Table1[[#This Row],[DeptID]]=4,"Markting",Table1[[#This Row],[DeptID]]=5,"Finance",Table1[[#This Row],[DeptID]]=6,"Operation",Table1[[#This Row],[DeptID]]=7,"Customer Service",Table1[[#This Row],[DeptID]]=8,"Logistics")</f>
        <v>IT</v>
      </c>
    </row>
    <row r="2174" spans="1:13" x14ac:dyDescent="0.3">
      <c r="A2174" s="2">
        <v>12173</v>
      </c>
      <c r="B2174" s="2" t="str">
        <f t="shared" si="33"/>
        <v>Ibrahim Rashed</v>
      </c>
      <c r="C2174" t="s">
        <v>1758</v>
      </c>
      <c r="D2174" t="s">
        <v>74</v>
      </c>
      <c r="E2174" s="3" t="s">
        <v>4926</v>
      </c>
      <c r="F2174" s="3" t="s">
        <v>25</v>
      </c>
      <c r="G2174" s="4">
        <v>4</v>
      </c>
      <c r="H2174" s="3" t="s">
        <v>15</v>
      </c>
      <c r="I2174" s="5">
        <v>19447</v>
      </c>
      <c r="J2174">
        <v>4</v>
      </c>
      <c r="K2174" s="6">
        <v>44094</v>
      </c>
      <c r="L2174">
        <f>YEAR(Table1[[#This Row],[HireDate]])</f>
        <v>2020</v>
      </c>
      <c r="M2174" t="str" cm="1">
        <f t="array" ref="M2174">_xlfn.IFS(Table1[[#This Row],[DeptID]]=1,"HR",Table1[[#This Row],[DeptID]]=2,"IT",Table1[[#This Row],[DeptID]]=3,"Sales",Table1[[#This Row],[DeptID]]=4,"Markting",Table1[[#This Row],[DeptID]]=5,"Finance",Table1[[#This Row],[DeptID]]=6,"Operation",Table1[[#This Row],[DeptID]]=7,"Customer Service",Table1[[#This Row],[DeptID]]=8,"Logistics")</f>
        <v>Markting</v>
      </c>
    </row>
    <row r="2175" spans="1:13" x14ac:dyDescent="0.3">
      <c r="A2175" s="2">
        <v>12174</v>
      </c>
      <c r="B2175" s="2" t="str">
        <f t="shared" si="33"/>
        <v>Mohamed Najm</v>
      </c>
      <c r="C2175" t="s">
        <v>188</v>
      </c>
      <c r="D2175" t="s">
        <v>74</v>
      </c>
      <c r="E2175" s="3" t="s">
        <v>133</v>
      </c>
      <c r="F2175" s="3" t="s">
        <v>20</v>
      </c>
      <c r="G2175" s="4">
        <v>4</v>
      </c>
      <c r="H2175" s="3" t="s">
        <v>21</v>
      </c>
      <c r="I2175" s="5">
        <v>29419</v>
      </c>
      <c r="J2175">
        <v>7</v>
      </c>
      <c r="K2175" s="6">
        <v>44242</v>
      </c>
      <c r="L2175">
        <f>YEAR(Table1[[#This Row],[HireDate]])</f>
        <v>2021</v>
      </c>
      <c r="M2175" t="str" cm="1">
        <f t="array" ref="M2175">_xlfn.IFS(Table1[[#This Row],[DeptID]]=1,"HR",Table1[[#This Row],[DeptID]]=2,"IT",Table1[[#This Row],[DeptID]]=3,"Sales",Table1[[#This Row],[DeptID]]=4,"Markting",Table1[[#This Row],[DeptID]]=5,"Finance",Table1[[#This Row],[DeptID]]=6,"Operation",Table1[[#This Row],[DeptID]]=7,"Customer Service",Table1[[#This Row],[DeptID]]=8,"Logistics")</f>
        <v>Customer Service</v>
      </c>
    </row>
    <row r="2176" spans="1:13" x14ac:dyDescent="0.3">
      <c r="A2176" s="2">
        <v>12175</v>
      </c>
      <c r="B2176" s="2" t="str">
        <f t="shared" si="33"/>
        <v>Khaled Tawfik</v>
      </c>
      <c r="C2176" t="s">
        <v>82</v>
      </c>
      <c r="D2176" t="s">
        <v>74</v>
      </c>
      <c r="E2176" s="3" t="s">
        <v>133</v>
      </c>
      <c r="F2176" s="3" t="s">
        <v>14</v>
      </c>
      <c r="G2176" s="4">
        <v>1</v>
      </c>
      <c r="H2176" s="3" t="s">
        <v>15</v>
      </c>
      <c r="I2176" s="5">
        <v>13506</v>
      </c>
      <c r="J2176">
        <v>3</v>
      </c>
      <c r="K2176" s="6">
        <v>44048</v>
      </c>
      <c r="L2176">
        <f>YEAR(Table1[[#This Row],[HireDate]])</f>
        <v>2020</v>
      </c>
      <c r="M2176" t="str" cm="1">
        <f t="array" ref="M2176">_xlfn.IFS(Table1[[#This Row],[DeptID]]=1,"HR",Table1[[#This Row],[DeptID]]=2,"IT",Table1[[#This Row],[DeptID]]=3,"Sales",Table1[[#This Row],[DeptID]]=4,"Markting",Table1[[#This Row],[DeptID]]=5,"Finance",Table1[[#This Row],[DeptID]]=6,"Operation",Table1[[#This Row],[DeptID]]=7,"Customer Service",Table1[[#This Row],[DeptID]]=8,"Logistics")</f>
        <v>Sales</v>
      </c>
    </row>
    <row r="2177" spans="1:13" x14ac:dyDescent="0.3">
      <c r="A2177" s="2">
        <v>12176</v>
      </c>
      <c r="B2177" s="2" t="str">
        <f t="shared" si="33"/>
        <v>Mona Rashed</v>
      </c>
      <c r="C2177" t="s">
        <v>2939</v>
      </c>
      <c r="D2177" t="s">
        <v>53</v>
      </c>
      <c r="E2177" s="3" t="s">
        <v>59</v>
      </c>
      <c r="F2177" s="3" t="s">
        <v>39</v>
      </c>
      <c r="G2177" s="4">
        <v>1</v>
      </c>
      <c r="H2177" s="3" t="s">
        <v>43</v>
      </c>
      <c r="I2177" s="5">
        <v>26507</v>
      </c>
      <c r="J2177">
        <v>8</v>
      </c>
      <c r="K2177" s="6">
        <v>45916</v>
      </c>
      <c r="L2177">
        <f>YEAR(Table1[[#This Row],[HireDate]])</f>
        <v>2025</v>
      </c>
      <c r="M2177" t="str" cm="1">
        <f t="array" ref="M2177">_xlfn.IFS(Table1[[#This Row],[DeptID]]=1,"HR",Table1[[#This Row],[DeptID]]=2,"IT",Table1[[#This Row],[DeptID]]=3,"Sales",Table1[[#This Row],[DeptID]]=4,"Markting",Table1[[#This Row],[DeptID]]=5,"Finance",Table1[[#This Row],[DeptID]]=6,"Operation",Table1[[#This Row],[DeptID]]=7,"Customer Service",Table1[[#This Row],[DeptID]]=8,"Logistics")</f>
        <v>Logistics</v>
      </c>
    </row>
    <row r="2178" spans="1:13" x14ac:dyDescent="0.3">
      <c r="A2178" s="2">
        <v>12177</v>
      </c>
      <c r="B2178" s="2" t="str">
        <f t="shared" ref="B2178:B2241" si="34">TRIM(PROPER(C2178))</f>
        <v>Tala Maher</v>
      </c>
      <c r="C2178" t="s">
        <v>768</v>
      </c>
      <c r="D2178" t="s">
        <v>53</v>
      </c>
      <c r="E2178" s="3" t="s">
        <v>59</v>
      </c>
      <c r="F2178" s="3" t="s">
        <v>25</v>
      </c>
      <c r="G2178" s="4">
        <v>2</v>
      </c>
      <c r="H2178" s="3" t="s">
        <v>31</v>
      </c>
      <c r="I2178" s="5">
        <v>22040</v>
      </c>
      <c r="J2178">
        <v>8</v>
      </c>
      <c r="K2178" s="6">
        <v>45798</v>
      </c>
      <c r="L2178">
        <f>YEAR(Table1[[#This Row],[HireDate]])</f>
        <v>2025</v>
      </c>
      <c r="M2178" t="str" cm="1">
        <f t="array" ref="M2178">_xlfn.IFS(Table1[[#This Row],[DeptID]]=1,"HR",Table1[[#This Row],[DeptID]]=2,"IT",Table1[[#This Row],[DeptID]]=3,"Sales",Table1[[#This Row],[DeptID]]=4,"Markting",Table1[[#This Row],[DeptID]]=5,"Finance",Table1[[#This Row],[DeptID]]=6,"Operation",Table1[[#This Row],[DeptID]]=7,"Customer Service",Table1[[#This Row],[DeptID]]=8,"Logistics")</f>
        <v>Logistics</v>
      </c>
    </row>
    <row r="2179" spans="1:13" x14ac:dyDescent="0.3">
      <c r="A2179" s="2">
        <v>12178</v>
      </c>
      <c r="B2179" s="2" t="str">
        <f t="shared" si="34"/>
        <v>Reem Saad</v>
      </c>
      <c r="C2179" t="s">
        <v>572</v>
      </c>
      <c r="D2179" t="s">
        <v>53</v>
      </c>
      <c r="E2179" s="3" t="s">
        <v>133</v>
      </c>
      <c r="F2179" s="3" t="s">
        <v>30</v>
      </c>
      <c r="G2179" s="4">
        <v>1</v>
      </c>
      <c r="H2179" s="3" t="s">
        <v>15</v>
      </c>
      <c r="I2179" s="5">
        <v>25764</v>
      </c>
      <c r="J2179">
        <v>8</v>
      </c>
      <c r="K2179" s="6">
        <v>45637</v>
      </c>
      <c r="L2179">
        <f>YEAR(Table1[[#This Row],[HireDate]])</f>
        <v>2024</v>
      </c>
      <c r="M2179" t="str" cm="1">
        <f t="array" ref="M2179">_xlfn.IFS(Table1[[#This Row],[DeptID]]=1,"HR",Table1[[#This Row],[DeptID]]=2,"IT",Table1[[#This Row],[DeptID]]=3,"Sales",Table1[[#This Row],[DeptID]]=4,"Markting",Table1[[#This Row],[DeptID]]=5,"Finance",Table1[[#This Row],[DeptID]]=6,"Operation",Table1[[#This Row],[DeptID]]=7,"Customer Service",Table1[[#This Row],[DeptID]]=8,"Logistics")</f>
        <v>Logistics</v>
      </c>
    </row>
    <row r="2180" spans="1:13" x14ac:dyDescent="0.3">
      <c r="A2180" s="2">
        <v>12179</v>
      </c>
      <c r="B2180" s="2" t="str">
        <f t="shared" si="34"/>
        <v>Basma Amin</v>
      </c>
      <c r="C2180" t="s">
        <v>1445</v>
      </c>
      <c r="D2180" t="s">
        <v>53</v>
      </c>
      <c r="E2180" s="3" t="s">
        <v>19</v>
      </c>
      <c r="F2180" s="3" t="s">
        <v>50</v>
      </c>
      <c r="G2180" s="4">
        <v>1</v>
      </c>
      <c r="H2180" s="3" t="s">
        <v>15</v>
      </c>
      <c r="I2180" s="5">
        <v>10915</v>
      </c>
      <c r="J2180">
        <v>8</v>
      </c>
      <c r="K2180" s="6">
        <v>45698</v>
      </c>
      <c r="L2180">
        <f>YEAR(Table1[[#This Row],[HireDate]])</f>
        <v>2025</v>
      </c>
      <c r="M2180" t="str" cm="1">
        <f t="array" ref="M2180">_xlfn.IFS(Table1[[#This Row],[DeptID]]=1,"HR",Table1[[#This Row],[DeptID]]=2,"IT",Table1[[#This Row],[DeptID]]=3,"Sales",Table1[[#This Row],[DeptID]]=4,"Markting",Table1[[#This Row],[DeptID]]=5,"Finance",Table1[[#This Row],[DeptID]]=6,"Operation",Table1[[#This Row],[DeptID]]=7,"Customer Service",Table1[[#This Row],[DeptID]]=8,"Logistics")</f>
        <v>Logistics</v>
      </c>
    </row>
    <row r="2181" spans="1:13" x14ac:dyDescent="0.3">
      <c r="A2181" s="2">
        <v>12180</v>
      </c>
      <c r="B2181" s="2" t="str">
        <f t="shared" si="34"/>
        <v>Marwa Haddad</v>
      </c>
      <c r="C2181" t="s">
        <v>996</v>
      </c>
      <c r="D2181" t="s">
        <v>53</v>
      </c>
      <c r="E2181" s="3" t="s">
        <v>133</v>
      </c>
      <c r="F2181" s="3" t="s">
        <v>39</v>
      </c>
      <c r="G2181" s="4">
        <v>5</v>
      </c>
      <c r="H2181" s="3" t="s">
        <v>21</v>
      </c>
      <c r="I2181" s="5">
        <v>28336</v>
      </c>
      <c r="J2181">
        <v>4</v>
      </c>
      <c r="K2181" s="6">
        <v>45719</v>
      </c>
      <c r="L2181">
        <f>YEAR(Table1[[#This Row],[HireDate]])</f>
        <v>2025</v>
      </c>
      <c r="M2181" t="str" cm="1">
        <f t="array" ref="M2181">_xlfn.IFS(Table1[[#This Row],[DeptID]]=1,"HR",Table1[[#This Row],[DeptID]]=2,"IT",Table1[[#This Row],[DeptID]]=3,"Sales",Table1[[#This Row],[DeptID]]=4,"Markting",Table1[[#This Row],[DeptID]]=5,"Finance",Table1[[#This Row],[DeptID]]=6,"Operation",Table1[[#This Row],[DeptID]]=7,"Customer Service",Table1[[#This Row],[DeptID]]=8,"Logistics")</f>
        <v>Markting</v>
      </c>
    </row>
    <row r="2182" spans="1:13" x14ac:dyDescent="0.3">
      <c r="A2182" s="2">
        <v>12181</v>
      </c>
      <c r="B2182" s="2" t="str">
        <f t="shared" si="34"/>
        <v>Amal Awad</v>
      </c>
      <c r="C2182" t="s">
        <v>1830</v>
      </c>
      <c r="D2182" t="s">
        <v>53</v>
      </c>
      <c r="E2182" s="3" t="s">
        <v>19</v>
      </c>
      <c r="F2182" s="3" t="s">
        <v>25</v>
      </c>
      <c r="G2182" s="4">
        <v>4</v>
      </c>
      <c r="H2182" s="3" t="s">
        <v>43</v>
      </c>
      <c r="I2182" s="5">
        <v>16089</v>
      </c>
      <c r="J2182">
        <v>4</v>
      </c>
      <c r="K2182" s="6">
        <v>45346</v>
      </c>
      <c r="L2182">
        <f>YEAR(Table1[[#This Row],[HireDate]])</f>
        <v>2024</v>
      </c>
      <c r="M2182" t="str" cm="1">
        <f t="array" ref="M2182">_xlfn.IFS(Table1[[#This Row],[DeptID]]=1,"HR",Table1[[#This Row],[DeptID]]=2,"IT",Table1[[#This Row],[DeptID]]=3,"Sales",Table1[[#This Row],[DeptID]]=4,"Markting",Table1[[#This Row],[DeptID]]=5,"Finance",Table1[[#This Row],[DeptID]]=6,"Operation",Table1[[#This Row],[DeptID]]=7,"Customer Service",Table1[[#This Row],[DeptID]]=8,"Logistics")</f>
        <v>Markting</v>
      </c>
    </row>
    <row r="2183" spans="1:13" x14ac:dyDescent="0.3">
      <c r="A2183" s="2">
        <v>12182</v>
      </c>
      <c r="B2183" s="2" t="str">
        <f t="shared" si="34"/>
        <v>Ayman Salman</v>
      </c>
      <c r="C2183" t="s">
        <v>3020</v>
      </c>
      <c r="D2183" t="s">
        <v>74</v>
      </c>
      <c r="E2183" s="3" t="s">
        <v>19</v>
      </c>
      <c r="F2183" s="3" t="s">
        <v>14</v>
      </c>
      <c r="G2183" s="4">
        <v>1</v>
      </c>
      <c r="H2183" s="3" t="s">
        <v>31</v>
      </c>
      <c r="I2183" s="5">
        <v>9329</v>
      </c>
      <c r="J2183">
        <v>5</v>
      </c>
      <c r="K2183" s="6">
        <v>44473</v>
      </c>
      <c r="L2183">
        <f>YEAR(Table1[[#This Row],[HireDate]])</f>
        <v>2021</v>
      </c>
      <c r="M2183" t="str" cm="1">
        <f t="array" ref="M2183">_xlfn.IFS(Table1[[#This Row],[DeptID]]=1,"HR",Table1[[#This Row],[DeptID]]=2,"IT",Table1[[#This Row],[DeptID]]=3,"Sales",Table1[[#This Row],[DeptID]]=4,"Markting",Table1[[#This Row],[DeptID]]=5,"Finance",Table1[[#This Row],[DeptID]]=6,"Operation",Table1[[#This Row],[DeptID]]=7,"Customer Service",Table1[[#This Row],[DeptID]]=8,"Logistics")</f>
        <v>Finance</v>
      </c>
    </row>
    <row r="2184" spans="1:13" x14ac:dyDescent="0.3">
      <c r="A2184" s="2">
        <v>12183</v>
      </c>
      <c r="B2184" s="2" t="str">
        <f t="shared" si="34"/>
        <v>Shaimaa Elsayed</v>
      </c>
      <c r="C2184" t="s">
        <v>660</v>
      </c>
      <c r="D2184" t="s">
        <v>53</v>
      </c>
      <c r="E2184" s="3" t="s">
        <v>59</v>
      </c>
      <c r="F2184" s="3" t="s">
        <v>50</v>
      </c>
      <c r="G2184" s="4">
        <v>3</v>
      </c>
      <c r="H2184" s="3" t="s">
        <v>31</v>
      </c>
      <c r="I2184" s="5">
        <v>21456</v>
      </c>
      <c r="J2184">
        <v>5</v>
      </c>
      <c r="K2184" s="6">
        <v>45794</v>
      </c>
      <c r="L2184">
        <f>YEAR(Table1[[#This Row],[HireDate]])</f>
        <v>2025</v>
      </c>
      <c r="M2184" t="str" cm="1">
        <f t="array" ref="M2184">_xlfn.IFS(Table1[[#This Row],[DeptID]]=1,"HR",Table1[[#This Row],[DeptID]]=2,"IT",Table1[[#This Row],[DeptID]]=3,"Sales",Table1[[#This Row],[DeptID]]=4,"Markting",Table1[[#This Row],[DeptID]]=5,"Finance",Table1[[#This Row],[DeptID]]=6,"Operation",Table1[[#This Row],[DeptID]]=7,"Customer Service",Table1[[#This Row],[DeptID]]=8,"Logistics")</f>
        <v>Finance</v>
      </c>
    </row>
    <row r="2185" spans="1:13" x14ac:dyDescent="0.3">
      <c r="A2185" s="2">
        <v>12184</v>
      </c>
      <c r="B2185" s="2" t="str">
        <f t="shared" si="34"/>
        <v>Tala Nassar</v>
      </c>
      <c r="C2185" t="s">
        <v>284</v>
      </c>
      <c r="D2185" t="s">
        <v>53</v>
      </c>
      <c r="E2185" s="3" t="s">
        <v>69</v>
      </c>
      <c r="F2185" s="3" t="s">
        <v>14</v>
      </c>
      <c r="G2185" s="4">
        <v>3</v>
      </c>
      <c r="H2185" s="3" t="s">
        <v>43</v>
      </c>
      <c r="I2185" s="5">
        <v>27238</v>
      </c>
      <c r="J2185">
        <v>2</v>
      </c>
      <c r="K2185" s="6">
        <v>45770</v>
      </c>
      <c r="L2185">
        <f>YEAR(Table1[[#This Row],[HireDate]])</f>
        <v>2025</v>
      </c>
      <c r="M2185" t="str" cm="1">
        <f t="array" ref="M2185">_xlfn.IFS(Table1[[#This Row],[DeptID]]=1,"HR",Table1[[#This Row],[DeptID]]=2,"IT",Table1[[#This Row],[DeptID]]=3,"Sales",Table1[[#This Row],[DeptID]]=4,"Markting",Table1[[#This Row],[DeptID]]=5,"Finance",Table1[[#This Row],[DeptID]]=6,"Operation",Table1[[#This Row],[DeptID]]=7,"Customer Service",Table1[[#This Row],[DeptID]]=8,"Logistics")</f>
        <v>IT</v>
      </c>
    </row>
    <row r="2186" spans="1:13" x14ac:dyDescent="0.3">
      <c r="A2186" s="2">
        <v>12185</v>
      </c>
      <c r="B2186" s="2" t="str">
        <f t="shared" si="34"/>
        <v>Dina Maher</v>
      </c>
      <c r="C2186" t="s">
        <v>823</v>
      </c>
      <c r="D2186" t="s">
        <v>53</v>
      </c>
      <c r="E2186" s="3" t="s">
        <v>19</v>
      </c>
      <c r="F2186" s="3" t="s">
        <v>39</v>
      </c>
      <c r="G2186" s="4">
        <v>3</v>
      </c>
      <c r="H2186" s="3" t="s">
        <v>15</v>
      </c>
      <c r="I2186" s="5">
        <v>9992</v>
      </c>
      <c r="J2186">
        <v>7</v>
      </c>
      <c r="K2186" s="6">
        <v>45911</v>
      </c>
      <c r="L2186">
        <f>YEAR(Table1[[#This Row],[HireDate]])</f>
        <v>2025</v>
      </c>
      <c r="M2186" t="str" cm="1">
        <f t="array" ref="M2186">_xlfn.IFS(Table1[[#This Row],[DeptID]]=1,"HR",Table1[[#This Row],[DeptID]]=2,"IT",Table1[[#This Row],[DeptID]]=3,"Sales",Table1[[#This Row],[DeptID]]=4,"Markting",Table1[[#This Row],[DeptID]]=5,"Finance",Table1[[#This Row],[DeptID]]=6,"Operation",Table1[[#This Row],[DeptID]]=7,"Customer Service",Table1[[#This Row],[DeptID]]=8,"Logistics")</f>
        <v>Customer Service</v>
      </c>
    </row>
    <row r="2187" spans="1:13" x14ac:dyDescent="0.3">
      <c r="A2187" s="2">
        <v>12186</v>
      </c>
      <c r="B2187" s="2" t="str">
        <f t="shared" si="34"/>
        <v>Anas Najm</v>
      </c>
      <c r="C2187" t="s">
        <v>929</v>
      </c>
      <c r="D2187" t="s">
        <v>74</v>
      </c>
      <c r="E2187" s="3" t="s">
        <v>133</v>
      </c>
      <c r="F2187" s="3" t="s">
        <v>14</v>
      </c>
      <c r="G2187" s="4">
        <v>1</v>
      </c>
      <c r="H2187" s="3" t="s">
        <v>15</v>
      </c>
      <c r="I2187" s="5">
        <v>23197</v>
      </c>
      <c r="J2187">
        <v>1</v>
      </c>
      <c r="K2187" s="6">
        <v>44855</v>
      </c>
      <c r="L2187">
        <f>YEAR(Table1[[#This Row],[HireDate]])</f>
        <v>2022</v>
      </c>
      <c r="M2187" t="str" cm="1">
        <f t="array" ref="M2187">_xlfn.IFS(Table1[[#This Row],[DeptID]]=1,"HR",Table1[[#This Row],[DeptID]]=2,"IT",Table1[[#This Row],[DeptID]]=3,"Sales",Table1[[#This Row],[DeptID]]=4,"Markting",Table1[[#This Row],[DeptID]]=5,"Finance",Table1[[#This Row],[DeptID]]=6,"Operation",Table1[[#This Row],[DeptID]]=7,"Customer Service",Table1[[#This Row],[DeptID]]=8,"Logistics")</f>
        <v>HR</v>
      </c>
    </row>
    <row r="2188" spans="1:13" x14ac:dyDescent="0.3">
      <c r="A2188" s="2">
        <v>12187</v>
      </c>
      <c r="B2188" s="2" t="str">
        <f t="shared" si="34"/>
        <v>Hussein Farag</v>
      </c>
      <c r="C2188" t="s">
        <v>815</v>
      </c>
      <c r="D2188" t="s">
        <v>74</v>
      </c>
      <c r="E2188" s="3" t="s">
        <v>133</v>
      </c>
      <c r="F2188" s="3" t="s">
        <v>30</v>
      </c>
      <c r="G2188" s="4">
        <v>5</v>
      </c>
      <c r="H2188" s="3" t="s">
        <v>15</v>
      </c>
      <c r="I2188" s="5">
        <v>12510</v>
      </c>
      <c r="J2188">
        <v>8</v>
      </c>
      <c r="K2188" s="6">
        <v>44593</v>
      </c>
      <c r="L2188">
        <f>YEAR(Table1[[#This Row],[HireDate]])</f>
        <v>2022</v>
      </c>
      <c r="M2188" t="str" cm="1">
        <f t="array" ref="M2188">_xlfn.IFS(Table1[[#This Row],[DeptID]]=1,"HR",Table1[[#This Row],[DeptID]]=2,"IT",Table1[[#This Row],[DeptID]]=3,"Sales",Table1[[#This Row],[DeptID]]=4,"Markting",Table1[[#This Row],[DeptID]]=5,"Finance",Table1[[#This Row],[DeptID]]=6,"Operation",Table1[[#This Row],[DeptID]]=7,"Customer Service",Table1[[#This Row],[DeptID]]=8,"Logistics")</f>
        <v>Logistics</v>
      </c>
    </row>
    <row r="2189" spans="1:13" x14ac:dyDescent="0.3">
      <c r="A2189" s="2">
        <v>12188</v>
      </c>
      <c r="B2189" s="2" t="str">
        <f t="shared" si="34"/>
        <v>Yasmin Barakat</v>
      </c>
      <c r="C2189" t="s">
        <v>1226</v>
      </c>
      <c r="D2189" t="s">
        <v>53</v>
      </c>
      <c r="E2189" s="3" t="s">
        <v>69</v>
      </c>
      <c r="F2189" s="3" t="s">
        <v>20</v>
      </c>
      <c r="G2189" s="4">
        <v>2</v>
      </c>
      <c r="H2189" s="3" t="s">
        <v>31</v>
      </c>
      <c r="I2189" s="5">
        <v>13234</v>
      </c>
      <c r="J2189">
        <v>5</v>
      </c>
      <c r="K2189" s="6">
        <v>45643</v>
      </c>
      <c r="L2189">
        <f>YEAR(Table1[[#This Row],[HireDate]])</f>
        <v>2024</v>
      </c>
      <c r="M2189" t="str" cm="1">
        <f t="array" ref="M2189">_xlfn.IFS(Table1[[#This Row],[DeptID]]=1,"HR",Table1[[#This Row],[DeptID]]=2,"IT",Table1[[#This Row],[DeptID]]=3,"Sales",Table1[[#This Row],[DeptID]]=4,"Markting",Table1[[#This Row],[DeptID]]=5,"Finance",Table1[[#This Row],[DeptID]]=6,"Operation",Table1[[#This Row],[DeptID]]=7,"Customer Service",Table1[[#This Row],[DeptID]]=8,"Logistics")</f>
        <v>Finance</v>
      </c>
    </row>
    <row r="2190" spans="1:13" x14ac:dyDescent="0.3">
      <c r="A2190" s="2">
        <v>12189</v>
      </c>
      <c r="B2190" s="2" t="str">
        <f t="shared" si="34"/>
        <v>Nour Zein</v>
      </c>
      <c r="C2190" t="s">
        <v>884</v>
      </c>
      <c r="D2190" t="s">
        <v>53</v>
      </c>
      <c r="E2190" s="3" t="s">
        <v>19</v>
      </c>
      <c r="F2190" s="3" t="s">
        <v>39</v>
      </c>
      <c r="G2190" s="4">
        <v>5</v>
      </c>
      <c r="H2190" s="3" t="s">
        <v>43</v>
      </c>
      <c r="I2190" s="5">
        <v>19548</v>
      </c>
      <c r="J2190">
        <v>7</v>
      </c>
      <c r="K2190" s="6">
        <v>44157</v>
      </c>
      <c r="L2190">
        <f>YEAR(Table1[[#This Row],[HireDate]])</f>
        <v>2020</v>
      </c>
      <c r="M2190" t="str" cm="1">
        <f t="array" ref="M2190">_xlfn.IFS(Table1[[#This Row],[DeptID]]=1,"HR",Table1[[#This Row],[DeptID]]=2,"IT",Table1[[#This Row],[DeptID]]=3,"Sales",Table1[[#This Row],[DeptID]]=4,"Markting",Table1[[#This Row],[DeptID]]=5,"Finance",Table1[[#This Row],[DeptID]]=6,"Operation",Table1[[#This Row],[DeptID]]=7,"Customer Service",Table1[[#This Row],[DeptID]]=8,"Logistics")</f>
        <v>Customer Service</v>
      </c>
    </row>
    <row r="2191" spans="1:13" x14ac:dyDescent="0.3">
      <c r="A2191" s="2">
        <v>12190</v>
      </c>
      <c r="B2191" s="2" t="str">
        <f t="shared" si="34"/>
        <v>Laila Haddad</v>
      </c>
      <c r="C2191" t="s">
        <v>1542</v>
      </c>
      <c r="D2191" t="s">
        <v>53</v>
      </c>
      <c r="E2191" s="3" t="s">
        <v>19</v>
      </c>
      <c r="F2191" s="3" t="s">
        <v>20</v>
      </c>
      <c r="G2191" s="4">
        <v>5</v>
      </c>
      <c r="H2191" s="3" t="s">
        <v>21</v>
      </c>
      <c r="I2191" s="5">
        <v>20347</v>
      </c>
      <c r="J2191">
        <v>4</v>
      </c>
      <c r="K2191" s="6">
        <v>44951</v>
      </c>
      <c r="L2191">
        <f>YEAR(Table1[[#This Row],[HireDate]])</f>
        <v>2023</v>
      </c>
      <c r="M2191" t="str" cm="1">
        <f t="array" ref="M2191">_xlfn.IFS(Table1[[#This Row],[DeptID]]=1,"HR",Table1[[#This Row],[DeptID]]=2,"IT",Table1[[#This Row],[DeptID]]=3,"Sales",Table1[[#This Row],[DeptID]]=4,"Markting",Table1[[#This Row],[DeptID]]=5,"Finance",Table1[[#This Row],[DeptID]]=6,"Operation",Table1[[#This Row],[DeptID]]=7,"Customer Service",Table1[[#This Row],[DeptID]]=8,"Logistics")</f>
        <v>Markting</v>
      </c>
    </row>
    <row r="2192" spans="1:13" x14ac:dyDescent="0.3">
      <c r="A2192" s="2">
        <v>12191</v>
      </c>
      <c r="B2192" s="2" t="str">
        <f t="shared" si="34"/>
        <v>Mostafa Tawfik</v>
      </c>
      <c r="C2192" t="s">
        <v>412</v>
      </c>
      <c r="D2192" t="s">
        <v>74</v>
      </c>
      <c r="E2192" s="3" t="s">
        <v>133</v>
      </c>
      <c r="F2192" s="3" t="s">
        <v>30</v>
      </c>
      <c r="G2192" s="4">
        <v>3</v>
      </c>
      <c r="H2192" s="3" t="s">
        <v>43</v>
      </c>
      <c r="I2192" s="5">
        <v>14840</v>
      </c>
      <c r="J2192">
        <v>3</v>
      </c>
      <c r="K2192" s="6">
        <v>44908</v>
      </c>
      <c r="L2192">
        <f>YEAR(Table1[[#This Row],[HireDate]])</f>
        <v>2022</v>
      </c>
      <c r="M2192" t="str" cm="1">
        <f t="array" ref="M2192">_xlfn.IFS(Table1[[#This Row],[DeptID]]=1,"HR",Table1[[#This Row],[DeptID]]=2,"IT",Table1[[#This Row],[DeptID]]=3,"Sales",Table1[[#This Row],[DeptID]]=4,"Markting",Table1[[#This Row],[DeptID]]=5,"Finance",Table1[[#This Row],[DeptID]]=6,"Operation",Table1[[#This Row],[DeptID]]=7,"Customer Service",Table1[[#This Row],[DeptID]]=8,"Logistics")</f>
        <v>Sales</v>
      </c>
    </row>
    <row r="2193" spans="1:13" x14ac:dyDescent="0.3">
      <c r="A2193" s="2">
        <v>12192</v>
      </c>
      <c r="B2193" s="2" t="str">
        <f t="shared" si="34"/>
        <v>Aisha Sabbagh</v>
      </c>
      <c r="C2193" t="s">
        <v>2542</v>
      </c>
      <c r="D2193" t="s">
        <v>53</v>
      </c>
      <c r="E2193" s="3" t="s">
        <v>69</v>
      </c>
      <c r="F2193" s="3" t="s">
        <v>14</v>
      </c>
      <c r="G2193" s="4">
        <v>3</v>
      </c>
      <c r="H2193" s="3" t="s">
        <v>43</v>
      </c>
      <c r="I2193" s="5">
        <v>12869</v>
      </c>
      <c r="J2193">
        <v>7</v>
      </c>
      <c r="K2193" s="6">
        <v>45821</v>
      </c>
      <c r="L2193">
        <f>YEAR(Table1[[#This Row],[HireDate]])</f>
        <v>2025</v>
      </c>
      <c r="M2193" t="str" cm="1">
        <f t="array" ref="M2193">_xlfn.IFS(Table1[[#This Row],[DeptID]]=1,"HR",Table1[[#This Row],[DeptID]]=2,"IT",Table1[[#This Row],[DeptID]]=3,"Sales",Table1[[#This Row],[DeptID]]=4,"Markting",Table1[[#This Row],[DeptID]]=5,"Finance",Table1[[#This Row],[DeptID]]=6,"Operation",Table1[[#This Row],[DeptID]]=7,"Customer Service",Table1[[#This Row],[DeptID]]=8,"Logistics")</f>
        <v>Customer Service</v>
      </c>
    </row>
    <row r="2194" spans="1:13" x14ac:dyDescent="0.3">
      <c r="A2194" s="2">
        <v>12193</v>
      </c>
      <c r="B2194" s="2" t="str">
        <f t="shared" si="34"/>
        <v>Khaled Amin</v>
      </c>
      <c r="C2194" t="s">
        <v>141</v>
      </c>
      <c r="D2194" t="s">
        <v>74</v>
      </c>
      <c r="E2194" s="3" t="s">
        <v>133</v>
      </c>
      <c r="F2194" s="3" t="s">
        <v>14</v>
      </c>
      <c r="G2194" s="4">
        <v>4</v>
      </c>
      <c r="H2194" s="3" t="s">
        <v>21</v>
      </c>
      <c r="I2194" s="5">
        <v>19184</v>
      </c>
      <c r="J2194">
        <v>7</v>
      </c>
      <c r="K2194" s="6">
        <v>44396</v>
      </c>
      <c r="L2194">
        <f>YEAR(Table1[[#This Row],[HireDate]])</f>
        <v>2021</v>
      </c>
      <c r="M2194" t="str" cm="1">
        <f t="array" ref="M2194">_xlfn.IFS(Table1[[#This Row],[DeptID]]=1,"HR",Table1[[#This Row],[DeptID]]=2,"IT",Table1[[#This Row],[DeptID]]=3,"Sales",Table1[[#This Row],[DeptID]]=4,"Markting",Table1[[#This Row],[DeptID]]=5,"Finance",Table1[[#This Row],[DeptID]]=6,"Operation",Table1[[#This Row],[DeptID]]=7,"Customer Service",Table1[[#This Row],[DeptID]]=8,"Logistics")</f>
        <v>Customer Service</v>
      </c>
    </row>
    <row r="2195" spans="1:13" x14ac:dyDescent="0.3">
      <c r="A2195" s="2">
        <v>12194</v>
      </c>
      <c r="B2195" s="2" t="str">
        <f t="shared" si="34"/>
        <v>Heba Elsayed</v>
      </c>
      <c r="C2195" t="s">
        <v>776</v>
      </c>
      <c r="D2195" t="s">
        <v>53</v>
      </c>
      <c r="E2195" s="3" t="s">
        <v>19</v>
      </c>
      <c r="F2195" s="3" t="s">
        <v>30</v>
      </c>
      <c r="G2195" s="4">
        <v>2</v>
      </c>
      <c r="H2195" s="3" t="s">
        <v>15</v>
      </c>
      <c r="I2195" s="5">
        <v>25420</v>
      </c>
      <c r="J2195">
        <v>1</v>
      </c>
      <c r="K2195" s="6">
        <v>44620</v>
      </c>
      <c r="L2195">
        <f>YEAR(Table1[[#This Row],[HireDate]])</f>
        <v>2022</v>
      </c>
      <c r="M2195" t="str" cm="1">
        <f t="array" ref="M2195">_xlfn.IFS(Table1[[#This Row],[DeptID]]=1,"HR",Table1[[#This Row],[DeptID]]=2,"IT",Table1[[#This Row],[DeptID]]=3,"Sales",Table1[[#This Row],[DeptID]]=4,"Markting",Table1[[#This Row],[DeptID]]=5,"Finance",Table1[[#This Row],[DeptID]]=6,"Operation",Table1[[#This Row],[DeptID]]=7,"Customer Service",Table1[[#This Row],[DeptID]]=8,"Logistics")</f>
        <v>HR</v>
      </c>
    </row>
    <row r="2196" spans="1:13" x14ac:dyDescent="0.3">
      <c r="A2196" s="2">
        <v>12195</v>
      </c>
      <c r="B2196" s="2" t="str">
        <f t="shared" si="34"/>
        <v>Salma Gamal</v>
      </c>
      <c r="C2196" t="s">
        <v>865</v>
      </c>
      <c r="D2196" t="s">
        <v>53</v>
      </c>
      <c r="E2196" s="3" t="s">
        <v>133</v>
      </c>
      <c r="F2196" s="3" t="s">
        <v>20</v>
      </c>
      <c r="G2196" s="4">
        <v>4</v>
      </c>
      <c r="H2196" s="3" t="s">
        <v>15</v>
      </c>
      <c r="I2196" s="5">
        <v>16689</v>
      </c>
      <c r="J2196">
        <v>8</v>
      </c>
      <c r="K2196" s="6">
        <v>44135</v>
      </c>
      <c r="L2196">
        <f>YEAR(Table1[[#This Row],[HireDate]])</f>
        <v>2020</v>
      </c>
      <c r="M2196" t="str" cm="1">
        <f t="array" ref="M2196">_xlfn.IFS(Table1[[#This Row],[DeptID]]=1,"HR",Table1[[#This Row],[DeptID]]=2,"IT",Table1[[#This Row],[DeptID]]=3,"Sales",Table1[[#This Row],[DeptID]]=4,"Markting",Table1[[#This Row],[DeptID]]=5,"Finance",Table1[[#This Row],[DeptID]]=6,"Operation",Table1[[#This Row],[DeptID]]=7,"Customer Service",Table1[[#This Row],[DeptID]]=8,"Logistics")</f>
        <v>Logistics</v>
      </c>
    </row>
    <row r="2197" spans="1:13" x14ac:dyDescent="0.3">
      <c r="A2197" s="2">
        <v>12196</v>
      </c>
      <c r="B2197" s="2" t="str">
        <f t="shared" si="34"/>
        <v>Hassan Tawfik</v>
      </c>
      <c r="C2197" t="s">
        <v>384</v>
      </c>
      <c r="D2197" t="s">
        <v>74</v>
      </c>
      <c r="E2197" s="3" t="s">
        <v>69</v>
      </c>
      <c r="F2197" s="3" t="s">
        <v>30</v>
      </c>
      <c r="G2197" s="4">
        <v>5</v>
      </c>
      <c r="H2197" s="3" t="s">
        <v>31</v>
      </c>
      <c r="I2197" s="5">
        <v>18426</v>
      </c>
      <c r="J2197">
        <v>5</v>
      </c>
      <c r="K2197" s="6">
        <v>45413</v>
      </c>
      <c r="L2197">
        <f>YEAR(Table1[[#This Row],[HireDate]])</f>
        <v>2024</v>
      </c>
      <c r="M2197" t="str" cm="1">
        <f t="array" ref="M2197">_xlfn.IFS(Table1[[#This Row],[DeptID]]=1,"HR",Table1[[#This Row],[DeptID]]=2,"IT",Table1[[#This Row],[DeptID]]=3,"Sales",Table1[[#This Row],[DeptID]]=4,"Markting",Table1[[#This Row],[DeptID]]=5,"Finance",Table1[[#This Row],[DeptID]]=6,"Operation",Table1[[#This Row],[DeptID]]=7,"Customer Service",Table1[[#This Row],[DeptID]]=8,"Logistics")</f>
        <v>Finance</v>
      </c>
    </row>
    <row r="2198" spans="1:13" x14ac:dyDescent="0.3">
      <c r="A2198" s="2">
        <v>12197</v>
      </c>
      <c r="B2198" s="2" t="str">
        <f t="shared" si="34"/>
        <v>Ibrahim Saad</v>
      </c>
      <c r="C2198" t="s">
        <v>76</v>
      </c>
      <c r="D2198" t="s">
        <v>74</v>
      </c>
      <c r="E2198" s="3" t="s">
        <v>133</v>
      </c>
      <c r="F2198" s="3" t="s">
        <v>20</v>
      </c>
      <c r="G2198" s="4">
        <v>3</v>
      </c>
      <c r="H2198" s="3" t="s">
        <v>15</v>
      </c>
      <c r="I2198" s="5">
        <v>17858</v>
      </c>
      <c r="J2198">
        <v>7</v>
      </c>
      <c r="K2198" s="6">
        <v>44272</v>
      </c>
      <c r="L2198">
        <f>YEAR(Table1[[#This Row],[HireDate]])</f>
        <v>2021</v>
      </c>
      <c r="M2198" t="str" cm="1">
        <f t="array" ref="M2198">_xlfn.IFS(Table1[[#This Row],[DeptID]]=1,"HR",Table1[[#This Row],[DeptID]]=2,"IT",Table1[[#This Row],[DeptID]]=3,"Sales",Table1[[#This Row],[DeptID]]=4,"Markting",Table1[[#This Row],[DeptID]]=5,"Finance",Table1[[#This Row],[DeptID]]=6,"Operation",Table1[[#This Row],[DeptID]]=7,"Customer Service",Table1[[#This Row],[DeptID]]=8,"Logistics")</f>
        <v>Customer Service</v>
      </c>
    </row>
    <row r="2199" spans="1:13" x14ac:dyDescent="0.3">
      <c r="A2199" s="2">
        <v>12198</v>
      </c>
      <c r="B2199" s="2" t="str">
        <f t="shared" si="34"/>
        <v>Amr Ibrahim</v>
      </c>
      <c r="C2199" t="s">
        <v>1648</v>
      </c>
      <c r="D2199" t="s">
        <v>74</v>
      </c>
      <c r="E2199" s="3" t="s">
        <v>133</v>
      </c>
      <c r="F2199" s="3" t="s">
        <v>14</v>
      </c>
      <c r="G2199" s="4">
        <v>5</v>
      </c>
      <c r="H2199" s="3" t="s">
        <v>31</v>
      </c>
      <c r="I2199" s="5">
        <v>17042</v>
      </c>
      <c r="J2199">
        <v>5</v>
      </c>
      <c r="K2199" s="6">
        <v>45018</v>
      </c>
      <c r="L2199">
        <f>YEAR(Table1[[#This Row],[HireDate]])</f>
        <v>2023</v>
      </c>
      <c r="M2199" t="str" cm="1">
        <f t="array" ref="M2199">_xlfn.IFS(Table1[[#This Row],[DeptID]]=1,"HR",Table1[[#This Row],[DeptID]]=2,"IT",Table1[[#This Row],[DeptID]]=3,"Sales",Table1[[#This Row],[DeptID]]=4,"Markting",Table1[[#This Row],[DeptID]]=5,"Finance",Table1[[#This Row],[DeptID]]=6,"Operation",Table1[[#This Row],[DeptID]]=7,"Customer Service",Table1[[#This Row],[DeptID]]=8,"Logistics")</f>
        <v>Finance</v>
      </c>
    </row>
    <row r="2200" spans="1:13" x14ac:dyDescent="0.3">
      <c r="A2200" s="2">
        <v>12199</v>
      </c>
      <c r="B2200" s="2" t="str">
        <f t="shared" si="34"/>
        <v>Islam Saad</v>
      </c>
      <c r="C2200" t="s">
        <v>1845</v>
      </c>
      <c r="D2200" t="s">
        <v>74</v>
      </c>
      <c r="E2200" s="3" t="s">
        <v>69</v>
      </c>
      <c r="F2200" s="3" t="s">
        <v>14</v>
      </c>
      <c r="G2200" s="4">
        <v>3</v>
      </c>
      <c r="H2200" s="3" t="s">
        <v>15</v>
      </c>
      <c r="I2200" s="5">
        <v>17655</v>
      </c>
      <c r="J2200">
        <v>8</v>
      </c>
      <c r="K2200" s="6">
        <v>44879</v>
      </c>
      <c r="L2200">
        <f>YEAR(Table1[[#This Row],[HireDate]])</f>
        <v>2022</v>
      </c>
      <c r="M2200" t="str" cm="1">
        <f t="array" ref="M2200">_xlfn.IFS(Table1[[#This Row],[DeptID]]=1,"HR",Table1[[#This Row],[DeptID]]=2,"IT",Table1[[#This Row],[DeptID]]=3,"Sales",Table1[[#This Row],[DeptID]]=4,"Markting",Table1[[#This Row],[DeptID]]=5,"Finance",Table1[[#This Row],[DeptID]]=6,"Operation",Table1[[#This Row],[DeptID]]=7,"Customer Service",Table1[[#This Row],[DeptID]]=8,"Logistics")</f>
        <v>Logistics</v>
      </c>
    </row>
    <row r="2201" spans="1:13" x14ac:dyDescent="0.3">
      <c r="A2201" s="2">
        <v>12200</v>
      </c>
      <c r="B2201" s="2" t="str">
        <f t="shared" si="34"/>
        <v>Anas Salman</v>
      </c>
      <c r="C2201" t="s">
        <v>2821</v>
      </c>
      <c r="D2201" t="s">
        <v>74</v>
      </c>
      <c r="E2201" s="3" t="s">
        <v>19</v>
      </c>
      <c r="F2201" s="3" t="s">
        <v>20</v>
      </c>
      <c r="G2201" s="4">
        <v>1</v>
      </c>
      <c r="H2201" s="3" t="s">
        <v>15</v>
      </c>
      <c r="I2201" s="5">
        <v>11324</v>
      </c>
      <c r="J2201">
        <v>1</v>
      </c>
      <c r="K2201" s="6">
        <v>45999</v>
      </c>
      <c r="L2201">
        <f>YEAR(Table1[[#This Row],[HireDate]])</f>
        <v>2025</v>
      </c>
      <c r="M2201" t="str" cm="1">
        <f t="array" ref="M2201">_xlfn.IFS(Table1[[#This Row],[DeptID]]=1,"HR",Table1[[#This Row],[DeptID]]=2,"IT",Table1[[#This Row],[DeptID]]=3,"Sales",Table1[[#This Row],[DeptID]]=4,"Markting",Table1[[#This Row],[DeptID]]=5,"Finance",Table1[[#This Row],[DeptID]]=6,"Operation",Table1[[#This Row],[DeptID]]=7,"Customer Service",Table1[[#This Row],[DeptID]]=8,"Logistics")</f>
        <v>HR</v>
      </c>
    </row>
    <row r="2202" spans="1:13" x14ac:dyDescent="0.3">
      <c r="A2202" s="2">
        <v>12201</v>
      </c>
      <c r="B2202" s="2" t="str">
        <f t="shared" si="34"/>
        <v>Ayman Alsayed</v>
      </c>
      <c r="C2202" t="s">
        <v>1584</v>
      </c>
      <c r="D2202" t="s">
        <v>74</v>
      </c>
      <c r="E2202" s="3" t="s">
        <v>4926</v>
      </c>
      <c r="F2202" s="3" t="s">
        <v>25</v>
      </c>
      <c r="G2202" s="4">
        <v>2</v>
      </c>
      <c r="H2202" s="3" t="s">
        <v>43</v>
      </c>
      <c r="I2202" s="5">
        <v>32113</v>
      </c>
      <c r="J2202">
        <v>4</v>
      </c>
      <c r="K2202" s="6">
        <v>45730</v>
      </c>
      <c r="L2202">
        <f>YEAR(Table1[[#This Row],[HireDate]])</f>
        <v>2025</v>
      </c>
      <c r="M2202" t="str" cm="1">
        <f t="array" ref="M2202">_xlfn.IFS(Table1[[#This Row],[DeptID]]=1,"HR",Table1[[#This Row],[DeptID]]=2,"IT",Table1[[#This Row],[DeptID]]=3,"Sales",Table1[[#This Row],[DeptID]]=4,"Markting",Table1[[#This Row],[DeptID]]=5,"Finance",Table1[[#This Row],[DeptID]]=6,"Operation",Table1[[#This Row],[DeptID]]=7,"Customer Service",Table1[[#This Row],[DeptID]]=8,"Logistics")</f>
        <v>Markting</v>
      </c>
    </row>
    <row r="2203" spans="1:13" x14ac:dyDescent="0.3">
      <c r="A2203" s="2">
        <v>12202</v>
      </c>
      <c r="B2203" s="2" t="str">
        <f t="shared" si="34"/>
        <v>Tala Amin</v>
      </c>
      <c r="C2203" t="s">
        <v>576</v>
      </c>
      <c r="D2203" t="s">
        <v>53</v>
      </c>
      <c r="E2203" s="3" t="s">
        <v>19</v>
      </c>
      <c r="F2203" s="3" t="s">
        <v>20</v>
      </c>
      <c r="G2203" s="4">
        <v>1</v>
      </c>
      <c r="H2203" s="3" t="s">
        <v>43</v>
      </c>
      <c r="I2203" s="5">
        <v>32707</v>
      </c>
      <c r="J2203">
        <v>2</v>
      </c>
      <c r="K2203" s="6">
        <v>44511</v>
      </c>
      <c r="L2203">
        <f>YEAR(Table1[[#This Row],[HireDate]])</f>
        <v>2021</v>
      </c>
      <c r="M2203" t="str" cm="1">
        <f t="array" ref="M2203">_xlfn.IFS(Table1[[#This Row],[DeptID]]=1,"HR",Table1[[#This Row],[DeptID]]=2,"IT",Table1[[#This Row],[DeptID]]=3,"Sales",Table1[[#This Row],[DeptID]]=4,"Markting",Table1[[#This Row],[DeptID]]=5,"Finance",Table1[[#This Row],[DeptID]]=6,"Operation",Table1[[#This Row],[DeptID]]=7,"Customer Service",Table1[[#This Row],[DeptID]]=8,"Logistics")</f>
        <v>IT</v>
      </c>
    </row>
    <row r="2204" spans="1:13" x14ac:dyDescent="0.3">
      <c r="A2204" s="2">
        <v>12203</v>
      </c>
      <c r="B2204" s="2" t="str">
        <f t="shared" si="34"/>
        <v>Mohamed Rashed</v>
      </c>
      <c r="C2204" t="s">
        <v>2227</v>
      </c>
      <c r="D2204" t="s">
        <v>74</v>
      </c>
      <c r="E2204" s="3" t="s">
        <v>19</v>
      </c>
      <c r="F2204" s="3" t="s">
        <v>30</v>
      </c>
      <c r="G2204" s="4">
        <v>5</v>
      </c>
      <c r="H2204" s="3" t="s">
        <v>43</v>
      </c>
      <c r="I2204" s="5">
        <v>32662</v>
      </c>
      <c r="J2204">
        <v>1</v>
      </c>
      <c r="K2204" s="6">
        <v>45967</v>
      </c>
      <c r="L2204">
        <f>YEAR(Table1[[#This Row],[HireDate]])</f>
        <v>2025</v>
      </c>
      <c r="M2204" t="str" cm="1">
        <f t="array" ref="M2204">_xlfn.IFS(Table1[[#This Row],[DeptID]]=1,"HR",Table1[[#This Row],[DeptID]]=2,"IT",Table1[[#This Row],[DeptID]]=3,"Sales",Table1[[#This Row],[DeptID]]=4,"Markting",Table1[[#This Row],[DeptID]]=5,"Finance",Table1[[#This Row],[DeptID]]=6,"Operation",Table1[[#This Row],[DeptID]]=7,"Customer Service",Table1[[#This Row],[DeptID]]=8,"Logistics")</f>
        <v>HR</v>
      </c>
    </row>
    <row r="2205" spans="1:13" x14ac:dyDescent="0.3">
      <c r="A2205" s="2">
        <v>12204</v>
      </c>
      <c r="B2205" s="2" t="str">
        <f t="shared" si="34"/>
        <v>Omar Awad</v>
      </c>
      <c r="C2205" t="s">
        <v>675</v>
      </c>
      <c r="D2205" t="s">
        <v>74</v>
      </c>
      <c r="E2205" s="3" t="s">
        <v>19</v>
      </c>
      <c r="F2205" s="3" t="s">
        <v>20</v>
      </c>
      <c r="G2205" s="4">
        <v>1</v>
      </c>
      <c r="H2205" s="3" t="s">
        <v>43</v>
      </c>
      <c r="I2205" s="5">
        <v>13782</v>
      </c>
      <c r="J2205">
        <v>7</v>
      </c>
      <c r="K2205" s="6">
        <v>45693</v>
      </c>
      <c r="L2205">
        <f>YEAR(Table1[[#This Row],[HireDate]])</f>
        <v>2025</v>
      </c>
      <c r="M2205" t="str" cm="1">
        <f t="array" ref="M2205">_xlfn.IFS(Table1[[#This Row],[DeptID]]=1,"HR",Table1[[#This Row],[DeptID]]=2,"IT",Table1[[#This Row],[DeptID]]=3,"Sales",Table1[[#This Row],[DeptID]]=4,"Markting",Table1[[#This Row],[DeptID]]=5,"Finance",Table1[[#This Row],[DeptID]]=6,"Operation",Table1[[#This Row],[DeptID]]=7,"Customer Service",Table1[[#This Row],[DeptID]]=8,"Logistics")</f>
        <v>Customer Service</v>
      </c>
    </row>
    <row r="2206" spans="1:13" x14ac:dyDescent="0.3">
      <c r="A2206" s="2">
        <v>12205</v>
      </c>
      <c r="B2206" s="2" t="str">
        <f t="shared" si="34"/>
        <v>Heba Alsayed</v>
      </c>
      <c r="C2206" t="s">
        <v>295</v>
      </c>
      <c r="D2206" t="s">
        <v>53</v>
      </c>
      <c r="E2206" s="3" t="s">
        <v>19</v>
      </c>
      <c r="F2206" s="3" t="s">
        <v>20</v>
      </c>
      <c r="G2206" s="4">
        <v>2</v>
      </c>
      <c r="H2206" s="3" t="s">
        <v>15</v>
      </c>
      <c r="I2206" s="5">
        <v>17470</v>
      </c>
      <c r="J2206">
        <v>4</v>
      </c>
      <c r="K2206" s="6">
        <v>45225</v>
      </c>
      <c r="L2206">
        <f>YEAR(Table1[[#This Row],[HireDate]])</f>
        <v>2023</v>
      </c>
      <c r="M2206" t="str" cm="1">
        <f t="array" ref="M2206">_xlfn.IFS(Table1[[#This Row],[DeptID]]=1,"HR",Table1[[#This Row],[DeptID]]=2,"IT",Table1[[#This Row],[DeptID]]=3,"Sales",Table1[[#This Row],[DeptID]]=4,"Markting",Table1[[#This Row],[DeptID]]=5,"Finance",Table1[[#This Row],[DeptID]]=6,"Operation",Table1[[#This Row],[DeptID]]=7,"Customer Service",Table1[[#This Row],[DeptID]]=8,"Logistics")</f>
        <v>Markting</v>
      </c>
    </row>
    <row r="2207" spans="1:13" x14ac:dyDescent="0.3">
      <c r="A2207" s="2">
        <v>12206</v>
      </c>
      <c r="B2207" s="2" t="str">
        <f t="shared" si="34"/>
        <v>Karim Elsayed</v>
      </c>
      <c r="C2207" t="s">
        <v>2553</v>
      </c>
      <c r="D2207" t="s">
        <v>74</v>
      </c>
      <c r="E2207" s="3" t="s">
        <v>19</v>
      </c>
      <c r="F2207" s="3" t="s">
        <v>14</v>
      </c>
      <c r="G2207" s="4">
        <v>1</v>
      </c>
      <c r="H2207" s="3" t="s">
        <v>31</v>
      </c>
      <c r="I2207" s="5">
        <v>23238</v>
      </c>
      <c r="J2207">
        <v>8</v>
      </c>
      <c r="K2207" s="6">
        <v>44790</v>
      </c>
      <c r="L2207">
        <f>YEAR(Table1[[#This Row],[HireDate]])</f>
        <v>2022</v>
      </c>
      <c r="M2207" t="str" cm="1">
        <f t="array" ref="M2207">_xlfn.IFS(Table1[[#This Row],[DeptID]]=1,"HR",Table1[[#This Row],[DeptID]]=2,"IT",Table1[[#This Row],[DeptID]]=3,"Sales",Table1[[#This Row],[DeptID]]=4,"Markting",Table1[[#This Row],[DeptID]]=5,"Finance",Table1[[#This Row],[DeptID]]=6,"Operation",Table1[[#This Row],[DeptID]]=7,"Customer Service",Table1[[#This Row],[DeptID]]=8,"Logistics")</f>
        <v>Logistics</v>
      </c>
    </row>
    <row r="2208" spans="1:13" x14ac:dyDescent="0.3">
      <c r="A2208" s="2">
        <v>12207</v>
      </c>
      <c r="B2208" s="2" t="str">
        <f t="shared" si="34"/>
        <v>Ahmed Nassar</v>
      </c>
      <c r="C2208" t="s">
        <v>1686</v>
      </c>
      <c r="D2208" t="s">
        <v>74</v>
      </c>
      <c r="E2208" s="3" t="s">
        <v>19</v>
      </c>
      <c r="F2208" s="3" t="s">
        <v>20</v>
      </c>
      <c r="G2208" s="4">
        <v>4</v>
      </c>
      <c r="H2208" s="3" t="s">
        <v>43</v>
      </c>
      <c r="I2208" s="5">
        <v>20632</v>
      </c>
      <c r="J2208">
        <v>5</v>
      </c>
      <c r="K2208" s="6">
        <v>45721</v>
      </c>
      <c r="L2208">
        <f>YEAR(Table1[[#This Row],[HireDate]])</f>
        <v>2025</v>
      </c>
      <c r="M2208" t="str" cm="1">
        <f t="array" ref="M2208">_xlfn.IFS(Table1[[#This Row],[DeptID]]=1,"HR",Table1[[#This Row],[DeptID]]=2,"IT",Table1[[#This Row],[DeptID]]=3,"Sales",Table1[[#This Row],[DeptID]]=4,"Markting",Table1[[#This Row],[DeptID]]=5,"Finance",Table1[[#This Row],[DeptID]]=6,"Operation",Table1[[#This Row],[DeptID]]=7,"Customer Service",Table1[[#This Row],[DeptID]]=8,"Logistics")</f>
        <v>Finance</v>
      </c>
    </row>
    <row r="2209" spans="1:13" x14ac:dyDescent="0.3">
      <c r="A2209" s="2">
        <v>12208</v>
      </c>
      <c r="B2209" s="2" t="str">
        <f t="shared" si="34"/>
        <v>Hussein Elsayed</v>
      </c>
      <c r="C2209" t="s">
        <v>1197</v>
      </c>
      <c r="D2209" t="s">
        <v>74</v>
      </c>
      <c r="E2209" s="3" t="s">
        <v>4926</v>
      </c>
      <c r="F2209" s="3" t="s">
        <v>30</v>
      </c>
      <c r="G2209" s="4">
        <v>2</v>
      </c>
      <c r="H2209" s="3" t="s">
        <v>15</v>
      </c>
      <c r="I2209" s="5">
        <v>8447</v>
      </c>
      <c r="J2209">
        <v>8</v>
      </c>
      <c r="K2209" s="6">
        <v>44677</v>
      </c>
      <c r="L2209">
        <f>YEAR(Table1[[#This Row],[HireDate]])</f>
        <v>2022</v>
      </c>
      <c r="M2209" t="str" cm="1">
        <f t="array" ref="M2209">_xlfn.IFS(Table1[[#This Row],[DeptID]]=1,"HR",Table1[[#This Row],[DeptID]]=2,"IT",Table1[[#This Row],[DeptID]]=3,"Sales",Table1[[#This Row],[DeptID]]=4,"Markting",Table1[[#This Row],[DeptID]]=5,"Finance",Table1[[#This Row],[DeptID]]=6,"Operation",Table1[[#This Row],[DeptID]]=7,"Customer Service",Table1[[#This Row],[DeptID]]=8,"Logistics")</f>
        <v>Logistics</v>
      </c>
    </row>
    <row r="2210" spans="1:13" x14ac:dyDescent="0.3">
      <c r="A2210" s="2">
        <v>12209</v>
      </c>
      <c r="B2210" s="2" t="str">
        <f t="shared" si="34"/>
        <v>Aya Ibrahim</v>
      </c>
      <c r="C2210" t="s">
        <v>1108</v>
      </c>
      <c r="D2210" t="s">
        <v>53</v>
      </c>
      <c r="E2210" s="3" t="s">
        <v>133</v>
      </c>
      <c r="F2210" s="3" t="s">
        <v>25</v>
      </c>
      <c r="G2210" s="4">
        <v>5</v>
      </c>
      <c r="H2210" s="3" t="s">
        <v>43</v>
      </c>
      <c r="I2210" s="5">
        <v>22995</v>
      </c>
      <c r="J2210">
        <v>3</v>
      </c>
      <c r="K2210" s="6">
        <v>45709</v>
      </c>
      <c r="L2210">
        <f>YEAR(Table1[[#This Row],[HireDate]])</f>
        <v>2025</v>
      </c>
      <c r="M2210" t="str" cm="1">
        <f t="array" ref="M2210">_xlfn.IFS(Table1[[#This Row],[DeptID]]=1,"HR",Table1[[#This Row],[DeptID]]=2,"IT",Table1[[#This Row],[DeptID]]=3,"Sales",Table1[[#This Row],[DeptID]]=4,"Markting",Table1[[#This Row],[DeptID]]=5,"Finance",Table1[[#This Row],[DeptID]]=6,"Operation",Table1[[#This Row],[DeptID]]=7,"Customer Service",Table1[[#This Row],[DeptID]]=8,"Logistics")</f>
        <v>Sales</v>
      </c>
    </row>
    <row r="2211" spans="1:13" x14ac:dyDescent="0.3">
      <c r="A2211" s="2">
        <v>12210</v>
      </c>
      <c r="B2211" s="2" t="str">
        <f t="shared" si="34"/>
        <v>Basel Amin</v>
      </c>
      <c r="C2211" t="s">
        <v>1956</v>
      </c>
      <c r="D2211" t="s">
        <v>74</v>
      </c>
      <c r="E2211" s="3" t="s">
        <v>19</v>
      </c>
      <c r="F2211" s="3" t="s">
        <v>14</v>
      </c>
      <c r="G2211" s="4">
        <v>4</v>
      </c>
      <c r="H2211" s="3" t="s">
        <v>21</v>
      </c>
      <c r="I2211" s="5">
        <v>14641</v>
      </c>
      <c r="J2211">
        <v>2</v>
      </c>
      <c r="K2211" s="6">
        <v>45084</v>
      </c>
      <c r="L2211">
        <f>YEAR(Table1[[#This Row],[HireDate]])</f>
        <v>2023</v>
      </c>
      <c r="M2211" t="str" cm="1">
        <f t="array" ref="M2211">_xlfn.IFS(Table1[[#This Row],[DeptID]]=1,"HR",Table1[[#This Row],[DeptID]]=2,"IT",Table1[[#This Row],[DeptID]]=3,"Sales",Table1[[#This Row],[DeptID]]=4,"Markting",Table1[[#This Row],[DeptID]]=5,"Finance",Table1[[#This Row],[DeptID]]=6,"Operation",Table1[[#This Row],[DeptID]]=7,"Customer Service",Table1[[#This Row],[DeptID]]=8,"Logistics")</f>
        <v>IT</v>
      </c>
    </row>
    <row r="2212" spans="1:13" x14ac:dyDescent="0.3">
      <c r="A2212" s="2">
        <v>12211</v>
      </c>
      <c r="B2212" s="2" t="str">
        <f t="shared" si="34"/>
        <v>Aya Najm</v>
      </c>
      <c r="C2212" t="s">
        <v>1112</v>
      </c>
      <c r="D2212" t="s">
        <v>53</v>
      </c>
      <c r="E2212" s="3" t="s">
        <v>59</v>
      </c>
      <c r="F2212" s="3" t="s">
        <v>25</v>
      </c>
      <c r="G2212" s="4">
        <v>1</v>
      </c>
      <c r="H2212" s="3" t="s">
        <v>21</v>
      </c>
      <c r="I2212" s="5">
        <v>15360</v>
      </c>
      <c r="J2212">
        <v>4</v>
      </c>
      <c r="K2212" s="6">
        <v>45248</v>
      </c>
      <c r="L2212">
        <f>YEAR(Table1[[#This Row],[HireDate]])</f>
        <v>2023</v>
      </c>
      <c r="M2212" t="str" cm="1">
        <f t="array" ref="M2212">_xlfn.IFS(Table1[[#This Row],[DeptID]]=1,"HR",Table1[[#This Row],[DeptID]]=2,"IT",Table1[[#This Row],[DeptID]]=3,"Sales",Table1[[#This Row],[DeptID]]=4,"Markting",Table1[[#This Row],[DeptID]]=5,"Finance",Table1[[#This Row],[DeptID]]=6,"Operation",Table1[[#This Row],[DeptID]]=7,"Customer Service",Table1[[#This Row],[DeptID]]=8,"Logistics")</f>
        <v>Markting</v>
      </c>
    </row>
    <row r="2213" spans="1:13" x14ac:dyDescent="0.3">
      <c r="A2213" s="2">
        <v>12212</v>
      </c>
      <c r="B2213" s="2" t="str">
        <f t="shared" si="34"/>
        <v>Amr Rashed</v>
      </c>
      <c r="C2213" t="s">
        <v>1405</v>
      </c>
      <c r="D2213" t="s">
        <v>74</v>
      </c>
      <c r="E2213" s="3" t="s">
        <v>19</v>
      </c>
      <c r="F2213" s="3" t="s">
        <v>50</v>
      </c>
      <c r="G2213" s="4">
        <v>5</v>
      </c>
      <c r="H2213" s="3" t="s">
        <v>43</v>
      </c>
      <c r="I2213" s="5">
        <v>33951</v>
      </c>
      <c r="J2213">
        <v>2</v>
      </c>
      <c r="K2213" s="6">
        <v>44821</v>
      </c>
      <c r="L2213">
        <f>YEAR(Table1[[#This Row],[HireDate]])</f>
        <v>2022</v>
      </c>
      <c r="M2213" t="str" cm="1">
        <f t="array" ref="M2213">_xlfn.IFS(Table1[[#This Row],[DeptID]]=1,"HR",Table1[[#This Row],[DeptID]]=2,"IT",Table1[[#This Row],[DeptID]]=3,"Sales",Table1[[#This Row],[DeptID]]=4,"Markting",Table1[[#This Row],[DeptID]]=5,"Finance",Table1[[#This Row],[DeptID]]=6,"Operation",Table1[[#This Row],[DeptID]]=7,"Customer Service",Table1[[#This Row],[DeptID]]=8,"Logistics")</f>
        <v>IT</v>
      </c>
    </row>
    <row r="2214" spans="1:13" x14ac:dyDescent="0.3">
      <c r="A2214" s="2">
        <v>12213</v>
      </c>
      <c r="B2214" s="2" t="str">
        <f t="shared" si="34"/>
        <v>Khaled Tawfik</v>
      </c>
      <c r="C2214" t="s">
        <v>82</v>
      </c>
      <c r="D2214" t="s">
        <v>74</v>
      </c>
      <c r="E2214" s="3" t="s">
        <v>4926</v>
      </c>
      <c r="F2214" s="3" t="s">
        <v>25</v>
      </c>
      <c r="G2214" s="4">
        <v>4</v>
      </c>
      <c r="H2214" s="3" t="s">
        <v>43</v>
      </c>
      <c r="I2214" s="5">
        <v>22055</v>
      </c>
      <c r="J2214">
        <v>8</v>
      </c>
      <c r="K2214" s="6">
        <v>45020</v>
      </c>
      <c r="L2214">
        <f>YEAR(Table1[[#This Row],[HireDate]])</f>
        <v>2023</v>
      </c>
      <c r="M2214" t="str" cm="1">
        <f t="array" ref="M2214">_xlfn.IFS(Table1[[#This Row],[DeptID]]=1,"HR",Table1[[#This Row],[DeptID]]=2,"IT",Table1[[#This Row],[DeptID]]=3,"Sales",Table1[[#This Row],[DeptID]]=4,"Markting",Table1[[#This Row],[DeptID]]=5,"Finance",Table1[[#This Row],[DeptID]]=6,"Operation",Table1[[#This Row],[DeptID]]=7,"Customer Service",Table1[[#This Row],[DeptID]]=8,"Logistics")</f>
        <v>Logistics</v>
      </c>
    </row>
    <row r="2215" spans="1:13" x14ac:dyDescent="0.3">
      <c r="A2215" s="2">
        <v>12214</v>
      </c>
      <c r="B2215" s="2" t="str">
        <f t="shared" si="34"/>
        <v>Rana Awad</v>
      </c>
      <c r="C2215" t="s">
        <v>1499</v>
      </c>
      <c r="D2215" t="s">
        <v>53</v>
      </c>
      <c r="E2215" s="3" t="s">
        <v>133</v>
      </c>
      <c r="F2215" s="3" t="s">
        <v>20</v>
      </c>
      <c r="G2215" s="4">
        <v>5</v>
      </c>
      <c r="H2215" s="3" t="s">
        <v>15</v>
      </c>
      <c r="I2215" s="5">
        <v>11509</v>
      </c>
      <c r="J2215">
        <v>6</v>
      </c>
      <c r="K2215" s="6">
        <v>44221</v>
      </c>
      <c r="L2215">
        <f>YEAR(Table1[[#This Row],[HireDate]])</f>
        <v>2021</v>
      </c>
      <c r="M2215" t="str" cm="1">
        <f t="array" ref="M2215">_xlfn.IFS(Table1[[#This Row],[DeptID]]=1,"HR",Table1[[#This Row],[DeptID]]=2,"IT",Table1[[#This Row],[DeptID]]=3,"Sales",Table1[[#This Row],[DeptID]]=4,"Markting",Table1[[#This Row],[DeptID]]=5,"Finance",Table1[[#This Row],[DeptID]]=6,"Operation",Table1[[#This Row],[DeptID]]=7,"Customer Service",Table1[[#This Row],[DeptID]]=8,"Logistics")</f>
        <v>Operation</v>
      </c>
    </row>
    <row r="2216" spans="1:13" x14ac:dyDescent="0.3">
      <c r="A2216" s="2">
        <v>12215</v>
      </c>
      <c r="B2216" s="2" t="str">
        <f t="shared" si="34"/>
        <v>Samah Farag</v>
      </c>
      <c r="C2216" t="s">
        <v>2523</v>
      </c>
      <c r="D2216" t="s">
        <v>53</v>
      </c>
      <c r="E2216" s="3" t="s">
        <v>69</v>
      </c>
      <c r="F2216" s="3" t="s">
        <v>50</v>
      </c>
      <c r="G2216" s="4">
        <v>4</v>
      </c>
      <c r="H2216" s="3" t="s">
        <v>43</v>
      </c>
      <c r="I2216" s="5">
        <v>14533</v>
      </c>
      <c r="J2216">
        <v>2</v>
      </c>
      <c r="K2216" s="6">
        <v>44960</v>
      </c>
      <c r="L2216">
        <f>YEAR(Table1[[#This Row],[HireDate]])</f>
        <v>2023</v>
      </c>
      <c r="M2216" t="str" cm="1">
        <f t="array" ref="M2216">_xlfn.IFS(Table1[[#This Row],[DeptID]]=1,"HR",Table1[[#This Row],[DeptID]]=2,"IT",Table1[[#This Row],[DeptID]]=3,"Sales",Table1[[#This Row],[DeptID]]=4,"Markting",Table1[[#This Row],[DeptID]]=5,"Finance",Table1[[#This Row],[DeptID]]=6,"Operation",Table1[[#This Row],[DeptID]]=7,"Customer Service",Table1[[#This Row],[DeptID]]=8,"Logistics")</f>
        <v>IT</v>
      </c>
    </row>
    <row r="2217" spans="1:13" x14ac:dyDescent="0.3">
      <c r="A2217" s="2">
        <v>12216</v>
      </c>
      <c r="B2217" s="2" t="str">
        <f t="shared" si="34"/>
        <v>Rania Zein</v>
      </c>
      <c r="C2217" t="s">
        <v>1522</v>
      </c>
      <c r="D2217" t="s">
        <v>53</v>
      </c>
      <c r="E2217" s="3" t="s">
        <v>133</v>
      </c>
      <c r="F2217" s="3" t="s">
        <v>50</v>
      </c>
      <c r="G2217" s="4">
        <v>3</v>
      </c>
      <c r="H2217" s="3" t="s">
        <v>15</v>
      </c>
      <c r="I2217" s="5">
        <v>6695</v>
      </c>
      <c r="J2217">
        <v>7</v>
      </c>
      <c r="K2217" s="6">
        <v>43846</v>
      </c>
      <c r="L2217">
        <f>YEAR(Table1[[#This Row],[HireDate]])</f>
        <v>2020</v>
      </c>
      <c r="M2217" t="str" cm="1">
        <f t="array" ref="M2217">_xlfn.IFS(Table1[[#This Row],[DeptID]]=1,"HR",Table1[[#This Row],[DeptID]]=2,"IT",Table1[[#This Row],[DeptID]]=3,"Sales",Table1[[#This Row],[DeptID]]=4,"Markting",Table1[[#This Row],[DeptID]]=5,"Finance",Table1[[#This Row],[DeptID]]=6,"Operation",Table1[[#This Row],[DeptID]]=7,"Customer Service",Table1[[#This Row],[DeptID]]=8,"Logistics")</f>
        <v>Customer Service</v>
      </c>
    </row>
    <row r="2218" spans="1:13" x14ac:dyDescent="0.3">
      <c r="A2218" s="2">
        <v>12217</v>
      </c>
      <c r="B2218" s="2" t="str">
        <f t="shared" si="34"/>
        <v>Laila Nassar</v>
      </c>
      <c r="C2218" t="s">
        <v>190</v>
      </c>
      <c r="D2218" t="s">
        <v>53</v>
      </c>
      <c r="E2218" s="3" t="s">
        <v>69</v>
      </c>
      <c r="F2218" s="3" t="s">
        <v>20</v>
      </c>
      <c r="G2218" s="4">
        <v>5</v>
      </c>
      <c r="H2218" s="3" t="s">
        <v>21</v>
      </c>
      <c r="I2218" s="5">
        <v>20369</v>
      </c>
      <c r="J2218">
        <v>1</v>
      </c>
      <c r="K2218" s="6">
        <v>44958</v>
      </c>
      <c r="L2218">
        <f>YEAR(Table1[[#This Row],[HireDate]])</f>
        <v>2023</v>
      </c>
      <c r="M2218" t="str" cm="1">
        <f t="array" ref="M2218">_xlfn.IFS(Table1[[#This Row],[DeptID]]=1,"HR",Table1[[#This Row],[DeptID]]=2,"IT",Table1[[#This Row],[DeptID]]=3,"Sales",Table1[[#This Row],[DeptID]]=4,"Markting",Table1[[#This Row],[DeptID]]=5,"Finance",Table1[[#This Row],[DeptID]]=6,"Operation",Table1[[#This Row],[DeptID]]=7,"Customer Service",Table1[[#This Row],[DeptID]]=8,"Logistics")</f>
        <v>HR</v>
      </c>
    </row>
    <row r="2219" spans="1:13" x14ac:dyDescent="0.3">
      <c r="A2219" s="2">
        <v>12218</v>
      </c>
      <c r="B2219" s="2" t="str">
        <f t="shared" si="34"/>
        <v>Rania Zein</v>
      </c>
      <c r="C2219" t="s">
        <v>1522</v>
      </c>
      <c r="D2219" t="s">
        <v>53</v>
      </c>
      <c r="E2219" s="3" t="s">
        <v>69</v>
      </c>
      <c r="F2219" s="3" t="s">
        <v>20</v>
      </c>
      <c r="G2219" s="4">
        <v>3</v>
      </c>
      <c r="H2219" s="3" t="s">
        <v>15</v>
      </c>
      <c r="I2219" s="5">
        <v>11664</v>
      </c>
      <c r="J2219">
        <v>6</v>
      </c>
      <c r="K2219" s="6">
        <v>44311</v>
      </c>
      <c r="L2219">
        <f>YEAR(Table1[[#This Row],[HireDate]])</f>
        <v>2021</v>
      </c>
      <c r="M2219" t="str" cm="1">
        <f t="array" ref="M2219">_xlfn.IFS(Table1[[#This Row],[DeptID]]=1,"HR",Table1[[#This Row],[DeptID]]=2,"IT",Table1[[#This Row],[DeptID]]=3,"Sales",Table1[[#This Row],[DeptID]]=4,"Markting",Table1[[#This Row],[DeptID]]=5,"Finance",Table1[[#This Row],[DeptID]]=6,"Operation",Table1[[#This Row],[DeptID]]=7,"Customer Service",Table1[[#This Row],[DeptID]]=8,"Logistics")</f>
        <v>Operation</v>
      </c>
    </row>
    <row r="2220" spans="1:13" x14ac:dyDescent="0.3">
      <c r="A2220" s="2">
        <v>12219</v>
      </c>
      <c r="B2220" s="2" t="str">
        <f t="shared" si="34"/>
        <v>Sami Alsayed</v>
      </c>
      <c r="C2220" t="s">
        <v>1229</v>
      </c>
      <c r="D2220" t="s">
        <v>74</v>
      </c>
      <c r="E2220" s="3" t="s">
        <v>133</v>
      </c>
      <c r="F2220" s="3" t="s">
        <v>20</v>
      </c>
      <c r="G2220" s="4">
        <v>3</v>
      </c>
      <c r="H2220" s="3" t="s">
        <v>15</v>
      </c>
      <c r="I2220" s="5">
        <v>23403</v>
      </c>
      <c r="J2220">
        <v>5</v>
      </c>
      <c r="K2220" s="6">
        <v>45610</v>
      </c>
      <c r="L2220">
        <f>YEAR(Table1[[#This Row],[HireDate]])</f>
        <v>2024</v>
      </c>
      <c r="M2220" t="str" cm="1">
        <f t="array" ref="M2220">_xlfn.IFS(Table1[[#This Row],[DeptID]]=1,"HR",Table1[[#This Row],[DeptID]]=2,"IT",Table1[[#This Row],[DeptID]]=3,"Sales",Table1[[#This Row],[DeptID]]=4,"Markting",Table1[[#This Row],[DeptID]]=5,"Finance",Table1[[#This Row],[DeptID]]=6,"Operation",Table1[[#This Row],[DeptID]]=7,"Customer Service",Table1[[#This Row],[DeptID]]=8,"Logistics")</f>
        <v>Finance</v>
      </c>
    </row>
    <row r="2221" spans="1:13" x14ac:dyDescent="0.3">
      <c r="A2221" s="2">
        <v>12220</v>
      </c>
      <c r="B2221" s="2" t="str">
        <f t="shared" si="34"/>
        <v>Rania Gamal</v>
      </c>
      <c r="C2221" t="s">
        <v>1518</v>
      </c>
      <c r="D2221" t="s">
        <v>53</v>
      </c>
      <c r="E2221" s="3" t="s">
        <v>19</v>
      </c>
      <c r="F2221" s="3" t="s">
        <v>25</v>
      </c>
      <c r="G2221" s="4">
        <v>1</v>
      </c>
      <c r="H2221" s="3" t="s">
        <v>21</v>
      </c>
      <c r="I2221" s="5">
        <v>19486</v>
      </c>
      <c r="J2221">
        <v>6</v>
      </c>
      <c r="K2221" s="6">
        <v>45837</v>
      </c>
      <c r="L2221">
        <f>YEAR(Table1[[#This Row],[HireDate]])</f>
        <v>2025</v>
      </c>
      <c r="M2221" t="str" cm="1">
        <f t="array" ref="M2221">_xlfn.IFS(Table1[[#This Row],[DeptID]]=1,"HR",Table1[[#This Row],[DeptID]]=2,"IT",Table1[[#This Row],[DeptID]]=3,"Sales",Table1[[#This Row],[DeptID]]=4,"Markting",Table1[[#This Row],[DeptID]]=5,"Finance",Table1[[#This Row],[DeptID]]=6,"Operation",Table1[[#This Row],[DeptID]]=7,"Customer Service",Table1[[#This Row],[DeptID]]=8,"Logistics")</f>
        <v>Operation</v>
      </c>
    </row>
    <row r="2222" spans="1:13" x14ac:dyDescent="0.3">
      <c r="A2222" s="2">
        <v>12221</v>
      </c>
      <c r="B2222" s="2" t="str">
        <f t="shared" si="34"/>
        <v>Omar Elsayed</v>
      </c>
      <c r="C2222" t="s">
        <v>1526</v>
      </c>
      <c r="D2222" t="s">
        <v>74</v>
      </c>
      <c r="E2222" s="3" t="s">
        <v>69</v>
      </c>
      <c r="F2222" s="3" t="s">
        <v>20</v>
      </c>
      <c r="G2222" s="4">
        <v>2</v>
      </c>
      <c r="H2222" s="3" t="s">
        <v>43</v>
      </c>
      <c r="I2222" s="5">
        <v>15162</v>
      </c>
      <c r="J2222">
        <v>5</v>
      </c>
      <c r="K2222" s="6">
        <v>44048</v>
      </c>
      <c r="L2222">
        <f>YEAR(Table1[[#This Row],[HireDate]])</f>
        <v>2020</v>
      </c>
      <c r="M2222" t="str" cm="1">
        <f t="array" ref="M2222">_xlfn.IFS(Table1[[#This Row],[DeptID]]=1,"HR",Table1[[#This Row],[DeptID]]=2,"IT",Table1[[#This Row],[DeptID]]=3,"Sales",Table1[[#This Row],[DeptID]]=4,"Markting",Table1[[#This Row],[DeptID]]=5,"Finance",Table1[[#This Row],[DeptID]]=6,"Operation",Table1[[#This Row],[DeptID]]=7,"Customer Service",Table1[[#This Row],[DeptID]]=8,"Logistics")</f>
        <v>Finance</v>
      </c>
    </row>
    <row r="2223" spans="1:13" x14ac:dyDescent="0.3">
      <c r="A2223" s="2">
        <v>12222</v>
      </c>
      <c r="B2223" s="2" t="str">
        <f t="shared" si="34"/>
        <v>Rania Farag</v>
      </c>
      <c r="C2223" t="s">
        <v>27</v>
      </c>
      <c r="D2223" t="s">
        <v>53</v>
      </c>
      <c r="E2223" s="3" t="s">
        <v>19</v>
      </c>
      <c r="F2223" s="3" t="s">
        <v>50</v>
      </c>
      <c r="G2223" s="4">
        <v>3</v>
      </c>
      <c r="H2223" s="3" t="s">
        <v>31</v>
      </c>
      <c r="I2223" s="5">
        <v>20193</v>
      </c>
      <c r="J2223">
        <v>5</v>
      </c>
      <c r="K2223" s="6">
        <v>45231</v>
      </c>
      <c r="L2223">
        <f>YEAR(Table1[[#This Row],[HireDate]])</f>
        <v>2023</v>
      </c>
      <c r="M2223" t="str" cm="1">
        <f t="array" ref="M2223">_xlfn.IFS(Table1[[#This Row],[DeptID]]=1,"HR",Table1[[#This Row],[DeptID]]=2,"IT",Table1[[#This Row],[DeptID]]=3,"Sales",Table1[[#This Row],[DeptID]]=4,"Markting",Table1[[#This Row],[DeptID]]=5,"Finance",Table1[[#This Row],[DeptID]]=6,"Operation",Table1[[#This Row],[DeptID]]=7,"Customer Service",Table1[[#This Row],[DeptID]]=8,"Logistics")</f>
        <v>Finance</v>
      </c>
    </row>
    <row r="2224" spans="1:13" x14ac:dyDescent="0.3">
      <c r="A2224" s="2">
        <v>12223</v>
      </c>
      <c r="B2224" s="2" t="str">
        <f t="shared" si="34"/>
        <v>Amr Salem</v>
      </c>
      <c r="C2224" t="s">
        <v>1441</v>
      </c>
      <c r="D2224" t="s">
        <v>74</v>
      </c>
      <c r="E2224" s="3" t="s">
        <v>19</v>
      </c>
      <c r="F2224" s="3" t="s">
        <v>20</v>
      </c>
      <c r="G2224" s="4">
        <v>5</v>
      </c>
      <c r="H2224" s="3" t="s">
        <v>43</v>
      </c>
      <c r="I2224" s="5">
        <v>15660</v>
      </c>
      <c r="J2224">
        <v>7</v>
      </c>
      <c r="K2224" s="6">
        <v>44222</v>
      </c>
      <c r="L2224">
        <f>YEAR(Table1[[#This Row],[HireDate]])</f>
        <v>2021</v>
      </c>
      <c r="M2224" t="str" cm="1">
        <f t="array" ref="M2224">_xlfn.IFS(Table1[[#This Row],[DeptID]]=1,"HR",Table1[[#This Row],[DeptID]]=2,"IT",Table1[[#This Row],[DeptID]]=3,"Sales",Table1[[#This Row],[DeptID]]=4,"Markting",Table1[[#This Row],[DeptID]]=5,"Finance",Table1[[#This Row],[DeptID]]=6,"Operation",Table1[[#This Row],[DeptID]]=7,"Customer Service",Table1[[#This Row],[DeptID]]=8,"Logistics")</f>
        <v>Customer Service</v>
      </c>
    </row>
    <row r="2225" spans="1:13" x14ac:dyDescent="0.3">
      <c r="A2225" s="2">
        <v>12224</v>
      </c>
      <c r="B2225" s="2" t="str">
        <f t="shared" si="34"/>
        <v>Shaimaa Salem</v>
      </c>
      <c r="C2225" t="s">
        <v>2162</v>
      </c>
      <c r="D2225" t="s">
        <v>53</v>
      </c>
      <c r="E2225" s="3" t="s">
        <v>133</v>
      </c>
      <c r="F2225" s="3" t="s">
        <v>30</v>
      </c>
      <c r="G2225" s="4">
        <v>5</v>
      </c>
      <c r="H2225" s="3" t="s">
        <v>31</v>
      </c>
      <c r="I2225" s="5">
        <v>12159</v>
      </c>
      <c r="J2225">
        <v>5</v>
      </c>
      <c r="K2225" s="6">
        <v>44698</v>
      </c>
      <c r="L2225">
        <f>YEAR(Table1[[#This Row],[HireDate]])</f>
        <v>2022</v>
      </c>
      <c r="M2225" t="str" cm="1">
        <f t="array" ref="M2225">_xlfn.IFS(Table1[[#This Row],[DeptID]]=1,"HR",Table1[[#This Row],[DeptID]]=2,"IT",Table1[[#This Row],[DeptID]]=3,"Sales",Table1[[#This Row],[DeptID]]=4,"Markting",Table1[[#This Row],[DeptID]]=5,"Finance",Table1[[#This Row],[DeptID]]=6,"Operation",Table1[[#This Row],[DeptID]]=7,"Customer Service",Table1[[#This Row],[DeptID]]=8,"Logistics")</f>
        <v>Finance</v>
      </c>
    </row>
    <row r="2226" spans="1:13" x14ac:dyDescent="0.3">
      <c r="A2226" s="2">
        <v>12225</v>
      </c>
      <c r="B2226" s="2" t="str">
        <f t="shared" si="34"/>
        <v>Adel Maher</v>
      </c>
      <c r="C2226" t="s">
        <v>1823</v>
      </c>
      <c r="D2226" t="s">
        <v>74</v>
      </c>
      <c r="E2226" s="3" t="s">
        <v>133</v>
      </c>
      <c r="F2226" s="3" t="s">
        <v>39</v>
      </c>
      <c r="G2226" s="4">
        <v>4</v>
      </c>
      <c r="H2226" s="3" t="s">
        <v>31</v>
      </c>
      <c r="I2226" s="5">
        <v>5365</v>
      </c>
      <c r="J2226">
        <v>6</v>
      </c>
      <c r="K2226" s="6">
        <v>45703</v>
      </c>
      <c r="L2226">
        <f>YEAR(Table1[[#This Row],[HireDate]])</f>
        <v>2025</v>
      </c>
      <c r="M2226" t="str" cm="1">
        <f t="array" ref="M2226">_xlfn.IFS(Table1[[#This Row],[DeptID]]=1,"HR",Table1[[#This Row],[DeptID]]=2,"IT",Table1[[#This Row],[DeptID]]=3,"Sales",Table1[[#This Row],[DeptID]]=4,"Markting",Table1[[#This Row],[DeptID]]=5,"Finance",Table1[[#This Row],[DeptID]]=6,"Operation",Table1[[#This Row],[DeptID]]=7,"Customer Service",Table1[[#This Row],[DeptID]]=8,"Logistics")</f>
        <v>Operation</v>
      </c>
    </row>
    <row r="2227" spans="1:13" x14ac:dyDescent="0.3">
      <c r="A2227" s="2">
        <v>12226</v>
      </c>
      <c r="B2227" s="2" t="str">
        <f t="shared" si="34"/>
        <v>Aisha Saad</v>
      </c>
      <c r="C2227" t="s">
        <v>308</v>
      </c>
      <c r="D2227" t="s">
        <v>53</v>
      </c>
      <c r="E2227" s="3" t="s">
        <v>19</v>
      </c>
      <c r="F2227" s="3" t="s">
        <v>39</v>
      </c>
      <c r="G2227" s="4">
        <v>3</v>
      </c>
      <c r="H2227" s="3" t="s">
        <v>15</v>
      </c>
      <c r="I2227" s="5">
        <v>5570</v>
      </c>
      <c r="J2227">
        <v>5</v>
      </c>
      <c r="K2227" s="6">
        <v>45949</v>
      </c>
      <c r="L2227">
        <f>YEAR(Table1[[#This Row],[HireDate]])</f>
        <v>2025</v>
      </c>
      <c r="M2227" t="str" cm="1">
        <f t="array" ref="M2227">_xlfn.IFS(Table1[[#This Row],[DeptID]]=1,"HR",Table1[[#This Row],[DeptID]]=2,"IT",Table1[[#This Row],[DeptID]]=3,"Sales",Table1[[#This Row],[DeptID]]=4,"Markting",Table1[[#This Row],[DeptID]]=5,"Finance",Table1[[#This Row],[DeptID]]=6,"Operation",Table1[[#This Row],[DeptID]]=7,"Customer Service",Table1[[#This Row],[DeptID]]=8,"Logistics")</f>
        <v>Finance</v>
      </c>
    </row>
    <row r="2228" spans="1:13" x14ac:dyDescent="0.3">
      <c r="A2228" s="2">
        <v>12227</v>
      </c>
      <c r="B2228" s="2" t="str">
        <f t="shared" si="34"/>
        <v>Amal Elsayed</v>
      </c>
      <c r="C2228" t="s">
        <v>1070</v>
      </c>
      <c r="D2228" t="s">
        <v>53</v>
      </c>
      <c r="E2228" s="3" t="s">
        <v>19</v>
      </c>
      <c r="F2228" s="3" t="s">
        <v>50</v>
      </c>
      <c r="G2228" s="4">
        <v>2</v>
      </c>
      <c r="H2228" s="3" t="s">
        <v>43</v>
      </c>
      <c r="I2228" s="5">
        <v>25442</v>
      </c>
      <c r="J2228">
        <v>8</v>
      </c>
      <c r="K2228" s="6">
        <v>45892</v>
      </c>
      <c r="L2228">
        <f>YEAR(Table1[[#This Row],[HireDate]])</f>
        <v>2025</v>
      </c>
      <c r="M2228" t="str" cm="1">
        <f t="array" ref="M2228">_xlfn.IFS(Table1[[#This Row],[DeptID]]=1,"HR",Table1[[#This Row],[DeptID]]=2,"IT",Table1[[#This Row],[DeptID]]=3,"Sales",Table1[[#This Row],[DeptID]]=4,"Markting",Table1[[#This Row],[DeptID]]=5,"Finance",Table1[[#This Row],[DeptID]]=6,"Operation",Table1[[#This Row],[DeptID]]=7,"Customer Service",Table1[[#This Row],[DeptID]]=8,"Logistics")</f>
        <v>Logistics</v>
      </c>
    </row>
    <row r="2229" spans="1:13" x14ac:dyDescent="0.3">
      <c r="A2229" s="2">
        <v>12228</v>
      </c>
      <c r="B2229" s="2" t="str">
        <f t="shared" si="34"/>
        <v>Dina Nassar</v>
      </c>
      <c r="C2229" t="s">
        <v>1588</v>
      </c>
      <c r="D2229" t="s">
        <v>53</v>
      </c>
      <c r="E2229" s="3" t="s">
        <v>59</v>
      </c>
      <c r="F2229" s="3" t="s">
        <v>39</v>
      </c>
      <c r="G2229" s="4">
        <v>3</v>
      </c>
      <c r="H2229" s="3" t="s">
        <v>43</v>
      </c>
      <c r="I2229" s="5">
        <v>16461</v>
      </c>
      <c r="J2229">
        <v>3</v>
      </c>
      <c r="K2229" s="6">
        <v>43977</v>
      </c>
      <c r="L2229">
        <f>YEAR(Table1[[#This Row],[HireDate]])</f>
        <v>2020</v>
      </c>
      <c r="M2229" t="str" cm="1">
        <f t="array" ref="M2229">_xlfn.IFS(Table1[[#This Row],[DeptID]]=1,"HR",Table1[[#This Row],[DeptID]]=2,"IT",Table1[[#This Row],[DeptID]]=3,"Sales",Table1[[#This Row],[DeptID]]=4,"Markting",Table1[[#This Row],[DeptID]]=5,"Finance",Table1[[#This Row],[DeptID]]=6,"Operation",Table1[[#This Row],[DeptID]]=7,"Customer Service",Table1[[#This Row],[DeptID]]=8,"Logistics")</f>
        <v>Sales</v>
      </c>
    </row>
    <row r="2230" spans="1:13" x14ac:dyDescent="0.3">
      <c r="A2230" s="2">
        <v>12229</v>
      </c>
      <c r="B2230" s="2" t="str">
        <f t="shared" si="34"/>
        <v>Mohamed Haddad</v>
      </c>
      <c r="C2230" t="s">
        <v>3068</v>
      </c>
      <c r="D2230" t="s">
        <v>74</v>
      </c>
      <c r="E2230" s="3" t="s">
        <v>19</v>
      </c>
      <c r="F2230" s="3" t="s">
        <v>39</v>
      </c>
      <c r="G2230" s="4">
        <v>3</v>
      </c>
      <c r="H2230" s="3" t="s">
        <v>15</v>
      </c>
      <c r="I2230" s="5">
        <v>20871</v>
      </c>
      <c r="J2230">
        <v>2</v>
      </c>
      <c r="K2230" s="6">
        <v>45791</v>
      </c>
      <c r="L2230">
        <f>YEAR(Table1[[#This Row],[HireDate]])</f>
        <v>2025</v>
      </c>
      <c r="M2230" t="str" cm="1">
        <f t="array" ref="M2230">_xlfn.IFS(Table1[[#This Row],[DeptID]]=1,"HR",Table1[[#This Row],[DeptID]]=2,"IT",Table1[[#This Row],[DeptID]]=3,"Sales",Table1[[#This Row],[DeptID]]=4,"Markting",Table1[[#This Row],[DeptID]]=5,"Finance",Table1[[#This Row],[DeptID]]=6,"Operation",Table1[[#This Row],[DeptID]]=7,"Customer Service",Table1[[#This Row],[DeptID]]=8,"Logistics")</f>
        <v>IT</v>
      </c>
    </row>
    <row r="2231" spans="1:13" x14ac:dyDescent="0.3">
      <c r="A2231" s="2">
        <v>12230</v>
      </c>
      <c r="B2231" s="2" t="str">
        <f t="shared" si="34"/>
        <v>Amr Rashed</v>
      </c>
      <c r="C2231" t="s">
        <v>1405</v>
      </c>
      <c r="D2231" t="s">
        <v>74</v>
      </c>
      <c r="E2231" s="3" t="s">
        <v>4926</v>
      </c>
      <c r="F2231" s="3" t="s">
        <v>39</v>
      </c>
      <c r="G2231" s="4">
        <v>1</v>
      </c>
      <c r="H2231" s="3" t="s">
        <v>21</v>
      </c>
      <c r="I2231" s="5">
        <v>22348</v>
      </c>
      <c r="J2231">
        <v>1</v>
      </c>
      <c r="K2231" s="6">
        <v>45695</v>
      </c>
      <c r="L2231">
        <f>YEAR(Table1[[#This Row],[HireDate]])</f>
        <v>2025</v>
      </c>
      <c r="M2231" t="str" cm="1">
        <f t="array" ref="M2231">_xlfn.IFS(Table1[[#This Row],[DeptID]]=1,"HR",Table1[[#This Row],[DeptID]]=2,"IT",Table1[[#This Row],[DeptID]]=3,"Sales",Table1[[#This Row],[DeptID]]=4,"Markting",Table1[[#This Row],[DeptID]]=5,"Finance",Table1[[#This Row],[DeptID]]=6,"Operation",Table1[[#This Row],[DeptID]]=7,"Customer Service",Table1[[#This Row],[DeptID]]=8,"Logistics")</f>
        <v>HR</v>
      </c>
    </row>
    <row r="2232" spans="1:13" x14ac:dyDescent="0.3">
      <c r="A2232" s="2">
        <v>12231</v>
      </c>
      <c r="B2232" s="2" t="str">
        <f t="shared" si="34"/>
        <v>Shaimaa Najm</v>
      </c>
      <c r="C2232" t="s">
        <v>1029</v>
      </c>
      <c r="D2232" t="s">
        <v>53</v>
      </c>
      <c r="E2232" s="3" t="s">
        <v>59</v>
      </c>
      <c r="F2232" s="3" t="s">
        <v>20</v>
      </c>
      <c r="G2232" s="4">
        <v>2</v>
      </c>
      <c r="H2232" s="3" t="s">
        <v>43</v>
      </c>
      <c r="I2232" s="5">
        <v>17638</v>
      </c>
      <c r="J2232">
        <v>4</v>
      </c>
      <c r="K2232" s="6">
        <v>44243</v>
      </c>
      <c r="L2232">
        <f>YEAR(Table1[[#This Row],[HireDate]])</f>
        <v>2021</v>
      </c>
      <c r="M2232" t="str" cm="1">
        <f t="array" ref="M2232">_xlfn.IFS(Table1[[#This Row],[DeptID]]=1,"HR",Table1[[#This Row],[DeptID]]=2,"IT",Table1[[#This Row],[DeptID]]=3,"Sales",Table1[[#This Row],[DeptID]]=4,"Markting",Table1[[#This Row],[DeptID]]=5,"Finance",Table1[[#This Row],[DeptID]]=6,"Operation",Table1[[#This Row],[DeptID]]=7,"Customer Service",Table1[[#This Row],[DeptID]]=8,"Logistics")</f>
        <v>Markting</v>
      </c>
    </row>
    <row r="2233" spans="1:13" x14ac:dyDescent="0.3">
      <c r="A2233" s="2">
        <v>12232</v>
      </c>
      <c r="B2233" s="2" t="str">
        <f t="shared" si="34"/>
        <v>Adel Najm</v>
      </c>
      <c r="C2233" t="s">
        <v>3072</v>
      </c>
      <c r="D2233" t="s">
        <v>74</v>
      </c>
      <c r="E2233" s="3" t="s">
        <v>69</v>
      </c>
      <c r="F2233" s="3" t="s">
        <v>25</v>
      </c>
      <c r="G2233" s="4">
        <v>4</v>
      </c>
      <c r="H2233" s="3" t="s">
        <v>43</v>
      </c>
      <c r="I2233" s="5">
        <v>18904</v>
      </c>
      <c r="J2233">
        <v>1</v>
      </c>
      <c r="K2233" s="6">
        <v>44873</v>
      </c>
      <c r="L2233">
        <f>YEAR(Table1[[#This Row],[HireDate]])</f>
        <v>2022</v>
      </c>
      <c r="M2233" t="str" cm="1">
        <f t="array" ref="M2233">_xlfn.IFS(Table1[[#This Row],[DeptID]]=1,"HR",Table1[[#This Row],[DeptID]]=2,"IT",Table1[[#This Row],[DeptID]]=3,"Sales",Table1[[#This Row],[DeptID]]=4,"Markting",Table1[[#This Row],[DeptID]]=5,"Finance",Table1[[#This Row],[DeptID]]=6,"Operation",Table1[[#This Row],[DeptID]]=7,"Customer Service",Table1[[#This Row],[DeptID]]=8,"Logistics")</f>
        <v>HR</v>
      </c>
    </row>
    <row r="2234" spans="1:13" x14ac:dyDescent="0.3">
      <c r="A2234" s="2">
        <v>12233</v>
      </c>
      <c r="B2234" s="2" t="str">
        <f t="shared" si="34"/>
        <v>Basel Najm</v>
      </c>
      <c r="C2234" t="s">
        <v>418</v>
      </c>
      <c r="D2234" t="s">
        <v>74</v>
      </c>
      <c r="E2234" s="3" t="s">
        <v>133</v>
      </c>
      <c r="F2234" s="3" t="s">
        <v>25</v>
      </c>
      <c r="G2234" s="4">
        <v>4</v>
      </c>
      <c r="H2234" s="3" t="s">
        <v>21</v>
      </c>
      <c r="I2234" s="5">
        <v>13686</v>
      </c>
      <c r="J2234">
        <v>7</v>
      </c>
      <c r="K2234" s="6">
        <v>45387</v>
      </c>
      <c r="L2234">
        <f>YEAR(Table1[[#This Row],[HireDate]])</f>
        <v>2024</v>
      </c>
      <c r="M2234" t="str" cm="1">
        <f t="array" ref="M2234">_xlfn.IFS(Table1[[#This Row],[DeptID]]=1,"HR",Table1[[#This Row],[DeptID]]=2,"IT",Table1[[#This Row],[DeptID]]=3,"Sales",Table1[[#This Row],[DeptID]]=4,"Markting",Table1[[#This Row],[DeptID]]=5,"Finance",Table1[[#This Row],[DeptID]]=6,"Operation",Table1[[#This Row],[DeptID]]=7,"Customer Service",Table1[[#This Row],[DeptID]]=8,"Logistics")</f>
        <v>Customer Service</v>
      </c>
    </row>
    <row r="2235" spans="1:13" x14ac:dyDescent="0.3">
      <c r="A2235" s="2">
        <v>12234</v>
      </c>
      <c r="B2235" s="2" t="str">
        <f t="shared" si="34"/>
        <v>Yasmin Rashed</v>
      </c>
      <c r="C2235" t="s">
        <v>763</v>
      </c>
      <c r="D2235" t="s">
        <v>53</v>
      </c>
      <c r="E2235" s="3" t="s">
        <v>19</v>
      </c>
      <c r="F2235" s="3" t="s">
        <v>20</v>
      </c>
      <c r="G2235" s="4">
        <v>5</v>
      </c>
      <c r="H2235" s="3" t="s">
        <v>43</v>
      </c>
      <c r="I2235" s="5">
        <v>29250</v>
      </c>
      <c r="J2235">
        <v>3</v>
      </c>
      <c r="K2235" s="6">
        <v>43967</v>
      </c>
      <c r="L2235">
        <f>YEAR(Table1[[#This Row],[HireDate]])</f>
        <v>2020</v>
      </c>
      <c r="M2235" t="str" cm="1">
        <f t="array" ref="M2235">_xlfn.IFS(Table1[[#This Row],[DeptID]]=1,"HR",Table1[[#This Row],[DeptID]]=2,"IT",Table1[[#This Row],[DeptID]]=3,"Sales",Table1[[#This Row],[DeptID]]=4,"Markting",Table1[[#This Row],[DeptID]]=5,"Finance",Table1[[#This Row],[DeptID]]=6,"Operation",Table1[[#This Row],[DeptID]]=7,"Customer Service",Table1[[#This Row],[DeptID]]=8,"Logistics")</f>
        <v>Sales</v>
      </c>
    </row>
    <row r="2236" spans="1:13" x14ac:dyDescent="0.3">
      <c r="A2236" s="2">
        <v>12235</v>
      </c>
      <c r="B2236" s="2" t="str">
        <f t="shared" si="34"/>
        <v>Tamer Salem</v>
      </c>
      <c r="C2236" t="s">
        <v>665</v>
      </c>
      <c r="D2236" t="s">
        <v>74</v>
      </c>
      <c r="E2236" s="3" t="s">
        <v>133</v>
      </c>
      <c r="F2236" s="3" t="s">
        <v>14</v>
      </c>
      <c r="G2236" s="4">
        <v>4</v>
      </c>
      <c r="H2236" s="3" t="s">
        <v>15</v>
      </c>
      <c r="I2236" s="5">
        <v>26955</v>
      </c>
      <c r="J2236">
        <v>7</v>
      </c>
      <c r="K2236" s="6">
        <v>44938</v>
      </c>
      <c r="L2236">
        <f>YEAR(Table1[[#This Row],[HireDate]])</f>
        <v>2023</v>
      </c>
      <c r="M2236" t="str" cm="1">
        <f t="array" ref="M2236">_xlfn.IFS(Table1[[#This Row],[DeptID]]=1,"HR",Table1[[#This Row],[DeptID]]=2,"IT",Table1[[#This Row],[DeptID]]=3,"Sales",Table1[[#This Row],[DeptID]]=4,"Markting",Table1[[#This Row],[DeptID]]=5,"Finance",Table1[[#This Row],[DeptID]]=6,"Operation",Table1[[#This Row],[DeptID]]=7,"Customer Service",Table1[[#This Row],[DeptID]]=8,"Logistics")</f>
        <v>Customer Service</v>
      </c>
    </row>
    <row r="2237" spans="1:13" x14ac:dyDescent="0.3">
      <c r="A2237" s="2">
        <v>12236</v>
      </c>
      <c r="B2237" s="2" t="str">
        <f t="shared" si="34"/>
        <v>Samah Maher</v>
      </c>
      <c r="C2237" t="s">
        <v>231</v>
      </c>
      <c r="D2237" t="s">
        <v>53</v>
      </c>
      <c r="E2237" s="3" t="s">
        <v>133</v>
      </c>
      <c r="F2237" s="3" t="s">
        <v>14</v>
      </c>
      <c r="G2237" s="4">
        <v>3</v>
      </c>
      <c r="H2237" s="3" t="s">
        <v>21</v>
      </c>
      <c r="I2237" s="5">
        <v>14739</v>
      </c>
      <c r="J2237">
        <v>1</v>
      </c>
      <c r="K2237" s="6">
        <v>45515</v>
      </c>
      <c r="L2237">
        <f>YEAR(Table1[[#This Row],[HireDate]])</f>
        <v>2024</v>
      </c>
      <c r="M2237" t="str" cm="1">
        <f t="array" ref="M2237">_xlfn.IFS(Table1[[#This Row],[DeptID]]=1,"HR",Table1[[#This Row],[DeptID]]=2,"IT",Table1[[#This Row],[DeptID]]=3,"Sales",Table1[[#This Row],[DeptID]]=4,"Markting",Table1[[#This Row],[DeptID]]=5,"Finance",Table1[[#This Row],[DeptID]]=6,"Operation",Table1[[#This Row],[DeptID]]=7,"Customer Service",Table1[[#This Row],[DeptID]]=8,"Logistics")</f>
        <v>HR</v>
      </c>
    </row>
    <row r="2238" spans="1:13" x14ac:dyDescent="0.3">
      <c r="A2238" s="2">
        <v>12237</v>
      </c>
      <c r="B2238" s="2" t="str">
        <f t="shared" si="34"/>
        <v>Mohamed Awad</v>
      </c>
      <c r="C2238" t="s">
        <v>564</v>
      </c>
      <c r="D2238" t="s">
        <v>74</v>
      </c>
      <c r="E2238" s="3" t="s">
        <v>133</v>
      </c>
      <c r="F2238" s="3" t="s">
        <v>39</v>
      </c>
      <c r="G2238" s="4">
        <v>2</v>
      </c>
      <c r="H2238" s="3" t="s">
        <v>21</v>
      </c>
      <c r="I2238" s="5">
        <v>24677</v>
      </c>
      <c r="J2238">
        <v>6</v>
      </c>
      <c r="K2238" s="6">
        <v>45487</v>
      </c>
      <c r="L2238">
        <f>YEAR(Table1[[#This Row],[HireDate]])</f>
        <v>2024</v>
      </c>
      <c r="M2238" t="str" cm="1">
        <f t="array" ref="M2238">_xlfn.IFS(Table1[[#This Row],[DeptID]]=1,"HR",Table1[[#This Row],[DeptID]]=2,"IT",Table1[[#This Row],[DeptID]]=3,"Sales",Table1[[#This Row],[DeptID]]=4,"Markting",Table1[[#This Row],[DeptID]]=5,"Finance",Table1[[#This Row],[DeptID]]=6,"Operation",Table1[[#This Row],[DeptID]]=7,"Customer Service",Table1[[#This Row],[DeptID]]=8,"Logistics")</f>
        <v>Operation</v>
      </c>
    </row>
    <row r="2239" spans="1:13" x14ac:dyDescent="0.3">
      <c r="A2239" s="2">
        <v>12238</v>
      </c>
      <c r="B2239" s="2" t="str">
        <f t="shared" si="34"/>
        <v>Tamer Salman</v>
      </c>
      <c r="C2239" t="s">
        <v>3079</v>
      </c>
      <c r="D2239" t="s">
        <v>74</v>
      </c>
      <c r="E2239" s="3" t="s">
        <v>133</v>
      </c>
      <c r="F2239" s="3" t="s">
        <v>50</v>
      </c>
      <c r="G2239" s="4">
        <v>1</v>
      </c>
      <c r="H2239" s="3" t="s">
        <v>31</v>
      </c>
      <c r="I2239" s="5">
        <v>9826</v>
      </c>
      <c r="J2239">
        <v>1</v>
      </c>
      <c r="K2239" s="6">
        <v>44970</v>
      </c>
      <c r="L2239">
        <f>YEAR(Table1[[#This Row],[HireDate]])</f>
        <v>2023</v>
      </c>
      <c r="M2239" t="str" cm="1">
        <f t="array" ref="M2239">_xlfn.IFS(Table1[[#This Row],[DeptID]]=1,"HR",Table1[[#This Row],[DeptID]]=2,"IT",Table1[[#This Row],[DeptID]]=3,"Sales",Table1[[#This Row],[DeptID]]=4,"Markting",Table1[[#This Row],[DeptID]]=5,"Finance",Table1[[#This Row],[DeptID]]=6,"Operation",Table1[[#This Row],[DeptID]]=7,"Customer Service",Table1[[#This Row],[DeptID]]=8,"Logistics")</f>
        <v>HR</v>
      </c>
    </row>
    <row r="2240" spans="1:13" x14ac:dyDescent="0.3">
      <c r="A2240" s="2">
        <v>12239</v>
      </c>
      <c r="B2240" s="2" t="str">
        <f t="shared" si="34"/>
        <v>Heba Najm</v>
      </c>
      <c r="C2240" t="s">
        <v>434</v>
      </c>
      <c r="D2240" t="s">
        <v>53</v>
      </c>
      <c r="E2240" s="3" t="s">
        <v>59</v>
      </c>
      <c r="F2240" s="3" t="s">
        <v>30</v>
      </c>
      <c r="G2240" s="4">
        <v>3</v>
      </c>
      <c r="H2240" s="3" t="s">
        <v>43</v>
      </c>
      <c r="I2240" s="5">
        <v>16573</v>
      </c>
      <c r="J2240">
        <v>6</v>
      </c>
      <c r="K2240" s="6">
        <v>44526</v>
      </c>
      <c r="L2240">
        <f>YEAR(Table1[[#This Row],[HireDate]])</f>
        <v>2021</v>
      </c>
      <c r="M2240" t="str" cm="1">
        <f t="array" ref="M2240">_xlfn.IFS(Table1[[#This Row],[DeptID]]=1,"HR",Table1[[#This Row],[DeptID]]=2,"IT",Table1[[#This Row],[DeptID]]=3,"Sales",Table1[[#This Row],[DeptID]]=4,"Markting",Table1[[#This Row],[DeptID]]=5,"Finance",Table1[[#This Row],[DeptID]]=6,"Operation",Table1[[#This Row],[DeptID]]=7,"Customer Service",Table1[[#This Row],[DeptID]]=8,"Logistics")</f>
        <v>Operation</v>
      </c>
    </row>
    <row r="2241" spans="1:13" x14ac:dyDescent="0.3">
      <c r="A2241" s="2">
        <v>12240</v>
      </c>
      <c r="B2241" s="2" t="str">
        <f t="shared" si="34"/>
        <v>Essam Maher</v>
      </c>
      <c r="C2241" t="s">
        <v>299</v>
      </c>
      <c r="D2241" t="s">
        <v>74</v>
      </c>
      <c r="E2241" s="3" t="s">
        <v>19</v>
      </c>
      <c r="F2241" s="3" t="s">
        <v>39</v>
      </c>
      <c r="G2241" s="4">
        <v>3</v>
      </c>
      <c r="H2241" s="3" t="s">
        <v>31</v>
      </c>
      <c r="I2241" s="5">
        <v>19567</v>
      </c>
      <c r="J2241">
        <v>6</v>
      </c>
      <c r="K2241" s="6">
        <v>44026</v>
      </c>
      <c r="L2241">
        <f>YEAR(Table1[[#This Row],[HireDate]])</f>
        <v>2020</v>
      </c>
      <c r="M2241" t="str" cm="1">
        <f t="array" ref="M2241">_xlfn.IFS(Table1[[#This Row],[DeptID]]=1,"HR",Table1[[#This Row],[DeptID]]=2,"IT",Table1[[#This Row],[DeptID]]=3,"Sales",Table1[[#This Row],[DeptID]]=4,"Markting",Table1[[#This Row],[DeptID]]=5,"Finance",Table1[[#This Row],[DeptID]]=6,"Operation",Table1[[#This Row],[DeptID]]=7,"Customer Service",Table1[[#This Row],[DeptID]]=8,"Logistics")</f>
        <v>Operation</v>
      </c>
    </row>
    <row r="2242" spans="1:13" x14ac:dyDescent="0.3">
      <c r="A2242" s="2">
        <v>12241</v>
      </c>
      <c r="B2242" s="2" t="str">
        <f t="shared" ref="B2242:B2305" si="35">TRIM(PROPER(C2242))</f>
        <v>Ali Saad</v>
      </c>
      <c r="C2242" t="s">
        <v>946</v>
      </c>
      <c r="D2242" t="s">
        <v>74</v>
      </c>
      <c r="E2242" s="3" t="s">
        <v>4926</v>
      </c>
      <c r="F2242" s="3" t="s">
        <v>39</v>
      </c>
      <c r="G2242" s="4">
        <v>1</v>
      </c>
      <c r="H2242" s="3" t="s">
        <v>21</v>
      </c>
      <c r="I2242" s="5">
        <v>8508</v>
      </c>
      <c r="J2242">
        <v>5</v>
      </c>
      <c r="K2242" s="6">
        <v>45188</v>
      </c>
      <c r="L2242">
        <f>YEAR(Table1[[#This Row],[HireDate]])</f>
        <v>2023</v>
      </c>
      <c r="M2242" t="str" cm="1">
        <f t="array" ref="M2242">_xlfn.IFS(Table1[[#This Row],[DeptID]]=1,"HR",Table1[[#This Row],[DeptID]]=2,"IT",Table1[[#This Row],[DeptID]]=3,"Sales",Table1[[#This Row],[DeptID]]=4,"Markting",Table1[[#This Row],[DeptID]]=5,"Finance",Table1[[#This Row],[DeptID]]=6,"Operation",Table1[[#This Row],[DeptID]]=7,"Customer Service",Table1[[#This Row],[DeptID]]=8,"Logistics")</f>
        <v>Finance</v>
      </c>
    </row>
    <row r="2243" spans="1:13" x14ac:dyDescent="0.3">
      <c r="A2243" s="2">
        <v>12242</v>
      </c>
      <c r="B2243" s="2" t="str">
        <f t="shared" si="35"/>
        <v>Yasmin Sabbagh</v>
      </c>
      <c r="C2243" t="s">
        <v>2694</v>
      </c>
      <c r="D2243" t="s">
        <v>53</v>
      </c>
      <c r="E2243" s="3" t="s">
        <v>69</v>
      </c>
      <c r="F2243" s="3" t="s">
        <v>50</v>
      </c>
      <c r="G2243" s="4">
        <v>4</v>
      </c>
      <c r="H2243" s="3" t="s">
        <v>31</v>
      </c>
      <c r="I2243" s="5">
        <v>16368</v>
      </c>
      <c r="J2243">
        <v>3</v>
      </c>
      <c r="K2243" s="6">
        <v>44929</v>
      </c>
      <c r="L2243">
        <f>YEAR(Table1[[#This Row],[HireDate]])</f>
        <v>2023</v>
      </c>
      <c r="M2243" t="str" cm="1">
        <f t="array" ref="M2243">_xlfn.IFS(Table1[[#This Row],[DeptID]]=1,"HR",Table1[[#This Row],[DeptID]]=2,"IT",Table1[[#This Row],[DeptID]]=3,"Sales",Table1[[#This Row],[DeptID]]=4,"Markting",Table1[[#This Row],[DeptID]]=5,"Finance",Table1[[#This Row],[DeptID]]=6,"Operation",Table1[[#This Row],[DeptID]]=7,"Customer Service",Table1[[#This Row],[DeptID]]=8,"Logistics")</f>
        <v>Sales</v>
      </c>
    </row>
    <row r="2244" spans="1:13" x14ac:dyDescent="0.3">
      <c r="A2244" s="2">
        <v>12243</v>
      </c>
      <c r="B2244" s="2" t="str">
        <f t="shared" si="35"/>
        <v>Laila Salem</v>
      </c>
      <c r="C2244" t="s">
        <v>2392</v>
      </c>
      <c r="D2244" t="s">
        <v>53</v>
      </c>
      <c r="E2244" s="3" t="s">
        <v>59</v>
      </c>
      <c r="F2244" s="3" t="s">
        <v>39</v>
      </c>
      <c r="G2244" s="4">
        <v>4</v>
      </c>
      <c r="H2244" s="3" t="s">
        <v>21</v>
      </c>
      <c r="I2244" s="5">
        <v>27039</v>
      </c>
      <c r="J2244">
        <v>4</v>
      </c>
      <c r="K2244" s="6">
        <v>45115</v>
      </c>
      <c r="L2244">
        <f>YEAR(Table1[[#This Row],[HireDate]])</f>
        <v>2023</v>
      </c>
      <c r="M2244" t="str" cm="1">
        <f t="array" ref="M2244">_xlfn.IFS(Table1[[#This Row],[DeptID]]=1,"HR",Table1[[#This Row],[DeptID]]=2,"IT",Table1[[#This Row],[DeptID]]=3,"Sales",Table1[[#This Row],[DeptID]]=4,"Markting",Table1[[#This Row],[DeptID]]=5,"Finance",Table1[[#This Row],[DeptID]]=6,"Operation",Table1[[#This Row],[DeptID]]=7,"Customer Service",Table1[[#This Row],[DeptID]]=8,"Logistics")</f>
        <v>Markting</v>
      </c>
    </row>
    <row r="2245" spans="1:13" x14ac:dyDescent="0.3">
      <c r="A2245" s="2">
        <v>12244</v>
      </c>
      <c r="B2245" s="2" t="str">
        <f t="shared" si="35"/>
        <v>Shaimaa Alsayed</v>
      </c>
      <c r="C2245" t="s">
        <v>1960</v>
      </c>
      <c r="D2245" t="s">
        <v>53</v>
      </c>
      <c r="E2245" s="3" t="s">
        <v>59</v>
      </c>
      <c r="F2245" s="3" t="s">
        <v>30</v>
      </c>
      <c r="G2245" s="4">
        <v>4</v>
      </c>
      <c r="H2245" s="3" t="s">
        <v>15</v>
      </c>
      <c r="I2245" s="5">
        <v>23241</v>
      </c>
      <c r="J2245">
        <v>7</v>
      </c>
      <c r="K2245" s="6">
        <v>45309</v>
      </c>
      <c r="L2245">
        <f>YEAR(Table1[[#This Row],[HireDate]])</f>
        <v>2024</v>
      </c>
      <c r="M2245" t="str" cm="1">
        <f t="array" ref="M2245">_xlfn.IFS(Table1[[#This Row],[DeptID]]=1,"HR",Table1[[#This Row],[DeptID]]=2,"IT",Table1[[#This Row],[DeptID]]=3,"Sales",Table1[[#This Row],[DeptID]]=4,"Markting",Table1[[#This Row],[DeptID]]=5,"Finance",Table1[[#This Row],[DeptID]]=6,"Operation",Table1[[#This Row],[DeptID]]=7,"Customer Service",Table1[[#This Row],[DeptID]]=8,"Logistics")</f>
        <v>Customer Service</v>
      </c>
    </row>
    <row r="2246" spans="1:13" x14ac:dyDescent="0.3">
      <c r="A2246" s="2">
        <v>12245</v>
      </c>
      <c r="B2246" s="2" t="str">
        <f t="shared" si="35"/>
        <v>Amr Elsayed</v>
      </c>
      <c r="C2246" t="s">
        <v>787</v>
      </c>
      <c r="D2246" t="s">
        <v>74</v>
      </c>
      <c r="E2246" s="3" t="s">
        <v>4926</v>
      </c>
      <c r="F2246" s="3" t="s">
        <v>50</v>
      </c>
      <c r="G2246" s="4">
        <v>5</v>
      </c>
      <c r="H2246" s="3" t="s">
        <v>43</v>
      </c>
      <c r="I2246" s="5">
        <v>17178</v>
      </c>
      <c r="J2246">
        <v>4</v>
      </c>
      <c r="K2246" s="6">
        <v>45027</v>
      </c>
      <c r="L2246">
        <f>YEAR(Table1[[#This Row],[HireDate]])</f>
        <v>2023</v>
      </c>
      <c r="M2246" t="str" cm="1">
        <f t="array" ref="M2246">_xlfn.IFS(Table1[[#This Row],[DeptID]]=1,"HR",Table1[[#This Row],[DeptID]]=2,"IT",Table1[[#This Row],[DeptID]]=3,"Sales",Table1[[#This Row],[DeptID]]=4,"Markting",Table1[[#This Row],[DeptID]]=5,"Finance",Table1[[#This Row],[DeptID]]=6,"Operation",Table1[[#This Row],[DeptID]]=7,"Customer Service",Table1[[#This Row],[DeptID]]=8,"Logistics")</f>
        <v>Markting</v>
      </c>
    </row>
    <row r="2247" spans="1:13" x14ac:dyDescent="0.3">
      <c r="A2247" s="2">
        <v>12246</v>
      </c>
      <c r="B2247" s="2" t="str">
        <f t="shared" si="35"/>
        <v>Aisha Rashed</v>
      </c>
      <c r="C2247" t="s">
        <v>3088</v>
      </c>
      <c r="D2247" t="s">
        <v>53</v>
      </c>
      <c r="E2247" s="3" t="s">
        <v>69</v>
      </c>
      <c r="F2247" s="3" t="s">
        <v>14</v>
      </c>
      <c r="G2247" s="4">
        <v>2</v>
      </c>
      <c r="H2247" s="3" t="s">
        <v>43</v>
      </c>
      <c r="I2247" s="5">
        <v>21920</v>
      </c>
      <c r="J2247">
        <v>7</v>
      </c>
      <c r="K2247" s="6">
        <v>44830</v>
      </c>
      <c r="L2247">
        <f>YEAR(Table1[[#This Row],[HireDate]])</f>
        <v>2022</v>
      </c>
      <c r="M2247" t="str" cm="1">
        <f t="array" ref="M2247">_xlfn.IFS(Table1[[#This Row],[DeptID]]=1,"HR",Table1[[#This Row],[DeptID]]=2,"IT",Table1[[#This Row],[DeptID]]=3,"Sales",Table1[[#This Row],[DeptID]]=4,"Markting",Table1[[#This Row],[DeptID]]=5,"Finance",Table1[[#This Row],[DeptID]]=6,"Operation",Table1[[#This Row],[DeptID]]=7,"Customer Service",Table1[[#This Row],[DeptID]]=8,"Logistics")</f>
        <v>Customer Service</v>
      </c>
    </row>
    <row r="2248" spans="1:13" x14ac:dyDescent="0.3">
      <c r="A2248" s="2">
        <v>12247</v>
      </c>
      <c r="B2248" s="2" t="str">
        <f t="shared" si="35"/>
        <v>Salma Rashed</v>
      </c>
      <c r="C2248" t="s">
        <v>492</v>
      </c>
      <c r="D2248" t="s">
        <v>53</v>
      </c>
      <c r="E2248" s="3" t="s">
        <v>133</v>
      </c>
      <c r="F2248" s="3" t="s">
        <v>25</v>
      </c>
      <c r="G2248" s="4">
        <v>1</v>
      </c>
      <c r="H2248" s="3" t="s">
        <v>43</v>
      </c>
      <c r="I2248" s="5">
        <v>21870</v>
      </c>
      <c r="J2248">
        <v>3</v>
      </c>
      <c r="K2248" s="6">
        <v>44532</v>
      </c>
      <c r="L2248">
        <f>YEAR(Table1[[#This Row],[HireDate]])</f>
        <v>2021</v>
      </c>
      <c r="M2248" t="str" cm="1">
        <f t="array" ref="M2248">_xlfn.IFS(Table1[[#This Row],[DeptID]]=1,"HR",Table1[[#This Row],[DeptID]]=2,"IT",Table1[[#This Row],[DeptID]]=3,"Sales",Table1[[#This Row],[DeptID]]=4,"Markting",Table1[[#This Row],[DeptID]]=5,"Finance",Table1[[#This Row],[DeptID]]=6,"Operation",Table1[[#This Row],[DeptID]]=7,"Customer Service",Table1[[#This Row],[DeptID]]=8,"Logistics")</f>
        <v>Sales</v>
      </c>
    </row>
    <row r="2249" spans="1:13" x14ac:dyDescent="0.3">
      <c r="A2249" s="2">
        <v>12248</v>
      </c>
      <c r="B2249" s="2" t="str">
        <f t="shared" si="35"/>
        <v>Tala Saad</v>
      </c>
      <c r="C2249" t="s">
        <v>464</v>
      </c>
      <c r="D2249" t="s">
        <v>53</v>
      </c>
      <c r="E2249" s="3" t="s">
        <v>133</v>
      </c>
      <c r="F2249" s="3" t="s">
        <v>30</v>
      </c>
      <c r="G2249" s="4">
        <v>4</v>
      </c>
      <c r="H2249" s="3" t="s">
        <v>43</v>
      </c>
      <c r="I2249" s="5">
        <v>20464</v>
      </c>
      <c r="J2249">
        <v>8</v>
      </c>
      <c r="K2249" s="6">
        <v>44807</v>
      </c>
      <c r="L2249">
        <f>YEAR(Table1[[#This Row],[HireDate]])</f>
        <v>2022</v>
      </c>
      <c r="M2249" t="str" cm="1">
        <f t="array" ref="M2249">_xlfn.IFS(Table1[[#This Row],[DeptID]]=1,"HR",Table1[[#This Row],[DeptID]]=2,"IT",Table1[[#This Row],[DeptID]]=3,"Sales",Table1[[#This Row],[DeptID]]=4,"Markting",Table1[[#This Row],[DeptID]]=5,"Finance",Table1[[#This Row],[DeptID]]=6,"Operation",Table1[[#This Row],[DeptID]]=7,"Customer Service",Table1[[#This Row],[DeptID]]=8,"Logistics")</f>
        <v>Logistics</v>
      </c>
    </row>
    <row r="2250" spans="1:13" x14ac:dyDescent="0.3">
      <c r="A2250" s="2">
        <v>12249</v>
      </c>
      <c r="B2250" s="2" t="str">
        <f t="shared" si="35"/>
        <v>Islam Barakat</v>
      </c>
      <c r="C2250" t="s">
        <v>1380</v>
      </c>
      <c r="D2250" t="s">
        <v>74</v>
      </c>
      <c r="E2250" s="3" t="s">
        <v>133</v>
      </c>
      <c r="F2250" s="3" t="s">
        <v>20</v>
      </c>
      <c r="G2250" s="4">
        <v>2</v>
      </c>
      <c r="H2250" s="3" t="s">
        <v>31</v>
      </c>
      <c r="I2250" s="5">
        <v>11571</v>
      </c>
      <c r="J2250">
        <v>1</v>
      </c>
      <c r="K2250" s="6">
        <v>45784</v>
      </c>
      <c r="L2250">
        <f>YEAR(Table1[[#This Row],[HireDate]])</f>
        <v>2025</v>
      </c>
      <c r="M2250" t="str" cm="1">
        <f t="array" ref="M2250">_xlfn.IFS(Table1[[#This Row],[DeptID]]=1,"HR",Table1[[#This Row],[DeptID]]=2,"IT",Table1[[#This Row],[DeptID]]=3,"Sales",Table1[[#This Row],[DeptID]]=4,"Markting",Table1[[#This Row],[DeptID]]=5,"Finance",Table1[[#This Row],[DeptID]]=6,"Operation",Table1[[#This Row],[DeptID]]=7,"Customer Service",Table1[[#This Row],[DeptID]]=8,"Logistics")</f>
        <v>HR</v>
      </c>
    </row>
    <row r="2251" spans="1:13" x14ac:dyDescent="0.3">
      <c r="A2251" s="2">
        <v>12250</v>
      </c>
      <c r="B2251" s="2" t="str">
        <f t="shared" si="35"/>
        <v>Aisha Zein</v>
      </c>
      <c r="C2251" t="s">
        <v>608</v>
      </c>
      <c r="D2251" t="s">
        <v>53</v>
      </c>
      <c r="E2251" s="3" t="s">
        <v>133</v>
      </c>
      <c r="F2251" s="3" t="s">
        <v>20</v>
      </c>
      <c r="G2251" s="4">
        <v>4</v>
      </c>
      <c r="H2251" s="3" t="s">
        <v>21</v>
      </c>
      <c r="I2251" s="5">
        <v>19269</v>
      </c>
      <c r="J2251">
        <v>6</v>
      </c>
      <c r="K2251" s="6">
        <v>45979</v>
      </c>
      <c r="L2251">
        <f>YEAR(Table1[[#This Row],[HireDate]])</f>
        <v>2025</v>
      </c>
      <c r="M2251" t="str" cm="1">
        <f t="array" ref="M2251">_xlfn.IFS(Table1[[#This Row],[DeptID]]=1,"HR",Table1[[#This Row],[DeptID]]=2,"IT",Table1[[#This Row],[DeptID]]=3,"Sales",Table1[[#This Row],[DeptID]]=4,"Markting",Table1[[#This Row],[DeptID]]=5,"Finance",Table1[[#This Row],[DeptID]]=6,"Operation",Table1[[#This Row],[DeptID]]=7,"Customer Service",Table1[[#This Row],[DeptID]]=8,"Logistics")</f>
        <v>Operation</v>
      </c>
    </row>
    <row r="2252" spans="1:13" x14ac:dyDescent="0.3">
      <c r="A2252" s="2">
        <v>12251</v>
      </c>
      <c r="B2252" s="2" t="str">
        <f t="shared" si="35"/>
        <v>Ahmed Alsayed</v>
      </c>
      <c r="C2252" t="s">
        <v>1124</v>
      </c>
      <c r="D2252" t="s">
        <v>74</v>
      </c>
      <c r="E2252" s="3" t="s">
        <v>133</v>
      </c>
      <c r="F2252" s="3" t="s">
        <v>30</v>
      </c>
      <c r="G2252" s="4">
        <v>2</v>
      </c>
      <c r="H2252" s="3" t="s">
        <v>15</v>
      </c>
      <c r="I2252" s="5">
        <v>20434</v>
      </c>
      <c r="J2252">
        <v>3</v>
      </c>
      <c r="K2252" s="6">
        <v>45017</v>
      </c>
      <c r="L2252">
        <f>YEAR(Table1[[#This Row],[HireDate]])</f>
        <v>2023</v>
      </c>
      <c r="M2252" t="str" cm="1">
        <f t="array" ref="M2252">_xlfn.IFS(Table1[[#This Row],[DeptID]]=1,"HR",Table1[[#This Row],[DeptID]]=2,"IT",Table1[[#This Row],[DeptID]]=3,"Sales",Table1[[#This Row],[DeptID]]=4,"Markting",Table1[[#This Row],[DeptID]]=5,"Finance",Table1[[#This Row],[DeptID]]=6,"Operation",Table1[[#This Row],[DeptID]]=7,"Customer Service",Table1[[#This Row],[DeptID]]=8,"Logistics")</f>
        <v>Sales</v>
      </c>
    </row>
    <row r="2253" spans="1:13" x14ac:dyDescent="0.3">
      <c r="A2253" s="2">
        <v>12252</v>
      </c>
      <c r="B2253" s="2" t="str">
        <f t="shared" si="35"/>
        <v>Samah Ibrahim</v>
      </c>
      <c r="C2253" t="s">
        <v>530</v>
      </c>
      <c r="D2253" t="s">
        <v>53</v>
      </c>
      <c r="E2253" s="3" t="s">
        <v>133</v>
      </c>
      <c r="F2253" s="3" t="s">
        <v>39</v>
      </c>
      <c r="G2253" s="4">
        <v>1</v>
      </c>
      <c r="H2253" s="3" t="s">
        <v>31</v>
      </c>
      <c r="I2253" s="5">
        <v>8776</v>
      </c>
      <c r="J2253">
        <v>4</v>
      </c>
      <c r="K2253" s="6">
        <v>45532</v>
      </c>
      <c r="L2253">
        <f>YEAR(Table1[[#This Row],[HireDate]])</f>
        <v>2024</v>
      </c>
      <c r="M2253" t="str" cm="1">
        <f t="array" ref="M2253">_xlfn.IFS(Table1[[#This Row],[DeptID]]=1,"HR",Table1[[#This Row],[DeptID]]=2,"IT",Table1[[#This Row],[DeptID]]=3,"Sales",Table1[[#This Row],[DeptID]]=4,"Markting",Table1[[#This Row],[DeptID]]=5,"Finance",Table1[[#This Row],[DeptID]]=6,"Operation",Table1[[#This Row],[DeptID]]=7,"Customer Service",Table1[[#This Row],[DeptID]]=8,"Logistics")</f>
        <v>Markting</v>
      </c>
    </row>
    <row r="2254" spans="1:13" x14ac:dyDescent="0.3">
      <c r="A2254" s="2">
        <v>12253</v>
      </c>
      <c r="B2254" s="2" t="str">
        <f t="shared" si="35"/>
        <v>Samah Salem</v>
      </c>
      <c r="C2254" t="s">
        <v>185</v>
      </c>
      <c r="D2254" t="s">
        <v>53</v>
      </c>
      <c r="E2254" s="3" t="s">
        <v>19</v>
      </c>
      <c r="F2254" s="3" t="s">
        <v>50</v>
      </c>
      <c r="G2254" s="4">
        <v>4</v>
      </c>
      <c r="H2254" s="3" t="s">
        <v>43</v>
      </c>
      <c r="I2254" s="5">
        <v>22300</v>
      </c>
      <c r="J2254">
        <v>7</v>
      </c>
      <c r="K2254" s="6">
        <v>44160</v>
      </c>
      <c r="L2254">
        <f>YEAR(Table1[[#This Row],[HireDate]])</f>
        <v>2020</v>
      </c>
      <c r="M2254" t="str" cm="1">
        <f t="array" ref="M2254">_xlfn.IFS(Table1[[#This Row],[DeptID]]=1,"HR",Table1[[#This Row],[DeptID]]=2,"IT",Table1[[#This Row],[DeptID]]=3,"Sales",Table1[[#This Row],[DeptID]]=4,"Markting",Table1[[#This Row],[DeptID]]=5,"Finance",Table1[[#This Row],[DeptID]]=6,"Operation",Table1[[#This Row],[DeptID]]=7,"Customer Service",Table1[[#This Row],[DeptID]]=8,"Logistics")</f>
        <v>Customer Service</v>
      </c>
    </row>
    <row r="2255" spans="1:13" x14ac:dyDescent="0.3">
      <c r="A2255" s="2">
        <v>12254</v>
      </c>
      <c r="B2255" s="2" t="str">
        <f t="shared" si="35"/>
        <v>Rania Gamal</v>
      </c>
      <c r="C2255" t="s">
        <v>1518</v>
      </c>
      <c r="D2255" t="s">
        <v>53</v>
      </c>
      <c r="E2255" s="3" t="s">
        <v>19</v>
      </c>
      <c r="F2255" s="3" t="s">
        <v>30</v>
      </c>
      <c r="G2255" s="4">
        <v>1</v>
      </c>
      <c r="H2255" s="3" t="s">
        <v>31</v>
      </c>
      <c r="I2255" s="5">
        <v>22759</v>
      </c>
      <c r="J2255">
        <v>5</v>
      </c>
      <c r="K2255" s="6">
        <v>44932</v>
      </c>
      <c r="L2255">
        <f>YEAR(Table1[[#This Row],[HireDate]])</f>
        <v>2023</v>
      </c>
      <c r="M2255" t="str" cm="1">
        <f t="array" ref="M2255">_xlfn.IFS(Table1[[#This Row],[DeptID]]=1,"HR",Table1[[#This Row],[DeptID]]=2,"IT",Table1[[#This Row],[DeptID]]=3,"Sales",Table1[[#This Row],[DeptID]]=4,"Markting",Table1[[#This Row],[DeptID]]=5,"Finance",Table1[[#This Row],[DeptID]]=6,"Operation",Table1[[#This Row],[DeptID]]=7,"Customer Service",Table1[[#This Row],[DeptID]]=8,"Logistics")</f>
        <v>Finance</v>
      </c>
    </row>
    <row r="2256" spans="1:13" x14ac:dyDescent="0.3">
      <c r="A2256" s="2">
        <v>12255</v>
      </c>
      <c r="B2256" s="2" t="str">
        <f t="shared" si="35"/>
        <v>Shaimaa Awad</v>
      </c>
      <c r="C2256" t="s">
        <v>2332</v>
      </c>
      <c r="D2256" t="s">
        <v>53</v>
      </c>
      <c r="E2256" s="3" t="s">
        <v>19</v>
      </c>
      <c r="F2256" s="3" t="s">
        <v>14</v>
      </c>
      <c r="G2256" s="4">
        <v>5</v>
      </c>
      <c r="H2256" s="3" t="s">
        <v>21</v>
      </c>
      <c r="I2256" s="5">
        <v>14535</v>
      </c>
      <c r="J2256">
        <v>1</v>
      </c>
      <c r="K2256" s="6">
        <v>44373</v>
      </c>
      <c r="L2256">
        <f>YEAR(Table1[[#This Row],[HireDate]])</f>
        <v>2021</v>
      </c>
      <c r="M2256" t="str" cm="1">
        <f t="array" ref="M2256">_xlfn.IFS(Table1[[#This Row],[DeptID]]=1,"HR",Table1[[#This Row],[DeptID]]=2,"IT",Table1[[#This Row],[DeptID]]=3,"Sales",Table1[[#This Row],[DeptID]]=4,"Markting",Table1[[#This Row],[DeptID]]=5,"Finance",Table1[[#This Row],[DeptID]]=6,"Operation",Table1[[#This Row],[DeptID]]=7,"Customer Service",Table1[[#This Row],[DeptID]]=8,"Logistics")</f>
        <v>HR</v>
      </c>
    </row>
    <row r="2257" spans="1:13" x14ac:dyDescent="0.3">
      <c r="A2257" s="2">
        <v>12256</v>
      </c>
      <c r="B2257" s="2" t="str">
        <f t="shared" si="35"/>
        <v>Nour Farag</v>
      </c>
      <c r="C2257" t="s">
        <v>2845</v>
      </c>
      <c r="D2257" t="s">
        <v>53</v>
      </c>
      <c r="E2257" s="3" t="s">
        <v>133</v>
      </c>
      <c r="F2257" s="3" t="s">
        <v>39</v>
      </c>
      <c r="G2257" s="4">
        <v>2</v>
      </c>
      <c r="H2257" s="3" t="s">
        <v>43</v>
      </c>
      <c r="I2257" s="5">
        <v>22760</v>
      </c>
      <c r="J2257">
        <v>3</v>
      </c>
      <c r="K2257" s="6">
        <v>44615</v>
      </c>
      <c r="L2257">
        <f>YEAR(Table1[[#This Row],[HireDate]])</f>
        <v>2022</v>
      </c>
      <c r="M2257" t="str" cm="1">
        <f t="array" ref="M2257">_xlfn.IFS(Table1[[#This Row],[DeptID]]=1,"HR",Table1[[#This Row],[DeptID]]=2,"IT",Table1[[#This Row],[DeptID]]=3,"Sales",Table1[[#This Row],[DeptID]]=4,"Markting",Table1[[#This Row],[DeptID]]=5,"Finance",Table1[[#This Row],[DeptID]]=6,"Operation",Table1[[#This Row],[DeptID]]=7,"Customer Service",Table1[[#This Row],[DeptID]]=8,"Logistics")</f>
        <v>Sales</v>
      </c>
    </row>
    <row r="2258" spans="1:13" x14ac:dyDescent="0.3">
      <c r="A2258" s="2">
        <v>12257</v>
      </c>
      <c r="B2258" s="2" t="str">
        <f t="shared" si="35"/>
        <v>Anas Maher</v>
      </c>
      <c r="C2258" t="s">
        <v>355</v>
      </c>
      <c r="D2258" t="s">
        <v>74</v>
      </c>
      <c r="E2258" s="3" t="s">
        <v>133</v>
      </c>
      <c r="F2258" s="3" t="s">
        <v>25</v>
      </c>
      <c r="G2258" s="4">
        <v>4</v>
      </c>
      <c r="H2258" s="3" t="s">
        <v>15</v>
      </c>
      <c r="I2258" s="5">
        <v>18322</v>
      </c>
      <c r="J2258">
        <v>4</v>
      </c>
      <c r="K2258" s="6">
        <v>44782</v>
      </c>
      <c r="L2258">
        <f>YEAR(Table1[[#This Row],[HireDate]])</f>
        <v>2022</v>
      </c>
      <c r="M2258" t="str" cm="1">
        <f t="array" ref="M2258">_xlfn.IFS(Table1[[#This Row],[DeptID]]=1,"HR",Table1[[#This Row],[DeptID]]=2,"IT",Table1[[#This Row],[DeptID]]=3,"Sales",Table1[[#This Row],[DeptID]]=4,"Markting",Table1[[#This Row],[DeptID]]=5,"Finance",Table1[[#This Row],[DeptID]]=6,"Operation",Table1[[#This Row],[DeptID]]=7,"Customer Service",Table1[[#This Row],[DeptID]]=8,"Logistics")</f>
        <v>Markting</v>
      </c>
    </row>
    <row r="2259" spans="1:13" x14ac:dyDescent="0.3">
      <c r="A2259" s="2">
        <v>12258</v>
      </c>
      <c r="B2259" s="2" t="str">
        <f t="shared" si="35"/>
        <v>Amal Fayad</v>
      </c>
      <c r="C2259" t="s">
        <v>984</v>
      </c>
      <c r="D2259" t="s">
        <v>53</v>
      </c>
      <c r="E2259" s="3" t="s">
        <v>69</v>
      </c>
      <c r="F2259" s="3" t="s">
        <v>25</v>
      </c>
      <c r="G2259" s="4">
        <v>1</v>
      </c>
      <c r="H2259" s="3" t="s">
        <v>15</v>
      </c>
      <c r="I2259" s="5">
        <v>8942</v>
      </c>
      <c r="J2259">
        <v>1</v>
      </c>
      <c r="K2259" s="6">
        <v>43922</v>
      </c>
      <c r="L2259">
        <f>YEAR(Table1[[#This Row],[HireDate]])</f>
        <v>2020</v>
      </c>
      <c r="M2259" t="str" cm="1">
        <f t="array" ref="M2259">_xlfn.IFS(Table1[[#This Row],[DeptID]]=1,"HR",Table1[[#This Row],[DeptID]]=2,"IT",Table1[[#This Row],[DeptID]]=3,"Sales",Table1[[#This Row],[DeptID]]=4,"Markting",Table1[[#This Row],[DeptID]]=5,"Finance",Table1[[#This Row],[DeptID]]=6,"Operation",Table1[[#This Row],[DeptID]]=7,"Customer Service",Table1[[#This Row],[DeptID]]=8,"Logistics")</f>
        <v>HR</v>
      </c>
    </row>
    <row r="2260" spans="1:13" x14ac:dyDescent="0.3">
      <c r="A2260" s="2">
        <v>12259</v>
      </c>
      <c r="B2260" s="2" t="str">
        <f t="shared" si="35"/>
        <v>Basel Haddad</v>
      </c>
      <c r="C2260" t="s">
        <v>3102</v>
      </c>
      <c r="D2260" t="s">
        <v>74</v>
      </c>
      <c r="E2260" s="3" t="s">
        <v>133</v>
      </c>
      <c r="F2260" s="3" t="s">
        <v>50</v>
      </c>
      <c r="G2260" s="4">
        <v>1</v>
      </c>
      <c r="H2260" s="3" t="s">
        <v>15</v>
      </c>
      <c r="I2260" s="5">
        <v>26546</v>
      </c>
      <c r="J2260">
        <v>4</v>
      </c>
      <c r="K2260" s="6">
        <v>44212</v>
      </c>
      <c r="L2260">
        <f>YEAR(Table1[[#This Row],[HireDate]])</f>
        <v>2021</v>
      </c>
      <c r="M2260" t="str" cm="1">
        <f t="array" ref="M2260">_xlfn.IFS(Table1[[#This Row],[DeptID]]=1,"HR",Table1[[#This Row],[DeptID]]=2,"IT",Table1[[#This Row],[DeptID]]=3,"Sales",Table1[[#This Row],[DeptID]]=4,"Markting",Table1[[#This Row],[DeptID]]=5,"Finance",Table1[[#This Row],[DeptID]]=6,"Operation",Table1[[#This Row],[DeptID]]=7,"Customer Service",Table1[[#This Row],[DeptID]]=8,"Logistics")</f>
        <v>Markting</v>
      </c>
    </row>
    <row r="2261" spans="1:13" x14ac:dyDescent="0.3">
      <c r="A2261" s="2">
        <v>12260</v>
      </c>
      <c r="B2261" s="2" t="str">
        <f t="shared" si="35"/>
        <v>Yasmin Fayad</v>
      </c>
      <c r="C2261" t="s">
        <v>1255</v>
      </c>
      <c r="D2261" t="s">
        <v>53</v>
      </c>
      <c r="E2261" s="3" t="s">
        <v>19</v>
      </c>
      <c r="F2261" s="3" t="s">
        <v>20</v>
      </c>
      <c r="G2261" s="4">
        <v>2</v>
      </c>
      <c r="H2261" s="3" t="s">
        <v>43</v>
      </c>
      <c r="I2261" s="5">
        <v>33545</v>
      </c>
      <c r="J2261">
        <v>1</v>
      </c>
      <c r="K2261" s="6">
        <v>44558</v>
      </c>
      <c r="L2261">
        <f>YEAR(Table1[[#This Row],[HireDate]])</f>
        <v>2021</v>
      </c>
      <c r="M2261" t="str" cm="1">
        <f t="array" ref="M2261">_xlfn.IFS(Table1[[#This Row],[DeptID]]=1,"HR",Table1[[#This Row],[DeptID]]=2,"IT",Table1[[#This Row],[DeptID]]=3,"Sales",Table1[[#This Row],[DeptID]]=4,"Markting",Table1[[#This Row],[DeptID]]=5,"Finance",Table1[[#This Row],[DeptID]]=6,"Operation",Table1[[#This Row],[DeptID]]=7,"Customer Service",Table1[[#This Row],[DeptID]]=8,"Logistics")</f>
        <v>HR</v>
      </c>
    </row>
    <row r="2262" spans="1:13" x14ac:dyDescent="0.3">
      <c r="A2262" s="2">
        <v>12261</v>
      </c>
      <c r="B2262" s="2" t="str">
        <f t="shared" si="35"/>
        <v>Heba Barakat</v>
      </c>
      <c r="C2262" t="s">
        <v>261</v>
      </c>
      <c r="D2262" t="s">
        <v>53</v>
      </c>
      <c r="E2262" s="3" t="s">
        <v>69</v>
      </c>
      <c r="F2262" s="3" t="s">
        <v>25</v>
      </c>
      <c r="G2262" s="4">
        <v>4</v>
      </c>
      <c r="H2262" s="3" t="s">
        <v>21</v>
      </c>
      <c r="I2262" s="5">
        <v>26202</v>
      </c>
      <c r="J2262">
        <v>8</v>
      </c>
      <c r="K2262" s="6">
        <v>45686</v>
      </c>
      <c r="L2262">
        <f>YEAR(Table1[[#This Row],[HireDate]])</f>
        <v>2025</v>
      </c>
      <c r="M2262" t="str" cm="1">
        <f t="array" ref="M2262">_xlfn.IFS(Table1[[#This Row],[DeptID]]=1,"HR",Table1[[#This Row],[DeptID]]=2,"IT",Table1[[#This Row],[DeptID]]=3,"Sales",Table1[[#This Row],[DeptID]]=4,"Markting",Table1[[#This Row],[DeptID]]=5,"Finance",Table1[[#This Row],[DeptID]]=6,"Operation",Table1[[#This Row],[DeptID]]=7,"Customer Service",Table1[[#This Row],[DeptID]]=8,"Logistics")</f>
        <v>Logistics</v>
      </c>
    </row>
    <row r="2263" spans="1:13" x14ac:dyDescent="0.3">
      <c r="A2263" s="2">
        <v>12262</v>
      </c>
      <c r="B2263" s="2" t="str">
        <f t="shared" si="35"/>
        <v>Khaled Amin</v>
      </c>
      <c r="C2263" t="s">
        <v>141</v>
      </c>
      <c r="D2263" t="s">
        <v>74</v>
      </c>
      <c r="E2263" s="3" t="s">
        <v>69</v>
      </c>
      <c r="F2263" s="3" t="s">
        <v>30</v>
      </c>
      <c r="G2263" s="4">
        <v>2</v>
      </c>
      <c r="H2263" s="3" t="s">
        <v>43</v>
      </c>
      <c r="I2263" s="5">
        <v>12938</v>
      </c>
      <c r="J2263">
        <v>1</v>
      </c>
      <c r="K2263" s="6">
        <v>45553</v>
      </c>
      <c r="L2263">
        <f>YEAR(Table1[[#This Row],[HireDate]])</f>
        <v>2024</v>
      </c>
      <c r="M2263" t="str" cm="1">
        <f t="array" ref="M2263">_xlfn.IFS(Table1[[#This Row],[DeptID]]=1,"HR",Table1[[#This Row],[DeptID]]=2,"IT",Table1[[#This Row],[DeptID]]=3,"Sales",Table1[[#This Row],[DeptID]]=4,"Markting",Table1[[#This Row],[DeptID]]=5,"Finance",Table1[[#This Row],[DeptID]]=6,"Operation",Table1[[#This Row],[DeptID]]=7,"Customer Service",Table1[[#This Row],[DeptID]]=8,"Logistics")</f>
        <v>HR</v>
      </c>
    </row>
    <row r="2264" spans="1:13" x14ac:dyDescent="0.3">
      <c r="A2264" s="2">
        <v>12263</v>
      </c>
      <c r="B2264" s="2" t="str">
        <f t="shared" si="35"/>
        <v>Laila Fayad</v>
      </c>
      <c r="C2264" t="s">
        <v>910</v>
      </c>
      <c r="D2264" t="s">
        <v>53</v>
      </c>
      <c r="E2264" s="3" t="s">
        <v>59</v>
      </c>
      <c r="F2264" s="3" t="s">
        <v>25</v>
      </c>
      <c r="G2264" s="4">
        <v>5</v>
      </c>
      <c r="H2264" s="3" t="s">
        <v>31</v>
      </c>
      <c r="I2264" s="5">
        <v>9001</v>
      </c>
      <c r="J2264">
        <v>2</v>
      </c>
      <c r="K2264" s="6">
        <v>45319</v>
      </c>
      <c r="L2264">
        <f>YEAR(Table1[[#This Row],[HireDate]])</f>
        <v>2024</v>
      </c>
      <c r="M2264" t="str" cm="1">
        <f t="array" ref="M2264">_xlfn.IFS(Table1[[#This Row],[DeptID]]=1,"HR",Table1[[#This Row],[DeptID]]=2,"IT",Table1[[#This Row],[DeptID]]=3,"Sales",Table1[[#This Row],[DeptID]]=4,"Markting",Table1[[#This Row],[DeptID]]=5,"Finance",Table1[[#This Row],[DeptID]]=6,"Operation",Table1[[#This Row],[DeptID]]=7,"Customer Service",Table1[[#This Row],[DeptID]]=8,"Logistics")</f>
        <v>IT</v>
      </c>
    </row>
    <row r="2265" spans="1:13" x14ac:dyDescent="0.3">
      <c r="A2265" s="2">
        <v>12264</v>
      </c>
      <c r="B2265" s="2" t="str">
        <f t="shared" si="35"/>
        <v>Hussein Rashed</v>
      </c>
      <c r="C2265" t="s">
        <v>3108</v>
      </c>
      <c r="D2265" t="s">
        <v>74</v>
      </c>
      <c r="E2265" s="3" t="s">
        <v>133</v>
      </c>
      <c r="F2265" s="3" t="s">
        <v>30</v>
      </c>
      <c r="G2265" s="4">
        <v>4</v>
      </c>
      <c r="H2265" s="3" t="s">
        <v>15</v>
      </c>
      <c r="I2265" s="5">
        <v>18229</v>
      </c>
      <c r="J2265">
        <v>8</v>
      </c>
      <c r="K2265" s="6">
        <v>44415</v>
      </c>
      <c r="L2265">
        <f>YEAR(Table1[[#This Row],[HireDate]])</f>
        <v>2021</v>
      </c>
      <c r="M2265" t="str" cm="1">
        <f t="array" ref="M2265">_xlfn.IFS(Table1[[#This Row],[DeptID]]=1,"HR",Table1[[#This Row],[DeptID]]=2,"IT",Table1[[#This Row],[DeptID]]=3,"Sales",Table1[[#This Row],[DeptID]]=4,"Markting",Table1[[#This Row],[DeptID]]=5,"Finance",Table1[[#This Row],[DeptID]]=6,"Operation",Table1[[#This Row],[DeptID]]=7,"Customer Service",Table1[[#This Row],[DeptID]]=8,"Logistics")</f>
        <v>Logistics</v>
      </c>
    </row>
    <row r="2266" spans="1:13" x14ac:dyDescent="0.3">
      <c r="A2266" s="2">
        <v>12265</v>
      </c>
      <c r="B2266" s="2" t="str">
        <f t="shared" si="35"/>
        <v>Samah Barakat</v>
      </c>
      <c r="C2266" t="s">
        <v>462</v>
      </c>
      <c r="D2266" t="s">
        <v>53</v>
      </c>
      <c r="E2266" s="3" t="s">
        <v>69</v>
      </c>
      <c r="F2266" s="3" t="s">
        <v>30</v>
      </c>
      <c r="G2266" s="4">
        <v>1</v>
      </c>
      <c r="H2266" s="3" t="s">
        <v>15</v>
      </c>
      <c r="I2266" s="5">
        <v>12768</v>
      </c>
      <c r="J2266">
        <v>3</v>
      </c>
      <c r="K2266" s="6">
        <v>44701</v>
      </c>
      <c r="L2266">
        <f>YEAR(Table1[[#This Row],[HireDate]])</f>
        <v>2022</v>
      </c>
      <c r="M2266" t="str" cm="1">
        <f t="array" ref="M2266">_xlfn.IFS(Table1[[#This Row],[DeptID]]=1,"HR",Table1[[#This Row],[DeptID]]=2,"IT",Table1[[#This Row],[DeptID]]=3,"Sales",Table1[[#This Row],[DeptID]]=4,"Markting",Table1[[#This Row],[DeptID]]=5,"Finance",Table1[[#This Row],[DeptID]]=6,"Operation",Table1[[#This Row],[DeptID]]=7,"Customer Service",Table1[[#This Row],[DeptID]]=8,"Logistics")</f>
        <v>Sales</v>
      </c>
    </row>
    <row r="2267" spans="1:13" x14ac:dyDescent="0.3">
      <c r="A2267" s="2">
        <v>12266</v>
      </c>
      <c r="B2267" s="2" t="str">
        <f t="shared" si="35"/>
        <v>Khaled Maher</v>
      </c>
      <c r="C2267" t="s">
        <v>2324</v>
      </c>
      <c r="D2267" t="s">
        <v>74</v>
      </c>
      <c r="E2267" s="3" t="s">
        <v>133</v>
      </c>
      <c r="F2267" s="3" t="s">
        <v>30</v>
      </c>
      <c r="G2267" s="4">
        <v>1</v>
      </c>
      <c r="H2267" s="3" t="s">
        <v>15</v>
      </c>
      <c r="I2267" s="5">
        <v>6061</v>
      </c>
      <c r="J2267">
        <v>3</v>
      </c>
      <c r="K2267" s="6">
        <v>45136</v>
      </c>
      <c r="L2267">
        <f>YEAR(Table1[[#This Row],[HireDate]])</f>
        <v>2023</v>
      </c>
      <c r="M2267" t="str" cm="1">
        <f t="array" ref="M2267">_xlfn.IFS(Table1[[#This Row],[DeptID]]=1,"HR",Table1[[#This Row],[DeptID]]=2,"IT",Table1[[#This Row],[DeptID]]=3,"Sales",Table1[[#This Row],[DeptID]]=4,"Markting",Table1[[#This Row],[DeptID]]=5,"Finance",Table1[[#This Row],[DeptID]]=6,"Operation",Table1[[#This Row],[DeptID]]=7,"Customer Service",Table1[[#This Row],[DeptID]]=8,"Logistics")</f>
        <v>Sales</v>
      </c>
    </row>
    <row r="2268" spans="1:13" x14ac:dyDescent="0.3">
      <c r="A2268" s="2">
        <v>12267</v>
      </c>
      <c r="B2268" s="2" t="str">
        <f t="shared" si="35"/>
        <v>Marwa Fayad</v>
      </c>
      <c r="C2268" t="s">
        <v>229</v>
      </c>
      <c r="D2268" t="s">
        <v>53</v>
      </c>
      <c r="E2268" s="3" t="s">
        <v>69</v>
      </c>
      <c r="F2268" s="3" t="s">
        <v>30</v>
      </c>
      <c r="G2268" s="4">
        <v>3</v>
      </c>
      <c r="H2268" s="3" t="s">
        <v>31</v>
      </c>
      <c r="I2268" s="5">
        <v>10506</v>
      </c>
      <c r="J2268">
        <v>1</v>
      </c>
      <c r="K2268" s="6">
        <v>44513</v>
      </c>
      <c r="L2268">
        <f>YEAR(Table1[[#This Row],[HireDate]])</f>
        <v>2021</v>
      </c>
      <c r="M2268" t="str" cm="1">
        <f t="array" ref="M2268">_xlfn.IFS(Table1[[#This Row],[DeptID]]=1,"HR",Table1[[#This Row],[DeptID]]=2,"IT",Table1[[#This Row],[DeptID]]=3,"Sales",Table1[[#This Row],[DeptID]]=4,"Markting",Table1[[#This Row],[DeptID]]=5,"Finance",Table1[[#This Row],[DeptID]]=6,"Operation",Table1[[#This Row],[DeptID]]=7,"Customer Service",Table1[[#This Row],[DeptID]]=8,"Logistics")</f>
        <v>HR</v>
      </c>
    </row>
    <row r="2269" spans="1:13" x14ac:dyDescent="0.3">
      <c r="A2269" s="2">
        <v>12268</v>
      </c>
      <c r="B2269" s="2" t="str">
        <f t="shared" si="35"/>
        <v>Samah Barakat</v>
      </c>
      <c r="C2269" t="s">
        <v>462</v>
      </c>
      <c r="D2269" t="s">
        <v>53</v>
      </c>
      <c r="E2269" s="3" t="s">
        <v>133</v>
      </c>
      <c r="F2269" s="3" t="s">
        <v>30</v>
      </c>
      <c r="G2269" s="4">
        <v>4</v>
      </c>
      <c r="H2269" s="3" t="s">
        <v>15</v>
      </c>
      <c r="I2269" s="5">
        <v>23423</v>
      </c>
      <c r="J2269">
        <v>4</v>
      </c>
      <c r="K2269" s="6">
        <v>45199</v>
      </c>
      <c r="L2269">
        <f>YEAR(Table1[[#This Row],[HireDate]])</f>
        <v>2023</v>
      </c>
      <c r="M2269" t="str" cm="1">
        <f t="array" ref="M2269">_xlfn.IFS(Table1[[#This Row],[DeptID]]=1,"HR",Table1[[#This Row],[DeptID]]=2,"IT",Table1[[#This Row],[DeptID]]=3,"Sales",Table1[[#This Row],[DeptID]]=4,"Markting",Table1[[#This Row],[DeptID]]=5,"Finance",Table1[[#This Row],[DeptID]]=6,"Operation",Table1[[#This Row],[DeptID]]=7,"Customer Service",Table1[[#This Row],[DeptID]]=8,"Logistics")</f>
        <v>Markting</v>
      </c>
    </row>
    <row r="2270" spans="1:13" x14ac:dyDescent="0.3">
      <c r="A2270" s="2">
        <v>12269</v>
      </c>
      <c r="B2270" s="2" t="str">
        <f t="shared" si="35"/>
        <v>Basma Gamal</v>
      </c>
      <c r="C2270" t="s">
        <v>176</v>
      </c>
      <c r="D2270" t="s">
        <v>53</v>
      </c>
      <c r="E2270" s="3" t="s">
        <v>69</v>
      </c>
      <c r="F2270" s="3" t="s">
        <v>20</v>
      </c>
      <c r="G2270" s="4">
        <v>3</v>
      </c>
      <c r="H2270" s="3" t="s">
        <v>15</v>
      </c>
      <c r="I2270" s="5">
        <v>22600</v>
      </c>
      <c r="J2270">
        <v>2</v>
      </c>
      <c r="K2270" s="6">
        <v>44933</v>
      </c>
      <c r="L2270">
        <f>YEAR(Table1[[#This Row],[HireDate]])</f>
        <v>2023</v>
      </c>
      <c r="M2270" t="str" cm="1">
        <f t="array" ref="M2270">_xlfn.IFS(Table1[[#This Row],[DeptID]]=1,"HR",Table1[[#This Row],[DeptID]]=2,"IT",Table1[[#This Row],[DeptID]]=3,"Sales",Table1[[#This Row],[DeptID]]=4,"Markting",Table1[[#This Row],[DeptID]]=5,"Finance",Table1[[#This Row],[DeptID]]=6,"Operation",Table1[[#This Row],[DeptID]]=7,"Customer Service",Table1[[#This Row],[DeptID]]=8,"Logistics")</f>
        <v>IT</v>
      </c>
    </row>
    <row r="2271" spans="1:13" x14ac:dyDescent="0.3">
      <c r="A2271" s="2">
        <v>12270</v>
      </c>
      <c r="B2271" s="2" t="str">
        <f t="shared" si="35"/>
        <v>Marwa Rashed</v>
      </c>
      <c r="C2271" t="s">
        <v>1420</v>
      </c>
      <c r="D2271" t="s">
        <v>53</v>
      </c>
      <c r="E2271" s="3" t="s">
        <v>133</v>
      </c>
      <c r="F2271" s="3" t="s">
        <v>25</v>
      </c>
      <c r="G2271" s="4">
        <v>4</v>
      </c>
      <c r="H2271" s="3" t="s">
        <v>15</v>
      </c>
      <c r="I2271" s="5">
        <v>8949</v>
      </c>
      <c r="J2271">
        <v>5</v>
      </c>
      <c r="K2271" s="6">
        <v>44848</v>
      </c>
      <c r="L2271">
        <f>YEAR(Table1[[#This Row],[HireDate]])</f>
        <v>2022</v>
      </c>
      <c r="M2271" t="str" cm="1">
        <f t="array" ref="M2271">_xlfn.IFS(Table1[[#This Row],[DeptID]]=1,"HR",Table1[[#This Row],[DeptID]]=2,"IT",Table1[[#This Row],[DeptID]]=3,"Sales",Table1[[#This Row],[DeptID]]=4,"Markting",Table1[[#This Row],[DeptID]]=5,"Finance",Table1[[#This Row],[DeptID]]=6,"Operation",Table1[[#This Row],[DeptID]]=7,"Customer Service",Table1[[#This Row],[DeptID]]=8,"Logistics")</f>
        <v>Finance</v>
      </c>
    </row>
    <row r="2272" spans="1:13" x14ac:dyDescent="0.3">
      <c r="A2272" s="2">
        <v>12271</v>
      </c>
      <c r="B2272" s="2" t="str">
        <f t="shared" si="35"/>
        <v>Ayman Rashed</v>
      </c>
      <c r="C2272" t="s">
        <v>880</v>
      </c>
      <c r="D2272" t="s">
        <v>74</v>
      </c>
      <c r="E2272" s="3" t="s">
        <v>133</v>
      </c>
      <c r="F2272" s="3" t="s">
        <v>14</v>
      </c>
      <c r="G2272" s="4">
        <v>1</v>
      </c>
      <c r="H2272" s="3" t="s">
        <v>15</v>
      </c>
      <c r="I2272" s="5">
        <v>19429</v>
      </c>
      <c r="J2272">
        <v>4</v>
      </c>
      <c r="K2272" s="6">
        <v>44863</v>
      </c>
      <c r="L2272">
        <f>YEAR(Table1[[#This Row],[HireDate]])</f>
        <v>2022</v>
      </c>
      <c r="M2272" t="str" cm="1">
        <f t="array" ref="M2272">_xlfn.IFS(Table1[[#This Row],[DeptID]]=1,"HR",Table1[[#This Row],[DeptID]]=2,"IT",Table1[[#This Row],[DeptID]]=3,"Sales",Table1[[#This Row],[DeptID]]=4,"Markting",Table1[[#This Row],[DeptID]]=5,"Finance",Table1[[#This Row],[DeptID]]=6,"Operation",Table1[[#This Row],[DeptID]]=7,"Customer Service",Table1[[#This Row],[DeptID]]=8,"Logistics")</f>
        <v>Markting</v>
      </c>
    </row>
    <row r="2273" spans="1:13" x14ac:dyDescent="0.3">
      <c r="A2273" s="2">
        <v>12272</v>
      </c>
      <c r="B2273" s="2" t="str">
        <f t="shared" si="35"/>
        <v>Rania Elsayed</v>
      </c>
      <c r="C2273" t="s">
        <v>1847</v>
      </c>
      <c r="D2273" t="s">
        <v>53</v>
      </c>
      <c r="E2273" s="3" t="s">
        <v>69</v>
      </c>
      <c r="F2273" s="3" t="s">
        <v>39</v>
      </c>
      <c r="G2273" s="4">
        <v>5</v>
      </c>
      <c r="H2273" s="3" t="s">
        <v>31</v>
      </c>
      <c r="I2273" s="5">
        <v>4647</v>
      </c>
      <c r="J2273">
        <v>2</v>
      </c>
      <c r="K2273" s="6">
        <v>44771</v>
      </c>
      <c r="L2273">
        <f>YEAR(Table1[[#This Row],[HireDate]])</f>
        <v>2022</v>
      </c>
      <c r="M2273" t="str" cm="1">
        <f t="array" ref="M2273">_xlfn.IFS(Table1[[#This Row],[DeptID]]=1,"HR",Table1[[#This Row],[DeptID]]=2,"IT",Table1[[#This Row],[DeptID]]=3,"Sales",Table1[[#This Row],[DeptID]]=4,"Markting",Table1[[#This Row],[DeptID]]=5,"Finance",Table1[[#This Row],[DeptID]]=6,"Operation",Table1[[#This Row],[DeptID]]=7,"Customer Service",Table1[[#This Row],[DeptID]]=8,"Logistics")</f>
        <v>IT</v>
      </c>
    </row>
    <row r="2274" spans="1:13" x14ac:dyDescent="0.3">
      <c r="A2274" s="2">
        <v>12273</v>
      </c>
      <c r="B2274" s="2" t="str">
        <f t="shared" si="35"/>
        <v>Sami Salman</v>
      </c>
      <c r="C2274" t="s">
        <v>875</v>
      </c>
      <c r="D2274" t="s">
        <v>74</v>
      </c>
      <c r="E2274" s="3" t="s">
        <v>69</v>
      </c>
      <c r="F2274" s="3" t="s">
        <v>30</v>
      </c>
      <c r="G2274" s="4">
        <v>2</v>
      </c>
      <c r="H2274" s="3" t="s">
        <v>21</v>
      </c>
      <c r="I2274" s="5">
        <v>26494</v>
      </c>
      <c r="J2274">
        <v>3</v>
      </c>
      <c r="K2274" s="6">
        <v>44554</v>
      </c>
      <c r="L2274">
        <f>YEAR(Table1[[#This Row],[HireDate]])</f>
        <v>2021</v>
      </c>
      <c r="M2274" t="str" cm="1">
        <f t="array" ref="M2274">_xlfn.IFS(Table1[[#This Row],[DeptID]]=1,"HR",Table1[[#This Row],[DeptID]]=2,"IT",Table1[[#This Row],[DeptID]]=3,"Sales",Table1[[#This Row],[DeptID]]=4,"Markting",Table1[[#This Row],[DeptID]]=5,"Finance",Table1[[#This Row],[DeptID]]=6,"Operation",Table1[[#This Row],[DeptID]]=7,"Customer Service",Table1[[#This Row],[DeptID]]=8,"Logistics")</f>
        <v>Sales</v>
      </c>
    </row>
    <row r="2275" spans="1:13" x14ac:dyDescent="0.3">
      <c r="A2275" s="2">
        <v>12274</v>
      </c>
      <c r="B2275" s="2" t="str">
        <f t="shared" si="35"/>
        <v>Tamer Zein</v>
      </c>
      <c r="C2275" t="s">
        <v>1163</v>
      </c>
      <c r="D2275" t="s">
        <v>74</v>
      </c>
      <c r="E2275" s="3" t="s">
        <v>69</v>
      </c>
      <c r="F2275" s="3" t="s">
        <v>20</v>
      </c>
      <c r="G2275" s="4">
        <v>3</v>
      </c>
      <c r="H2275" s="3" t="s">
        <v>15</v>
      </c>
      <c r="I2275" s="5">
        <v>8084</v>
      </c>
      <c r="J2275">
        <v>4</v>
      </c>
      <c r="K2275" s="6">
        <v>44510</v>
      </c>
      <c r="L2275">
        <f>YEAR(Table1[[#This Row],[HireDate]])</f>
        <v>2021</v>
      </c>
      <c r="M2275" t="str" cm="1">
        <f t="array" ref="M2275">_xlfn.IFS(Table1[[#This Row],[DeptID]]=1,"HR",Table1[[#This Row],[DeptID]]=2,"IT",Table1[[#This Row],[DeptID]]=3,"Sales",Table1[[#This Row],[DeptID]]=4,"Markting",Table1[[#This Row],[DeptID]]=5,"Finance",Table1[[#This Row],[DeptID]]=6,"Operation",Table1[[#This Row],[DeptID]]=7,"Customer Service",Table1[[#This Row],[DeptID]]=8,"Logistics")</f>
        <v>Markting</v>
      </c>
    </row>
    <row r="2276" spans="1:13" x14ac:dyDescent="0.3">
      <c r="A2276" s="2">
        <v>12275</v>
      </c>
      <c r="B2276" s="2" t="str">
        <f t="shared" si="35"/>
        <v>Sami Elsayed</v>
      </c>
      <c r="C2276" t="s">
        <v>1891</v>
      </c>
      <c r="D2276" t="s">
        <v>74</v>
      </c>
      <c r="E2276" s="3" t="s">
        <v>133</v>
      </c>
      <c r="F2276" s="3" t="s">
        <v>20</v>
      </c>
      <c r="G2276" s="4">
        <v>3</v>
      </c>
      <c r="H2276" s="3" t="s">
        <v>43</v>
      </c>
      <c r="I2276" s="5">
        <v>17715</v>
      </c>
      <c r="J2276">
        <v>6</v>
      </c>
      <c r="K2276" s="6">
        <v>45354</v>
      </c>
      <c r="L2276">
        <f>YEAR(Table1[[#This Row],[HireDate]])</f>
        <v>2024</v>
      </c>
      <c r="M2276" t="str" cm="1">
        <f t="array" ref="M2276">_xlfn.IFS(Table1[[#This Row],[DeptID]]=1,"HR",Table1[[#This Row],[DeptID]]=2,"IT",Table1[[#This Row],[DeptID]]=3,"Sales",Table1[[#This Row],[DeptID]]=4,"Markting",Table1[[#This Row],[DeptID]]=5,"Finance",Table1[[#This Row],[DeptID]]=6,"Operation",Table1[[#This Row],[DeptID]]=7,"Customer Service",Table1[[#This Row],[DeptID]]=8,"Logistics")</f>
        <v>Operation</v>
      </c>
    </row>
    <row r="2277" spans="1:13" x14ac:dyDescent="0.3">
      <c r="A2277" s="2">
        <v>12276</v>
      </c>
      <c r="B2277" s="2" t="str">
        <f t="shared" si="35"/>
        <v>Khaled Salem</v>
      </c>
      <c r="C2277" t="s">
        <v>1467</v>
      </c>
      <c r="D2277" t="s">
        <v>74</v>
      </c>
      <c r="E2277" s="3" t="s">
        <v>19</v>
      </c>
      <c r="F2277" s="3" t="s">
        <v>30</v>
      </c>
      <c r="G2277" s="4">
        <v>5</v>
      </c>
      <c r="H2277" s="3" t="s">
        <v>43</v>
      </c>
      <c r="I2277" s="5">
        <v>14070</v>
      </c>
      <c r="J2277">
        <v>1</v>
      </c>
      <c r="K2277" s="6">
        <v>44041</v>
      </c>
      <c r="L2277">
        <f>YEAR(Table1[[#This Row],[HireDate]])</f>
        <v>2020</v>
      </c>
      <c r="M2277" t="str" cm="1">
        <f t="array" ref="M2277">_xlfn.IFS(Table1[[#This Row],[DeptID]]=1,"HR",Table1[[#This Row],[DeptID]]=2,"IT",Table1[[#This Row],[DeptID]]=3,"Sales",Table1[[#This Row],[DeptID]]=4,"Markting",Table1[[#This Row],[DeptID]]=5,"Finance",Table1[[#This Row],[DeptID]]=6,"Operation",Table1[[#This Row],[DeptID]]=7,"Customer Service",Table1[[#This Row],[DeptID]]=8,"Logistics")</f>
        <v>HR</v>
      </c>
    </row>
    <row r="2278" spans="1:13" x14ac:dyDescent="0.3">
      <c r="A2278" s="2">
        <v>12277</v>
      </c>
      <c r="B2278" s="2" t="str">
        <f t="shared" si="35"/>
        <v>Ahmed Amin</v>
      </c>
      <c r="C2278" t="s">
        <v>1288</v>
      </c>
      <c r="D2278" t="s">
        <v>74</v>
      </c>
      <c r="E2278" s="3" t="s">
        <v>69</v>
      </c>
      <c r="F2278" s="3" t="s">
        <v>50</v>
      </c>
      <c r="G2278" s="4">
        <v>3</v>
      </c>
      <c r="H2278" s="3" t="s">
        <v>43</v>
      </c>
      <c r="I2278" s="5">
        <v>30475</v>
      </c>
      <c r="J2278">
        <v>1</v>
      </c>
      <c r="K2278" s="6">
        <v>46008</v>
      </c>
      <c r="L2278">
        <f>YEAR(Table1[[#This Row],[HireDate]])</f>
        <v>2025</v>
      </c>
      <c r="M2278" t="str" cm="1">
        <f t="array" ref="M2278">_xlfn.IFS(Table1[[#This Row],[DeptID]]=1,"HR",Table1[[#This Row],[DeptID]]=2,"IT",Table1[[#This Row],[DeptID]]=3,"Sales",Table1[[#This Row],[DeptID]]=4,"Markting",Table1[[#This Row],[DeptID]]=5,"Finance",Table1[[#This Row],[DeptID]]=6,"Operation",Table1[[#This Row],[DeptID]]=7,"Customer Service",Table1[[#This Row],[DeptID]]=8,"Logistics")</f>
        <v>HR</v>
      </c>
    </row>
    <row r="2279" spans="1:13" x14ac:dyDescent="0.3">
      <c r="A2279" s="2">
        <v>12278</v>
      </c>
      <c r="B2279" s="2" t="str">
        <f t="shared" si="35"/>
        <v>Tariq Salem</v>
      </c>
      <c r="C2279" t="s">
        <v>2804</v>
      </c>
      <c r="D2279" t="s">
        <v>74</v>
      </c>
      <c r="E2279" s="3" t="s">
        <v>19</v>
      </c>
      <c r="F2279" s="3" t="s">
        <v>25</v>
      </c>
      <c r="G2279" s="4">
        <v>5</v>
      </c>
      <c r="H2279" s="3" t="s">
        <v>21</v>
      </c>
      <c r="I2279" s="5">
        <v>16611</v>
      </c>
      <c r="J2279">
        <v>1</v>
      </c>
      <c r="K2279" s="6">
        <v>43972</v>
      </c>
      <c r="L2279">
        <f>YEAR(Table1[[#This Row],[HireDate]])</f>
        <v>2020</v>
      </c>
      <c r="M2279" t="str" cm="1">
        <f t="array" ref="M2279">_xlfn.IFS(Table1[[#This Row],[DeptID]]=1,"HR",Table1[[#This Row],[DeptID]]=2,"IT",Table1[[#This Row],[DeptID]]=3,"Sales",Table1[[#This Row],[DeptID]]=4,"Markting",Table1[[#This Row],[DeptID]]=5,"Finance",Table1[[#This Row],[DeptID]]=6,"Operation",Table1[[#This Row],[DeptID]]=7,"Customer Service",Table1[[#This Row],[DeptID]]=8,"Logistics")</f>
        <v>HR</v>
      </c>
    </row>
    <row r="2280" spans="1:13" x14ac:dyDescent="0.3">
      <c r="A2280" s="2">
        <v>12279</v>
      </c>
      <c r="B2280" s="2" t="str">
        <f t="shared" si="35"/>
        <v>Aya Amin</v>
      </c>
      <c r="C2280" t="s">
        <v>1011</v>
      </c>
      <c r="D2280" t="s">
        <v>53</v>
      </c>
      <c r="E2280" s="3" t="s">
        <v>19</v>
      </c>
      <c r="F2280" s="3" t="s">
        <v>50</v>
      </c>
      <c r="G2280" s="4">
        <v>5</v>
      </c>
      <c r="H2280" s="3" t="s">
        <v>15</v>
      </c>
      <c r="I2280" s="5">
        <v>9273</v>
      </c>
      <c r="J2280">
        <v>2</v>
      </c>
      <c r="K2280" s="6">
        <v>44185</v>
      </c>
      <c r="L2280">
        <f>YEAR(Table1[[#This Row],[HireDate]])</f>
        <v>2020</v>
      </c>
      <c r="M2280" t="str" cm="1">
        <f t="array" ref="M2280">_xlfn.IFS(Table1[[#This Row],[DeptID]]=1,"HR",Table1[[#This Row],[DeptID]]=2,"IT",Table1[[#This Row],[DeptID]]=3,"Sales",Table1[[#This Row],[DeptID]]=4,"Markting",Table1[[#This Row],[DeptID]]=5,"Finance",Table1[[#This Row],[DeptID]]=6,"Operation",Table1[[#This Row],[DeptID]]=7,"Customer Service",Table1[[#This Row],[DeptID]]=8,"Logistics")</f>
        <v>IT</v>
      </c>
    </row>
    <row r="2281" spans="1:13" x14ac:dyDescent="0.3">
      <c r="A2281" s="2">
        <v>12280</v>
      </c>
      <c r="B2281" s="2" t="str">
        <f t="shared" si="35"/>
        <v>Reem Barakat</v>
      </c>
      <c r="C2281" t="s">
        <v>2499</v>
      </c>
      <c r="D2281" t="s">
        <v>53</v>
      </c>
      <c r="E2281" s="3" t="s">
        <v>133</v>
      </c>
      <c r="F2281" s="3" t="s">
        <v>30</v>
      </c>
      <c r="G2281" s="4">
        <v>2</v>
      </c>
      <c r="H2281" s="3" t="s">
        <v>43</v>
      </c>
      <c r="I2281" s="5">
        <v>32858</v>
      </c>
      <c r="J2281">
        <v>8</v>
      </c>
      <c r="K2281" s="6">
        <v>44173</v>
      </c>
      <c r="L2281">
        <f>YEAR(Table1[[#This Row],[HireDate]])</f>
        <v>2020</v>
      </c>
      <c r="M2281" t="str" cm="1">
        <f t="array" ref="M2281">_xlfn.IFS(Table1[[#This Row],[DeptID]]=1,"HR",Table1[[#This Row],[DeptID]]=2,"IT",Table1[[#This Row],[DeptID]]=3,"Sales",Table1[[#This Row],[DeptID]]=4,"Markting",Table1[[#This Row],[DeptID]]=5,"Finance",Table1[[#This Row],[DeptID]]=6,"Operation",Table1[[#This Row],[DeptID]]=7,"Customer Service",Table1[[#This Row],[DeptID]]=8,"Logistics")</f>
        <v>Logistics</v>
      </c>
    </row>
    <row r="2282" spans="1:13" x14ac:dyDescent="0.3">
      <c r="A2282" s="2">
        <v>12281</v>
      </c>
      <c r="B2282" s="2" t="str">
        <f t="shared" si="35"/>
        <v>Heba Barakat</v>
      </c>
      <c r="C2282" t="s">
        <v>261</v>
      </c>
      <c r="D2282" t="s">
        <v>53</v>
      </c>
      <c r="E2282" s="3" t="s">
        <v>133</v>
      </c>
      <c r="F2282" s="3" t="s">
        <v>39</v>
      </c>
      <c r="G2282" s="4">
        <v>2</v>
      </c>
      <c r="H2282" s="3" t="s">
        <v>15</v>
      </c>
      <c r="I2282" s="5">
        <v>16664</v>
      </c>
      <c r="J2282">
        <v>1</v>
      </c>
      <c r="K2282" s="6">
        <v>44329</v>
      </c>
      <c r="L2282">
        <f>YEAR(Table1[[#This Row],[HireDate]])</f>
        <v>2021</v>
      </c>
      <c r="M2282" t="str" cm="1">
        <f t="array" ref="M2282">_xlfn.IFS(Table1[[#This Row],[DeptID]]=1,"HR",Table1[[#This Row],[DeptID]]=2,"IT",Table1[[#This Row],[DeptID]]=3,"Sales",Table1[[#This Row],[DeptID]]=4,"Markting",Table1[[#This Row],[DeptID]]=5,"Finance",Table1[[#This Row],[DeptID]]=6,"Operation",Table1[[#This Row],[DeptID]]=7,"Customer Service",Table1[[#This Row],[DeptID]]=8,"Logistics")</f>
        <v>HR</v>
      </c>
    </row>
    <row r="2283" spans="1:13" x14ac:dyDescent="0.3">
      <c r="A2283" s="2">
        <v>12282</v>
      </c>
      <c r="B2283" s="2" t="str">
        <f t="shared" si="35"/>
        <v>Shaimaa Najm</v>
      </c>
      <c r="C2283" t="s">
        <v>1029</v>
      </c>
      <c r="D2283" t="s">
        <v>53</v>
      </c>
      <c r="E2283" s="3" t="s">
        <v>133</v>
      </c>
      <c r="F2283" s="3" t="s">
        <v>25</v>
      </c>
      <c r="G2283" s="4">
        <v>2</v>
      </c>
      <c r="H2283" s="3" t="s">
        <v>31</v>
      </c>
      <c r="I2283" s="5">
        <v>17542</v>
      </c>
      <c r="J2283">
        <v>5</v>
      </c>
      <c r="K2283" s="6">
        <v>45060</v>
      </c>
      <c r="L2283">
        <f>YEAR(Table1[[#This Row],[HireDate]])</f>
        <v>2023</v>
      </c>
      <c r="M2283" t="str" cm="1">
        <f t="array" ref="M2283">_xlfn.IFS(Table1[[#This Row],[DeptID]]=1,"HR",Table1[[#This Row],[DeptID]]=2,"IT",Table1[[#This Row],[DeptID]]=3,"Sales",Table1[[#This Row],[DeptID]]=4,"Markting",Table1[[#This Row],[DeptID]]=5,"Finance",Table1[[#This Row],[DeptID]]=6,"Operation",Table1[[#This Row],[DeptID]]=7,"Customer Service",Table1[[#This Row],[DeptID]]=8,"Logistics")</f>
        <v>Finance</v>
      </c>
    </row>
    <row r="2284" spans="1:13" x14ac:dyDescent="0.3">
      <c r="A2284" s="2">
        <v>12283</v>
      </c>
      <c r="B2284" s="2" t="str">
        <f t="shared" si="35"/>
        <v>Nour Salman</v>
      </c>
      <c r="C2284" t="s">
        <v>1841</v>
      </c>
      <c r="D2284" t="s">
        <v>53</v>
      </c>
      <c r="E2284" s="3" t="s">
        <v>133</v>
      </c>
      <c r="F2284" s="3" t="s">
        <v>25</v>
      </c>
      <c r="G2284" s="4">
        <v>2</v>
      </c>
      <c r="H2284" s="3" t="s">
        <v>31</v>
      </c>
      <c r="I2284" s="5">
        <v>10737</v>
      </c>
      <c r="J2284">
        <v>2</v>
      </c>
      <c r="K2284" s="6">
        <v>43874</v>
      </c>
      <c r="L2284">
        <f>YEAR(Table1[[#This Row],[HireDate]])</f>
        <v>2020</v>
      </c>
      <c r="M2284" t="str" cm="1">
        <f t="array" ref="M2284">_xlfn.IFS(Table1[[#This Row],[DeptID]]=1,"HR",Table1[[#This Row],[DeptID]]=2,"IT",Table1[[#This Row],[DeptID]]=3,"Sales",Table1[[#This Row],[DeptID]]=4,"Markting",Table1[[#This Row],[DeptID]]=5,"Finance",Table1[[#This Row],[DeptID]]=6,"Operation",Table1[[#This Row],[DeptID]]=7,"Customer Service",Table1[[#This Row],[DeptID]]=8,"Logistics")</f>
        <v>IT</v>
      </c>
    </row>
    <row r="2285" spans="1:13" x14ac:dyDescent="0.3">
      <c r="A2285" s="2">
        <v>12284</v>
      </c>
      <c r="B2285" s="2" t="str">
        <f t="shared" si="35"/>
        <v>Marwa Maher</v>
      </c>
      <c r="C2285" t="s">
        <v>1590</v>
      </c>
      <c r="D2285" t="s">
        <v>53</v>
      </c>
      <c r="E2285" s="3" t="s">
        <v>19</v>
      </c>
      <c r="F2285" s="3" t="s">
        <v>14</v>
      </c>
      <c r="G2285" s="4">
        <v>2</v>
      </c>
      <c r="H2285" s="3" t="s">
        <v>15</v>
      </c>
      <c r="I2285" s="5">
        <v>16409</v>
      </c>
      <c r="J2285">
        <v>7</v>
      </c>
      <c r="K2285" s="6">
        <v>45675</v>
      </c>
      <c r="L2285">
        <f>YEAR(Table1[[#This Row],[HireDate]])</f>
        <v>2025</v>
      </c>
      <c r="M2285" t="str" cm="1">
        <f t="array" ref="M2285">_xlfn.IFS(Table1[[#This Row],[DeptID]]=1,"HR",Table1[[#This Row],[DeptID]]=2,"IT",Table1[[#This Row],[DeptID]]=3,"Sales",Table1[[#This Row],[DeptID]]=4,"Markting",Table1[[#This Row],[DeptID]]=5,"Finance",Table1[[#This Row],[DeptID]]=6,"Operation",Table1[[#This Row],[DeptID]]=7,"Customer Service",Table1[[#This Row],[DeptID]]=8,"Logistics")</f>
        <v>Customer Service</v>
      </c>
    </row>
    <row r="2286" spans="1:13" x14ac:dyDescent="0.3">
      <c r="A2286" s="2">
        <v>12285</v>
      </c>
      <c r="B2286" s="2" t="str">
        <f t="shared" si="35"/>
        <v>Karim Nassar</v>
      </c>
      <c r="C2286" t="s">
        <v>3130</v>
      </c>
      <c r="D2286" t="s">
        <v>74</v>
      </c>
      <c r="E2286" s="3" t="s">
        <v>69</v>
      </c>
      <c r="F2286" s="3" t="s">
        <v>25</v>
      </c>
      <c r="G2286" s="4">
        <v>5</v>
      </c>
      <c r="H2286" s="3" t="s">
        <v>21</v>
      </c>
      <c r="I2286" s="5">
        <v>13411</v>
      </c>
      <c r="J2286">
        <v>5</v>
      </c>
      <c r="K2286" s="6">
        <v>45668</v>
      </c>
      <c r="L2286">
        <f>YEAR(Table1[[#This Row],[HireDate]])</f>
        <v>2025</v>
      </c>
      <c r="M2286" t="str" cm="1">
        <f t="array" ref="M2286">_xlfn.IFS(Table1[[#This Row],[DeptID]]=1,"HR",Table1[[#This Row],[DeptID]]=2,"IT",Table1[[#This Row],[DeptID]]=3,"Sales",Table1[[#This Row],[DeptID]]=4,"Markting",Table1[[#This Row],[DeptID]]=5,"Finance",Table1[[#This Row],[DeptID]]=6,"Operation",Table1[[#This Row],[DeptID]]=7,"Customer Service",Table1[[#This Row],[DeptID]]=8,"Logistics")</f>
        <v>Finance</v>
      </c>
    </row>
    <row r="2287" spans="1:13" x14ac:dyDescent="0.3">
      <c r="A2287" s="2">
        <v>12286</v>
      </c>
      <c r="B2287" s="2" t="str">
        <f t="shared" si="35"/>
        <v>Reem Zein</v>
      </c>
      <c r="C2287" t="s">
        <v>1988</v>
      </c>
      <c r="D2287" t="s">
        <v>53</v>
      </c>
      <c r="E2287" s="3" t="s">
        <v>133</v>
      </c>
      <c r="F2287" s="3" t="s">
        <v>39</v>
      </c>
      <c r="G2287" s="4">
        <v>5</v>
      </c>
      <c r="H2287" s="3" t="s">
        <v>21</v>
      </c>
      <c r="I2287" s="5">
        <v>29700</v>
      </c>
      <c r="J2287">
        <v>8</v>
      </c>
      <c r="K2287" s="6">
        <v>44152</v>
      </c>
      <c r="L2287">
        <f>YEAR(Table1[[#This Row],[HireDate]])</f>
        <v>2020</v>
      </c>
      <c r="M2287" t="str" cm="1">
        <f t="array" ref="M2287">_xlfn.IFS(Table1[[#This Row],[DeptID]]=1,"HR",Table1[[#This Row],[DeptID]]=2,"IT",Table1[[#This Row],[DeptID]]=3,"Sales",Table1[[#This Row],[DeptID]]=4,"Markting",Table1[[#This Row],[DeptID]]=5,"Finance",Table1[[#This Row],[DeptID]]=6,"Operation",Table1[[#This Row],[DeptID]]=7,"Customer Service",Table1[[#This Row],[DeptID]]=8,"Logistics")</f>
        <v>Logistics</v>
      </c>
    </row>
    <row r="2288" spans="1:13" x14ac:dyDescent="0.3">
      <c r="A2288" s="2">
        <v>12287</v>
      </c>
      <c r="B2288" s="2" t="str">
        <f t="shared" si="35"/>
        <v>Jumana Nassar</v>
      </c>
      <c r="C2288" t="s">
        <v>637</v>
      </c>
      <c r="D2288" t="s">
        <v>53</v>
      </c>
      <c r="E2288" s="3" t="s">
        <v>59</v>
      </c>
      <c r="F2288" s="3" t="s">
        <v>30</v>
      </c>
      <c r="G2288" s="4">
        <v>2</v>
      </c>
      <c r="H2288" s="3" t="s">
        <v>21</v>
      </c>
      <c r="I2288" s="5">
        <v>20138</v>
      </c>
      <c r="J2288">
        <v>3</v>
      </c>
      <c r="K2288" s="6">
        <v>44303</v>
      </c>
      <c r="L2288">
        <f>YEAR(Table1[[#This Row],[HireDate]])</f>
        <v>2021</v>
      </c>
      <c r="M2288" t="str" cm="1">
        <f t="array" ref="M2288">_xlfn.IFS(Table1[[#This Row],[DeptID]]=1,"HR",Table1[[#This Row],[DeptID]]=2,"IT",Table1[[#This Row],[DeptID]]=3,"Sales",Table1[[#This Row],[DeptID]]=4,"Markting",Table1[[#This Row],[DeptID]]=5,"Finance",Table1[[#This Row],[DeptID]]=6,"Operation",Table1[[#This Row],[DeptID]]=7,"Customer Service",Table1[[#This Row],[DeptID]]=8,"Logistics")</f>
        <v>Sales</v>
      </c>
    </row>
    <row r="2289" spans="1:13" x14ac:dyDescent="0.3">
      <c r="A2289" s="2">
        <v>12288</v>
      </c>
      <c r="B2289" s="2" t="str">
        <f t="shared" si="35"/>
        <v>Ahmed Elsayed</v>
      </c>
      <c r="C2289" t="s">
        <v>3134</v>
      </c>
      <c r="D2289" t="s">
        <v>74</v>
      </c>
      <c r="E2289" s="3" t="s">
        <v>69</v>
      </c>
      <c r="F2289" s="3" t="s">
        <v>14</v>
      </c>
      <c r="G2289" s="4">
        <v>5</v>
      </c>
      <c r="H2289" s="3" t="s">
        <v>43</v>
      </c>
      <c r="I2289" s="5">
        <v>25737</v>
      </c>
      <c r="J2289">
        <v>3</v>
      </c>
      <c r="K2289" s="6">
        <v>44631</v>
      </c>
      <c r="L2289">
        <f>YEAR(Table1[[#This Row],[HireDate]])</f>
        <v>2022</v>
      </c>
      <c r="M2289" t="str" cm="1">
        <f t="array" ref="M2289">_xlfn.IFS(Table1[[#This Row],[DeptID]]=1,"HR",Table1[[#This Row],[DeptID]]=2,"IT",Table1[[#This Row],[DeptID]]=3,"Sales",Table1[[#This Row],[DeptID]]=4,"Markting",Table1[[#This Row],[DeptID]]=5,"Finance",Table1[[#This Row],[DeptID]]=6,"Operation",Table1[[#This Row],[DeptID]]=7,"Customer Service",Table1[[#This Row],[DeptID]]=8,"Logistics")</f>
        <v>Sales</v>
      </c>
    </row>
    <row r="2290" spans="1:13" x14ac:dyDescent="0.3">
      <c r="A2290" s="2">
        <v>12289</v>
      </c>
      <c r="B2290" s="2" t="str">
        <f t="shared" si="35"/>
        <v>Essam Gamal</v>
      </c>
      <c r="C2290" t="s">
        <v>3136</v>
      </c>
      <c r="D2290" t="s">
        <v>74</v>
      </c>
      <c r="E2290" s="3" t="s">
        <v>69</v>
      </c>
      <c r="F2290" s="3" t="s">
        <v>39</v>
      </c>
      <c r="G2290" s="4">
        <v>4</v>
      </c>
      <c r="H2290" s="3" t="s">
        <v>31</v>
      </c>
      <c r="I2290" s="5">
        <v>14019</v>
      </c>
      <c r="J2290">
        <v>4</v>
      </c>
      <c r="K2290" s="6">
        <v>45245</v>
      </c>
      <c r="L2290">
        <f>YEAR(Table1[[#This Row],[HireDate]])</f>
        <v>2023</v>
      </c>
      <c r="M2290" t="str" cm="1">
        <f t="array" ref="M2290">_xlfn.IFS(Table1[[#This Row],[DeptID]]=1,"HR",Table1[[#This Row],[DeptID]]=2,"IT",Table1[[#This Row],[DeptID]]=3,"Sales",Table1[[#This Row],[DeptID]]=4,"Markting",Table1[[#This Row],[DeptID]]=5,"Finance",Table1[[#This Row],[DeptID]]=6,"Operation",Table1[[#This Row],[DeptID]]=7,"Customer Service",Table1[[#This Row],[DeptID]]=8,"Logistics")</f>
        <v>Markting</v>
      </c>
    </row>
    <row r="2291" spans="1:13" x14ac:dyDescent="0.3">
      <c r="A2291" s="2">
        <v>12290</v>
      </c>
      <c r="B2291" s="2" t="str">
        <f t="shared" si="35"/>
        <v>Samah Salem</v>
      </c>
      <c r="C2291" t="s">
        <v>185</v>
      </c>
      <c r="D2291" t="s">
        <v>53</v>
      </c>
      <c r="E2291" s="3" t="s">
        <v>69</v>
      </c>
      <c r="F2291" s="3" t="s">
        <v>20</v>
      </c>
      <c r="G2291" s="4">
        <v>3</v>
      </c>
      <c r="H2291" s="3" t="s">
        <v>43</v>
      </c>
      <c r="I2291" s="5">
        <v>27454</v>
      </c>
      <c r="J2291">
        <v>5</v>
      </c>
      <c r="K2291" s="6">
        <v>45044</v>
      </c>
      <c r="L2291">
        <f>YEAR(Table1[[#This Row],[HireDate]])</f>
        <v>2023</v>
      </c>
      <c r="M2291" t="str" cm="1">
        <f t="array" ref="M2291">_xlfn.IFS(Table1[[#This Row],[DeptID]]=1,"HR",Table1[[#This Row],[DeptID]]=2,"IT",Table1[[#This Row],[DeptID]]=3,"Sales",Table1[[#This Row],[DeptID]]=4,"Markting",Table1[[#This Row],[DeptID]]=5,"Finance",Table1[[#This Row],[DeptID]]=6,"Operation",Table1[[#This Row],[DeptID]]=7,"Customer Service",Table1[[#This Row],[DeptID]]=8,"Logistics")</f>
        <v>Finance</v>
      </c>
    </row>
    <row r="2292" spans="1:13" x14ac:dyDescent="0.3">
      <c r="A2292" s="2">
        <v>12291</v>
      </c>
      <c r="B2292" s="2" t="str">
        <f t="shared" si="35"/>
        <v>Rana Tawfik</v>
      </c>
      <c r="C2292" t="s">
        <v>1387</v>
      </c>
      <c r="D2292" t="s">
        <v>53</v>
      </c>
      <c r="E2292" s="3" t="s">
        <v>19</v>
      </c>
      <c r="F2292" s="3" t="s">
        <v>39</v>
      </c>
      <c r="G2292" s="4">
        <v>4</v>
      </c>
      <c r="H2292" s="3" t="s">
        <v>15</v>
      </c>
      <c r="I2292" s="5">
        <v>8596</v>
      </c>
      <c r="J2292">
        <v>8</v>
      </c>
      <c r="K2292" s="6">
        <v>44984</v>
      </c>
      <c r="L2292">
        <f>YEAR(Table1[[#This Row],[HireDate]])</f>
        <v>2023</v>
      </c>
      <c r="M2292" t="str" cm="1">
        <f t="array" ref="M2292">_xlfn.IFS(Table1[[#This Row],[DeptID]]=1,"HR",Table1[[#This Row],[DeptID]]=2,"IT",Table1[[#This Row],[DeptID]]=3,"Sales",Table1[[#This Row],[DeptID]]=4,"Markting",Table1[[#This Row],[DeptID]]=5,"Finance",Table1[[#This Row],[DeptID]]=6,"Operation",Table1[[#This Row],[DeptID]]=7,"Customer Service",Table1[[#This Row],[DeptID]]=8,"Logistics")</f>
        <v>Logistics</v>
      </c>
    </row>
    <row r="2293" spans="1:13" x14ac:dyDescent="0.3">
      <c r="A2293" s="2">
        <v>12292</v>
      </c>
      <c r="B2293" s="2" t="str">
        <f t="shared" si="35"/>
        <v>Dina Haddad</v>
      </c>
      <c r="C2293" t="s">
        <v>443</v>
      </c>
      <c r="D2293" t="s">
        <v>53</v>
      </c>
      <c r="E2293" s="3" t="s">
        <v>69</v>
      </c>
      <c r="F2293" s="3" t="s">
        <v>50</v>
      </c>
      <c r="G2293" s="4">
        <v>2</v>
      </c>
      <c r="H2293" s="3" t="s">
        <v>15</v>
      </c>
      <c r="I2293" s="5">
        <v>22838</v>
      </c>
      <c r="J2293">
        <v>3</v>
      </c>
      <c r="K2293" s="6">
        <v>44575</v>
      </c>
      <c r="L2293">
        <f>YEAR(Table1[[#This Row],[HireDate]])</f>
        <v>2022</v>
      </c>
      <c r="M2293" t="str" cm="1">
        <f t="array" ref="M2293">_xlfn.IFS(Table1[[#This Row],[DeptID]]=1,"HR",Table1[[#This Row],[DeptID]]=2,"IT",Table1[[#This Row],[DeptID]]=3,"Sales",Table1[[#This Row],[DeptID]]=4,"Markting",Table1[[#This Row],[DeptID]]=5,"Finance",Table1[[#This Row],[DeptID]]=6,"Operation",Table1[[#This Row],[DeptID]]=7,"Customer Service",Table1[[#This Row],[DeptID]]=8,"Logistics")</f>
        <v>Sales</v>
      </c>
    </row>
    <row r="2294" spans="1:13" x14ac:dyDescent="0.3">
      <c r="A2294" s="2">
        <v>12293</v>
      </c>
      <c r="B2294" s="2" t="str">
        <f t="shared" si="35"/>
        <v>Tala Nassar</v>
      </c>
      <c r="C2294" t="s">
        <v>284</v>
      </c>
      <c r="D2294" t="s">
        <v>53</v>
      </c>
      <c r="E2294" s="3" t="s">
        <v>19</v>
      </c>
      <c r="F2294" s="3" t="s">
        <v>39</v>
      </c>
      <c r="G2294" s="4">
        <v>3</v>
      </c>
      <c r="H2294" s="3" t="s">
        <v>43</v>
      </c>
      <c r="I2294" s="5">
        <v>28664</v>
      </c>
      <c r="J2294">
        <v>5</v>
      </c>
      <c r="K2294" s="6">
        <v>45474</v>
      </c>
      <c r="L2294">
        <f>YEAR(Table1[[#This Row],[HireDate]])</f>
        <v>2024</v>
      </c>
      <c r="M2294" t="str" cm="1">
        <f t="array" ref="M2294">_xlfn.IFS(Table1[[#This Row],[DeptID]]=1,"HR",Table1[[#This Row],[DeptID]]=2,"IT",Table1[[#This Row],[DeptID]]=3,"Sales",Table1[[#This Row],[DeptID]]=4,"Markting",Table1[[#This Row],[DeptID]]=5,"Finance",Table1[[#This Row],[DeptID]]=6,"Operation",Table1[[#This Row],[DeptID]]=7,"Customer Service",Table1[[#This Row],[DeptID]]=8,"Logistics")</f>
        <v>Finance</v>
      </c>
    </row>
    <row r="2295" spans="1:13" x14ac:dyDescent="0.3">
      <c r="A2295" s="2">
        <v>12294</v>
      </c>
      <c r="B2295" s="2" t="str">
        <f t="shared" si="35"/>
        <v>Nour Gamal</v>
      </c>
      <c r="C2295" t="s">
        <v>2064</v>
      </c>
      <c r="D2295" t="s">
        <v>53</v>
      </c>
      <c r="E2295" s="3" t="s">
        <v>59</v>
      </c>
      <c r="F2295" s="3" t="s">
        <v>25</v>
      </c>
      <c r="G2295" s="4">
        <v>2</v>
      </c>
      <c r="H2295" s="3" t="s">
        <v>15</v>
      </c>
      <c r="I2295" s="5">
        <v>10245</v>
      </c>
      <c r="J2295">
        <v>8</v>
      </c>
      <c r="K2295" s="6">
        <v>45833</v>
      </c>
      <c r="L2295">
        <f>YEAR(Table1[[#This Row],[HireDate]])</f>
        <v>2025</v>
      </c>
      <c r="M2295" t="str" cm="1">
        <f t="array" ref="M2295">_xlfn.IFS(Table1[[#This Row],[DeptID]]=1,"HR",Table1[[#This Row],[DeptID]]=2,"IT",Table1[[#This Row],[DeptID]]=3,"Sales",Table1[[#This Row],[DeptID]]=4,"Markting",Table1[[#This Row],[DeptID]]=5,"Finance",Table1[[#This Row],[DeptID]]=6,"Operation",Table1[[#This Row],[DeptID]]=7,"Customer Service",Table1[[#This Row],[DeptID]]=8,"Logistics")</f>
        <v>Logistics</v>
      </c>
    </row>
    <row r="2296" spans="1:13" x14ac:dyDescent="0.3">
      <c r="A2296" s="2">
        <v>12295</v>
      </c>
      <c r="B2296" s="2" t="str">
        <f t="shared" si="35"/>
        <v>Ibrahim Fayad</v>
      </c>
      <c r="C2296" t="s">
        <v>66</v>
      </c>
      <c r="D2296" t="s">
        <v>74</v>
      </c>
      <c r="E2296" s="3" t="s">
        <v>69</v>
      </c>
      <c r="F2296" s="3" t="s">
        <v>14</v>
      </c>
      <c r="G2296" s="4">
        <v>2</v>
      </c>
      <c r="H2296" s="3" t="s">
        <v>15</v>
      </c>
      <c r="I2296" s="5">
        <v>9736</v>
      </c>
      <c r="J2296">
        <v>2</v>
      </c>
      <c r="K2296" s="6">
        <v>44196</v>
      </c>
      <c r="L2296">
        <f>YEAR(Table1[[#This Row],[HireDate]])</f>
        <v>2020</v>
      </c>
      <c r="M2296" t="str" cm="1">
        <f t="array" ref="M2296">_xlfn.IFS(Table1[[#This Row],[DeptID]]=1,"HR",Table1[[#This Row],[DeptID]]=2,"IT",Table1[[#This Row],[DeptID]]=3,"Sales",Table1[[#This Row],[DeptID]]=4,"Markting",Table1[[#This Row],[DeptID]]=5,"Finance",Table1[[#This Row],[DeptID]]=6,"Operation",Table1[[#This Row],[DeptID]]=7,"Customer Service",Table1[[#This Row],[DeptID]]=8,"Logistics")</f>
        <v>IT</v>
      </c>
    </row>
    <row r="2297" spans="1:13" x14ac:dyDescent="0.3">
      <c r="A2297" s="2">
        <v>12296</v>
      </c>
      <c r="B2297" s="2" t="str">
        <f t="shared" si="35"/>
        <v>Basma Rashed</v>
      </c>
      <c r="C2297" t="s">
        <v>96</v>
      </c>
      <c r="D2297" t="s">
        <v>53</v>
      </c>
      <c r="E2297" s="3" t="s">
        <v>69</v>
      </c>
      <c r="F2297" s="3" t="s">
        <v>30</v>
      </c>
      <c r="G2297" s="4">
        <v>5</v>
      </c>
      <c r="H2297" s="3" t="s">
        <v>43</v>
      </c>
      <c r="I2297" s="5">
        <v>32297</v>
      </c>
      <c r="J2297">
        <v>8</v>
      </c>
      <c r="K2297" s="6">
        <v>44445</v>
      </c>
      <c r="L2297">
        <f>YEAR(Table1[[#This Row],[HireDate]])</f>
        <v>2021</v>
      </c>
      <c r="M2297" t="str" cm="1">
        <f t="array" ref="M2297">_xlfn.IFS(Table1[[#This Row],[DeptID]]=1,"HR",Table1[[#This Row],[DeptID]]=2,"IT",Table1[[#This Row],[DeptID]]=3,"Sales",Table1[[#This Row],[DeptID]]=4,"Markting",Table1[[#This Row],[DeptID]]=5,"Finance",Table1[[#This Row],[DeptID]]=6,"Operation",Table1[[#This Row],[DeptID]]=7,"Customer Service",Table1[[#This Row],[DeptID]]=8,"Logistics")</f>
        <v>Logistics</v>
      </c>
    </row>
    <row r="2298" spans="1:13" x14ac:dyDescent="0.3">
      <c r="A2298" s="2">
        <v>12297</v>
      </c>
      <c r="B2298" s="2" t="str">
        <f t="shared" si="35"/>
        <v>Aya Gamal</v>
      </c>
      <c r="C2298" t="s">
        <v>765</v>
      </c>
      <c r="D2298" t="s">
        <v>53</v>
      </c>
      <c r="E2298" s="3" t="s">
        <v>19</v>
      </c>
      <c r="F2298" s="3" t="s">
        <v>25</v>
      </c>
      <c r="G2298" s="4">
        <v>5</v>
      </c>
      <c r="H2298" s="3" t="s">
        <v>31</v>
      </c>
      <c r="I2298" s="5">
        <v>11645</v>
      </c>
      <c r="J2298">
        <v>4</v>
      </c>
      <c r="K2298" s="6">
        <v>45974</v>
      </c>
      <c r="L2298">
        <f>YEAR(Table1[[#This Row],[HireDate]])</f>
        <v>2025</v>
      </c>
      <c r="M2298" t="str" cm="1">
        <f t="array" ref="M2298">_xlfn.IFS(Table1[[#This Row],[DeptID]]=1,"HR",Table1[[#This Row],[DeptID]]=2,"IT",Table1[[#This Row],[DeptID]]=3,"Sales",Table1[[#This Row],[DeptID]]=4,"Markting",Table1[[#This Row],[DeptID]]=5,"Finance",Table1[[#This Row],[DeptID]]=6,"Operation",Table1[[#This Row],[DeptID]]=7,"Customer Service",Table1[[#This Row],[DeptID]]=8,"Logistics")</f>
        <v>Markting</v>
      </c>
    </row>
    <row r="2299" spans="1:13" x14ac:dyDescent="0.3">
      <c r="A2299" s="2">
        <v>12298</v>
      </c>
      <c r="B2299" s="2" t="str">
        <f t="shared" si="35"/>
        <v>Ibrahim Saad</v>
      </c>
      <c r="C2299" t="s">
        <v>76</v>
      </c>
      <c r="D2299" t="s">
        <v>74</v>
      </c>
      <c r="E2299" s="3" t="s">
        <v>133</v>
      </c>
      <c r="F2299" s="3" t="s">
        <v>25</v>
      </c>
      <c r="G2299" s="4">
        <v>2</v>
      </c>
      <c r="H2299" s="3" t="s">
        <v>43</v>
      </c>
      <c r="I2299" s="5">
        <v>31215</v>
      </c>
      <c r="J2299">
        <v>7</v>
      </c>
      <c r="K2299" s="6">
        <v>43936</v>
      </c>
      <c r="L2299">
        <f>YEAR(Table1[[#This Row],[HireDate]])</f>
        <v>2020</v>
      </c>
      <c r="M2299" t="str" cm="1">
        <f t="array" ref="M2299">_xlfn.IFS(Table1[[#This Row],[DeptID]]=1,"HR",Table1[[#This Row],[DeptID]]=2,"IT",Table1[[#This Row],[DeptID]]=3,"Sales",Table1[[#This Row],[DeptID]]=4,"Markting",Table1[[#This Row],[DeptID]]=5,"Finance",Table1[[#This Row],[DeptID]]=6,"Operation",Table1[[#This Row],[DeptID]]=7,"Customer Service",Table1[[#This Row],[DeptID]]=8,"Logistics")</f>
        <v>Customer Service</v>
      </c>
    </row>
    <row r="2300" spans="1:13" x14ac:dyDescent="0.3">
      <c r="A2300" s="2">
        <v>12299</v>
      </c>
      <c r="B2300" s="2" t="str">
        <f t="shared" si="35"/>
        <v>Adel Sabbagh</v>
      </c>
      <c r="C2300" t="s">
        <v>3147</v>
      </c>
      <c r="D2300" t="s">
        <v>74</v>
      </c>
      <c r="E2300" s="3" t="s">
        <v>133</v>
      </c>
      <c r="F2300" s="3" t="s">
        <v>14</v>
      </c>
      <c r="G2300" s="4">
        <v>1</v>
      </c>
      <c r="H2300" s="3" t="s">
        <v>15</v>
      </c>
      <c r="I2300" s="5">
        <v>12856</v>
      </c>
      <c r="J2300">
        <v>3</v>
      </c>
      <c r="K2300" s="6">
        <v>45149</v>
      </c>
      <c r="L2300">
        <f>YEAR(Table1[[#This Row],[HireDate]])</f>
        <v>2023</v>
      </c>
      <c r="M2300" t="str" cm="1">
        <f t="array" ref="M2300">_xlfn.IFS(Table1[[#This Row],[DeptID]]=1,"HR",Table1[[#This Row],[DeptID]]=2,"IT",Table1[[#This Row],[DeptID]]=3,"Sales",Table1[[#This Row],[DeptID]]=4,"Markting",Table1[[#This Row],[DeptID]]=5,"Finance",Table1[[#This Row],[DeptID]]=6,"Operation",Table1[[#This Row],[DeptID]]=7,"Customer Service",Table1[[#This Row],[DeptID]]=8,"Logistics")</f>
        <v>Sales</v>
      </c>
    </row>
    <row r="2301" spans="1:13" x14ac:dyDescent="0.3">
      <c r="A2301" s="2">
        <v>12300</v>
      </c>
      <c r="B2301" s="2" t="str">
        <f t="shared" si="35"/>
        <v>Shaimaa Fayad</v>
      </c>
      <c r="C2301" t="s">
        <v>1207</v>
      </c>
      <c r="D2301" t="s">
        <v>53</v>
      </c>
      <c r="E2301" s="3" t="s">
        <v>19</v>
      </c>
      <c r="F2301" s="3" t="s">
        <v>50</v>
      </c>
      <c r="G2301" s="4">
        <v>5</v>
      </c>
      <c r="H2301" s="3" t="s">
        <v>21</v>
      </c>
      <c r="I2301" s="5">
        <v>17179</v>
      </c>
      <c r="J2301">
        <v>5</v>
      </c>
      <c r="K2301" s="6">
        <v>44382</v>
      </c>
      <c r="L2301">
        <f>YEAR(Table1[[#This Row],[HireDate]])</f>
        <v>2021</v>
      </c>
      <c r="M2301" t="str" cm="1">
        <f t="array" ref="M2301">_xlfn.IFS(Table1[[#This Row],[DeptID]]=1,"HR",Table1[[#This Row],[DeptID]]=2,"IT",Table1[[#This Row],[DeptID]]=3,"Sales",Table1[[#This Row],[DeptID]]=4,"Markting",Table1[[#This Row],[DeptID]]=5,"Finance",Table1[[#This Row],[DeptID]]=6,"Operation",Table1[[#This Row],[DeptID]]=7,"Customer Service",Table1[[#This Row],[DeptID]]=8,"Logistics")</f>
        <v>Finance</v>
      </c>
    </row>
    <row r="2302" spans="1:13" x14ac:dyDescent="0.3">
      <c r="A2302" s="2">
        <v>12301</v>
      </c>
      <c r="B2302" s="2" t="str">
        <f t="shared" si="35"/>
        <v>Karim Zein</v>
      </c>
      <c r="C2302" t="s">
        <v>200</v>
      </c>
      <c r="D2302" t="s">
        <v>74</v>
      </c>
      <c r="E2302" s="3" t="s">
        <v>4926</v>
      </c>
      <c r="F2302" s="3" t="s">
        <v>50</v>
      </c>
      <c r="G2302" s="4">
        <v>1</v>
      </c>
      <c r="H2302" s="3" t="s">
        <v>31</v>
      </c>
      <c r="I2302" s="5">
        <v>12750</v>
      </c>
      <c r="J2302">
        <v>3</v>
      </c>
      <c r="K2302" s="6">
        <v>45964</v>
      </c>
      <c r="L2302">
        <f>YEAR(Table1[[#This Row],[HireDate]])</f>
        <v>2025</v>
      </c>
      <c r="M2302" t="str" cm="1">
        <f t="array" ref="M2302">_xlfn.IFS(Table1[[#This Row],[DeptID]]=1,"HR",Table1[[#This Row],[DeptID]]=2,"IT",Table1[[#This Row],[DeptID]]=3,"Sales",Table1[[#This Row],[DeptID]]=4,"Markting",Table1[[#This Row],[DeptID]]=5,"Finance",Table1[[#This Row],[DeptID]]=6,"Operation",Table1[[#This Row],[DeptID]]=7,"Customer Service",Table1[[#This Row],[DeptID]]=8,"Logistics")</f>
        <v>Sales</v>
      </c>
    </row>
    <row r="2303" spans="1:13" x14ac:dyDescent="0.3">
      <c r="A2303" s="2">
        <v>12302</v>
      </c>
      <c r="B2303" s="2" t="str">
        <f t="shared" si="35"/>
        <v>Basma Awad</v>
      </c>
      <c r="C2303" t="s">
        <v>157</v>
      </c>
      <c r="D2303" t="s">
        <v>53</v>
      </c>
      <c r="E2303" s="3" t="s">
        <v>59</v>
      </c>
      <c r="F2303" s="3" t="s">
        <v>14</v>
      </c>
      <c r="G2303" s="4">
        <v>1</v>
      </c>
      <c r="H2303" s="3" t="s">
        <v>31</v>
      </c>
      <c r="I2303" s="5">
        <v>9320</v>
      </c>
      <c r="J2303">
        <v>1</v>
      </c>
      <c r="K2303" s="6">
        <v>44790</v>
      </c>
      <c r="L2303">
        <f>YEAR(Table1[[#This Row],[HireDate]])</f>
        <v>2022</v>
      </c>
      <c r="M2303" t="str" cm="1">
        <f t="array" ref="M2303">_xlfn.IFS(Table1[[#This Row],[DeptID]]=1,"HR",Table1[[#This Row],[DeptID]]=2,"IT",Table1[[#This Row],[DeptID]]=3,"Sales",Table1[[#This Row],[DeptID]]=4,"Markting",Table1[[#This Row],[DeptID]]=5,"Finance",Table1[[#This Row],[DeptID]]=6,"Operation",Table1[[#This Row],[DeptID]]=7,"Customer Service",Table1[[#This Row],[DeptID]]=8,"Logistics")</f>
        <v>HR</v>
      </c>
    </row>
    <row r="2304" spans="1:13" x14ac:dyDescent="0.3">
      <c r="A2304" s="2">
        <v>12303</v>
      </c>
      <c r="B2304" s="2" t="str">
        <f t="shared" si="35"/>
        <v>Aya Haddad</v>
      </c>
      <c r="C2304" t="s">
        <v>207</v>
      </c>
      <c r="D2304" t="s">
        <v>53</v>
      </c>
      <c r="E2304" s="3" t="s">
        <v>69</v>
      </c>
      <c r="F2304" s="3" t="s">
        <v>50</v>
      </c>
      <c r="G2304" s="4">
        <v>2</v>
      </c>
      <c r="H2304" s="3" t="s">
        <v>31</v>
      </c>
      <c r="I2304" s="5">
        <v>15121</v>
      </c>
      <c r="J2304">
        <v>2</v>
      </c>
      <c r="K2304" s="6">
        <v>44969</v>
      </c>
      <c r="L2304">
        <f>YEAR(Table1[[#This Row],[HireDate]])</f>
        <v>2023</v>
      </c>
      <c r="M2304" t="str" cm="1">
        <f t="array" ref="M2304">_xlfn.IFS(Table1[[#This Row],[DeptID]]=1,"HR",Table1[[#This Row],[DeptID]]=2,"IT",Table1[[#This Row],[DeptID]]=3,"Sales",Table1[[#This Row],[DeptID]]=4,"Markting",Table1[[#This Row],[DeptID]]=5,"Finance",Table1[[#This Row],[DeptID]]=6,"Operation",Table1[[#This Row],[DeptID]]=7,"Customer Service",Table1[[#This Row],[DeptID]]=8,"Logistics")</f>
        <v>IT</v>
      </c>
    </row>
    <row r="2305" spans="1:13" x14ac:dyDescent="0.3">
      <c r="A2305" s="2">
        <v>12304</v>
      </c>
      <c r="B2305" s="2" t="str">
        <f t="shared" si="35"/>
        <v>Shaimaa Haddad</v>
      </c>
      <c r="C2305" t="s">
        <v>359</v>
      </c>
      <c r="D2305" t="s">
        <v>53</v>
      </c>
      <c r="E2305" s="3" t="s">
        <v>133</v>
      </c>
      <c r="F2305" s="3" t="s">
        <v>39</v>
      </c>
      <c r="G2305" s="4">
        <v>4</v>
      </c>
      <c r="H2305" s="3" t="s">
        <v>15</v>
      </c>
      <c r="I2305" s="5">
        <v>12294</v>
      </c>
      <c r="J2305">
        <v>4</v>
      </c>
      <c r="K2305" s="6">
        <v>44820</v>
      </c>
      <c r="L2305">
        <f>YEAR(Table1[[#This Row],[HireDate]])</f>
        <v>2022</v>
      </c>
      <c r="M2305" t="str" cm="1">
        <f t="array" ref="M2305">_xlfn.IFS(Table1[[#This Row],[DeptID]]=1,"HR",Table1[[#This Row],[DeptID]]=2,"IT",Table1[[#This Row],[DeptID]]=3,"Sales",Table1[[#This Row],[DeptID]]=4,"Markting",Table1[[#This Row],[DeptID]]=5,"Finance",Table1[[#This Row],[DeptID]]=6,"Operation",Table1[[#This Row],[DeptID]]=7,"Customer Service",Table1[[#This Row],[DeptID]]=8,"Logistics")</f>
        <v>Markting</v>
      </c>
    </row>
    <row r="2306" spans="1:13" x14ac:dyDescent="0.3">
      <c r="A2306" s="2">
        <v>12305</v>
      </c>
      <c r="B2306" s="2" t="str">
        <f t="shared" ref="B2306:B2369" si="36">TRIM(PROPER(C2306))</f>
        <v>Yasmin Awad</v>
      </c>
      <c r="C2306" t="s">
        <v>611</v>
      </c>
      <c r="D2306" t="s">
        <v>53</v>
      </c>
      <c r="E2306" s="3" t="s">
        <v>59</v>
      </c>
      <c r="F2306" s="3" t="s">
        <v>25</v>
      </c>
      <c r="G2306" s="4">
        <v>1</v>
      </c>
      <c r="H2306" s="3" t="s">
        <v>15</v>
      </c>
      <c r="I2306" s="5">
        <v>26165</v>
      </c>
      <c r="J2306">
        <v>5</v>
      </c>
      <c r="K2306" s="6">
        <v>44791</v>
      </c>
      <c r="L2306">
        <f>YEAR(Table1[[#This Row],[HireDate]])</f>
        <v>2022</v>
      </c>
      <c r="M2306" t="str" cm="1">
        <f t="array" ref="M2306">_xlfn.IFS(Table1[[#This Row],[DeptID]]=1,"HR",Table1[[#This Row],[DeptID]]=2,"IT",Table1[[#This Row],[DeptID]]=3,"Sales",Table1[[#This Row],[DeptID]]=4,"Markting",Table1[[#This Row],[DeptID]]=5,"Finance",Table1[[#This Row],[DeptID]]=6,"Operation",Table1[[#This Row],[DeptID]]=7,"Customer Service",Table1[[#This Row],[DeptID]]=8,"Logistics")</f>
        <v>Finance</v>
      </c>
    </row>
    <row r="2307" spans="1:13" x14ac:dyDescent="0.3">
      <c r="A2307" s="2">
        <v>12306</v>
      </c>
      <c r="B2307" s="2" t="str">
        <f t="shared" si="36"/>
        <v>Farah Saad</v>
      </c>
      <c r="C2307" t="s">
        <v>505</v>
      </c>
      <c r="D2307" t="s">
        <v>53</v>
      </c>
      <c r="E2307" s="3" t="s">
        <v>69</v>
      </c>
      <c r="F2307" s="3" t="s">
        <v>20</v>
      </c>
      <c r="G2307" s="4">
        <v>1</v>
      </c>
      <c r="H2307" s="3" t="s">
        <v>31</v>
      </c>
      <c r="I2307" s="5">
        <v>20960</v>
      </c>
      <c r="J2307">
        <v>6</v>
      </c>
      <c r="K2307" s="6">
        <v>44372</v>
      </c>
      <c r="L2307">
        <f>YEAR(Table1[[#This Row],[HireDate]])</f>
        <v>2021</v>
      </c>
      <c r="M2307" t="str" cm="1">
        <f t="array" ref="M2307">_xlfn.IFS(Table1[[#This Row],[DeptID]]=1,"HR",Table1[[#This Row],[DeptID]]=2,"IT",Table1[[#This Row],[DeptID]]=3,"Sales",Table1[[#This Row],[DeptID]]=4,"Markting",Table1[[#This Row],[DeptID]]=5,"Finance",Table1[[#This Row],[DeptID]]=6,"Operation",Table1[[#This Row],[DeptID]]=7,"Customer Service",Table1[[#This Row],[DeptID]]=8,"Logistics")</f>
        <v>Operation</v>
      </c>
    </row>
    <row r="2308" spans="1:13" x14ac:dyDescent="0.3">
      <c r="A2308" s="2">
        <v>12307</v>
      </c>
      <c r="B2308" s="2" t="str">
        <f t="shared" si="36"/>
        <v>Ibrahim Alsayed</v>
      </c>
      <c r="C2308" t="s">
        <v>1771</v>
      </c>
      <c r="D2308" t="s">
        <v>74</v>
      </c>
      <c r="E2308" s="3" t="s">
        <v>19</v>
      </c>
      <c r="F2308" s="3" t="s">
        <v>20</v>
      </c>
      <c r="G2308" s="4">
        <v>1</v>
      </c>
      <c r="H2308" s="3" t="s">
        <v>21</v>
      </c>
      <c r="I2308" s="5">
        <v>23634</v>
      </c>
      <c r="J2308">
        <v>5</v>
      </c>
      <c r="K2308" s="6">
        <v>44909</v>
      </c>
      <c r="L2308">
        <f>YEAR(Table1[[#This Row],[HireDate]])</f>
        <v>2022</v>
      </c>
      <c r="M2308" t="str" cm="1">
        <f t="array" ref="M2308">_xlfn.IFS(Table1[[#This Row],[DeptID]]=1,"HR",Table1[[#This Row],[DeptID]]=2,"IT",Table1[[#This Row],[DeptID]]=3,"Sales",Table1[[#This Row],[DeptID]]=4,"Markting",Table1[[#This Row],[DeptID]]=5,"Finance",Table1[[#This Row],[DeptID]]=6,"Operation",Table1[[#This Row],[DeptID]]=7,"Customer Service",Table1[[#This Row],[DeptID]]=8,"Logistics")</f>
        <v>Finance</v>
      </c>
    </row>
    <row r="2309" spans="1:13" x14ac:dyDescent="0.3">
      <c r="A2309" s="2">
        <v>12308</v>
      </c>
      <c r="B2309" s="2" t="str">
        <f t="shared" si="36"/>
        <v>Ayman Haddad</v>
      </c>
      <c r="C2309" t="s">
        <v>653</v>
      </c>
      <c r="D2309" t="s">
        <v>74</v>
      </c>
      <c r="E2309" s="3" t="s">
        <v>19</v>
      </c>
      <c r="F2309" s="3" t="s">
        <v>30</v>
      </c>
      <c r="G2309" s="4">
        <v>3</v>
      </c>
      <c r="H2309" s="3" t="s">
        <v>15</v>
      </c>
      <c r="I2309" s="5">
        <v>26191</v>
      </c>
      <c r="J2309">
        <v>1</v>
      </c>
      <c r="K2309" s="6">
        <v>43861</v>
      </c>
      <c r="L2309">
        <f>YEAR(Table1[[#This Row],[HireDate]])</f>
        <v>2020</v>
      </c>
      <c r="M2309" t="str" cm="1">
        <f t="array" ref="M2309">_xlfn.IFS(Table1[[#This Row],[DeptID]]=1,"HR",Table1[[#This Row],[DeptID]]=2,"IT",Table1[[#This Row],[DeptID]]=3,"Sales",Table1[[#This Row],[DeptID]]=4,"Markting",Table1[[#This Row],[DeptID]]=5,"Finance",Table1[[#This Row],[DeptID]]=6,"Operation",Table1[[#This Row],[DeptID]]=7,"Customer Service",Table1[[#This Row],[DeptID]]=8,"Logistics")</f>
        <v>HR</v>
      </c>
    </row>
    <row r="2310" spans="1:13" x14ac:dyDescent="0.3">
      <c r="A2310" s="2">
        <v>12309</v>
      </c>
      <c r="B2310" s="2" t="str">
        <f t="shared" si="36"/>
        <v>Karim Zein</v>
      </c>
      <c r="C2310" t="s">
        <v>200</v>
      </c>
      <c r="D2310" t="s">
        <v>74</v>
      </c>
      <c r="E2310" s="3" t="s">
        <v>19</v>
      </c>
      <c r="F2310" s="3" t="s">
        <v>25</v>
      </c>
      <c r="G2310" s="4">
        <v>4</v>
      </c>
      <c r="H2310" s="3" t="s">
        <v>43</v>
      </c>
      <c r="I2310" s="5">
        <v>13898</v>
      </c>
      <c r="J2310">
        <v>2</v>
      </c>
      <c r="K2310" s="6">
        <v>43987</v>
      </c>
      <c r="L2310">
        <f>YEAR(Table1[[#This Row],[HireDate]])</f>
        <v>2020</v>
      </c>
      <c r="M2310" t="str" cm="1">
        <f t="array" ref="M2310">_xlfn.IFS(Table1[[#This Row],[DeptID]]=1,"HR",Table1[[#This Row],[DeptID]]=2,"IT",Table1[[#This Row],[DeptID]]=3,"Sales",Table1[[#This Row],[DeptID]]=4,"Markting",Table1[[#This Row],[DeptID]]=5,"Finance",Table1[[#This Row],[DeptID]]=6,"Operation",Table1[[#This Row],[DeptID]]=7,"Customer Service",Table1[[#This Row],[DeptID]]=8,"Logistics")</f>
        <v>IT</v>
      </c>
    </row>
    <row r="2311" spans="1:13" x14ac:dyDescent="0.3">
      <c r="A2311" s="2">
        <v>12310</v>
      </c>
      <c r="B2311" s="2" t="str">
        <f t="shared" si="36"/>
        <v>Nader Zein</v>
      </c>
      <c r="C2311" t="s">
        <v>1508</v>
      </c>
      <c r="D2311" t="s">
        <v>74</v>
      </c>
      <c r="E2311" s="3" t="s">
        <v>4926</v>
      </c>
      <c r="F2311" s="3" t="s">
        <v>50</v>
      </c>
      <c r="G2311" s="4">
        <v>3</v>
      </c>
      <c r="H2311" s="3" t="s">
        <v>43</v>
      </c>
      <c r="I2311" s="5">
        <v>16967</v>
      </c>
      <c r="J2311">
        <v>3</v>
      </c>
      <c r="K2311" s="6">
        <v>44339</v>
      </c>
      <c r="L2311">
        <f>YEAR(Table1[[#This Row],[HireDate]])</f>
        <v>2021</v>
      </c>
      <c r="M2311" t="str" cm="1">
        <f t="array" ref="M2311">_xlfn.IFS(Table1[[#This Row],[DeptID]]=1,"HR",Table1[[#This Row],[DeptID]]=2,"IT",Table1[[#This Row],[DeptID]]=3,"Sales",Table1[[#This Row],[DeptID]]=4,"Markting",Table1[[#This Row],[DeptID]]=5,"Finance",Table1[[#This Row],[DeptID]]=6,"Operation",Table1[[#This Row],[DeptID]]=7,"Customer Service",Table1[[#This Row],[DeptID]]=8,"Logistics")</f>
        <v>Sales</v>
      </c>
    </row>
    <row r="2312" spans="1:13" x14ac:dyDescent="0.3">
      <c r="A2312" s="2">
        <v>12311</v>
      </c>
      <c r="B2312" s="2" t="str">
        <f t="shared" si="36"/>
        <v>Samah Barakat</v>
      </c>
      <c r="C2312" t="s">
        <v>462</v>
      </c>
      <c r="D2312" t="s">
        <v>53</v>
      </c>
      <c r="E2312" s="3" t="s">
        <v>133</v>
      </c>
      <c r="F2312" s="3" t="s">
        <v>25</v>
      </c>
      <c r="G2312" s="4">
        <v>3</v>
      </c>
      <c r="H2312" s="3" t="s">
        <v>31</v>
      </c>
      <c r="I2312" s="5">
        <v>12098</v>
      </c>
      <c r="J2312">
        <v>7</v>
      </c>
      <c r="K2312" s="6">
        <v>44585</v>
      </c>
      <c r="L2312">
        <f>YEAR(Table1[[#This Row],[HireDate]])</f>
        <v>2022</v>
      </c>
      <c r="M2312" t="str" cm="1">
        <f t="array" ref="M2312">_xlfn.IFS(Table1[[#This Row],[DeptID]]=1,"HR",Table1[[#This Row],[DeptID]]=2,"IT",Table1[[#This Row],[DeptID]]=3,"Sales",Table1[[#This Row],[DeptID]]=4,"Markting",Table1[[#This Row],[DeptID]]=5,"Finance",Table1[[#This Row],[DeptID]]=6,"Operation",Table1[[#This Row],[DeptID]]=7,"Customer Service",Table1[[#This Row],[DeptID]]=8,"Logistics")</f>
        <v>Customer Service</v>
      </c>
    </row>
    <row r="2313" spans="1:13" x14ac:dyDescent="0.3">
      <c r="A2313" s="2">
        <v>12312</v>
      </c>
      <c r="B2313" s="2" t="str">
        <f t="shared" si="36"/>
        <v>Hussein Farag</v>
      </c>
      <c r="C2313" t="s">
        <v>815</v>
      </c>
      <c r="D2313" t="s">
        <v>74</v>
      </c>
      <c r="E2313" s="3" t="s">
        <v>19</v>
      </c>
      <c r="F2313" s="3" t="s">
        <v>39</v>
      </c>
      <c r="G2313" s="4">
        <v>4</v>
      </c>
      <c r="H2313" s="3" t="s">
        <v>21</v>
      </c>
      <c r="I2313" s="5">
        <v>18775</v>
      </c>
      <c r="J2313">
        <v>8</v>
      </c>
      <c r="K2313" s="6">
        <v>45416</v>
      </c>
      <c r="L2313">
        <f>YEAR(Table1[[#This Row],[HireDate]])</f>
        <v>2024</v>
      </c>
      <c r="M2313" t="str" cm="1">
        <f t="array" ref="M2313">_xlfn.IFS(Table1[[#This Row],[DeptID]]=1,"HR",Table1[[#This Row],[DeptID]]=2,"IT",Table1[[#This Row],[DeptID]]=3,"Sales",Table1[[#This Row],[DeptID]]=4,"Markting",Table1[[#This Row],[DeptID]]=5,"Finance",Table1[[#This Row],[DeptID]]=6,"Operation",Table1[[#This Row],[DeptID]]=7,"Customer Service",Table1[[#This Row],[DeptID]]=8,"Logistics")</f>
        <v>Logistics</v>
      </c>
    </row>
    <row r="2314" spans="1:13" x14ac:dyDescent="0.3">
      <c r="A2314" s="2">
        <v>12313</v>
      </c>
      <c r="B2314" s="2" t="str">
        <f t="shared" si="36"/>
        <v>Ibrahim Tawfik</v>
      </c>
      <c r="C2314" t="s">
        <v>1215</v>
      </c>
      <c r="D2314" t="s">
        <v>74</v>
      </c>
      <c r="E2314" s="3" t="s">
        <v>133</v>
      </c>
      <c r="F2314" s="3" t="s">
        <v>50</v>
      </c>
      <c r="G2314" s="4">
        <v>2</v>
      </c>
      <c r="H2314" s="3" t="s">
        <v>15</v>
      </c>
      <c r="I2314" s="5">
        <v>16754</v>
      </c>
      <c r="J2314">
        <v>3</v>
      </c>
      <c r="K2314" s="6">
        <v>44515</v>
      </c>
      <c r="L2314">
        <f>YEAR(Table1[[#This Row],[HireDate]])</f>
        <v>2021</v>
      </c>
      <c r="M2314" t="str" cm="1">
        <f t="array" ref="M2314">_xlfn.IFS(Table1[[#This Row],[DeptID]]=1,"HR",Table1[[#This Row],[DeptID]]=2,"IT",Table1[[#This Row],[DeptID]]=3,"Sales",Table1[[#This Row],[DeptID]]=4,"Markting",Table1[[#This Row],[DeptID]]=5,"Finance",Table1[[#This Row],[DeptID]]=6,"Operation",Table1[[#This Row],[DeptID]]=7,"Customer Service",Table1[[#This Row],[DeptID]]=8,"Logistics")</f>
        <v>Sales</v>
      </c>
    </row>
    <row r="2315" spans="1:13" x14ac:dyDescent="0.3">
      <c r="A2315" s="2">
        <v>12314</v>
      </c>
      <c r="B2315" s="2" t="str">
        <f t="shared" si="36"/>
        <v>Amr Elsayed</v>
      </c>
      <c r="C2315" t="s">
        <v>787</v>
      </c>
      <c r="D2315" t="s">
        <v>74</v>
      </c>
      <c r="E2315" s="3" t="s">
        <v>19</v>
      </c>
      <c r="F2315" s="3" t="s">
        <v>20</v>
      </c>
      <c r="G2315" s="4">
        <v>4</v>
      </c>
      <c r="H2315" s="3" t="s">
        <v>31</v>
      </c>
      <c r="I2315" s="5">
        <v>11945</v>
      </c>
      <c r="J2315">
        <v>6</v>
      </c>
      <c r="K2315" s="6">
        <v>45112</v>
      </c>
      <c r="L2315">
        <f>YEAR(Table1[[#This Row],[HireDate]])</f>
        <v>2023</v>
      </c>
      <c r="M2315" t="str" cm="1">
        <f t="array" ref="M2315">_xlfn.IFS(Table1[[#This Row],[DeptID]]=1,"HR",Table1[[#This Row],[DeptID]]=2,"IT",Table1[[#This Row],[DeptID]]=3,"Sales",Table1[[#This Row],[DeptID]]=4,"Markting",Table1[[#This Row],[DeptID]]=5,"Finance",Table1[[#This Row],[DeptID]]=6,"Operation",Table1[[#This Row],[DeptID]]=7,"Customer Service",Table1[[#This Row],[DeptID]]=8,"Logistics")</f>
        <v>Operation</v>
      </c>
    </row>
    <row r="2316" spans="1:13" x14ac:dyDescent="0.3">
      <c r="A2316" s="2">
        <v>12315</v>
      </c>
      <c r="B2316" s="2" t="str">
        <f t="shared" si="36"/>
        <v>Nour Fayad</v>
      </c>
      <c r="C2316" t="s">
        <v>649</v>
      </c>
      <c r="D2316" t="s">
        <v>53</v>
      </c>
      <c r="E2316" s="3" t="s">
        <v>133</v>
      </c>
      <c r="F2316" s="3" t="s">
        <v>20</v>
      </c>
      <c r="G2316" s="4">
        <v>1</v>
      </c>
      <c r="H2316" s="3" t="s">
        <v>15</v>
      </c>
      <c r="I2316" s="5">
        <v>22654</v>
      </c>
      <c r="J2316">
        <v>5</v>
      </c>
      <c r="K2316" s="6">
        <v>45254</v>
      </c>
      <c r="L2316">
        <f>YEAR(Table1[[#This Row],[HireDate]])</f>
        <v>2023</v>
      </c>
      <c r="M2316" t="str" cm="1">
        <f t="array" ref="M2316">_xlfn.IFS(Table1[[#This Row],[DeptID]]=1,"HR",Table1[[#This Row],[DeptID]]=2,"IT",Table1[[#This Row],[DeptID]]=3,"Sales",Table1[[#This Row],[DeptID]]=4,"Markting",Table1[[#This Row],[DeptID]]=5,"Finance",Table1[[#This Row],[DeptID]]=6,"Operation",Table1[[#This Row],[DeptID]]=7,"Customer Service",Table1[[#This Row],[DeptID]]=8,"Logistics")</f>
        <v>Finance</v>
      </c>
    </row>
    <row r="2317" spans="1:13" x14ac:dyDescent="0.3">
      <c r="A2317" s="2">
        <v>12316</v>
      </c>
      <c r="B2317" s="2" t="str">
        <f t="shared" si="36"/>
        <v>Mostafa Alsayed</v>
      </c>
      <c r="C2317" t="s">
        <v>488</v>
      </c>
      <c r="D2317" t="s">
        <v>74</v>
      </c>
      <c r="E2317" s="3" t="s">
        <v>19</v>
      </c>
      <c r="F2317" s="3" t="s">
        <v>20</v>
      </c>
      <c r="G2317" s="4">
        <v>4</v>
      </c>
      <c r="H2317" s="3" t="s">
        <v>31</v>
      </c>
      <c r="I2317" s="5">
        <v>24051</v>
      </c>
      <c r="J2317">
        <v>2</v>
      </c>
      <c r="K2317" s="6">
        <v>44292</v>
      </c>
      <c r="L2317">
        <f>YEAR(Table1[[#This Row],[HireDate]])</f>
        <v>2021</v>
      </c>
      <c r="M2317" t="str" cm="1">
        <f t="array" ref="M2317">_xlfn.IFS(Table1[[#This Row],[DeptID]]=1,"HR",Table1[[#This Row],[DeptID]]=2,"IT",Table1[[#This Row],[DeptID]]=3,"Sales",Table1[[#This Row],[DeptID]]=4,"Markting",Table1[[#This Row],[DeptID]]=5,"Finance",Table1[[#This Row],[DeptID]]=6,"Operation",Table1[[#This Row],[DeptID]]=7,"Customer Service",Table1[[#This Row],[DeptID]]=8,"Logistics")</f>
        <v>IT</v>
      </c>
    </row>
    <row r="2318" spans="1:13" x14ac:dyDescent="0.3">
      <c r="A2318" s="2">
        <v>12317</v>
      </c>
      <c r="B2318" s="2" t="str">
        <f t="shared" si="36"/>
        <v>Amal Salman</v>
      </c>
      <c r="C2318" t="s">
        <v>1528</v>
      </c>
      <c r="D2318" t="s">
        <v>53</v>
      </c>
      <c r="E2318" s="3" t="s">
        <v>59</v>
      </c>
      <c r="F2318" s="3" t="s">
        <v>20</v>
      </c>
      <c r="G2318" s="4">
        <v>4</v>
      </c>
      <c r="H2318" s="3" t="s">
        <v>21</v>
      </c>
      <c r="I2318" s="5">
        <v>10600</v>
      </c>
      <c r="J2318">
        <v>7</v>
      </c>
      <c r="K2318" s="6">
        <v>45335</v>
      </c>
      <c r="L2318">
        <f>YEAR(Table1[[#This Row],[HireDate]])</f>
        <v>2024</v>
      </c>
      <c r="M2318" t="str" cm="1">
        <f t="array" ref="M2318">_xlfn.IFS(Table1[[#This Row],[DeptID]]=1,"HR",Table1[[#This Row],[DeptID]]=2,"IT",Table1[[#This Row],[DeptID]]=3,"Sales",Table1[[#This Row],[DeptID]]=4,"Markting",Table1[[#This Row],[DeptID]]=5,"Finance",Table1[[#This Row],[DeptID]]=6,"Operation",Table1[[#This Row],[DeptID]]=7,"Customer Service",Table1[[#This Row],[DeptID]]=8,"Logistics")</f>
        <v>Customer Service</v>
      </c>
    </row>
    <row r="2319" spans="1:13" x14ac:dyDescent="0.3">
      <c r="A2319" s="2">
        <v>12318</v>
      </c>
      <c r="B2319" s="2" t="str">
        <f t="shared" si="36"/>
        <v>Yasmin Saad</v>
      </c>
      <c r="C2319" t="s">
        <v>740</v>
      </c>
      <c r="D2319" t="s">
        <v>53</v>
      </c>
      <c r="E2319" s="3" t="s">
        <v>69</v>
      </c>
      <c r="F2319" s="3" t="s">
        <v>20</v>
      </c>
      <c r="G2319" s="4">
        <v>5</v>
      </c>
      <c r="H2319" s="3" t="s">
        <v>31</v>
      </c>
      <c r="I2319" s="5">
        <v>6534</v>
      </c>
      <c r="J2319">
        <v>4</v>
      </c>
      <c r="K2319" s="6">
        <v>44083</v>
      </c>
      <c r="L2319">
        <f>YEAR(Table1[[#This Row],[HireDate]])</f>
        <v>2020</v>
      </c>
      <c r="M2319" t="str" cm="1">
        <f t="array" ref="M2319">_xlfn.IFS(Table1[[#This Row],[DeptID]]=1,"HR",Table1[[#This Row],[DeptID]]=2,"IT",Table1[[#This Row],[DeptID]]=3,"Sales",Table1[[#This Row],[DeptID]]=4,"Markting",Table1[[#This Row],[DeptID]]=5,"Finance",Table1[[#This Row],[DeptID]]=6,"Operation",Table1[[#This Row],[DeptID]]=7,"Customer Service",Table1[[#This Row],[DeptID]]=8,"Logistics")</f>
        <v>Markting</v>
      </c>
    </row>
    <row r="2320" spans="1:13" x14ac:dyDescent="0.3">
      <c r="A2320" s="2">
        <v>12319</v>
      </c>
      <c r="B2320" s="2" t="str">
        <f t="shared" si="36"/>
        <v>Anas Amin</v>
      </c>
      <c r="C2320" t="s">
        <v>1360</v>
      </c>
      <c r="D2320" t="s">
        <v>74</v>
      </c>
      <c r="E2320" s="3" t="s">
        <v>19</v>
      </c>
      <c r="F2320" s="3" t="s">
        <v>14</v>
      </c>
      <c r="G2320" s="4">
        <v>4</v>
      </c>
      <c r="H2320" s="3" t="s">
        <v>31</v>
      </c>
      <c r="I2320" s="5">
        <v>17046</v>
      </c>
      <c r="J2320">
        <v>1</v>
      </c>
      <c r="K2320" s="6">
        <v>45781</v>
      </c>
      <c r="L2320">
        <f>YEAR(Table1[[#This Row],[HireDate]])</f>
        <v>2025</v>
      </c>
      <c r="M2320" t="str" cm="1">
        <f t="array" ref="M2320">_xlfn.IFS(Table1[[#This Row],[DeptID]]=1,"HR",Table1[[#This Row],[DeptID]]=2,"IT",Table1[[#This Row],[DeptID]]=3,"Sales",Table1[[#This Row],[DeptID]]=4,"Markting",Table1[[#This Row],[DeptID]]=5,"Finance",Table1[[#This Row],[DeptID]]=6,"Operation",Table1[[#This Row],[DeptID]]=7,"Customer Service",Table1[[#This Row],[DeptID]]=8,"Logistics")</f>
        <v>HR</v>
      </c>
    </row>
    <row r="2321" spans="1:13" x14ac:dyDescent="0.3">
      <c r="A2321" s="2">
        <v>12320</v>
      </c>
      <c r="B2321" s="2" t="str">
        <f t="shared" si="36"/>
        <v>Mahmoud Haddad</v>
      </c>
      <c r="C2321" t="s">
        <v>2948</v>
      </c>
      <c r="D2321" t="s">
        <v>74</v>
      </c>
      <c r="E2321" s="3" t="s">
        <v>69</v>
      </c>
      <c r="F2321" s="3" t="s">
        <v>39</v>
      </c>
      <c r="G2321" s="4">
        <v>1</v>
      </c>
      <c r="H2321" s="3" t="s">
        <v>43</v>
      </c>
      <c r="I2321" s="5">
        <v>16112</v>
      </c>
      <c r="J2321">
        <v>6</v>
      </c>
      <c r="K2321" s="6">
        <v>44890</v>
      </c>
      <c r="L2321">
        <f>YEAR(Table1[[#This Row],[HireDate]])</f>
        <v>2022</v>
      </c>
      <c r="M2321" t="str" cm="1">
        <f t="array" ref="M2321">_xlfn.IFS(Table1[[#This Row],[DeptID]]=1,"HR",Table1[[#This Row],[DeptID]]=2,"IT",Table1[[#This Row],[DeptID]]=3,"Sales",Table1[[#This Row],[DeptID]]=4,"Markting",Table1[[#This Row],[DeptID]]=5,"Finance",Table1[[#This Row],[DeptID]]=6,"Operation",Table1[[#This Row],[DeptID]]=7,"Customer Service",Table1[[#This Row],[DeptID]]=8,"Logistics")</f>
        <v>Operation</v>
      </c>
    </row>
    <row r="2322" spans="1:13" x14ac:dyDescent="0.3">
      <c r="A2322" s="2">
        <v>12321</v>
      </c>
      <c r="B2322" s="2" t="str">
        <f t="shared" si="36"/>
        <v>Shaimaa Alsayed</v>
      </c>
      <c r="C2322" t="s">
        <v>1960</v>
      </c>
      <c r="D2322" t="s">
        <v>53</v>
      </c>
      <c r="E2322" s="3" t="s">
        <v>19</v>
      </c>
      <c r="F2322" s="3" t="s">
        <v>14</v>
      </c>
      <c r="G2322" s="4">
        <v>2</v>
      </c>
      <c r="H2322" s="3" t="s">
        <v>43</v>
      </c>
      <c r="I2322" s="5">
        <v>23952</v>
      </c>
      <c r="J2322">
        <v>8</v>
      </c>
      <c r="K2322" s="6">
        <v>44933</v>
      </c>
      <c r="L2322">
        <f>YEAR(Table1[[#This Row],[HireDate]])</f>
        <v>2023</v>
      </c>
      <c r="M2322" t="str" cm="1">
        <f t="array" ref="M2322">_xlfn.IFS(Table1[[#This Row],[DeptID]]=1,"HR",Table1[[#This Row],[DeptID]]=2,"IT",Table1[[#This Row],[DeptID]]=3,"Sales",Table1[[#This Row],[DeptID]]=4,"Markting",Table1[[#This Row],[DeptID]]=5,"Finance",Table1[[#This Row],[DeptID]]=6,"Operation",Table1[[#This Row],[DeptID]]=7,"Customer Service",Table1[[#This Row],[DeptID]]=8,"Logistics")</f>
        <v>Logistics</v>
      </c>
    </row>
    <row r="2323" spans="1:13" x14ac:dyDescent="0.3">
      <c r="A2323" s="2">
        <v>12322</v>
      </c>
      <c r="B2323" s="2" t="str">
        <f t="shared" si="36"/>
        <v>Tamer Tawfik</v>
      </c>
      <c r="C2323" t="s">
        <v>502</v>
      </c>
      <c r="D2323" t="s">
        <v>74</v>
      </c>
      <c r="E2323" s="3" t="s">
        <v>133</v>
      </c>
      <c r="F2323" s="3" t="s">
        <v>50</v>
      </c>
      <c r="G2323" s="4">
        <v>1</v>
      </c>
      <c r="H2323" s="3" t="s">
        <v>43</v>
      </c>
      <c r="I2323" s="5">
        <v>22163</v>
      </c>
      <c r="J2323">
        <v>1</v>
      </c>
      <c r="K2323" s="6">
        <v>45134</v>
      </c>
      <c r="L2323">
        <f>YEAR(Table1[[#This Row],[HireDate]])</f>
        <v>2023</v>
      </c>
      <c r="M2323" t="str" cm="1">
        <f t="array" ref="M2323">_xlfn.IFS(Table1[[#This Row],[DeptID]]=1,"HR",Table1[[#This Row],[DeptID]]=2,"IT",Table1[[#This Row],[DeptID]]=3,"Sales",Table1[[#This Row],[DeptID]]=4,"Markting",Table1[[#This Row],[DeptID]]=5,"Finance",Table1[[#This Row],[DeptID]]=6,"Operation",Table1[[#This Row],[DeptID]]=7,"Customer Service",Table1[[#This Row],[DeptID]]=8,"Logistics")</f>
        <v>HR</v>
      </c>
    </row>
    <row r="2324" spans="1:13" x14ac:dyDescent="0.3">
      <c r="A2324" s="2">
        <v>12323</v>
      </c>
      <c r="B2324" s="2" t="str">
        <f t="shared" si="36"/>
        <v>Nour Alsayed</v>
      </c>
      <c r="C2324" t="s">
        <v>2154</v>
      </c>
      <c r="D2324" t="s">
        <v>53</v>
      </c>
      <c r="E2324" s="3" t="s">
        <v>59</v>
      </c>
      <c r="F2324" s="3" t="s">
        <v>39</v>
      </c>
      <c r="G2324" s="4">
        <v>2</v>
      </c>
      <c r="H2324" s="3" t="s">
        <v>21</v>
      </c>
      <c r="I2324" s="5">
        <v>24407</v>
      </c>
      <c r="J2324">
        <v>4</v>
      </c>
      <c r="K2324" s="6">
        <v>43916</v>
      </c>
      <c r="L2324">
        <f>YEAR(Table1[[#This Row],[HireDate]])</f>
        <v>2020</v>
      </c>
      <c r="M2324" t="str" cm="1">
        <f t="array" ref="M2324">_xlfn.IFS(Table1[[#This Row],[DeptID]]=1,"HR",Table1[[#This Row],[DeptID]]=2,"IT",Table1[[#This Row],[DeptID]]=3,"Sales",Table1[[#This Row],[DeptID]]=4,"Markting",Table1[[#This Row],[DeptID]]=5,"Finance",Table1[[#This Row],[DeptID]]=6,"Operation",Table1[[#This Row],[DeptID]]=7,"Customer Service",Table1[[#This Row],[DeptID]]=8,"Logistics")</f>
        <v>Markting</v>
      </c>
    </row>
    <row r="2325" spans="1:13" x14ac:dyDescent="0.3">
      <c r="A2325" s="2">
        <v>12324</v>
      </c>
      <c r="B2325" s="2" t="str">
        <f t="shared" si="36"/>
        <v>Essam Ibrahim</v>
      </c>
      <c r="C2325" t="s">
        <v>330</v>
      </c>
      <c r="D2325" t="s">
        <v>74</v>
      </c>
      <c r="E2325" s="3" t="s">
        <v>19</v>
      </c>
      <c r="F2325" s="3" t="s">
        <v>20</v>
      </c>
      <c r="G2325" s="4">
        <v>5</v>
      </c>
      <c r="H2325" s="3" t="s">
        <v>31</v>
      </c>
      <c r="I2325" s="5">
        <v>18325</v>
      </c>
      <c r="J2325">
        <v>8</v>
      </c>
      <c r="K2325" s="6">
        <v>45288</v>
      </c>
      <c r="L2325">
        <f>YEAR(Table1[[#This Row],[HireDate]])</f>
        <v>2023</v>
      </c>
      <c r="M2325" t="str" cm="1">
        <f t="array" ref="M2325">_xlfn.IFS(Table1[[#This Row],[DeptID]]=1,"HR",Table1[[#This Row],[DeptID]]=2,"IT",Table1[[#This Row],[DeptID]]=3,"Sales",Table1[[#This Row],[DeptID]]=4,"Markting",Table1[[#This Row],[DeptID]]=5,"Finance",Table1[[#This Row],[DeptID]]=6,"Operation",Table1[[#This Row],[DeptID]]=7,"Customer Service",Table1[[#This Row],[DeptID]]=8,"Logistics")</f>
        <v>Logistics</v>
      </c>
    </row>
    <row r="2326" spans="1:13" x14ac:dyDescent="0.3">
      <c r="A2326" s="2">
        <v>12325</v>
      </c>
      <c r="B2326" s="2" t="str">
        <f t="shared" si="36"/>
        <v>Omar Awad</v>
      </c>
      <c r="C2326" t="s">
        <v>675</v>
      </c>
      <c r="D2326" t="s">
        <v>74</v>
      </c>
      <c r="E2326" s="3" t="s">
        <v>69</v>
      </c>
      <c r="F2326" s="3" t="s">
        <v>14</v>
      </c>
      <c r="G2326" s="4">
        <v>3</v>
      </c>
      <c r="H2326" s="3" t="s">
        <v>15</v>
      </c>
      <c r="I2326" s="5">
        <v>22270</v>
      </c>
      <c r="J2326">
        <v>2</v>
      </c>
      <c r="K2326" s="6">
        <v>44472</v>
      </c>
      <c r="L2326">
        <f>YEAR(Table1[[#This Row],[HireDate]])</f>
        <v>2021</v>
      </c>
      <c r="M2326" t="str" cm="1">
        <f t="array" ref="M2326">_xlfn.IFS(Table1[[#This Row],[DeptID]]=1,"HR",Table1[[#This Row],[DeptID]]=2,"IT",Table1[[#This Row],[DeptID]]=3,"Sales",Table1[[#This Row],[DeptID]]=4,"Markting",Table1[[#This Row],[DeptID]]=5,"Finance",Table1[[#This Row],[DeptID]]=6,"Operation",Table1[[#This Row],[DeptID]]=7,"Customer Service",Table1[[#This Row],[DeptID]]=8,"Logistics")</f>
        <v>IT</v>
      </c>
    </row>
    <row r="2327" spans="1:13" x14ac:dyDescent="0.3">
      <c r="A2327" s="2">
        <v>12326</v>
      </c>
      <c r="B2327" s="2" t="str">
        <f t="shared" si="36"/>
        <v>Tamer Gamal</v>
      </c>
      <c r="C2327" t="s">
        <v>908</v>
      </c>
      <c r="D2327" t="s">
        <v>74</v>
      </c>
      <c r="E2327" s="3" t="s">
        <v>19</v>
      </c>
      <c r="F2327" s="3" t="s">
        <v>39</v>
      </c>
      <c r="G2327" s="4">
        <v>1</v>
      </c>
      <c r="H2327" s="3" t="s">
        <v>43</v>
      </c>
      <c r="I2327" s="5">
        <v>14637</v>
      </c>
      <c r="J2327">
        <v>7</v>
      </c>
      <c r="K2327" s="6">
        <v>44039</v>
      </c>
      <c r="L2327">
        <f>YEAR(Table1[[#This Row],[HireDate]])</f>
        <v>2020</v>
      </c>
      <c r="M2327" t="str" cm="1">
        <f t="array" ref="M2327">_xlfn.IFS(Table1[[#This Row],[DeptID]]=1,"HR",Table1[[#This Row],[DeptID]]=2,"IT",Table1[[#This Row],[DeptID]]=3,"Sales",Table1[[#This Row],[DeptID]]=4,"Markting",Table1[[#This Row],[DeptID]]=5,"Finance",Table1[[#This Row],[DeptID]]=6,"Operation",Table1[[#This Row],[DeptID]]=7,"Customer Service",Table1[[#This Row],[DeptID]]=8,"Logistics")</f>
        <v>Customer Service</v>
      </c>
    </row>
    <row r="2328" spans="1:13" x14ac:dyDescent="0.3">
      <c r="A2328" s="2">
        <v>12327</v>
      </c>
      <c r="B2328" s="2" t="str">
        <f t="shared" si="36"/>
        <v>Rana Maher</v>
      </c>
      <c r="C2328" t="s">
        <v>498</v>
      </c>
      <c r="D2328" t="s">
        <v>53</v>
      </c>
      <c r="E2328" s="3" t="s">
        <v>19</v>
      </c>
      <c r="F2328" s="3" t="s">
        <v>14</v>
      </c>
      <c r="G2328" s="4">
        <v>4</v>
      </c>
      <c r="H2328" s="3" t="s">
        <v>31</v>
      </c>
      <c r="I2328" s="5">
        <v>18429</v>
      </c>
      <c r="J2328">
        <v>7</v>
      </c>
      <c r="K2328" s="6">
        <v>46018</v>
      </c>
      <c r="L2328">
        <f>YEAR(Table1[[#This Row],[HireDate]])</f>
        <v>2025</v>
      </c>
      <c r="M2328" t="str" cm="1">
        <f t="array" ref="M2328">_xlfn.IFS(Table1[[#This Row],[DeptID]]=1,"HR",Table1[[#This Row],[DeptID]]=2,"IT",Table1[[#This Row],[DeptID]]=3,"Sales",Table1[[#This Row],[DeptID]]=4,"Markting",Table1[[#This Row],[DeptID]]=5,"Finance",Table1[[#This Row],[DeptID]]=6,"Operation",Table1[[#This Row],[DeptID]]=7,"Customer Service",Table1[[#This Row],[DeptID]]=8,"Logistics")</f>
        <v>Customer Service</v>
      </c>
    </row>
    <row r="2329" spans="1:13" x14ac:dyDescent="0.3">
      <c r="A2329" s="2">
        <v>12328</v>
      </c>
      <c r="B2329" s="2" t="str">
        <f t="shared" si="36"/>
        <v>Aya Zein</v>
      </c>
      <c r="C2329" t="s">
        <v>3177</v>
      </c>
      <c r="D2329" t="s">
        <v>53</v>
      </c>
      <c r="E2329" s="3" t="s">
        <v>19</v>
      </c>
      <c r="F2329" s="3" t="s">
        <v>30</v>
      </c>
      <c r="G2329" s="4">
        <v>4</v>
      </c>
      <c r="H2329" s="3" t="s">
        <v>31</v>
      </c>
      <c r="I2329" s="5">
        <v>16731</v>
      </c>
      <c r="J2329">
        <v>2</v>
      </c>
      <c r="K2329" s="6">
        <v>45499</v>
      </c>
      <c r="L2329">
        <f>YEAR(Table1[[#This Row],[HireDate]])</f>
        <v>2024</v>
      </c>
      <c r="M2329" t="str" cm="1">
        <f t="array" ref="M2329">_xlfn.IFS(Table1[[#This Row],[DeptID]]=1,"HR",Table1[[#This Row],[DeptID]]=2,"IT",Table1[[#This Row],[DeptID]]=3,"Sales",Table1[[#This Row],[DeptID]]=4,"Markting",Table1[[#This Row],[DeptID]]=5,"Finance",Table1[[#This Row],[DeptID]]=6,"Operation",Table1[[#This Row],[DeptID]]=7,"Customer Service",Table1[[#This Row],[DeptID]]=8,"Logistics")</f>
        <v>IT</v>
      </c>
    </row>
    <row r="2330" spans="1:13" x14ac:dyDescent="0.3">
      <c r="A2330" s="2">
        <v>12329</v>
      </c>
      <c r="B2330" s="2" t="str">
        <f t="shared" si="36"/>
        <v>Amr Salem</v>
      </c>
      <c r="C2330" t="s">
        <v>1441</v>
      </c>
      <c r="D2330" t="s">
        <v>74</v>
      </c>
      <c r="E2330" s="3" t="s">
        <v>133</v>
      </c>
      <c r="F2330" s="3" t="s">
        <v>14</v>
      </c>
      <c r="G2330" s="4">
        <v>2</v>
      </c>
      <c r="H2330" s="3" t="s">
        <v>43</v>
      </c>
      <c r="I2330" s="5">
        <v>25506</v>
      </c>
      <c r="J2330">
        <v>6</v>
      </c>
      <c r="K2330" s="6">
        <v>43875</v>
      </c>
      <c r="L2330">
        <f>YEAR(Table1[[#This Row],[HireDate]])</f>
        <v>2020</v>
      </c>
      <c r="M2330" t="str" cm="1">
        <f t="array" ref="M2330">_xlfn.IFS(Table1[[#This Row],[DeptID]]=1,"HR",Table1[[#This Row],[DeptID]]=2,"IT",Table1[[#This Row],[DeptID]]=3,"Sales",Table1[[#This Row],[DeptID]]=4,"Markting",Table1[[#This Row],[DeptID]]=5,"Finance",Table1[[#This Row],[DeptID]]=6,"Operation",Table1[[#This Row],[DeptID]]=7,"Customer Service",Table1[[#This Row],[DeptID]]=8,"Logistics")</f>
        <v>Operation</v>
      </c>
    </row>
    <row r="2331" spans="1:13" x14ac:dyDescent="0.3">
      <c r="A2331" s="2">
        <v>12330</v>
      </c>
      <c r="B2331" s="2" t="str">
        <f t="shared" si="36"/>
        <v>Aisha Salem</v>
      </c>
      <c r="C2331" t="s">
        <v>1494</v>
      </c>
      <c r="D2331" t="s">
        <v>53</v>
      </c>
      <c r="E2331" s="3" t="s">
        <v>59</v>
      </c>
      <c r="F2331" s="3" t="s">
        <v>50</v>
      </c>
      <c r="G2331" s="4">
        <v>2</v>
      </c>
      <c r="H2331" s="3" t="s">
        <v>21</v>
      </c>
      <c r="I2331" s="5">
        <v>23936</v>
      </c>
      <c r="J2331">
        <v>4</v>
      </c>
      <c r="K2331" s="6">
        <v>44459</v>
      </c>
      <c r="L2331">
        <f>YEAR(Table1[[#This Row],[HireDate]])</f>
        <v>2021</v>
      </c>
      <c r="M2331" t="str" cm="1">
        <f t="array" ref="M2331">_xlfn.IFS(Table1[[#This Row],[DeptID]]=1,"HR",Table1[[#This Row],[DeptID]]=2,"IT",Table1[[#This Row],[DeptID]]=3,"Sales",Table1[[#This Row],[DeptID]]=4,"Markting",Table1[[#This Row],[DeptID]]=5,"Finance",Table1[[#This Row],[DeptID]]=6,"Operation",Table1[[#This Row],[DeptID]]=7,"Customer Service",Table1[[#This Row],[DeptID]]=8,"Logistics")</f>
        <v>Markting</v>
      </c>
    </row>
    <row r="2332" spans="1:13" x14ac:dyDescent="0.3">
      <c r="A2332" s="2">
        <v>12331</v>
      </c>
      <c r="B2332" s="2" t="str">
        <f t="shared" si="36"/>
        <v>Ali Alsayed</v>
      </c>
      <c r="C2332" t="s">
        <v>2549</v>
      </c>
      <c r="D2332" t="s">
        <v>74</v>
      </c>
      <c r="E2332" s="3" t="s">
        <v>69</v>
      </c>
      <c r="F2332" s="3" t="s">
        <v>25</v>
      </c>
      <c r="G2332" s="4">
        <v>3</v>
      </c>
      <c r="H2332" s="3" t="s">
        <v>15</v>
      </c>
      <c r="I2332" s="5">
        <v>12602</v>
      </c>
      <c r="J2332">
        <v>3</v>
      </c>
      <c r="K2332" s="6">
        <v>45668</v>
      </c>
      <c r="L2332">
        <f>YEAR(Table1[[#This Row],[HireDate]])</f>
        <v>2025</v>
      </c>
      <c r="M2332" t="str" cm="1">
        <f t="array" ref="M2332">_xlfn.IFS(Table1[[#This Row],[DeptID]]=1,"HR",Table1[[#This Row],[DeptID]]=2,"IT",Table1[[#This Row],[DeptID]]=3,"Sales",Table1[[#This Row],[DeptID]]=4,"Markting",Table1[[#This Row],[DeptID]]=5,"Finance",Table1[[#This Row],[DeptID]]=6,"Operation",Table1[[#This Row],[DeptID]]=7,"Customer Service",Table1[[#This Row],[DeptID]]=8,"Logistics")</f>
        <v>Sales</v>
      </c>
    </row>
    <row r="2333" spans="1:13" x14ac:dyDescent="0.3">
      <c r="A2333" s="2">
        <v>12332</v>
      </c>
      <c r="B2333" s="2" t="str">
        <f t="shared" si="36"/>
        <v>Heba Amin</v>
      </c>
      <c r="C2333" t="s">
        <v>103</v>
      </c>
      <c r="D2333" t="s">
        <v>53</v>
      </c>
      <c r="E2333" s="3" t="s">
        <v>69</v>
      </c>
      <c r="F2333" s="3" t="s">
        <v>39</v>
      </c>
      <c r="G2333" s="4">
        <v>2</v>
      </c>
      <c r="H2333" s="3" t="s">
        <v>21</v>
      </c>
      <c r="I2333" s="5">
        <v>25340</v>
      </c>
      <c r="J2333">
        <v>8</v>
      </c>
      <c r="K2333" s="6">
        <v>44886</v>
      </c>
      <c r="L2333">
        <f>YEAR(Table1[[#This Row],[HireDate]])</f>
        <v>2022</v>
      </c>
      <c r="M2333" t="str" cm="1">
        <f t="array" ref="M2333">_xlfn.IFS(Table1[[#This Row],[DeptID]]=1,"HR",Table1[[#This Row],[DeptID]]=2,"IT",Table1[[#This Row],[DeptID]]=3,"Sales",Table1[[#This Row],[DeptID]]=4,"Markting",Table1[[#This Row],[DeptID]]=5,"Finance",Table1[[#This Row],[DeptID]]=6,"Operation",Table1[[#This Row],[DeptID]]=7,"Customer Service",Table1[[#This Row],[DeptID]]=8,"Logistics")</f>
        <v>Logistics</v>
      </c>
    </row>
    <row r="2334" spans="1:13" x14ac:dyDescent="0.3">
      <c r="A2334" s="2">
        <v>12333</v>
      </c>
      <c r="B2334" s="2" t="str">
        <f t="shared" si="36"/>
        <v>Samah Elsayed</v>
      </c>
      <c r="C2334" t="s">
        <v>301</v>
      </c>
      <c r="D2334" t="s">
        <v>53</v>
      </c>
      <c r="E2334" s="3" t="s">
        <v>69</v>
      </c>
      <c r="F2334" s="3" t="s">
        <v>20</v>
      </c>
      <c r="G2334" s="4">
        <v>3</v>
      </c>
      <c r="H2334" s="3" t="s">
        <v>21</v>
      </c>
      <c r="I2334" s="5">
        <v>12777</v>
      </c>
      <c r="J2334">
        <v>4</v>
      </c>
      <c r="K2334" s="6">
        <v>45685</v>
      </c>
      <c r="L2334">
        <f>YEAR(Table1[[#This Row],[HireDate]])</f>
        <v>2025</v>
      </c>
      <c r="M2334" t="str" cm="1">
        <f t="array" ref="M2334">_xlfn.IFS(Table1[[#This Row],[DeptID]]=1,"HR",Table1[[#This Row],[DeptID]]=2,"IT",Table1[[#This Row],[DeptID]]=3,"Sales",Table1[[#This Row],[DeptID]]=4,"Markting",Table1[[#This Row],[DeptID]]=5,"Finance",Table1[[#This Row],[DeptID]]=6,"Operation",Table1[[#This Row],[DeptID]]=7,"Customer Service",Table1[[#This Row],[DeptID]]=8,"Logistics")</f>
        <v>Markting</v>
      </c>
    </row>
    <row r="2335" spans="1:13" x14ac:dyDescent="0.3">
      <c r="A2335" s="2">
        <v>12334</v>
      </c>
      <c r="B2335" s="2" t="str">
        <f t="shared" si="36"/>
        <v>Mohamed Rashed</v>
      </c>
      <c r="C2335" t="s">
        <v>2227</v>
      </c>
      <c r="D2335" t="s">
        <v>74</v>
      </c>
      <c r="E2335" s="3" t="s">
        <v>133</v>
      </c>
      <c r="F2335" s="3" t="s">
        <v>25</v>
      </c>
      <c r="G2335" s="4">
        <v>1</v>
      </c>
      <c r="H2335" s="3" t="s">
        <v>21</v>
      </c>
      <c r="I2335" s="5">
        <v>11193</v>
      </c>
      <c r="J2335">
        <v>8</v>
      </c>
      <c r="K2335" s="6">
        <v>45802</v>
      </c>
      <c r="L2335">
        <f>YEAR(Table1[[#This Row],[HireDate]])</f>
        <v>2025</v>
      </c>
      <c r="M2335" t="str" cm="1">
        <f t="array" ref="M2335">_xlfn.IFS(Table1[[#This Row],[DeptID]]=1,"HR",Table1[[#This Row],[DeptID]]=2,"IT",Table1[[#This Row],[DeptID]]=3,"Sales",Table1[[#This Row],[DeptID]]=4,"Markting",Table1[[#This Row],[DeptID]]=5,"Finance",Table1[[#This Row],[DeptID]]=6,"Operation",Table1[[#This Row],[DeptID]]=7,"Customer Service",Table1[[#This Row],[DeptID]]=8,"Logistics")</f>
        <v>Logistics</v>
      </c>
    </row>
    <row r="2336" spans="1:13" x14ac:dyDescent="0.3">
      <c r="A2336" s="2">
        <v>12335</v>
      </c>
      <c r="B2336" s="2" t="str">
        <f t="shared" si="36"/>
        <v>Basel Sabbagh</v>
      </c>
      <c r="C2336" t="s">
        <v>332</v>
      </c>
      <c r="D2336" t="s">
        <v>74</v>
      </c>
      <c r="E2336" s="3" t="s">
        <v>69</v>
      </c>
      <c r="F2336" s="3" t="s">
        <v>25</v>
      </c>
      <c r="G2336" s="4">
        <v>3</v>
      </c>
      <c r="H2336" s="3" t="s">
        <v>15</v>
      </c>
      <c r="I2336" s="5">
        <v>23123</v>
      </c>
      <c r="J2336">
        <v>7</v>
      </c>
      <c r="K2336" s="6">
        <v>44779</v>
      </c>
      <c r="L2336">
        <f>YEAR(Table1[[#This Row],[HireDate]])</f>
        <v>2022</v>
      </c>
      <c r="M2336" t="str" cm="1">
        <f t="array" ref="M2336">_xlfn.IFS(Table1[[#This Row],[DeptID]]=1,"HR",Table1[[#This Row],[DeptID]]=2,"IT",Table1[[#This Row],[DeptID]]=3,"Sales",Table1[[#This Row],[DeptID]]=4,"Markting",Table1[[#This Row],[DeptID]]=5,"Finance",Table1[[#This Row],[DeptID]]=6,"Operation",Table1[[#This Row],[DeptID]]=7,"Customer Service",Table1[[#This Row],[DeptID]]=8,"Logistics")</f>
        <v>Customer Service</v>
      </c>
    </row>
    <row r="2337" spans="1:13" x14ac:dyDescent="0.3">
      <c r="A2337" s="2">
        <v>12336</v>
      </c>
      <c r="B2337" s="2" t="str">
        <f t="shared" si="36"/>
        <v>Adel Rashed</v>
      </c>
      <c r="C2337" t="s">
        <v>1621</v>
      </c>
      <c r="D2337" t="s">
        <v>74</v>
      </c>
      <c r="E2337" s="3" t="s">
        <v>19</v>
      </c>
      <c r="F2337" s="3" t="s">
        <v>39</v>
      </c>
      <c r="G2337" s="4">
        <v>3</v>
      </c>
      <c r="H2337" s="3" t="s">
        <v>15</v>
      </c>
      <c r="I2337" s="5">
        <v>21034</v>
      </c>
      <c r="J2337">
        <v>5</v>
      </c>
      <c r="K2337" s="6">
        <v>45395</v>
      </c>
      <c r="L2337">
        <f>YEAR(Table1[[#This Row],[HireDate]])</f>
        <v>2024</v>
      </c>
      <c r="M2337" t="str" cm="1">
        <f t="array" ref="M2337">_xlfn.IFS(Table1[[#This Row],[DeptID]]=1,"HR",Table1[[#This Row],[DeptID]]=2,"IT",Table1[[#This Row],[DeptID]]=3,"Sales",Table1[[#This Row],[DeptID]]=4,"Markting",Table1[[#This Row],[DeptID]]=5,"Finance",Table1[[#This Row],[DeptID]]=6,"Operation",Table1[[#This Row],[DeptID]]=7,"Customer Service",Table1[[#This Row],[DeptID]]=8,"Logistics")</f>
        <v>Finance</v>
      </c>
    </row>
    <row r="2338" spans="1:13" x14ac:dyDescent="0.3">
      <c r="A2338" s="2">
        <v>12337</v>
      </c>
      <c r="B2338" s="2" t="str">
        <f t="shared" si="36"/>
        <v>Anas Fayad</v>
      </c>
      <c r="C2338" t="s">
        <v>3187</v>
      </c>
      <c r="D2338" t="s">
        <v>74</v>
      </c>
      <c r="E2338" s="3" t="s">
        <v>69</v>
      </c>
      <c r="F2338" s="3" t="s">
        <v>25</v>
      </c>
      <c r="G2338" s="4">
        <v>5</v>
      </c>
      <c r="H2338" s="3" t="s">
        <v>31</v>
      </c>
      <c r="I2338" s="5">
        <v>18934</v>
      </c>
      <c r="J2338">
        <v>8</v>
      </c>
      <c r="K2338" s="6">
        <v>45831</v>
      </c>
      <c r="L2338">
        <f>YEAR(Table1[[#This Row],[HireDate]])</f>
        <v>2025</v>
      </c>
      <c r="M2338" t="str" cm="1">
        <f t="array" ref="M2338">_xlfn.IFS(Table1[[#This Row],[DeptID]]=1,"HR",Table1[[#This Row],[DeptID]]=2,"IT",Table1[[#This Row],[DeptID]]=3,"Sales",Table1[[#This Row],[DeptID]]=4,"Markting",Table1[[#This Row],[DeptID]]=5,"Finance",Table1[[#This Row],[DeptID]]=6,"Operation",Table1[[#This Row],[DeptID]]=7,"Customer Service",Table1[[#This Row],[DeptID]]=8,"Logistics")</f>
        <v>Logistics</v>
      </c>
    </row>
    <row r="2339" spans="1:13" x14ac:dyDescent="0.3">
      <c r="A2339" s="2">
        <v>12338</v>
      </c>
      <c r="B2339" s="2" t="str">
        <f t="shared" si="36"/>
        <v>Samah Awad</v>
      </c>
      <c r="C2339" t="s">
        <v>600</v>
      </c>
      <c r="D2339" t="s">
        <v>53</v>
      </c>
      <c r="E2339" s="3" t="s">
        <v>59</v>
      </c>
      <c r="F2339" s="3" t="s">
        <v>14</v>
      </c>
      <c r="G2339" s="4">
        <v>1</v>
      </c>
      <c r="H2339" s="3" t="s">
        <v>31</v>
      </c>
      <c r="I2339" s="5">
        <v>23942</v>
      </c>
      <c r="J2339">
        <v>1</v>
      </c>
      <c r="K2339" s="6">
        <v>45642</v>
      </c>
      <c r="L2339">
        <f>YEAR(Table1[[#This Row],[HireDate]])</f>
        <v>2024</v>
      </c>
      <c r="M2339" t="str" cm="1">
        <f t="array" ref="M2339">_xlfn.IFS(Table1[[#This Row],[DeptID]]=1,"HR",Table1[[#This Row],[DeptID]]=2,"IT",Table1[[#This Row],[DeptID]]=3,"Sales",Table1[[#This Row],[DeptID]]=4,"Markting",Table1[[#This Row],[DeptID]]=5,"Finance",Table1[[#This Row],[DeptID]]=6,"Operation",Table1[[#This Row],[DeptID]]=7,"Customer Service",Table1[[#This Row],[DeptID]]=8,"Logistics")</f>
        <v>HR</v>
      </c>
    </row>
    <row r="2340" spans="1:13" x14ac:dyDescent="0.3">
      <c r="A2340" s="2">
        <v>12339</v>
      </c>
      <c r="B2340" s="2" t="str">
        <f t="shared" si="36"/>
        <v>Hassan Najm</v>
      </c>
      <c r="C2340" t="s">
        <v>3190</v>
      </c>
      <c r="D2340" t="s">
        <v>74</v>
      </c>
      <c r="E2340" s="3" t="s">
        <v>4926</v>
      </c>
      <c r="F2340" s="3" t="s">
        <v>25</v>
      </c>
      <c r="G2340" s="4">
        <v>5</v>
      </c>
      <c r="H2340" s="3" t="s">
        <v>15</v>
      </c>
      <c r="I2340" s="5">
        <v>5592</v>
      </c>
      <c r="J2340">
        <v>7</v>
      </c>
      <c r="K2340" s="6">
        <v>44287</v>
      </c>
      <c r="L2340">
        <f>YEAR(Table1[[#This Row],[HireDate]])</f>
        <v>2021</v>
      </c>
      <c r="M2340" t="str" cm="1">
        <f t="array" ref="M2340">_xlfn.IFS(Table1[[#This Row],[DeptID]]=1,"HR",Table1[[#This Row],[DeptID]]=2,"IT",Table1[[#This Row],[DeptID]]=3,"Sales",Table1[[#This Row],[DeptID]]=4,"Markting",Table1[[#This Row],[DeptID]]=5,"Finance",Table1[[#This Row],[DeptID]]=6,"Operation",Table1[[#This Row],[DeptID]]=7,"Customer Service",Table1[[#This Row],[DeptID]]=8,"Logistics")</f>
        <v>Customer Service</v>
      </c>
    </row>
    <row r="2341" spans="1:13" x14ac:dyDescent="0.3">
      <c r="A2341" s="2">
        <v>12340</v>
      </c>
      <c r="B2341" s="2" t="str">
        <f t="shared" si="36"/>
        <v>Marwa Amin</v>
      </c>
      <c r="C2341" t="s">
        <v>532</v>
      </c>
      <c r="D2341" t="s">
        <v>53</v>
      </c>
      <c r="E2341" s="3" t="s">
        <v>133</v>
      </c>
      <c r="F2341" s="3" t="s">
        <v>14</v>
      </c>
      <c r="G2341" s="4">
        <v>4</v>
      </c>
      <c r="H2341" s="3" t="s">
        <v>15</v>
      </c>
      <c r="I2341" s="5">
        <v>23823</v>
      </c>
      <c r="J2341">
        <v>2</v>
      </c>
      <c r="K2341" s="6">
        <v>44475</v>
      </c>
      <c r="L2341">
        <f>YEAR(Table1[[#This Row],[HireDate]])</f>
        <v>2021</v>
      </c>
      <c r="M2341" t="str" cm="1">
        <f t="array" ref="M2341">_xlfn.IFS(Table1[[#This Row],[DeptID]]=1,"HR",Table1[[#This Row],[DeptID]]=2,"IT",Table1[[#This Row],[DeptID]]=3,"Sales",Table1[[#This Row],[DeptID]]=4,"Markting",Table1[[#This Row],[DeptID]]=5,"Finance",Table1[[#This Row],[DeptID]]=6,"Operation",Table1[[#This Row],[DeptID]]=7,"Customer Service",Table1[[#This Row],[DeptID]]=8,"Logistics")</f>
        <v>IT</v>
      </c>
    </row>
    <row r="2342" spans="1:13" x14ac:dyDescent="0.3">
      <c r="A2342" s="2">
        <v>12341</v>
      </c>
      <c r="B2342" s="2" t="str">
        <f t="shared" si="36"/>
        <v>Ayman Gamal</v>
      </c>
      <c r="C2342" t="s">
        <v>1424</v>
      </c>
      <c r="D2342" t="s">
        <v>74</v>
      </c>
      <c r="E2342" s="3" t="s">
        <v>69</v>
      </c>
      <c r="F2342" s="3" t="s">
        <v>50</v>
      </c>
      <c r="G2342" s="4">
        <v>3</v>
      </c>
      <c r="H2342" s="3" t="s">
        <v>31</v>
      </c>
      <c r="I2342" s="5">
        <v>8443</v>
      </c>
      <c r="J2342">
        <v>4</v>
      </c>
      <c r="K2342" s="6">
        <v>45844</v>
      </c>
      <c r="L2342">
        <f>YEAR(Table1[[#This Row],[HireDate]])</f>
        <v>2025</v>
      </c>
      <c r="M2342" t="str" cm="1">
        <f t="array" ref="M2342">_xlfn.IFS(Table1[[#This Row],[DeptID]]=1,"HR",Table1[[#This Row],[DeptID]]=2,"IT",Table1[[#This Row],[DeptID]]=3,"Sales",Table1[[#This Row],[DeptID]]=4,"Markting",Table1[[#This Row],[DeptID]]=5,"Finance",Table1[[#This Row],[DeptID]]=6,"Operation",Table1[[#This Row],[DeptID]]=7,"Customer Service",Table1[[#This Row],[DeptID]]=8,"Logistics")</f>
        <v>Markting</v>
      </c>
    </row>
    <row r="2343" spans="1:13" x14ac:dyDescent="0.3">
      <c r="A2343" s="2">
        <v>12342</v>
      </c>
      <c r="B2343" s="2" t="str">
        <f t="shared" si="36"/>
        <v>Aisha Amin</v>
      </c>
      <c r="C2343" t="s">
        <v>507</v>
      </c>
      <c r="D2343" t="s">
        <v>53</v>
      </c>
      <c r="E2343" s="3" t="s">
        <v>69</v>
      </c>
      <c r="F2343" s="3" t="s">
        <v>25</v>
      </c>
      <c r="G2343" s="4">
        <v>1</v>
      </c>
      <c r="H2343" s="3" t="s">
        <v>21</v>
      </c>
      <c r="I2343" s="5">
        <v>13198</v>
      </c>
      <c r="J2343">
        <v>6</v>
      </c>
      <c r="K2343" s="6">
        <v>45492</v>
      </c>
      <c r="L2343">
        <f>YEAR(Table1[[#This Row],[HireDate]])</f>
        <v>2024</v>
      </c>
      <c r="M2343" t="str" cm="1">
        <f t="array" ref="M2343">_xlfn.IFS(Table1[[#This Row],[DeptID]]=1,"HR",Table1[[#This Row],[DeptID]]=2,"IT",Table1[[#This Row],[DeptID]]=3,"Sales",Table1[[#This Row],[DeptID]]=4,"Markting",Table1[[#This Row],[DeptID]]=5,"Finance",Table1[[#This Row],[DeptID]]=6,"Operation",Table1[[#This Row],[DeptID]]=7,"Customer Service",Table1[[#This Row],[DeptID]]=8,"Logistics")</f>
        <v>Operation</v>
      </c>
    </row>
    <row r="2344" spans="1:13" x14ac:dyDescent="0.3">
      <c r="A2344" s="2">
        <v>12343</v>
      </c>
      <c r="B2344" s="2" t="str">
        <f t="shared" si="36"/>
        <v>Hassan Gamal</v>
      </c>
      <c r="C2344" t="s">
        <v>382</v>
      </c>
      <c r="D2344" t="s">
        <v>74</v>
      </c>
      <c r="E2344" s="3" t="s">
        <v>133</v>
      </c>
      <c r="F2344" s="3" t="s">
        <v>20</v>
      </c>
      <c r="G2344" s="4">
        <v>3</v>
      </c>
      <c r="H2344" s="3" t="s">
        <v>21</v>
      </c>
      <c r="I2344" s="5">
        <v>18001</v>
      </c>
      <c r="J2344">
        <v>7</v>
      </c>
      <c r="K2344" s="6">
        <v>45974</v>
      </c>
      <c r="L2344">
        <f>YEAR(Table1[[#This Row],[HireDate]])</f>
        <v>2025</v>
      </c>
      <c r="M2344" t="str" cm="1">
        <f t="array" ref="M2344">_xlfn.IFS(Table1[[#This Row],[DeptID]]=1,"HR",Table1[[#This Row],[DeptID]]=2,"IT",Table1[[#This Row],[DeptID]]=3,"Sales",Table1[[#This Row],[DeptID]]=4,"Markting",Table1[[#This Row],[DeptID]]=5,"Finance",Table1[[#This Row],[DeptID]]=6,"Operation",Table1[[#This Row],[DeptID]]=7,"Customer Service",Table1[[#This Row],[DeptID]]=8,"Logistics")</f>
        <v>Customer Service</v>
      </c>
    </row>
    <row r="2345" spans="1:13" x14ac:dyDescent="0.3">
      <c r="A2345" s="2">
        <v>12344</v>
      </c>
      <c r="B2345" s="2" t="str">
        <f t="shared" si="36"/>
        <v>Mostafa Nassar</v>
      </c>
      <c r="C2345" t="s">
        <v>780</v>
      </c>
      <c r="D2345" t="s">
        <v>74</v>
      </c>
      <c r="E2345" s="3" t="s">
        <v>19</v>
      </c>
      <c r="F2345" s="3" t="s">
        <v>30</v>
      </c>
      <c r="G2345" s="4">
        <v>1</v>
      </c>
      <c r="H2345" s="3" t="s">
        <v>31</v>
      </c>
      <c r="I2345" s="5">
        <v>13495</v>
      </c>
      <c r="J2345">
        <v>3</v>
      </c>
      <c r="K2345" s="6">
        <v>45295</v>
      </c>
      <c r="L2345">
        <f>YEAR(Table1[[#This Row],[HireDate]])</f>
        <v>2024</v>
      </c>
      <c r="M2345" t="str" cm="1">
        <f t="array" ref="M2345">_xlfn.IFS(Table1[[#This Row],[DeptID]]=1,"HR",Table1[[#This Row],[DeptID]]=2,"IT",Table1[[#This Row],[DeptID]]=3,"Sales",Table1[[#This Row],[DeptID]]=4,"Markting",Table1[[#This Row],[DeptID]]=5,"Finance",Table1[[#This Row],[DeptID]]=6,"Operation",Table1[[#This Row],[DeptID]]=7,"Customer Service",Table1[[#This Row],[DeptID]]=8,"Logistics")</f>
        <v>Sales</v>
      </c>
    </row>
    <row r="2346" spans="1:13" x14ac:dyDescent="0.3">
      <c r="A2346" s="2">
        <v>12345</v>
      </c>
      <c r="B2346" s="2" t="str">
        <f t="shared" si="36"/>
        <v>Salma Nassar</v>
      </c>
      <c r="C2346" t="s">
        <v>3197</v>
      </c>
      <c r="D2346" t="s">
        <v>53</v>
      </c>
      <c r="E2346" s="3" t="s">
        <v>133</v>
      </c>
      <c r="F2346" s="3" t="s">
        <v>30</v>
      </c>
      <c r="G2346" s="4">
        <v>1</v>
      </c>
      <c r="H2346" s="3" t="s">
        <v>15</v>
      </c>
      <c r="I2346" s="5">
        <v>7321</v>
      </c>
      <c r="J2346">
        <v>5</v>
      </c>
      <c r="K2346" s="6">
        <v>44785</v>
      </c>
      <c r="L2346">
        <f>YEAR(Table1[[#This Row],[HireDate]])</f>
        <v>2022</v>
      </c>
      <c r="M2346" t="str" cm="1">
        <f t="array" ref="M2346">_xlfn.IFS(Table1[[#This Row],[DeptID]]=1,"HR",Table1[[#This Row],[DeptID]]=2,"IT",Table1[[#This Row],[DeptID]]=3,"Sales",Table1[[#This Row],[DeptID]]=4,"Markting",Table1[[#This Row],[DeptID]]=5,"Finance",Table1[[#This Row],[DeptID]]=6,"Operation",Table1[[#This Row],[DeptID]]=7,"Customer Service",Table1[[#This Row],[DeptID]]=8,"Logistics")</f>
        <v>Finance</v>
      </c>
    </row>
    <row r="2347" spans="1:13" x14ac:dyDescent="0.3">
      <c r="A2347" s="2">
        <v>12346</v>
      </c>
      <c r="B2347" s="2" t="str">
        <f t="shared" si="36"/>
        <v>Anas Haddad</v>
      </c>
      <c r="C2347" t="s">
        <v>279</v>
      </c>
      <c r="D2347" t="s">
        <v>74</v>
      </c>
      <c r="E2347" s="3" t="s">
        <v>19</v>
      </c>
      <c r="F2347" s="3" t="s">
        <v>25</v>
      </c>
      <c r="G2347" s="4">
        <v>3</v>
      </c>
      <c r="H2347" s="3" t="s">
        <v>15</v>
      </c>
      <c r="I2347" s="5">
        <v>9439</v>
      </c>
      <c r="J2347">
        <v>6</v>
      </c>
      <c r="K2347" s="6">
        <v>46006</v>
      </c>
      <c r="L2347">
        <f>YEAR(Table1[[#This Row],[HireDate]])</f>
        <v>2025</v>
      </c>
      <c r="M2347" t="str" cm="1">
        <f t="array" ref="M2347">_xlfn.IFS(Table1[[#This Row],[DeptID]]=1,"HR",Table1[[#This Row],[DeptID]]=2,"IT",Table1[[#This Row],[DeptID]]=3,"Sales",Table1[[#This Row],[DeptID]]=4,"Markting",Table1[[#This Row],[DeptID]]=5,"Finance",Table1[[#This Row],[DeptID]]=6,"Operation",Table1[[#This Row],[DeptID]]=7,"Customer Service",Table1[[#This Row],[DeptID]]=8,"Logistics")</f>
        <v>Operation</v>
      </c>
    </row>
    <row r="2348" spans="1:13" x14ac:dyDescent="0.3">
      <c r="A2348" s="2">
        <v>12347</v>
      </c>
      <c r="B2348" s="2" t="str">
        <f t="shared" si="36"/>
        <v>Marwa Amin</v>
      </c>
      <c r="C2348" t="s">
        <v>532</v>
      </c>
      <c r="D2348" t="s">
        <v>53</v>
      </c>
      <c r="E2348" s="3" t="s">
        <v>59</v>
      </c>
      <c r="F2348" s="3" t="s">
        <v>25</v>
      </c>
      <c r="G2348" s="4">
        <v>2</v>
      </c>
      <c r="H2348" s="3" t="s">
        <v>21</v>
      </c>
      <c r="I2348" s="5">
        <v>22171</v>
      </c>
      <c r="J2348">
        <v>1</v>
      </c>
      <c r="K2348" s="6">
        <v>45738</v>
      </c>
      <c r="L2348">
        <f>YEAR(Table1[[#This Row],[HireDate]])</f>
        <v>2025</v>
      </c>
      <c r="M2348" t="str" cm="1">
        <f t="array" ref="M2348">_xlfn.IFS(Table1[[#This Row],[DeptID]]=1,"HR",Table1[[#This Row],[DeptID]]=2,"IT",Table1[[#This Row],[DeptID]]=3,"Sales",Table1[[#This Row],[DeptID]]=4,"Markting",Table1[[#This Row],[DeptID]]=5,"Finance",Table1[[#This Row],[DeptID]]=6,"Operation",Table1[[#This Row],[DeptID]]=7,"Customer Service",Table1[[#This Row],[DeptID]]=8,"Logistics")</f>
        <v>HR</v>
      </c>
    </row>
    <row r="2349" spans="1:13" x14ac:dyDescent="0.3">
      <c r="A2349" s="2">
        <v>12348</v>
      </c>
      <c r="B2349" s="2" t="str">
        <f t="shared" si="36"/>
        <v>Samah Tawfik</v>
      </c>
      <c r="C2349" t="s">
        <v>1637</v>
      </c>
      <c r="D2349" t="s">
        <v>53</v>
      </c>
      <c r="E2349" s="3" t="s">
        <v>59</v>
      </c>
      <c r="F2349" s="3" t="s">
        <v>20</v>
      </c>
      <c r="G2349" s="4">
        <v>4</v>
      </c>
      <c r="H2349" s="3" t="s">
        <v>43</v>
      </c>
      <c r="I2349" s="5">
        <v>16033</v>
      </c>
      <c r="J2349">
        <v>1</v>
      </c>
      <c r="K2349" s="6">
        <v>45668</v>
      </c>
      <c r="L2349">
        <f>YEAR(Table1[[#This Row],[HireDate]])</f>
        <v>2025</v>
      </c>
      <c r="M2349" t="str" cm="1">
        <f t="array" ref="M2349">_xlfn.IFS(Table1[[#This Row],[DeptID]]=1,"HR",Table1[[#This Row],[DeptID]]=2,"IT",Table1[[#This Row],[DeptID]]=3,"Sales",Table1[[#This Row],[DeptID]]=4,"Markting",Table1[[#This Row],[DeptID]]=5,"Finance",Table1[[#This Row],[DeptID]]=6,"Operation",Table1[[#This Row],[DeptID]]=7,"Customer Service",Table1[[#This Row],[DeptID]]=8,"Logistics")</f>
        <v>HR</v>
      </c>
    </row>
    <row r="2350" spans="1:13" x14ac:dyDescent="0.3">
      <c r="A2350" s="2">
        <v>12349</v>
      </c>
      <c r="B2350" s="2" t="str">
        <f t="shared" si="36"/>
        <v>Essam Najm</v>
      </c>
      <c r="C2350" t="s">
        <v>155</v>
      </c>
      <c r="D2350" t="s">
        <v>74</v>
      </c>
      <c r="E2350" s="3" t="s">
        <v>69</v>
      </c>
      <c r="F2350" s="3" t="s">
        <v>25</v>
      </c>
      <c r="G2350" s="4">
        <v>5</v>
      </c>
      <c r="H2350" s="3" t="s">
        <v>15</v>
      </c>
      <c r="I2350" s="5">
        <v>5666</v>
      </c>
      <c r="J2350">
        <v>4</v>
      </c>
      <c r="K2350" s="6">
        <v>45523</v>
      </c>
      <c r="L2350">
        <f>YEAR(Table1[[#This Row],[HireDate]])</f>
        <v>2024</v>
      </c>
      <c r="M2350" t="str" cm="1">
        <f t="array" ref="M2350">_xlfn.IFS(Table1[[#This Row],[DeptID]]=1,"HR",Table1[[#This Row],[DeptID]]=2,"IT",Table1[[#This Row],[DeptID]]=3,"Sales",Table1[[#This Row],[DeptID]]=4,"Markting",Table1[[#This Row],[DeptID]]=5,"Finance",Table1[[#This Row],[DeptID]]=6,"Operation",Table1[[#This Row],[DeptID]]=7,"Customer Service",Table1[[#This Row],[DeptID]]=8,"Logistics")</f>
        <v>Markting</v>
      </c>
    </row>
    <row r="2351" spans="1:13" x14ac:dyDescent="0.3">
      <c r="A2351" s="2">
        <v>12350</v>
      </c>
      <c r="B2351" s="2" t="str">
        <f t="shared" si="36"/>
        <v>Hussein Elsayed</v>
      </c>
      <c r="C2351" t="s">
        <v>1197</v>
      </c>
      <c r="D2351" t="s">
        <v>74</v>
      </c>
      <c r="E2351" s="3" t="s">
        <v>69</v>
      </c>
      <c r="F2351" s="3" t="s">
        <v>30</v>
      </c>
      <c r="G2351" s="4">
        <v>5</v>
      </c>
      <c r="H2351" s="3" t="s">
        <v>15</v>
      </c>
      <c r="I2351" s="5">
        <v>22426</v>
      </c>
      <c r="J2351">
        <v>1</v>
      </c>
      <c r="K2351" s="6">
        <v>43983</v>
      </c>
      <c r="L2351">
        <f>YEAR(Table1[[#This Row],[HireDate]])</f>
        <v>2020</v>
      </c>
      <c r="M2351" t="str" cm="1">
        <f t="array" ref="M2351">_xlfn.IFS(Table1[[#This Row],[DeptID]]=1,"HR",Table1[[#This Row],[DeptID]]=2,"IT",Table1[[#This Row],[DeptID]]=3,"Sales",Table1[[#This Row],[DeptID]]=4,"Markting",Table1[[#This Row],[DeptID]]=5,"Finance",Table1[[#This Row],[DeptID]]=6,"Operation",Table1[[#This Row],[DeptID]]=7,"Customer Service",Table1[[#This Row],[DeptID]]=8,"Logistics")</f>
        <v>HR</v>
      </c>
    </row>
    <row r="2352" spans="1:13" x14ac:dyDescent="0.3">
      <c r="A2352" s="2">
        <v>12351</v>
      </c>
      <c r="B2352" s="2" t="str">
        <f t="shared" si="36"/>
        <v>Ayman Gamal</v>
      </c>
      <c r="C2352" t="s">
        <v>1424</v>
      </c>
      <c r="D2352" t="s">
        <v>74</v>
      </c>
      <c r="E2352" s="3" t="s">
        <v>69</v>
      </c>
      <c r="F2352" s="3" t="s">
        <v>39</v>
      </c>
      <c r="G2352" s="4">
        <v>3</v>
      </c>
      <c r="H2352" s="3" t="s">
        <v>43</v>
      </c>
      <c r="I2352" s="5">
        <v>25051</v>
      </c>
      <c r="J2352">
        <v>1</v>
      </c>
      <c r="K2352" s="6">
        <v>45224</v>
      </c>
      <c r="L2352">
        <f>YEAR(Table1[[#This Row],[HireDate]])</f>
        <v>2023</v>
      </c>
      <c r="M2352" t="str" cm="1">
        <f t="array" ref="M2352">_xlfn.IFS(Table1[[#This Row],[DeptID]]=1,"HR",Table1[[#This Row],[DeptID]]=2,"IT",Table1[[#This Row],[DeptID]]=3,"Sales",Table1[[#This Row],[DeptID]]=4,"Markting",Table1[[#This Row],[DeptID]]=5,"Finance",Table1[[#This Row],[DeptID]]=6,"Operation",Table1[[#This Row],[DeptID]]=7,"Customer Service",Table1[[#This Row],[DeptID]]=8,"Logistics")</f>
        <v>HR</v>
      </c>
    </row>
    <row r="2353" spans="1:13" x14ac:dyDescent="0.3">
      <c r="A2353" s="2">
        <v>12352</v>
      </c>
      <c r="B2353" s="2" t="str">
        <f t="shared" si="36"/>
        <v>Anas Saad</v>
      </c>
      <c r="C2353" t="s">
        <v>1642</v>
      </c>
      <c r="D2353" t="s">
        <v>74</v>
      </c>
      <c r="E2353" s="3" t="s">
        <v>69</v>
      </c>
      <c r="F2353" s="3" t="s">
        <v>50</v>
      </c>
      <c r="G2353" s="4">
        <v>2</v>
      </c>
      <c r="H2353" s="3" t="s">
        <v>43</v>
      </c>
      <c r="I2353" s="5">
        <v>25727</v>
      </c>
      <c r="J2353">
        <v>7</v>
      </c>
      <c r="K2353" s="6">
        <v>44860</v>
      </c>
      <c r="L2353">
        <f>YEAR(Table1[[#This Row],[HireDate]])</f>
        <v>2022</v>
      </c>
      <c r="M2353" t="str" cm="1">
        <f t="array" ref="M2353">_xlfn.IFS(Table1[[#This Row],[DeptID]]=1,"HR",Table1[[#This Row],[DeptID]]=2,"IT",Table1[[#This Row],[DeptID]]=3,"Sales",Table1[[#This Row],[DeptID]]=4,"Markting",Table1[[#This Row],[DeptID]]=5,"Finance",Table1[[#This Row],[DeptID]]=6,"Operation",Table1[[#This Row],[DeptID]]=7,"Customer Service",Table1[[#This Row],[DeptID]]=8,"Logistics")</f>
        <v>Customer Service</v>
      </c>
    </row>
    <row r="2354" spans="1:13" x14ac:dyDescent="0.3">
      <c r="A2354" s="2">
        <v>12353</v>
      </c>
      <c r="B2354" s="2" t="str">
        <f t="shared" si="36"/>
        <v>Ibrahim Elsayed</v>
      </c>
      <c r="C2354" t="s">
        <v>1205</v>
      </c>
      <c r="D2354" t="s">
        <v>74</v>
      </c>
      <c r="E2354" s="3" t="s">
        <v>133</v>
      </c>
      <c r="F2354" s="3" t="s">
        <v>20</v>
      </c>
      <c r="G2354" s="4">
        <v>2</v>
      </c>
      <c r="H2354" s="3" t="s">
        <v>43</v>
      </c>
      <c r="I2354" s="5">
        <v>29889</v>
      </c>
      <c r="J2354">
        <v>4</v>
      </c>
      <c r="K2354" s="6">
        <v>45548</v>
      </c>
      <c r="L2354">
        <f>YEAR(Table1[[#This Row],[HireDate]])</f>
        <v>2024</v>
      </c>
      <c r="M2354" t="str" cm="1">
        <f t="array" ref="M2354">_xlfn.IFS(Table1[[#This Row],[DeptID]]=1,"HR",Table1[[#This Row],[DeptID]]=2,"IT",Table1[[#This Row],[DeptID]]=3,"Sales",Table1[[#This Row],[DeptID]]=4,"Markting",Table1[[#This Row],[DeptID]]=5,"Finance",Table1[[#This Row],[DeptID]]=6,"Operation",Table1[[#This Row],[DeptID]]=7,"Customer Service",Table1[[#This Row],[DeptID]]=8,"Logistics")</f>
        <v>Markting</v>
      </c>
    </row>
    <row r="2355" spans="1:13" x14ac:dyDescent="0.3">
      <c r="A2355" s="2">
        <v>12354</v>
      </c>
      <c r="B2355" s="2" t="str">
        <f t="shared" si="36"/>
        <v>Basma Tawfik</v>
      </c>
      <c r="C2355" t="s">
        <v>2102</v>
      </c>
      <c r="D2355" t="s">
        <v>53</v>
      </c>
      <c r="E2355" s="3" t="s">
        <v>59</v>
      </c>
      <c r="F2355" s="3" t="s">
        <v>20</v>
      </c>
      <c r="G2355" s="4">
        <v>2</v>
      </c>
      <c r="H2355" s="3" t="s">
        <v>21</v>
      </c>
      <c r="I2355" s="5">
        <v>25823</v>
      </c>
      <c r="J2355">
        <v>7</v>
      </c>
      <c r="K2355" s="6">
        <v>44339</v>
      </c>
      <c r="L2355">
        <f>YEAR(Table1[[#This Row],[HireDate]])</f>
        <v>2021</v>
      </c>
      <c r="M2355" t="str" cm="1">
        <f t="array" ref="M2355">_xlfn.IFS(Table1[[#This Row],[DeptID]]=1,"HR",Table1[[#This Row],[DeptID]]=2,"IT",Table1[[#This Row],[DeptID]]=3,"Sales",Table1[[#This Row],[DeptID]]=4,"Markting",Table1[[#This Row],[DeptID]]=5,"Finance",Table1[[#This Row],[DeptID]]=6,"Operation",Table1[[#This Row],[DeptID]]=7,"Customer Service",Table1[[#This Row],[DeptID]]=8,"Logistics")</f>
        <v>Customer Service</v>
      </c>
    </row>
    <row r="2356" spans="1:13" x14ac:dyDescent="0.3">
      <c r="A2356" s="2">
        <v>12355</v>
      </c>
      <c r="B2356" s="2" t="str">
        <f t="shared" si="36"/>
        <v>Hassan Amin</v>
      </c>
      <c r="C2356" t="s">
        <v>1270</v>
      </c>
      <c r="D2356" t="s">
        <v>74</v>
      </c>
      <c r="E2356" s="3" t="s">
        <v>19</v>
      </c>
      <c r="F2356" s="3" t="s">
        <v>39</v>
      </c>
      <c r="G2356" s="4">
        <v>1</v>
      </c>
      <c r="H2356" s="3" t="s">
        <v>31</v>
      </c>
      <c r="I2356" s="5">
        <v>18124</v>
      </c>
      <c r="J2356">
        <v>6</v>
      </c>
      <c r="K2356" s="6">
        <v>43879</v>
      </c>
      <c r="L2356">
        <f>YEAR(Table1[[#This Row],[HireDate]])</f>
        <v>2020</v>
      </c>
      <c r="M2356" t="str" cm="1">
        <f t="array" ref="M2356">_xlfn.IFS(Table1[[#This Row],[DeptID]]=1,"HR",Table1[[#This Row],[DeptID]]=2,"IT",Table1[[#This Row],[DeptID]]=3,"Sales",Table1[[#This Row],[DeptID]]=4,"Markting",Table1[[#This Row],[DeptID]]=5,"Finance",Table1[[#This Row],[DeptID]]=6,"Operation",Table1[[#This Row],[DeptID]]=7,"Customer Service",Table1[[#This Row],[DeptID]]=8,"Logistics")</f>
        <v>Operation</v>
      </c>
    </row>
    <row r="2357" spans="1:13" x14ac:dyDescent="0.3">
      <c r="A2357" s="2">
        <v>12356</v>
      </c>
      <c r="B2357" s="2" t="str">
        <f t="shared" si="36"/>
        <v>Mahmoud Tawfik</v>
      </c>
      <c r="C2357" t="s">
        <v>682</v>
      </c>
      <c r="D2357" t="s">
        <v>74</v>
      </c>
      <c r="E2357" s="3" t="s">
        <v>69</v>
      </c>
      <c r="F2357" s="3" t="s">
        <v>14</v>
      </c>
      <c r="G2357" s="4">
        <v>1</v>
      </c>
      <c r="H2357" s="3" t="s">
        <v>21</v>
      </c>
      <c r="I2357" s="5">
        <v>18031</v>
      </c>
      <c r="J2357">
        <v>4</v>
      </c>
      <c r="K2357" s="6">
        <v>44814</v>
      </c>
      <c r="L2357">
        <f>YEAR(Table1[[#This Row],[HireDate]])</f>
        <v>2022</v>
      </c>
      <c r="M2357" t="str" cm="1">
        <f t="array" ref="M2357">_xlfn.IFS(Table1[[#This Row],[DeptID]]=1,"HR",Table1[[#This Row],[DeptID]]=2,"IT",Table1[[#This Row],[DeptID]]=3,"Sales",Table1[[#This Row],[DeptID]]=4,"Markting",Table1[[#This Row],[DeptID]]=5,"Finance",Table1[[#This Row],[DeptID]]=6,"Operation",Table1[[#This Row],[DeptID]]=7,"Customer Service",Table1[[#This Row],[DeptID]]=8,"Logistics")</f>
        <v>Markting</v>
      </c>
    </row>
    <row r="2358" spans="1:13" x14ac:dyDescent="0.3">
      <c r="A2358" s="2">
        <v>12357</v>
      </c>
      <c r="B2358" s="2" t="str">
        <f t="shared" si="36"/>
        <v>Essam Maher</v>
      </c>
      <c r="C2358" t="s">
        <v>299</v>
      </c>
      <c r="D2358" t="s">
        <v>74</v>
      </c>
      <c r="E2358" s="3" t="s">
        <v>133</v>
      </c>
      <c r="F2358" s="3" t="s">
        <v>39</v>
      </c>
      <c r="G2358" s="4">
        <v>2</v>
      </c>
      <c r="H2358" s="3" t="s">
        <v>21</v>
      </c>
      <c r="I2358" s="5">
        <v>26072</v>
      </c>
      <c r="J2358">
        <v>5</v>
      </c>
      <c r="K2358" s="6">
        <v>44135</v>
      </c>
      <c r="L2358">
        <f>YEAR(Table1[[#This Row],[HireDate]])</f>
        <v>2020</v>
      </c>
      <c r="M2358" t="str" cm="1">
        <f t="array" ref="M2358">_xlfn.IFS(Table1[[#This Row],[DeptID]]=1,"HR",Table1[[#This Row],[DeptID]]=2,"IT",Table1[[#This Row],[DeptID]]=3,"Sales",Table1[[#This Row],[DeptID]]=4,"Markting",Table1[[#This Row],[DeptID]]=5,"Finance",Table1[[#This Row],[DeptID]]=6,"Operation",Table1[[#This Row],[DeptID]]=7,"Customer Service",Table1[[#This Row],[DeptID]]=8,"Logistics")</f>
        <v>Finance</v>
      </c>
    </row>
    <row r="2359" spans="1:13" x14ac:dyDescent="0.3">
      <c r="A2359" s="2">
        <v>12358</v>
      </c>
      <c r="B2359" s="2" t="str">
        <f t="shared" si="36"/>
        <v>Rana Awad</v>
      </c>
      <c r="C2359" t="s">
        <v>1499</v>
      </c>
      <c r="D2359" t="s">
        <v>53</v>
      </c>
      <c r="E2359" s="3" t="s">
        <v>19</v>
      </c>
      <c r="F2359" s="3" t="s">
        <v>50</v>
      </c>
      <c r="G2359" s="4">
        <v>2</v>
      </c>
      <c r="H2359" s="3" t="s">
        <v>21</v>
      </c>
      <c r="I2359" s="5">
        <v>27560</v>
      </c>
      <c r="J2359">
        <v>6</v>
      </c>
      <c r="K2359" s="6">
        <v>45908</v>
      </c>
      <c r="L2359">
        <f>YEAR(Table1[[#This Row],[HireDate]])</f>
        <v>2025</v>
      </c>
      <c r="M2359" t="str" cm="1">
        <f t="array" ref="M2359">_xlfn.IFS(Table1[[#This Row],[DeptID]]=1,"HR",Table1[[#This Row],[DeptID]]=2,"IT",Table1[[#This Row],[DeptID]]=3,"Sales",Table1[[#This Row],[DeptID]]=4,"Markting",Table1[[#This Row],[DeptID]]=5,"Finance",Table1[[#This Row],[DeptID]]=6,"Operation",Table1[[#This Row],[DeptID]]=7,"Customer Service",Table1[[#This Row],[DeptID]]=8,"Logistics")</f>
        <v>Operation</v>
      </c>
    </row>
    <row r="2360" spans="1:13" x14ac:dyDescent="0.3">
      <c r="A2360" s="2">
        <v>12359</v>
      </c>
      <c r="B2360" s="2" t="str">
        <f t="shared" si="36"/>
        <v>Tamer Tawfik</v>
      </c>
      <c r="C2360" t="s">
        <v>502</v>
      </c>
      <c r="D2360" t="s">
        <v>74</v>
      </c>
      <c r="E2360" s="3" t="s">
        <v>69</v>
      </c>
      <c r="F2360" s="3" t="s">
        <v>14</v>
      </c>
      <c r="G2360" s="4">
        <v>4</v>
      </c>
      <c r="H2360" s="3" t="s">
        <v>31</v>
      </c>
      <c r="I2360" s="5">
        <v>16759</v>
      </c>
      <c r="J2360">
        <v>6</v>
      </c>
      <c r="K2360" s="6">
        <v>44537</v>
      </c>
      <c r="L2360">
        <f>YEAR(Table1[[#This Row],[HireDate]])</f>
        <v>2021</v>
      </c>
      <c r="M2360" t="str" cm="1">
        <f t="array" ref="M2360">_xlfn.IFS(Table1[[#This Row],[DeptID]]=1,"HR",Table1[[#This Row],[DeptID]]=2,"IT",Table1[[#This Row],[DeptID]]=3,"Sales",Table1[[#This Row],[DeptID]]=4,"Markting",Table1[[#This Row],[DeptID]]=5,"Finance",Table1[[#This Row],[DeptID]]=6,"Operation",Table1[[#This Row],[DeptID]]=7,"Customer Service",Table1[[#This Row],[DeptID]]=8,"Logistics")</f>
        <v>Operation</v>
      </c>
    </row>
    <row r="2361" spans="1:13" x14ac:dyDescent="0.3">
      <c r="A2361" s="2">
        <v>12360</v>
      </c>
      <c r="B2361" s="2" t="str">
        <f t="shared" si="36"/>
        <v>Marwa Nassar</v>
      </c>
      <c r="C2361" t="s">
        <v>2704</v>
      </c>
      <c r="D2361" t="s">
        <v>53</v>
      </c>
      <c r="E2361" s="3" t="s">
        <v>69</v>
      </c>
      <c r="F2361" s="3" t="s">
        <v>14</v>
      </c>
      <c r="G2361" s="4">
        <v>4</v>
      </c>
      <c r="H2361" s="3" t="s">
        <v>15</v>
      </c>
      <c r="I2361" s="5">
        <v>26217</v>
      </c>
      <c r="J2361">
        <v>1</v>
      </c>
      <c r="K2361" s="6">
        <v>44347</v>
      </c>
      <c r="L2361">
        <f>YEAR(Table1[[#This Row],[HireDate]])</f>
        <v>2021</v>
      </c>
      <c r="M2361" t="str" cm="1">
        <f t="array" ref="M2361">_xlfn.IFS(Table1[[#This Row],[DeptID]]=1,"HR",Table1[[#This Row],[DeptID]]=2,"IT",Table1[[#This Row],[DeptID]]=3,"Sales",Table1[[#This Row],[DeptID]]=4,"Markting",Table1[[#This Row],[DeptID]]=5,"Finance",Table1[[#This Row],[DeptID]]=6,"Operation",Table1[[#This Row],[DeptID]]=7,"Customer Service",Table1[[#This Row],[DeptID]]=8,"Logistics")</f>
        <v>HR</v>
      </c>
    </row>
    <row r="2362" spans="1:13" x14ac:dyDescent="0.3">
      <c r="A2362" s="2">
        <v>12361</v>
      </c>
      <c r="B2362" s="2" t="str">
        <f t="shared" si="36"/>
        <v>Laila Farag</v>
      </c>
      <c r="C2362" t="s">
        <v>926</v>
      </c>
      <c r="D2362" t="s">
        <v>53</v>
      </c>
      <c r="E2362" s="3" t="s">
        <v>19</v>
      </c>
      <c r="F2362" s="3" t="s">
        <v>20</v>
      </c>
      <c r="G2362" s="4">
        <v>2</v>
      </c>
      <c r="H2362" s="3" t="s">
        <v>31</v>
      </c>
      <c r="I2362" s="5">
        <v>17490</v>
      </c>
      <c r="J2362">
        <v>5</v>
      </c>
      <c r="K2362" s="6">
        <v>44792</v>
      </c>
      <c r="L2362">
        <f>YEAR(Table1[[#This Row],[HireDate]])</f>
        <v>2022</v>
      </c>
      <c r="M2362" t="str" cm="1">
        <f t="array" ref="M2362">_xlfn.IFS(Table1[[#This Row],[DeptID]]=1,"HR",Table1[[#This Row],[DeptID]]=2,"IT",Table1[[#This Row],[DeptID]]=3,"Sales",Table1[[#This Row],[DeptID]]=4,"Markting",Table1[[#This Row],[DeptID]]=5,"Finance",Table1[[#This Row],[DeptID]]=6,"Operation",Table1[[#This Row],[DeptID]]=7,"Customer Service",Table1[[#This Row],[DeptID]]=8,"Logistics")</f>
        <v>Finance</v>
      </c>
    </row>
    <row r="2363" spans="1:13" x14ac:dyDescent="0.3">
      <c r="A2363" s="2">
        <v>12362</v>
      </c>
      <c r="B2363" s="2" t="str">
        <f t="shared" si="36"/>
        <v>Nader Salman</v>
      </c>
      <c r="C2363" t="s">
        <v>2972</v>
      </c>
      <c r="D2363" t="s">
        <v>74</v>
      </c>
      <c r="E2363" s="3" t="s">
        <v>19</v>
      </c>
      <c r="F2363" s="3" t="s">
        <v>30</v>
      </c>
      <c r="G2363" s="4">
        <v>5</v>
      </c>
      <c r="H2363" s="3" t="s">
        <v>15</v>
      </c>
      <c r="I2363" s="5">
        <v>21148</v>
      </c>
      <c r="J2363">
        <v>6</v>
      </c>
      <c r="K2363" s="6">
        <v>45463</v>
      </c>
      <c r="L2363">
        <f>YEAR(Table1[[#This Row],[HireDate]])</f>
        <v>2024</v>
      </c>
      <c r="M2363" t="str" cm="1">
        <f t="array" ref="M2363">_xlfn.IFS(Table1[[#This Row],[DeptID]]=1,"HR",Table1[[#This Row],[DeptID]]=2,"IT",Table1[[#This Row],[DeptID]]=3,"Sales",Table1[[#This Row],[DeptID]]=4,"Markting",Table1[[#This Row],[DeptID]]=5,"Finance",Table1[[#This Row],[DeptID]]=6,"Operation",Table1[[#This Row],[DeptID]]=7,"Customer Service",Table1[[#This Row],[DeptID]]=8,"Logistics")</f>
        <v>Operation</v>
      </c>
    </row>
    <row r="2364" spans="1:13" x14ac:dyDescent="0.3">
      <c r="A2364" s="2">
        <v>12363</v>
      </c>
      <c r="B2364" s="2" t="str">
        <f t="shared" si="36"/>
        <v>Karim Awad</v>
      </c>
      <c r="C2364" t="s">
        <v>570</v>
      </c>
      <c r="D2364" t="s">
        <v>74</v>
      </c>
      <c r="E2364" s="3" t="s">
        <v>69</v>
      </c>
      <c r="F2364" s="3" t="s">
        <v>25</v>
      </c>
      <c r="G2364" s="4">
        <v>3</v>
      </c>
      <c r="H2364" s="3" t="s">
        <v>31</v>
      </c>
      <c r="I2364" s="5">
        <v>6419</v>
      </c>
      <c r="J2364">
        <v>1</v>
      </c>
      <c r="K2364" s="6">
        <v>45744</v>
      </c>
      <c r="L2364">
        <f>YEAR(Table1[[#This Row],[HireDate]])</f>
        <v>2025</v>
      </c>
      <c r="M2364" t="str" cm="1">
        <f t="array" ref="M2364">_xlfn.IFS(Table1[[#This Row],[DeptID]]=1,"HR",Table1[[#This Row],[DeptID]]=2,"IT",Table1[[#This Row],[DeptID]]=3,"Sales",Table1[[#This Row],[DeptID]]=4,"Markting",Table1[[#This Row],[DeptID]]=5,"Finance",Table1[[#This Row],[DeptID]]=6,"Operation",Table1[[#This Row],[DeptID]]=7,"Customer Service",Table1[[#This Row],[DeptID]]=8,"Logistics")</f>
        <v>HR</v>
      </c>
    </row>
    <row r="2365" spans="1:13" x14ac:dyDescent="0.3">
      <c r="A2365" s="2">
        <v>12364</v>
      </c>
      <c r="B2365" s="2" t="str">
        <f t="shared" si="36"/>
        <v>Adel Nassar</v>
      </c>
      <c r="C2365" t="s">
        <v>3217</v>
      </c>
      <c r="D2365" t="s">
        <v>74</v>
      </c>
      <c r="E2365" s="3" t="s">
        <v>133</v>
      </c>
      <c r="F2365" s="3" t="s">
        <v>20</v>
      </c>
      <c r="G2365" s="4">
        <v>2</v>
      </c>
      <c r="H2365" s="3" t="s">
        <v>21</v>
      </c>
      <c r="I2365" s="5">
        <v>23795</v>
      </c>
      <c r="J2365">
        <v>8</v>
      </c>
      <c r="K2365" s="6">
        <v>43919</v>
      </c>
      <c r="L2365">
        <f>YEAR(Table1[[#This Row],[HireDate]])</f>
        <v>2020</v>
      </c>
      <c r="M2365" t="str" cm="1">
        <f t="array" ref="M2365">_xlfn.IFS(Table1[[#This Row],[DeptID]]=1,"HR",Table1[[#This Row],[DeptID]]=2,"IT",Table1[[#This Row],[DeptID]]=3,"Sales",Table1[[#This Row],[DeptID]]=4,"Markting",Table1[[#This Row],[DeptID]]=5,"Finance",Table1[[#This Row],[DeptID]]=6,"Operation",Table1[[#This Row],[DeptID]]=7,"Customer Service",Table1[[#This Row],[DeptID]]=8,"Logistics")</f>
        <v>Logistics</v>
      </c>
    </row>
    <row r="2366" spans="1:13" x14ac:dyDescent="0.3">
      <c r="A2366" s="2">
        <v>12365</v>
      </c>
      <c r="B2366" s="2" t="str">
        <f t="shared" si="36"/>
        <v>Sami Saad</v>
      </c>
      <c r="C2366" t="s">
        <v>2040</v>
      </c>
      <c r="D2366" t="s">
        <v>74</v>
      </c>
      <c r="E2366" s="3" t="s">
        <v>69</v>
      </c>
      <c r="F2366" s="3" t="s">
        <v>25</v>
      </c>
      <c r="G2366" s="4">
        <v>1</v>
      </c>
      <c r="H2366" s="3" t="s">
        <v>31</v>
      </c>
      <c r="I2366" s="5">
        <v>19263</v>
      </c>
      <c r="J2366">
        <v>7</v>
      </c>
      <c r="K2366" s="6">
        <v>45791</v>
      </c>
      <c r="L2366">
        <f>YEAR(Table1[[#This Row],[HireDate]])</f>
        <v>2025</v>
      </c>
      <c r="M2366" t="str" cm="1">
        <f t="array" ref="M2366">_xlfn.IFS(Table1[[#This Row],[DeptID]]=1,"HR",Table1[[#This Row],[DeptID]]=2,"IT",Table1[[#This Row],[DeptID]]=3,"Sales",Table1[[#This Row],[DeptID]]=4,"Markting",Table1[[#This Row],[DeptID]]=5,"Finance",Table1[[#This Row],[DeptID]]=6,"Operation",Table1[[#This Row],[DeptID]]=7,"Customer Service",Table1[[#This Row],[DeptID]]=8,"Logistics")</f>
        <v>Customer Service</v>
      </c>
    </row>
    <row r="2367" spans="1:13" x14ac:dyDescent="0.3">
      <c r="A2367" s="2">
        <v>12366</v>
      </c>
      <c r="B2367" s="2" t="str">
        <f t="shared" si="36"/>
        <v>Laila Najm</v>
      </c>
      <c r="C2367" t="s">
        <v>655</v>
      </c>
      <c r="D2367" t="s">
        <v>53</v>
      </c>
      <c r="E2367" s="3" t="s">
        <v>133</v>
      </c>
      <c r="F2367" s="3" t="s">
        <v>50</v>
      </c>
      <c r="G2367" s="4">
        <v>5</v>
      </c>
      <c r="H2367" s="3" t="s">
        <v>31</v>
      </c>
      <c r="I2367" s="5">
        <v>8668</v>
      </c>
      <c r="J2367">
        <v>7</v>
      </c>
      <c r="K2367" s="6">
        <v>45789</v>
      </c>
      <c r="L2367">
        <f>YEAR(Table1[[#This Row],[HireDate]])</f>
        <v>2025</v>
      </c>
      <c r="M2367" t="str" cm="1">
        <f t="array" ref="M2367">_xlfn.IFS(Table1[[#This Row],[DeptID]]=1,"HR",Table1[[#This Row],[DeptID]]=2,"IT",Table1[[#This Row],[DeptID]]=3,"Sales",Table1[[#This Row],[DeptID]]=4,"Markting",Table1[[#This Row],[DeptID]]=5,"Finance",Table1[[#This Row],[DeptID]]=6,"Operation",Table1[[#This Row],[DeptID]]=7,"Customer Service",Table1[[#This Row],[DeptID]]=8,"Logistics")</f>
        <v>Customer Service</v>
      </c>
    </row>
    <row r="2368" spans="1:13" x14ac:dyDescent="0.3">
      <c r="A2368" s="2">
        <v>12367</v>
      </c>
      <c r="B2368" s="2" t="str">
        <f t="shared" si="36"/>
        <v>Youssef Salem</v>
      </c>
      <c r="C2368" t="s">
        <v>535</v>
      </c>
      <c r="D2368" t="s">
        <v>74</v>
      </c>
      <c r="E2368" s="3" t="s">
        <v>19</v>
      </c>
      <c r="F2368" s="3" t="s">
        <v>14</v>
      </c>
      <c r="G2368" s="4">
        <v>5</v>
      </c>
      <c r="H2368" s="3" t="s">
        <v>21</v>
      </c>
      <c r="I2368" s="5">
        <v>8656</v>
      </c>
      <c r="J2368">
        <v>6</v>
      </c>
      <c r="K2368" s="6">
        <v>44616</v>
      </c>
      <c r="L2368">
        <f>YEAR(Table1[[#This Row],[HireDate]])</f>
        <v>2022</v>
      </c>
      <c r="M2368" t="str" cm="1">
        <f t="array" ref="M2368">_xlfn.IFS(Table1[[#This Row],[DeptID]]=1,"HR",Table1[[#This Row],[DeptID]]=2,"IT",Table1[[#This Row],[DeptID]]=3,"Sales",Table1[[#This Row],[DeptID]]=4,"Markting",Table1[[#This Row],[DeptID]]=5,"Finance",Table1[[#This Row],[DeptID]]=6,"Operation",Table1[[#This Row],[DeptID]]=7,"Customer Service",Table1[[#This Row],[DeptID]]=8,"Logistics")</f>
        <v>Operation</v>
      </c>
    </row>
    <row r="2369" spans="1:13" x14ac:dyDescent="0.3">
      <c r="A2369" s="2">
        <v>12368</v>
      </c>
      <c r="B2369" s="2" t="str">
        <f t="shared" si="36"/>
        <v>Mostafa Amin</v>
      </c>
      <c r="C2369" t="s">
        <v>3222</v>
      </c>
      <c r="D2369" t="s">
        <v>74</v>
      </c>
      <c r="E2369" s="3" t="s">
        <v>133</v>
      </c>
      <c r="F2369" s="3" t="s">
        <v>30</v>
      </c>
      <c r="G2369" s="4">
        <v>5</v>
      </c>
      <c r="H2369" s="3" t="s">
        <v>31</v>
      </c>
      <c r="I2369" s="5">
        <v>24845</v>
      </c>
      <c r="J2369">
        <v>3</v>
      </c>
      <c r="K2369" s="6">
        <v>45525</v>
      </c>
      <c r="L2369">
        <f>YEAR(Table1[[#This Row],[HireDate]])</f>
        <v>2024</v>
      </c>
      <c r="M2369" t="str" cm="1">
        <f t="array" ref="M2369">_xlfn.IFS(Table1[[#This Row],[DeptID]]=1,"HR",Table1[[#This Row],[DeptID]]=2,"IT",Table1[[#This Row],[DeptID]]=3,"Sales",Table1[[#This Row],[DeptID]]=4,"Markting",Table1[[#This Row],[DeptID]]=5,"Finance",Table1[[#This Row],[DeptID]]=6,"Operation",Table1[[#This Row],[DeptID]]=7,"Customer Service",Table1[[#This Row],[DeptID]]=8,"Logistics")</f>
        <v>Sales</v>
      </c>
    </row>
    <row r="2370" spans="1:13" x14ac:dyDescent="0.3">
      <c r="A2370" s="2">
        <v>12369</v>
      </c>
      <c r="B2370" s="2" t="str">
        <f t="shared" ref="B2370:B2433" si="37">TRIM(PROPER(C2370))</f>
        <v>Youssef Awad</v>
      </c>
      <c r="C2370" t="s">
        <v>1037</v>
      </c>
      <c r="D2370" t="s">
        <v>74</v>
      </c>
      <c r="E2370" s="3" t="s">
        <v>19</v>
      </c>
      <c r="F2370" s="3" t="s">
        <v>20</v>
      </c>
      <c r="G2370" s="4">
        <v>3</v>
      </c>
      <c r="H2370" s="3" t="s">
        <v>43</v>
      </c>
      <c r="I2370" s="5">
        <v>15615</v>
      </c>
      <c r="J2370">
        <v>1</v>
      </c>
      <c r="K2370" s="6">
        <v>45654</v>
      </c>
      <c r="L2370">
        <f>YEAR(Table1[[#This Row],[HireDate]])</f>
        <v>2024</v>
      </c>
      <c r="M2370" t="str" cm="1">
        <f t="array" ref="M2370">_xlfn.IFS(Table1[[#This Row],[DeptID]]=1,"HR",Table1[[#This Row],[DeptID]]=2,"IT",Table1[[#This Row],[DeptID]]=3,"Sales",Table1[[#This Row],[DeptID]]=4,"Markting",Table1[[#This Row],[DeptID]]=5,"Finance",Table1[[#This Row],[DeptID]]=6,"Operation",Table1[[#This Row],[DeptID]]=7,"Customer Service",Table1[[#This Row],[DeptID]]=8,"Logistics")</f>
        <v>HR</v>
      </c>
    </row>
    <row r="2371" spans="1:13" x14ac:dyDescent="0.3">
      <c r="A2371" s="2">
        <v>12370</v>
      </c>
      <c r="B2371" s="2" t="str">
        <f t="shared" si="37"/>
        <v>Aya Tawfik</v>
      </c>
      <c r="C2371" t="s">
        <v>192</v>
      </c>
      <c r="D2371" t="s">
        <v>53</v>
      </c>
      <c r="E2371" s="3" t="s">
        <v>133</v>
      </c>
      <c r="F2371" s="3" t="s">
        <v>20</v>
      </c>
      <c r="G2371" s="4">
        <v>2</v>
      </c>
      <c r="H2371" s="3" t="s">
        <v>21</v>
      </c>
      <c r="I2371" s="5">
        <v>22752</v>
      </c>
      <c r="J2371">
        <v>1</v>
      </c>
      <c r="K2371" s="6">
        <v>45516</v>
      </c>
      <c r="L2371">
        <f>YEAR(Table1[[#This Row],[HireDate]])</f>
        <v>2024</v>
      </c>
      <c r="M2371" t="str" cm="1">
        <f t="array" ref="M2371">_xlfn.IFS(Table1[[#This Row],[DeptID]]=1,"HR",Table1[[#This Row],[DeptID]]=2,"IT",Table1[[#This Row],[DeptID]]=3,"Sales",Table1[[#This Row],[DeptID]]=4,"Markting",Table1[[#This Row],[DeptID]]=5,"Finance",Table1[[#This Row],[DeptID]]=6,"Operation",Table1[[#This Row],[DeptID]]=7,"Customer Service",Table1[[#This Row],[DeptID]]=8,"Logistics")</f>
        <v>HR</v>
      </c>
    </row>
    <row r="2372" spans="1:13" x14ac:dyDescent="0.3">
      <c r="A2372" s="2">
        <v>12371</v>
      </c>
      <c r="B2372" s="2" t="str">
        <f t="shared" si="37"/>
        <v>Rania Amin</v>
      </c>
      <c r="C2372" t="s">
        <v>1571</v>
      </c>
      <c r="D2372" t="s">
        <v>53</v>
      </c>
      <c r="E2372" s="3" t="s">
        <v>19</v>
      </c>
      <c r="F2372" s="3" t="s">
        <v>39</v>
      </c>
      <c r="G2372" s="4">
        <v>4</v>
      </c>
      <c r="H2372" s="3" t="s">
        <v>21</v>
      </c>
      <c r="I2372" s="5">
        <v>14165</v>
      </c>
      <c r="J2372">
        <v>8</v>
      </c>
      <c r="K2372" s="6">
        <v>45499</v>
      </c>
      <c r="L2372">
        <f>YEAR(Table1[[#This Row],[HireDate]])</f>
        <v>2024</v>
      </c>
      <c r="M2372" t="str" cm="1">
        <f t="array" ref="M2372">_xlfn.IFS(Table1[[#This Row],[DeptID]]=1,"HR",Table1[[#This Row],[DeptID]]=2,"IT",Table1[[#This Row],[DeptID]]=3,"Sales",Table1[[#This Row],[DeptID]]=4,"Markting",Table1[[#This Row],[DeptID]]=5,"Finance",Table1[[#This Row],[DeptID]]=6,"Operation",Table1[[#This Row],[DeptID]]=7,"Customer Service",Table1[[#This Row],[DeptID]]=8,"Logistics")</f>
        <v>Logistics</v>
      </c>
    </row>
    <row r="2373" spans="1:13" x14ac:dyDescent="0.3">
      <c r="A2373" s="2">
        <v>12372</v>
      </c>
      <c r="B2373" s="2" t="str">
        <f t="shared" si="37"/>
        <v>Islam Amin</v>
      </c>
      <c r="C2373" t="s">
        <v>245</v>
      </c>
      <c r="D2373" t="s">
        <v>74</v>
      </c>
      <c r="E2373" s="3" t="s">
        <v>69</v>
      </c>
      <c r="F2373" s="3" t="s">
        <v>39</v>
      </c>
      <c r="G2373" s="4">
        <v>2</v>
      </c>
      <c r="H2373" s="3" t="s">
        <v>43</v>
      </c>
      <c r="I2373" s="5">
        <v>22914</v>
      </c>
      <c r="J2373">
        <v>1</v>
      </c>
      <c r="K2373" s="6">
        <v>43885</v>
      </c>
      <c r="L2373">
        <f>YEAR(Table1[[#This Row],[HireDate]])</f>
        <v>2020</v>
      </c>
      <c r="M2373" t="str" cm="1">
        <f t="array" ref="M2373">_xlfn.IFS(Table1[[#This Row],[DeptID]]=1,"HR",Table1[[#This Row],[DeptID]]=2,"IT",Table1[[#This Row],[DeptID]]=3,"Sales",Table1[[#This Row],[DeptID]]=4,"Markting",Table1[[#This Row],[DeptID]]=5,"Finance",Table1[[#This Row],[DeptID]]=6,"Operation",Table1[[#This Row],[DeptID]]=7,"Customer Service",Table1[[#This Row],[DeptID]]=8,"Logistics")</f>
        <v>HR</v>
      </c>
    </row>
    <row r="2374" spans="1:13" x14ac:dyDescent="0.3">
      <c r="A2374" s="2">
        <v>12373</v>
      </c>
      <c r="B2374" s="2" t="str">
        <f t="shared" si="37"/>
        <v>Ahmed Alsayed</v>
      </c>
      <c r="C2374" t="s">
        <v>1124</v>
      </c>
      <c r="D2374" t="s">
        <v>74</v>
      </c>
      <c r="E2374" s="3" t="s">
        <v>4926</v>
      </c>
      <c r="F2374" s="3" t="s">
        <v>20</v>
      </c>
      <c r="G2374" s="4">
        <v>4</v>
      </c>
      <c r="H2374" s="3" t="s">
        <v>21</v>
      </c>
      <c r="I2374" s="5">
        <v>24583</v>
      </c>
      <c r="J2374">
        <v>6</v>
      </c>
      <c r="K2374" s="6">
        <v>44588</v>
      </c>
      <c r="L2374">
        <f>YEAR(Table1[[#This Row],[HireDate]])</f>
        <v>2022</v>
      </c>
      <c r="M2374" t="str" cm="1">
        <f t="array" ref="M2374">_xlfn.IFS(Table1[[#This Row],[DeptID]]=1,"HR",Table1[[#This Row],[DeptID]]=2,"IT",Table1[[#This Row],[DeptID]]=3,"Sales",Table1[[#This Row],[DeptID]]=4,"Markting",Table1[[#This Row],[DeptID]]=5,"Finance",Table1[[#This Row],[DeptID]]=6,"Operation",Table1[[#This Row],[DeptID]]=7,"Customer Service",Table1[[#This Row],[DeptID]]=8,"Logistics")</f>
        <v>Operation</v>
      </c>
    </row>
    <row r="2375" spans="1:13" x14ac:dyDescent="0.3">
      <c r="A2375" s="2">
        <v>12374</v>
      </c>
      <c r="B2375" s="2" t="str">
        <f t="shared" si="37"/>
        <v>Tala Fayad</v>
      </c>
      <c r="C2375" t="s">
        <v>1035</v>
      </c>
      <c r="D2375" t="s">
        <v>53</v>
      </c>
      <c r="E2375" s="3" t="s">
        <v>59</v>
      </c>
      <c r="F2375" s="3" t="s">
        <v>25</v>
      </c>
      <c r="G2375" s="4">
        <v>3</v>
      </c>
      <c r="H2375" s="3" t="s">
        <v>43</v>
      </c>
      <c r="I2375" s="5">
        <v>21041</v>
      </c>
      <c r="J2375">
        <v>1</v>
      </c>
      <c r="K2375" s="6">
        <v>44204</v>
      </c>
      <c r="L2375">
        <f>YEAR(Table1[[#This Row],[HireDate]])</f>
        <v>2021</v>
      </c>
      <c r="M2375" t="str" cm="1">
        <f t="array" ref="M2375">_xlfn.IFS(Table1[[#This Row],[DeptID]]=1,"HR",Table1[[#This Row],[DeptID]]=2,"IT",Table1[[#This Row],[DeptID]]=3,"Sales",Table1[[#This Row],[DeptID]]=4,"Markting",Table1[[#This Row],[DeptID]]=5,"Finance",Table1[[#This Row],[DeptID]]=6,"Operation",Table1[[#This Row],[DeptID]]=7,"Customer Service",Table1[[#This Row],[DeptID]]=8,"Logistics")</f>
        <v>HR</v>
      </c>
    </row>
    <row r="2376" spans="1:13" x14ac:dyDescent="0.3">
      <c r="A2376" s="2">
        <v>12375</v>
      </c>
      <c r="B2376" s="2" t="str">
        <f t="shared" si="37"/>
        <v>Nader Farag</v>
      </c>
      <c r="C2376" t="s">
        <v>1899</v>
      </c>
      <c r="D2376" t="s">
        <v>74</v>
      </c>
      <c r="E2376" s="3" t="s">
        <v>4926</v>
      </c>
      <c r="F2376" s="3" t="s">
        <v>39</v>
      </c>
      <c r="G2376" s="4">
        <v>1</v>
      </c>
      <c r="H2376" s="3" t="s">
        <v>21</v>
      </c>
      <c r="I2376" s="5">
        <v>29421</v>
      </c>
      <c r="J2376">
        <v>8</v>
      </c>
      <c r="K2376" s="6">
        <v>45213</v>
      </c>
      <c r="L2376">
        <f>YEAR(Table1[[#This Row],[HireDate]])</f>
        <v>2023</v>
      </c>
      <c r="M2376" t="str" cm="1">
        <f t="array" ref="M2376">_xlfn.IFS(Table1[[#This Row],[DeptID]]=1,"HR",Table1[[#This Row],[DeptID]]=2,"IT",Table1[[#This Row],[DeptID]]=3,"Sales",Table1[[#This Row],[DeptID]]=4,"Markting",Table1[[#This Row],[DeptID]]=5,"Finance",Table1[[#This Row],[DeptID]]=6,"Operation",Table1[[#This Row],[DeptID]]=7,"Customer Service",Table1[[#This Row],[DeptID]]=8,"Logistics")</f>
        <v>Logistics</v>
      </c>
    </row>
    <row r="2377" spans="1:13" x14ac:dyDescent="0.3">
      <c r="A2377" s="2">
        <v>12376</v>
      </c>
      <c r="B2377" s="2" t="str">
        <f t="shared" si="37"/>
        <v>Karim Elsayed</v>
      </c>
      <c r="C2377" t="s">
        <v>2553</v>
      </c>
      <c r="D2377" t="s">
        <v>74</v>
      </c>
      <c r="E2377" s="3" t="s">
        <v>69</v>
      </c>
      <c r="F2377" s="3" t="s">
        <v>25</v>
      </c>
      <c r="G2377" s="4">
        <v>2</v>
      </c>
      <c r="H2377" s="3" t="s">
        <v>43</v>
      </c>
      <c r="I2377" s="5">
        <v>19301</v>
      </c>
      <c r="J2377">
        <v>5</v>
      </c>
      <c r="K2377" s="6">
        <v>43884</v>
      </c>
      <c r="L2377">
        <f>YEAR(Table1[[#This Row],[HireDate]])</f>
        <v>2020</v>
      </c>
      <c r="M2377" t="str" cm="1">
        <f t="array" ref="M2377">_xlfn.IFS(Table1[[#This Row],[DeptID]]=1,"HR",Table1[[#This Row],[DeptID]]=2,"IT",Table1[[#This Row],[DeptID]]=3,"Sales",Table1[[#This Row],[DeptID]]=4,"Markting",Table1[[#This Row],[DeptID]]=5,"Finance",Table1[[#This Row],[DeptID]]=6,"Operation",Table1[[#This Row],[DeptID]]=7,"Customer Service",Table1[[#This Row],[DeptID]]=8,"Logistics")</f>
        <v>Finance</v>
      </c>
    </row>
    <row r="2378" spans="1:13" x14ac:dyDescent="0.3">
      <c r="A2378" s="2">
        <v>12377</v>
      </c>
      <c r="B2378" s="2" t="str">
        <f t="shared" si="37"/>
        <v>Ahmed Barakat</v>
      </c>
      <c r="C2378" t="s">
        <v>795</v>
      </c>
      <c r="D2378" t="s">
        <v>74</v>
      </c>
      <c r="E2378" s="3" t="s">
        <v>69</v>
      </c>
      <c r="F2378" s="3" t="s">
        <v>25</v>
      </c>
      <c r="G2378" s="4">
        <v>5</v>
      </c>
      <c r="H2378" s="3" t="s">
        <v>15</v>
      </c>
      <c r="I2378" s="5">
        <v>19884</v>
      </c>
      <c r="J2378">
        <v>5</v>
      </c>
      <c r="K2378" s="6">
        <v>44479</v>
      </c>
      <c r="L2378">
        <f>YEAR(Table1[[#This Row],[HireDate]])</f>
        <v>2021</v>
      </c>
      <c r="M2378" t="str" cm="1">
        <f t="array" ref="M2378">_xlfn.IFS(Table1[[#This Row],[DeptID]]=1,"HR",Table1[[#This Row],[DeptID]]=2,"IT",Table1[[#This Row],[DeptID]]=3,"Sales",Table1[[#This Row],[DeptID]]=4,"Markting",Table1[[#This Row],[DeptID]]=5,"Finance",Table1[[#This Row],[DeptID]]=6,"Operation",Table1[[#This Row],[DeptID]]=7,"Customer Service",Table1[[#This Row],[DeptID]]=8,"Logistics")</f>
        <v>Finance</v>
      </c>
    </row>
    <row r="2379" spans="1:13" x14ac:dyDescent="0.3">
      <c r="A2379" s="2">
        <v>12378</v>
      </c>
      <c r="B2379" s="2" t="str">
        <f t="shared" si="37"/>
        <v>Mona Zein</v>
      </c>
      <c r="C2379" t="s">
        <v>2022</v>
      </c>
      <c r="D2379" t="s">
        <v>53</v>
      </c>
      <c r="E2379" s="3" t="s">
        <v>19</v>
      </c>
      <c r="F2379" s="3" t="s">
        <v>30</v>
      </c>
      <c r="G2379" s="4">
        <v>3</v>
      </c>
      <c r="H2379" s="3" t="s">
        <v>21</v>
      </c>
      <c r="I2379" s="5">
        <v>14942</v>
      </c>
      <c r="J2379">
        <v>1</v>
      </c>
      <c r="K2379" s="6">
        <v>44629</v>
      </c>
      <c r="L2379">
        <f>YEAR(Table1[[#This Row],[HireDate]])</f>
        <v>2022</v>
      </c>
      <c r="M2379" t="str" cm="1">
        <f t="array" ref="M2379">_xlfn.IFS(Table1[[#This Row],[DeptID]]=1,"HR",Table1[[#This Row],[DeptID]]=2,"IT",Table1[[#This Row],[DeptID]]=3,"Sales",Table1[[#This Row],[DeptID]]=4,"Markting",Table1[[#This Row],[DeptID]]=5,"Finance",Table1[[#This Row],[DeptID]]=6,"Operation",Table1[[#This Row],[DeptID]]=7,"Customer Service",Table1[[#This Row],[DeptID]]=8,"Logistics")</f>
        <v>HR</v>
      </c>
    </row>
    <row r="2380" spans="1:13" x14ac:dyDescent="0.3">
      <c r="A2380" s="2">
        <v>12379</v>
      </c>
      <c r="B2380" s="2" t="str">
        <f t="shared" si="37"/>
        <v>Mona Alsayed</v>
      </c>
      <c r="C2380" t="s">
        <v>1314</v>
      </c>
      <c r="D2380" t="s">
        <v>53</v>
      </c>
      <c r="E2380" s="3" t="s">
        <v>69</v>
      </c>
      <c r="F2380" s="3" t="s">
        <v>14</v>
      </c>
      <c r="G2380" s="4">
        <v>4</v>
      </c>
      <c r="H2380" s="3" t="s">
        <v>21</v>
      </c>
      <c r="I2380" s="5">
        <v>16755</v>
      </c>
      <c r="J2380">
        <v>5</v>
      </c>
      <c r="K2380" s="6">
        <v>45849</v>
      </c>
      <c r="L2380">
        <f>YEAR(Table1[[#This Row],[HireDate]])</f>
        <v>2025</v>
      </c>
      <c r="M2380" t="str" cm="1">
        <f t="array" ref="M2380">_xlfn.IFS(Table1[[#This Row],[DeptID]]=1,"HR",Table1[[#This Row],[DeptID]]=2,"IT",Table1[[#This Row],[DeptID]]=3,"Sales",Table1[[#This Row],[DeptID]]=4,"Markting",Table1[[#This Row],[DeptID]]=5,"Finance",Table1[[#This Row],[DeptID]]=6,"Operation",Table1[[#This Row],[DeptID]]=7,"Customer Service",Table1[[#This Row],[DeptID]]=8,"Logistics")</f>
        <v>Finance</v>
      </c>
    </row>
    <row r="2381" spans="1:13" x14ac:dyDescent="0.3">
      <c r="A2381" s="2">
        <v>12380</v>
      </c>
      <c r="B2381" s="2" t="str">
        <f t="shared" si="37"/>
        <v>Omar Maher</v>
      </c>
      <c r="C2381" t="s">
        <v>2151</v>
      </c>
      <c r="D2381" t="s">
        <v>74</v>
      </c>
      <c r="E2381" s="3" t="s">
        <v>69</v>
      </c>
      <c r="F2381" s="3" t="s">
        <v>30</v>
      </c>
      <c r="G2381" s="4">
        <v>5</v>
      </c>
      <c r="H2381" s="3" t="s">
        <v>31</v>
      </c>
      <c r="I2381" s="5">
        <v>13812</v>
      </c>
      <c r="J2381">
        <v>6</v>
      </c>
      <c r="K2381" s="6">
        <v>43856</v>
      </c>
      <c r="L2381">
        <f>YEAR(Table1[[#This Row],[HireDate]])</f>
        <v>2020</v>
      </c>
      <c r="M2381" t="str" cm="1">
        <f t="array" ref="M2381">_xlfn.IFS(Table1[[#This Row],[DeptID]]=1,"HR",Table1[[#This Row],[DeptID]]=2,"IT",Table1[[#This Row],[DeptID]]=3,"Sales",Table1[[#This Row],[DeptID]]=4,"Markting",Table1[[#This Row],[DeptID]]=5,"Finance",Table1[[#This Row],[DeptID]]=6,"Operation",Table1[[#This Row],[DeptID]]=7,"Customer Service",Table1[[#This Row],[DeptID]]=8,"Logistics")</f>
        <v>Operation</v>
      </c>
    </row>
    <row r="2382" spans="1:13" x14ac:dyDescent="0.3">
      <c r="A2382" s="2">
        <v>12381</v>
      </c>
      <c r="B2382" s="2" t="str">
        <f t="shared" si="37"/>
        <v>Salma Zein</v>
      </c>
      <c r="C2382" t="s">
        <v>2493</v>
      </c>
      <c r="D2382" t="s">
        <v>53</v>
      </c>
      <c r="E2382" s="3" t="s">
        <v>133</v>
      </c>
      <c r="F2382" s="3" t="s">
        <v>14</v>
      </c>
      <c r="G2382" s="4">
        <v>1</v>
      </c>
      <c r="H2382" s="3" t="s">
        <v>15</v>
      </c>
      <c r="I2382" s="5">
        <v>13348</v>
      </c>
      <c r="J2382">
        <v>7</v>
      </c>
      <c r="K2382" s="6">
        <v>45770</v>
      </c>
      <c r="L2382">
        <f>YEAR(Table1[[#This Row],[HireDate]])</f>
        <v>2025</v>
      </c>
      <c r="M2382" t="str" cm="1">
        <f t="array" ref="M2382">_xlfn.IFS(Table1[[#This Row],[DeptID]]=1,"HR",Table1[[#This Row],[DeptID]]=2,"IT",Table1[[#This Row],[DeptID]]=3,"Sales",Table1[[#This Row],[DeptID]]=4,"Markting",Table1[[#This Row],[DeptID]]=5,"Finance",Table1[[#This Row],[DeptID]]=6,"Operation",Table1[[#This Row],[DeptID]]=7,"Customer Service",Table1[[#This Row],[DeptID]]=8,"Logistics")</f>
        <v>Customer Service</v>
      </c>
    </row>
    <row r="2383" spans="1:13" x14ac:dyDescent="0.3">
      <c r="A2383" s="2">
        <v>12382</v>
      </c>
      <c r="B2383" s="2" t="str">
        <f t="shared" si="37"/>
        <v>Farah Awad</v>
      </c>
      <c r="C2383" t="s">
        <v>311</v>
      </c>
      <c r="D2383" t="s">
        <v>53</v>
      </c>
      <c r="E2383" s="3" t="s">
        <v>59</v>
      </c>
      <c r="F2383" s="3" t="s">
        <v>39</v>
      </c>
      <c r="G2383" s="4">
        <v>3</v>
      </c>
      <c r="H2383" s="3" t="s">
        <v>15</v>
      </c>
      <c r="I2383" s="5">
        <v>11969</v>
      </c>
      <c r="J2383">
        <v>4</v>
      </c>
      <c r="K2383" s="6">
        <v>45660</v>
      </c>
      <c r="L2383">
        <f>YEAR(Table1[[#This Row],[HireDate]])</f>
        <v>2025</v>
      </c>
      <c r="M2383" t="str" cm="1">
        <f t="array" ref="M2383">_xlfn.IFS(Table1[[#This Row],[DeptID]]=1,"HR",Table1[[#This Row],[DeptID]]=2,"IT",Table1[[#This Row],[DeptID]]=3,"Sales",Table1[[#This Row],[DeptID]]=4,"Markting",Table1[[#This Row],[DeptID]]=5,"Finance",Table1[[#This Row],[DeptID]]=6,"Operation",Table1[[#This Row],[DeptID]]=7,"Customer Service",Table1[[#This Row],[DeptID]]=8,"Logistics")</f>
        <v>Markting</v>
      </c>
    </row>
    <row r="2384" spans="1:13" x14ac:dyDescent="0.3">
      <c r="A2384" s="2">
        <v>12383</v>
      </c>
      <c r="B2384" s="2" t="str">
        <f t="shared" si="37"/>
        <v>Basel Salem</v>
      </c>
      <c r="C2384" t="s">
        <v>1337</v>
      </c>
      <c r="D2384" t="s">
        <v>74</v>
      </c>
      <c r="E2384" s="3" t="s">
        <v>19</v>
      </c>
      <c r="F2384" s="3" t="s">
        <v>20</v>
      </c>
      <c r="G2384" s="4">
        <v>5</v>
      </c>
      <c r="H2384" s="3" t="s">
        <v>31</v>
      </c>
      <c r="I2384" s="5">
        <v>18501</v>
      </c>
      <c r="J2384">
        <v>6</v>
      </c>
      <c r="K2384" s="6">
        <v>45646</v>
      </c>
      <c r="L2384">
        <f>YEAR(Table1[[#This Row],[HireDate]])</f>
        <v>2024</v>
      </c>
      <c r="M2384" t="str" cm="1">
        <f t="array" ref="M2384">_xlfn.IFS(Table1[[#This Row],[DeptID]]=1,"HR",Table1[[#This Row],[DeptID]]=2,"IT",Table1[[#This Row],[DeptID]]=3,"Sales",Table1[[#This Row],[DeptID]]=4,"Markting",Table1[[#This Row],[DeptID]]=5,"Finance",Table1[[#This Row],[DeptID]]=6,"Operation",Table1[[#This Row],[DeptID]]=7,"Customer Service",Table1[[#This Row],[DeptID]]=8,"Logistics")</f>
        <v>Operation</v>
      </c>
    </row>
    <row r="2385" spans="1:13" x14ac:dyDescent="0.3">
      <c r="A2385" s="2">
        <v>12384</v>
      </c>
      <c r="B2385" s="2" t="str">
        <f t="shared" si="37"/>
        <v>Nour Sabbagh</v>
      </c>
      <c r="C2385" t="s">
        <v>1995</v>
      </c>
      <c r="D2385" t="s">
        <v>53</v>
      </c>
      <c r="E2385" s="3" t="s">
        <v>19</v>
      </c>
      <c r="F2385" s="3" t="s">
        <v>50</v>
      </c>
      <c r="G2385" s="4">
        <v>4</v>
      </c>
      <c r="H2385" s="3" t="s">
        <v>43</v>
      </c>
      <c r="I2385" s="5">
        <v>33758</v>
      </c>
      <c r="J2385">
        <v>5</v>
      </c>
      <c r="K2385" s="6">
        <v>44237</v>
      </c>
      <c r="L2385">
        <f>YEAR(Table1[[#This Row],[HireDate]])</f>
        <v>2021</v>
      </c>
      <c r="M2385" t="str" cm="1">
        <f t="array" ref="M2385">_xlfn.IFS(Table1[[#This Row],[DeptID]]=1,"HR",Table1[[#This Row],[DeptID]]=2,"IT",Table1[[#This Row],[DeptID]]=3,"Sales",Table1[[#This Row],[DeptID]]=4,"Markting",Table1[[#This Row],[DeptID]]=5,"Finance",Table1[[#This Row],[DeptID]]=6,"Operation",Table1[[#This Row],[DeptID]]=7,"Customer Service",Table1[[#This Row],[DeptID]]=8,"Logistics")</f>
        <v>Finance</v>
      </c>
    </row>
    <row r="2386" spans="1:13" x14ac:dyDescent="0.3">
      <c r="A2386" s="2">
        <v>12385</v>
      </c>
      <c r="B2386" s="2" t="str">
        <f t="shared" si="37"/>
        <v>Amal Maher</v>
      </c>
      <c r="C2386" t="s">
        <v>1458</v>
      </c>
      <c r="D2386" t="s">
        <v>53</v>
      </c>
      <c r="E2386" s="3" t="s">
        <v>19</v>
      </c>
      <c r="F2386" s="3" t="s">
        <v>14</v>
      </c>
      <c r="G2386" s="4">
        <v>1</v>
      </c>
      <c r="H2386" s="3" t="s">
        <v>15</v>
      </c>
      <c r="I2386" s="5">
        <v>21038</v>
      </c>
      <c r="J2386">
        <v>2</v>
      </c>
      <c r="K2386" s="6">
        <v>44021</v>
      </c>
      <c r="L2386">
        <f>YEAR(Table1[[#This Row],[HireDate]])</f>
        <v>2020</v>
      </c>
      <c r="M2386" t="str" cm="1">
        <f t="array" ref="M2386">_xlfn.IFS(Table1[[#This Row],[DeptID]]=1,"HR",Table1[[#This Row],[DeptID]]=2,"IT",Table1[[#This Row],[DeptID]]=3,"Sales",Table1[[#This Row],[DeptID]]=4,"Markting",Table1[[#This Row],[DeptID]]=5,"Finance",Table1[[#This Row],[DeptID]]=6,"Operation",Table1[[#This Row],[DeptID]]=7,"Customer Service",Table1[[#This Row],[DeptID]]=8,"Logistics")</f>
        <v>IT</v>
      </c>
    </row>
    <row r="2387" spans="1:13" x14ac:dyDescent="0.3">
      <c r="A2387" s="2">
        <v>12386</v>
      </c>
      <c r="B2387" s="2" t="str">
        <f t="shared" si="37"/>
        <v>Essam Tawfik</v>
      </c>
      <c r="C2387" t="s">
        <v>500</v>
      </c>
      <c r="D2387" t="s">
        <v>74</v>
      </c>
      <c r="E2387" s="3" t="s">
        <v>69</v>
      </c>
      <c r="F2387" s="3" t="s">
        <v>39</v>
      </c>
      <c r="G2387" s="4">
        <v>2</v>
      </c>
      <c r="H2387" s="3" t="s">
        <v>21</v>
      </c>
      <c r="I2387" s="5">
        <v>22136</v>
      </c>
      <c r="J2387">
        <v>4</v>
      </c>
      <c r="K2387" s="6">
        <v>45220</v>
      </c>
      <c r="L2387">
        <f>YEAR(Table1[[#This Row],[HireDate]])</f>
        <v>2023</v>
      </c>
      <c r="M2387" t="str" cm="1">
        <f t="array" ref="M2387">_xlfn.IFS(Table1[[#This Row],[DeptID]]=1,"HR",Table1[[#This Row],[DeptID]]=2,"IT",Table1[[#This Row],[DeptID]]=3,"Sales",Table1[[#This Row],[DeptID]]=4,"Markting",Table1[[#This Row],[DeptID]]=5,"Finance",Table1[[#This Row],[DeptID]]=6,"Operation",Table1[[#This Row],[DeptID]]=7,"Customer Service",Table1[[#This Row],[DeptID]]=8,"Logistics")</f>
        <v>Markting</v>
      </c>
    </row>
    <row r="2388" spans="1:13" x14ac:dyDescent="0.3">
      <c r="A2388" s="2">
        <v>12387</v>
      </c>
      <c r="B2388" s="2" t="str">
        <f t="shared" si="37"/>
        <v>Basma Nassar</v>
      </c>
      <c r="C2388" t="s">
        <v>213</v>
      </c>
      <c r="D2388" t="s">
        <v>53</v>
      </c>
      <c r="E2388" s="3" t="s">
        <v>19</v>
      </c>
      <c r="F2388" s="3" t="s">
        <v>39</v>
      </c>
      <c r="G2388" s="4">
        <v>5</v>
      </c>
      <c r="H2388" s="3" t="s">
        <v>31</v>
      </c>
      <c r="I2388" s="5">
        <v>19365</v>
      </c>
      <c r="J2388">
        <v>2</v>
      </c>
      <c r="K2388" s="6">
        <v>45641</v>
      </c>
      <c r="L2388">
        <f>YEAR(Table1[[#This Row],[HireDate]])</f>
        <v>2024</v>
      </c>
      <c r="M2388" t="str" cm="1">
        <f t="array" ref="M2388">_xlfn.IFS(Table1[[#This Row],[DeptID]]=1,"HR",Table1[[#This Row],[DeptID]]=2,"IT",Table1[[#This Row],[DeptID]]=3,"Sales",Table1[[#This Row],[DeptID]]=4,"Markting",Table1[[#This Row],[DeptID]]=5,"Finance",Table1[[#This Row],[DeptID]]=6,"Operation",Table1[[#This Row],[DeptID]]=7,"Customer Service",Table1[[#This Row],[DeptID]]=8,"Logistics")</f>
        <v>IT</v>
      </c>
    </row>
    <row r="2389" spans="1:13" x14ac:dyDescent="0.3">
      <c r="A2389" s="2">
        <v>12388</v>
      </c>
      <c r="B2389" s="2" t="str">
        <f t="shared" si="37"/>
        <v>Laila Nassar</v>
      </c>
      <c r="C2389" t="s">
        <v>190</v>
      </c>
      <c r="D2389" t="s">
        <v>53</v>
      </c>
      <c r="E2389" s="3" t="s">
        <v>133</v>
      </c>
      <c r="F2389" s="3" t="s">
        <v>20</v>
      </c>
      <c r="G2389" s="4">
        <v>3</v>
      </c>
      <c r="H2389" s="3" t="s">
        <v>21</v>
      </c>
      <c r="I2389" s="5">
        <v>22767</v>
      </c>
      <c r="J2389">
        <v>6</v>
      </c>
      <c r="K2389" s="6">
        <v>45948</v>
      </c>
      <c r="L2389">
        <f>YEAR(Table1[[#This Row],[HireDate]])</f>
        <v>2025</v>
      </c>
      <c r="M2389" t="str" cm="1">
        <f t="array" ref="M2389">_xlfn.IFS(Table1[[#This Row],[DeptID]]=1,"HR",Table1[[#This Row],[DeptID]]=2,"IT",Table1[[#This Row],[DeptID]]=3,"Sales",Table1[[#This Row],[DeptID]]=4,"Markting",Table1[[#This Row],[DeptID]]=5,"Finance",Table1[[#This Row],[DeptID]]=6,"Operation",Table1[[#This Row],[DeptID]]=7,"Customer Service",Table1[[#This Row],[DeptID]]=8,"Logistics")</f>
        <v>Operation</v>
      </c>
    </row>
    <row r="2390" spans="1:13" x14ac:dyDescent="0.3">
      <c r="A2390" s="2">
        <v>12389</v>
      </c>
      <c r="B2390" s="2" t="str">
        <f t="shared" si="37"/>
        <v>Ahmed Alsayed</v>
      </c>
      <c r="C2390" t="s">
        <v>1124</v>
      </c>
      <c r="D2390" t="s">
        <v>74</v>
      </c>
      <c r="E2390" s="3" t="s">
        <v>69</v>
      </c>
      <c r="F2390" s="3" t="s">
        <v>20</v>
      </c>
      <c r="G2390" s="4">
        <v>1</v>
      </c>
      <c r="H2390" s="3" t="s">
        <v>21</v>
      </c>
      <c r="I2390" s="5">
        <v>19614</v>
      </c>
      <c r="J2390">
        <v>5</v>
      </c>
      <c r="K2390" s="6">
        <v>45037</v>
      </c>
      <c r="L2390">
        <f>YEAR(Table1[[#This Row],[HireDate]])</f>
        <v>2023</v>
      </c>
      <c r="M2390" t="str" cm="1">
        <f t="array" ref="M2390">_xlfn.IFS(Table1[[#This Row],[DeptID]]=1,"HR",Table1[[#This Row],[DeptID]]=2,"IT",Table1[[#This Row],[DeptID]]=3,"Sales",Table1[[#This Row],[DeptID]]=4,"Markting",Table1[[#This Row],[DeptID]]=5,"Finance",Table1[[#This Row],[DeptID]]=6,"Operation",Table1[[#This Row],[DeptID]]=7,"Customer Service",Table1[[#This Row],[DeptID]]=8,"Logistics")</f>
        <v>Finance</v>
      </c>
    </row>
    <row r="2391" spans="1:13" x14ac:dyDescent="0.3">
      <c r="A2391" s="2">
        <v>12390</v>
      </c>
      <c r="B2391" s="2" t="str">
        <f t="shared" si="37"/>
        <v>Ayman Salem</v>
      </c>
      <c r="C2391" t="s">
        <v>718</v>
      </c>
      <c r="D2391" t="s">
        <v>74</v>
      </c>
      <c r="E2391" s="3" t="s">
        <v>69</v>
      </c>
      <c r="F2391" s="3" t="s">
        <v>30</v>
      </c>
      <c r="G2391" s="4">
        <v>2</v>
      </c>
      <c r="H2391" s="3" t="s">
        <v>31</v>
      </c>
      <c r="I2391" s="5">
        <v>10201</v>
      </c>
      <c r="J2391">
        <v>7</v>
      </c>
      <c r="K2391" s="6">
        <v>44646</v>
      </c>
      <c r="L2391">
        <f>YEAR(Table1[[#This Row],[HireDate]])</f>
        <v>2022</v>
      </c>
      <c r="M2391" t="str" cm="1">
        <f t="array" ref="M2391">_xlfn.IFS(Table1[[#This Row],[DeptID]]=1,"HR",Table1[[#This Row],[DeptID]]=2,"IT",Table1[[#This Row],[DeptID]]=3,"Sales",Table1[[#This Row],[DeptID]]=4,"Markting",Table1[[#This Row],[DeptID]]=5,"Finance",Table1[[#This Row],[DeptID]]=6,"Operation",Table1[[#This Row],[DeptID]]=7,"Customer Service",Table1[[#This Row],[DeptID]]=8,"Logistics")</f>
        <v>Customer Service</v>
      </c>
    </row>
    <row r="2392" spans="1:13" x14ac:dyDescent="0.3">
      <c r="A2392" s="2">
        <v>12391</v>
      </c>
      <c r="B2392" s="2" t="str">
        <f t="shared" si="37"/>
        <v>Amal Farag</v>
      </c>
      <c r="C2392" t="s">
        <v>1297</v>
      </c>
      <c r="D2392" t="s">
        <v>53</v>
      </c>
      <c r="E2392" s="3" t="s">
        <v>19</v>
      </c>
      <c r="F2392" s="3" t="s">
        <v>39</v>
      </c>
      <c r="G2392" s="4">
        <v>4</v>
      </c>
      <c r="H2392" s="3" t="s">
        <v>15</v>
      </c>
      <c r="I2392" s="5">
        <v>5621</v>
      </c>
      <c r="J2392">
        <v>4</v>
      </c>
      <c r="K2392" s="6">
        <v>45960</v>
      </c>
      <c r="L2392">
        <f>YEAR(Table1[[#This Row],[HireDate]])</f>
        <v>2025</v>
      </c>
      <c r="M2392" t="str" cm="1">
        <f t="array" ref="M2392">_xlfn.IFS(Table1[[#This Row],[DeptID]]=1,"HR",Table1[[#This Row],[DeptID]]=2,"IT",Table1[[#This Row],[DeptID]]=3,"Sales",Table1[[#This Row],[DeptID]]=4,"Markting",Table1[[#This Row],[DeptID]]=5,"Finance",Table1[[#This Row],[DeptID]]=6,"Operation",Table1[[#This Row],[DeptID]]=7,"Customer Service",Table1[[#This Row],[DeptID]]=8,"Logistics")</f>
        <v>Markting</v>
      </c>
    </row>
    <row r="2393" spans="1:13" x14ac:dyDescent="0.3">
      <c r="A2393" s="2">
        <v>12392</v>
      </c>
      <c r="B2393" s="2" t="str">
        <f t="shared" si="37"/>
        <v>Marwa Tawfik</v>
      </c>
      <c r="C2393" t="s">
        <v>704</v>
      </c>
      <c r="D2393" t="s">
        <v>53</v>
      </c>
      <c r="E2393" s="3" t="s">
        <v>133</v>
      </c>
      <c r="F2393" s="3" t="s">
        <v>30</v>
      </c>
      <c r="G2393" s="4">
        <v>2</v>
      </c>
      <c r="H2393" s="3" t="s">
        <v>21</v>
      </c>
      <c r="I2393" s="5">
        <v>29482</v>
      </c>
      <c r="J2393">
        <v>5</v>
      </c>
      <c r="K2393" s="6">
        <v>44449</v>
      </c>
      <c r="L2393">
        <f>YEAR(Table1[[#This Row],[HireDate]])</f>
        <v>2021</v>
      </c>
      <c r="M2393" t="str" cm="1">
        <f t="array" ref="M2393">_xlfn.IFS(Table1[[#This Row],[DeptID]]=1,"HR",Table1[[#This Row],[DeptID]]=2,"IT",Table1[[#This Row],[DeptID]]=3,"Sales",Table1[[#This Row],[DeptID]]=4,"Markting",Table1[[#This Row],[DeptID]]=5,"Finance",Table1[[#This Row],[DeptID]]=6,"Operation",Table1[[#This Row],[DeptID]]=7,"Customer Service",Table1[[#This Row],[DeptID]]=8,"Logistics")</f>
        <v>Finance</v>
      </c>
    </row>
    <row r="2394" spans="1:13" x14ac:dyDescent="0.3">
      <c r="A2394" s="2">
        <v>12393</v>
      </c>
      <c r="B2394" s="2" t="str">
        <f t="shared" si="37"/>
        <v>Yasmin Sabbagh</v>
      </c>
      <c r="C2394" t="s">
        <v>2694</v>
      </c>
      <c r="D2394" t="s">
        <v>53</v>
      </c>
      <c r="E2394" s="3" t="s">
        <v>19</v>
      </c>
      <c r="F2394" s="3" t="s">
        <v>39</v>
      </c>
      <c r="G2394" s="4">
        <v>2</v>
      </c>
      <c r="H2394" s="3" t="s">
        <v>15</v>
      </c>
      <c r="I2394" s="5">
        <v>14219</v>
      </c>
      <c r="J2394">
        <v>1</v>
      </c>
      <c r="K2394" s="6">
        <v>44520</v>
      </c>
      <c r="L2394">
        <f>YEAR(Table1[[#This Row],[HireDate]])</f>
        <v>2021</v>
      </c>
      <c r="M2394" t="str" cm="1">
        <f t="array" ref="M2394">_xlfn.IFS(Table1[[#This Row],[DeptID]]=1,"HR",Table1[[#This Row],[DeptID]]=2,"IT",Table1[[#This Row],[DeptID]]=3,"Sales",Table1[[#This Row],[DeptID]]=4,"Markting",Table1[[#This Row],[DeptID]]=5,"Finance",Table1[[#This Row],[DeptID]]=6,"Operation",Table1[[#This Row],[DeptID]]=7,"Customer Service",Table1[[#This Row],[DeptID]]=8,"Logistics")</f>
        <v>HR</v>
      </c>
    </row>
    <row r="2395" spans="1:13" x14ac:dyDescent="0.3">
      <c r="A2395" s="2">
        <v>12394</v>
      </c>
      <c r="B2395" s="2" t="str">
        <f t="shared" si="37"/>
        <v>Mona Elsayed</v>
      </c>
      <c r="C2395" t="s">
        <v>1052</v>
      </c>
      <c r="D2395" t="s">
        <v>53</v>
      </c>
      <c r="E2395" s="3" t="s">
        <v>19</v>
      </c>
      <c r="F2395" s="3" t="s">
        <v>25</v>
      </c>
      <c r="G2395" s="4">
        <v>1</v>
      </c>
      <c r="H2395" s="3" t="s">
        <v>31</v>
      </c>
      <c r="I2395" s="5">
        <v>16262</v>
      </c>
      <c r="J2395">
        <v>2</v>
      </c>
      <c r="K2395" s="6">
        <v>45028</v>
      </c>
      <c r="L2395">
        <f>YEAR(Table1[[#This Row],[HireDate]])</f>
        <v>2023</v>
      </c>
      <c r="M2395" t="str" cm="1">
        <f t="array" ref="M2395">_xlfn.IFS(Table1[[#This Row],[DeptID]]=1,"HR",Table1[[#This Row],[DeptID]]=2,"IT",Table1[[#This Row],[DeptID]]=3,"Sales",Table1[[#This Row],[DeptID]]=4,"Markting",Table1[[#This Row],[DeptID]]=5,"Finance",Table1[[#This Row],[DeptID]]=6,"Operation",Table1[[#This Row],[DeptID]]=7,"Customer Service",Table1[[#This Row],[DeptID]]=8,"Logistics")</f>
        <v>IT</v>
      </c>
    </row>
    <row r="2396" spans="1:13" x14ac:dyDescent="0.3">
      <c r="A2396" s="2">
        <v>12395</v>
      </c>
      <c r="B2396" s="2" t="str">
        <f t="shared" si="37"/>
        <v>Rania Tawfik</v>
      </c>
      <c r="C2396" t="s">
        <v>132</v>
      </c>
      <c r="D2396" t="s">
        <v>53</v>
      </c>
      <c r="E2396" s="3" t="s">
        <v>69</v>
      </c>
      <c r="F2396" s="3" t="s">
        <v>25</v>
      </c>
      <c r="G2396" s="4">
        <v>5</v>
      </c>
      <c r="H2396" s="3" t="s">
        <v>15</v>
      </c>
      <c r="I2396" s="5">
        <v>23748</v>
      </c>
      <c r="J2396">
        <v>8</v>
      </c>
      <c r="K2396" s="6">
        <v>45108</v>
      </c>
      <c r="L2396">
        <f>YEAR(Table1[[#This Row],[HireDate]])</f>
        <v>2023</v>
      </c>
      <c r="M2396" t="str" cm="1">
        <f t="array" ref="M2396">_xlfn.IFS(Table1[[#This Row],[DeptID]]=1,"HR",Table1[[#This Row],[DeptID]]=2,"IT",Table1[[#This Row],[DeptID]]=3,"Sales",Table1[[#This Row],[DeptID]]=4,"Markting",Table1[[#This Row],[DeptID]]=5,"Finance",Table1[[#This Row],[DeptID]]=6,"Operation",Table1[[#This Row],[DeptID]]=7,"Customer Service",Table1[[#This Row],[DeptID]]=8,"Logistics")</f>
        <v>Logistics</v>
      </c>
    </row>
    <row r="2397" spans="1:13" x14ac:dyDescent="0.3">
      <c r="A2397" s="2">
        <v>12396</v>
      </c>
      <c r="B2397" s="2" t="str">
        <f t="shared" si="37"/>
        <v>Basel Salman</v>
      </c>
      <c r="C2397" t="s">
        <v>2205</v>
      </c>
      <c r="D2397" t="s">
        <v>74</v>
      </c>
      <c r="E2397" s="3" t="s">
        <v>133</v>
      </c>
      <c r="F2397" s="3" t="s">
        <v>39</v>
      </c>
      <c r="G2397" s="4">
        <v>3</v>
      </c>
      <c r="H2397" s="3" t="s">
        <v>43</v>
      </c>
      <c r="I2397" s="5">
        <v>33406</v>
      </c>
      <c r="J2397">
        <v>3</v>
      </c>
      <c r="K2397" s="6">
        <v>44801</v>
      </c>
      <c r="L2397">
        <f>YEAR(Table1[[#This Row],[HireDate]])</f>
        <v>2022</v>
      </c>
      <c r="M2397" t="str" cm="1">
        <f t="array" ref="M2397">_xlfn.IFS(Table1[[#This Row],[DeptID]]=1,"HR",Table1[[#This Row],[DeptID]]=2,"IT",Table1[[#This Row],[DeptID]]=3,"Sales",Table1[[#This Row],[DeptID]]=4,"Markting",Table1[[#This Row],[DeptID]]=5,"Finance",Table1[[#This Row],[DeptID]]=6,"Operation",Table1[[#This Row],[DeptID]]=7,"Customer Service",Table1[[#This Row],[DeptID]]=8,"Logistics")</f>
        <v>Sales</v>
      </c>
    </row>
    <row r="2398" spans="1:13" x14ac:dyDescent="0.3">
      <c r="A2398" s="2">
        <v>12397</v>
      </c>
      <c r="B2398" s="2" t="str">
        <f t="shared" si="37"/>
        <v>Ibrahim Fayad</v>
      </c>
      <c r="C2398" t="s">
        <v>66</v>
      </c>
      <c r="D2398" t="s">
        <v>74</v>
      </c>
      <c r="E2398" s="3" t="s">
        <v>19</v>
      </c>
      <c r="F2398" s="3" t="s">
        <v>39</v>
      </c>
      <c r="G2398" s="4">
        <v>5</v>
      </c>
      <c r="H2398" s="3" t="s">
        <v>43</v>
      </c>
      <c r="I2398" s="5">
        <v>17114</v>
      </c>
      <c r="J2398">
        <v>5</v>
      </c>
      <c r="K2398" s="6">
        <v>44420</v>
      </c>
      <c r="L2398">
        <f>YEAR(Table1[[#This Row],[HireDate]])</f>
        <v>2021</v>
      </c>
      <c r="M2398" t="str" cm="1">
        <f t="array" ref="M2398">_xlfn.IFS(Table1[[#This Row],[DeptID]]=1,"HR",Table1[[#This Row],[DeptID]]=2,"IT",Table1[[#This Row],[DeptID]]=3,"Sales",Table1[[#This Row],[DeptID]]=4,"Markting",Table1[[#This Row],[DeptID]]=5,"Finance",Table1[[#This Row],[DeptID]]=6,"Operation",Table1[[#This Row],[DeptID]]=7,"Customer Service",Table1[[#This Row],[DeptID]]=8,"Logistics")</f>
        <v>Finance</v>
      </c>
    </row>
    <row r="2399" spans="1:13" x14ac:dyDescent="0.3">
      <c r="A2399" s="2">
        <v>12398</v>
      </c>
      <c r="B2399" s="2" t="str">
        <f t="shared" si="37"/>
        <v>Tariq Ibrahim</v>
      </c>
      <c r="C2399" t="s">
        <v>2914</v>
      </c>
      <c r="D2399" t="s">
        <v>74</v>
      </c>
      <c r="E2399" s="3" t="s">
        <v>19</v>
      </c>
      <c r="F2399" s="3" t="s">
        <v>30</v>
      </c>
      <c r="G2399" s="4">
        <v>1</v>
      </c>
      <c r="H2399" s="3" t="s">
        <v>31</v>
      </c>
      <c r="I2399" s="5">
        <v>9609</v>
      </c>
      <c r="J2399">
        <v>6</v>
      </c>
      <c r="K2399" s="6">
        <v>45034</v>
      </c>
      <c r="L2399">
        <f>YEAR(Table1[[#This Row],[HireDate]])</f>
        <v>2023</v>
      </c>
      <c r="M2399" t="str" cm="1">
        <f t="array" ref="M2399">_xlfn.IFS(Table1[[#This Row],[DeptID]]=1,"HR",Table1[[#This Row],[DeptID]]=2,"IT",Table1[[#This Row],[DeptID]]=3,"Sales",Table1[[#This Row],[DeptID]]=4,"Markting",Table1[[#This Row],[DeptID]]=5,"Finance",Table1[[#This Row],[DeptID]]=6,"Operation",Table1[[#This Row],[DeptID]]=7,"Customer Service",Table1[[#This Row],[DeptID]]=8,"Logistics")</f>
        <v>Operation</v>
      </c>
    </row>
    <row r="2400" spans="1:13" x14ac:dyDescent="0.3">
      <c r="A2400" s="2">
        <v>12399</v>
      </c>
      <c r="B2400" s="2" t="str">
        <f t="shared" si="37"/>
        <v>Tala Maher</v>
      </c>
      <c r="C2400" t="s">
        <v>768</v>
      </c>
      <c r="D2400" t="s">
        <v>53</v>
      </c>
      <c r="E2400" s="3" t="s">
        <v>133</v>
      </c>
      <c r="F2400" s="3" t="s">
        <v>25</v>
      </c>
      <c r="G2400" s="4">
        <v>5</v>
      </c>
      <c r="H2400" s="3" t="s">
        <v>31</v>
      </c>
      <c r="I2400" s="5">
        <v>21926</v>
      </c>
      <c r="J2400">
        <v>6</v>
      </c>
      <c r="K2400" s="6">
        <v>45144</v>
      </c>
      <c r="L2400">
        <f>YEAR(Table1[[#This Row],[HireDate]])</f>
        <v>2023</v>
      </c>
      <c r="M2400" t="str" cm="1">
        <f t="array" ref="M2400">_xlfn.IFS(Table1[[#This Row],[DeptID]]=1,"HR",Table1[[#This Row],[DeptID]]=2,"IT",Table1[[#This Row],[DeptID]]=3,"Sales",Table1[[#This Row],[DeptID]]=4,"Markting",Table1[[#This Row],[DeptID]]=5,"Finance",Table1[[#This Row],[DeptID]]=6,"Operation",Table1[[#This Row],[DeptID]]=7,"Customer Service",Table1[[#This Row],[DeptID]]=8,"Logistics")</f>
        <v>Operation</v>
      </c>
    </row>
    <row r="2401" spans="1:13" x14ac:dyDescent="0.3">
      <c r="A2401" s="2">
        <v>12400</v>
      </c>
      <c r="B2401" s="2" t="str">
        <f t="shared" si="37"/>
        <v>Aya Amin</v>
      </c>
      <c r="C2401" t="s">
        <v>1011</v>
      </c>
      <c r="D2401" t="s">
        <v>53</v>
      </c>
      <c r="E2401" s="3" t="s">
        <v>59</v>
      </c>
      <c r="F2401" s="3" t="s">
        <v>20</v>
      </c>
      <c r="G2401" s="4">
        <v>1</v>
      </c>
      <c r="H2401" s="3" t="s">
        <v>43</v>
      </c>
      <c r="I2401" s="5">
        <v>31178</v>
      </c>
      <c r="J2401">
        <v>5</v>
      </c>
      <c r="K2401" s="6">
        <v>44540</v>
      </c>
      <c r="L2401">
        <f>YEAR(Table1[[#This Row],[HireDate]])</f>
        <v>2021</v>
      </c>
      <c r="M2401" t="str" cm="1">
        <f t="array" ref="M2401">_xlfn.IFS(Table1[[#This Row],[DeptID]]=1,"HR",Table1[[#This Row],[DeptID]]=2,"IT",Table1[[#This Row],[DeptID]]=3,"Sales",Table1[[#This Row],[DeptID]]=4,"Markting",Table1[[#This Row],[DeptID]]=5,"Finance",Table1[[#This Row],[DeptID]]=6,"Operation",Table1[[#This Row],[DeptID]]=7,"Customer Service",Table1[[#This Row],[DeptID]]=8,"Logistics")</f>
        <v>Finance</v>
      </c>
    </row>
    <row r="2402" spans="1:13" x14ac:dyDescent="0.3">
      <c r="A2402" s="2">
        <v>12401</v>
      </c>
      <c r="B2402" s="2" t="str">
        <f t="shared" si="37"/>
        <v>Essam Saad</v>
      </c>
      <c r="C2402" t="s">
        <v>729</v>
      </c>
      <c r="D2402" t="s">
        <v>74</v>
      </c>
      <c r="E2402" s="3" t="s">
        <v>133</v>
      </c>
      <c r="F2402" s="3" t="s">
        <v>50</v>
      </c>
      <c r="G2402" s="4">
        <v>3</v>
      </c>
      <c r="H2402" s="3" t="s">
        <v>31</v>
      </c>
      <c r="I2402" s="5">
        <v>5456</v>
      </c>
      <c r="J2402">
        <v>7</v>
      </c>
      <c r="K2402" s="6">
        <v>45113</v>
      </c>
      <c r="L2402">
        <f>YEAR(Table1[[#This Row],[HireDate]])</f>
        <v>2023</v>
      </c>
      <c r="M2402" t="str" cm="1">
        <f t="array" ref="M2402">_xlfn.IFS(Table1[[#This Row],[DeptID]]=1,"HR",Table1[[#This Row],[DeptID]]=2,"IT",Table1[[#This Row],[DeptID]]=3,"Sales",Table1[[#This Row],[DeptID]]=4,"Markting",Table1[[#This Row],[DeptID]]=5,"Finance",Table1[[#This Row],[DeptID]]=6,"Operation",Table1[[#This Row],[DeptID]]=7,"Customer Service",Table1[[#This Row],[DeptID]]=8,"Logistics")</f>
        <v>Customer Service</v>
      </c>
    </row>
    <row r="2403" spans="1:13" x14ac:dyDescent="0.3">
      <c r="A2403" s="2">
        <v>12402</v>
      </c>
      <c r="B2403" s="2" t="str">
        <f t="shared" si="37"/>
        <v>Mohamed Zein</v>
      </c>
      <c r="C2403" t="s">
        <v>1075</v>
      </c>
      <c r="D2403" t="s">
        <v>74</v>
      </c>
      <c r="E2403" s="3" t="s">
        <v>19</v>
      </c>
      <c r="F2403" s="3" t="s">
        <v>50</v>
      </c>
      <c r="G2403" s="4">
        <v>1</v>
      </c>
      <c r="H2403" s="3" t="s">
        <v>31</v>
      </c>
      <c r="I2403" s="5">
        <v>5205</v>
      </c>
      <c r="J2403">
        <v>3</v>
      </c>
      <c r="K2403" s="6">
        <v>45709</v>
      </c>
      <c r="L2403">
        <f>YEAR(Table1[[#This Row],[HireDate]])</f>
        <v>2025</v>
      </c>
      <c r="M2403" t="str" cm="1">
        <f t="array" ref="M2403">_xlfn.IFS(Table1[[#This Row],[DeptID]]=1,"HR",Table1[[#This Row],[DeptID]]=2,"IT",Table1[[#This Row],[DeptID]]=3,"Sales",Table1[[#This Row],[DeptID]]=4,"Markting",Table1[[#This Row],[DeptID]]=5,"Finance",Table1[[#This Row],[DeptID]]=6,"Operation",Table1[[#This Row],[DeptID]]=7,"Customer Service",Table1[[#This Row],[DeptID]]=8,"Logistics")</f>
        <v>Sales</v>
      </c>
    </row>
    <row r="2404" spans="1:13" x14ac:dyDescent="0.3">
      <c r="A2404" s="2">
        <v>12403</v>
      </c>
      <c r="B2404" s="2" t="str">
        <f t="shared" si="37"/>
        <v>Adel Haddad</v>
      </c>
      <c r="C2404" t="s">
        <v>2979</v>
      </c>
      <c r="D2404" t="s">
        <v>74</v>
      </c>
      <c r="E2404" s="3" t="s">
        <v>133</v>
      </c>
      <c r="F2404" s="3" t="s">
        <v>25</v>
      </c>
      <c r="G2404" s="4">
        <v>2</v>
      </c>
      <c r="H2404" s="3" t="s">
        <v>43</v>
      </c>
      <c r="I2404" s="5">
        <v>25746</v>
      </c>
      <c r="J2404">
        <v>6</v>
      </c>
      <c r="K2404" s="6">
        <v>45484</v>
      </c>
      <c r="L2404">
        <f>YEAR(Table1[[#This Row],[HireDate]])</f>
        <v>2024</v>
      </c>
      <c r="M2404" t="str" cm="1">
        <f t="array" ref="M2404">_xlfn.IFS(Table1[[#This Row],[DeptID]]=1,"HR",Table1[[#This Row],[DeptID]]=2,"IT",Table1[[#This Row],[DeptID]]=3,"Sales",Table1[[#This Row],[DeptID]]=4,"Markting",Table1[[#This Row],[DeptID]]=5,"Finance",Table1[[#This Row],[DeptID]]=6,"Operation",Table1[[#This Row],[DeptID]]=7,"Customer Service",Table1[[#This Row],[DeptID]]=8,"Logistics")</f>
        <v>Operation</v>
      </c>
    </row>
    <row r="2405" spans="1:13" x14ac:dyDescent="0.3">
      <c r="A2405" s="2">
        <v>12404</v>
      </c>
      <c r="B2405" s="2" t="str">
        <f t="shared" si="37"/>
        <v>Jumana Salman</v>
      </c>
      <c r="C2405" t="s">
        <v>715</v>
      </c>
      <c r="D2405" t="s">
        <v>53</v>
      </c>
      <c r="E2405" s="3" t="s">
        <v>59</v>
      </c>
      <c r="F2405" s="3" t="s">
        <v>50</v>
      </c>
      <c r="G2405" s="4">
        <v>2</v>
      </c>
      <c r="H2405" s="3" t="s">
        <v>21</v>
      </c>
      <c r="I2405" s="5">
        <v>18300</v>
      </c>
      <c r="J2405">
        <v>5</v>
      </c>
      <c r="K2405" s="6">
        <v>45451</v>
      </c>
      <c r="L2405">
        <f>YEAR(Table1[[#This Row],[HireDate]])</f>
        <v>2024</v>
      </c>
      <c r="M2405" t="str" cm="1">
        <f t="array" ref="M2405">_xlfn.IFS(Table1[[#This Row],[DeptID]]=1,"HR",Table1[[#This Row],[DeptID]]=2,"IT",Table1[[#This Row],[DeptID]]=3,"Sales",Table1[[#This Row],[DeptID]]=4,"Markting",Table1[[#This Row],[DeptID]]=5,"Finance",Table1[[#This Row],[DeptID]]=6,"Operation",Table1[[#This Row],[DeptID]]=7,"Customer Service",Table1[[#This Row],[DeptID]]=8,"Logistics")</f>
        <v>Finance</v>
      </c>
    </row>
    <row r="2406" spans="1:13" x14ac:dyDescent="0.3">
      <c r="A2406" s="2">
        <v>12405</v>
      </c>
      <c r="B2406" s="2" t="str">
        <f t="shared" si="37"/>
        <v>Nour Salem</v>
      </c>
      <c r="C2406" t="s">
        <v>723</v>
      </c>
      <c r="D2406" t="s">
        <v>53</v>
      </c>
      <c r="E2406" s="3" t="s">
        <v>69</v>
      </c>
      <c r="F2406" s="3" t="s">
        <v>50</v>
      </c>
      <c r="G2406" s="4">
        <v>3</v>
      </c>
      <c r="H2406" s="3" t="s">
        <v>43</v>
      </c>
      <c r="I2406" s="5">
        <v>25922</v>
      </c>
      <c r="J2406">
        <v>8</v>
      </c>
      <c r="K2406" s="6">
        <v>45999</v>
      </c>
      <c r="L2406">
        <f>YEAR(Table1[[#This Row],[HireDate]])</f>
        <v>2025</v>
      </c>
      <c r="M2406" t="str" cm="1">
        <f t="array" ref="M2406">_xlfn.IFS(Table1[[#This Row],[DeptID]]=1,"HR",Table1[[#This Row],[DeptID]]=2,"IT",Table1[[#This Row],[DeptID]]=3,"Sales",Table1[[#This Row],[DeptID]]=4,"Markting",Table1[[#This Row],[DeptID]]=5,"Finance",Table1[[#This Row],[DeptID]]=6,"Operation",Table1[[#This Row],[DeptID]]=7,"Customer Service",Table1[[#This Row],[DeptID]]=8,"Logistics")</f>
        <v>Logistics</v>
      </c>
    </row>
    <row r="2407" spans="1:13" x14ac:dyDescent="0.3">
      <c r="A2407" s="2">
        <v>12406</v>
      </c>
      <c r="B2407" s="2" t="str">
        <f t="shared" si="37"/>
        <v>Ibrahim Amin</v>
      </c>
      <c r="C2407" t="s">
        <v>687</v>
      </c>
      <c r="D2407" t="s">
        <v>74</v>
      </c>
      <c r="E2407" s="3" t="s">
        <v>133</v>
      </c>
      <c r="F2407" s="3" t="s">
        <v>14</v>
      </c>
      <c r="G2407" s="4">
        <v>1</v>
      </c>
      <c r="H2407" s="3" t="s">
        <v>15</v>
      </c>
      <c r="I2407" s="5">
        <v>11124</v>
      </c>
      <c r="J2407">
        <v>5</v>
      </c>
      <c r="K2407" s="6">
        <v>44021</v>
      </c>
      <c r="L2407">
        <f>YEAR(Table1[[#This Row],[HireDate]])</f>
        <v>2020</v>
      </c>
      <c r="M2407" t="str" cm="1">
        <f t="array" ref="M2407">_xlfn.IFS(Table1[[#This Row],[DeptID]]=1,"HR",Table1[[#This Row],[DeptID]]=2,"IT",Table1[[#This Row],[DeptID]]=3,"Sales",Table1[[#This Row],[DeptID]]=4,"Markting",Table1[[#This Row],[DeptID]]=5,"Finance",Table1[[#This Row],[DeptID]]=6,"Operation",Table1[[#This Row],[DeptID]]=7,"Customer Service",Table1[[#This Row],[DeptID]]=8,"Logistics")</f>
        <v>Finance</v>
      </c>
    </row>
    <row r="2408" spans="1:13" x14ac:dyDescent="0.3">
      <c r="A2408" s="2">
        <v>12407</v>
      </c>
      <c r="B2408" s="2" t="str">
        <f t="shared" si="37"/>
        <v>Shaimaa Awad</v>
      </c>
      <c r="C2408" t="s">
        <v>2332</v>
      </c>
      <c r="D2408" t="s">
        <v>53</v>
      </c>
      <c r="E2408" s="3" t="s">
        <v>69</v>
      </c>
      <c r="F2408" s="3" t="s">
        <v>20</v>
      </c>
      <c r="G2408" s="4">
        <v>2</v>
      </c>
      <c r="H2408" s="3" t="s">
        <v>31</v>
      </c>
      <c r="I2408" s="5">
        <v>23154</v>
      </c>
      <c r="J2408">
        <v>3</v>
      </c>
      <c r="K2408" s="6">
        <v>45398</v>
      </c>
      <c r="L2408">
        <f>YEAR(Table1[[#This Row],[HireDate]])</f>
        <v>2024</v>
      </c>
      <c r="M2408" t="str" cm="1">
        <f t="array" ref="M2408">_xlfn.IFS(Table1[[#This Row],[DeptID]]=1,"HR",Table1[[#This Row],[DeptID]]=2,"IT",Table1[[#This Row],[DeptID]]=3,"Sales",Table1[[#This Row],[DeptID]]=4,"Markting",Table1[[#This Row],[DeptID]]=5,"Finance",Table1[[#This Row],[DeptID]]=6,"Operation",Table1[[#This Row],[DeptID]]=7,"Customer Service",Table1[[#This Row],[DeptID]]=8,"Logistics")</f>
        <v>Sales</v>
      </c>
    </row>
    <row r="2409" spans="1:13" x14ac:dyDescent="0.3">
      <c r="A2409" s="2">
        <v>12408</v>
      </c>
      <c r="B2409" s="2" t="str">
        <f t="shared" si="37"/>
        <v>Islam Barakat</v>
      </c>
      <c r="C2409" t="s">
        <v>1380</v>
      </c>
      <c r="D2409" t="s">
        <v>74</v>
      </c>
      <c r="E2409" s="3" t="s">
        <v>4926</v>
      </c>
      <c r="F2409" s="3" t="s">
        <v>39</v>
      </c>
      <c r="G2409" s="4">
        <v>5</v>
      </c>
      <c r="H2409" s="3" t="s">
        <v>21</v>
      </c>
      <c r="I2409" s="5">
        <v>14659</v>
      </c>
      <c r="J2409">
        <v>6</v>
      </c>
      <c r="K2409" s="6">
        <v>44265</v>
      </c>
      <c r="L2409">
        <f>YEAR(Table1[[#This Row],[HireDate]])</f>
        <v>2021</v>
      </c>
      <c r="M2409" t="str" cm="1">
        <f t="array" ref="M2409">_xlfn.IFS(Table1[[#This Row],[DeptID]]=1,"HR",Table1[[#This Row],[DeptID]]=2,"IT",Table1[[#This Row],[DeptID]]=3,"Sales",Table1[[#This Row],[DeptID]]=4,"Markting",Table1[[#This Row],[DeptID]]=5,"Finance",Table1[[#This Row],[DeptID]]=6,"Operation",Table1[[#This Row],[DeptID]]=7,"Customer Service",Table1[[#This Row],[DeptID]]=8,"Logistics")</f>
        <v>Operation</v>
      </c>
    </row>
    <row r="2410" spans="1:13" x14ac:dyDescent="0.3">
      <c r="A2410" s="2">
        <v>12409</v>
      </c>
      <c r="B2410" s="2" t="str">
        <f t="shared" si="37"/>
        <v>Mostafa Nassar</v>
      </c>
      <c r="C2410" t="s">
        <v>780</v>
      </c>
      <c r="D2410" t="s">
        <v>74</v>
      </c>
      <c r="E2410" s="3" t="s">
        <v>19</v>
      </c>
      <c r="F2410" s="3" t="s">
        <v>39</v>
      </c>
      <c r="G2410" s="4">
        <v>5</v>
      </c>
      <c r="H2410" s="3" t="s">
        <v>21</v>
      </c>
      <c r="I2410" s="5">
        <v>12854</v>
      </c>
      <c r="J2410">
        <v>1</v>
      </c>
      <c r="K2410" s="6">
        <v>44115</v>
      </c>
      <c r="L2410">
        <f>YEAR(Table1[[#This Row],[HireDate]])</f>
        <v>2020</v>
      </c>
      <c r="M2410" t="str" cm="1">
        <f t="array" ref="M2410">_xlfn.IFS(Table1[[#This Row],[DeptID]]=1,"HR",Table1[[#This Row],[DeptID]]=2,"IT",Table1[[#This Row],[DeptID]]=3,"Sales",Table1[[#This Row],[DeptID]]=4,"Markting",Table1[[#This Row],[DeptID]]=5,"Finance",Table1[[#This Row],[DeptID]]=6,"Operation",Table1[[#This Row],[DeptID]]=7,"Customer Service",Table1[[#This Row],[DeptID]]=8,"Logistics")</f>
        <v>HR</v>
      </c>
    </row>
    <row r="2411" spans="1:13" x14ac:dyDescent="0.3">
      <c r="A2411" s="2">
        <v>12410</v>
      </c>
      <c r="B2411" s="2" t="str">
        <f t="shared" si="37"/>
        <v>Nour Barakat</v>
      </c>
      <c r="C2411" t="s">
        <v>581</v>
      </c>
      <c r="D2411" t="s">
        <v>53</v>
      </c>
      <c r="E2411" s="3" t="s">
        <v>19</v>
      </c>
      <c r="F2411" s="3" t="s">
        <v>14</v>
      </c>
      <c r="G2411" s="4">
        <v>4</v>
      </c>
      <c r="H2411" s="3" t="s">
        <v>43</v>
      </c>
      <c r="I2411" s="5">
        <v>30896</v>
      </c>
      <c r="J2411">
        <v>6</v>
      </c>
      <c r="K2411" s="6">
        <v>44567</v>
      </c>
      <c r="L2411">
        <f>YEAR(Table1[[#This Row],[HireDate]])</f>
        <v>2022</v>
      </c>
      <c r="M2411" t="str" cm="1">
        <f t="array" ref="M2411">_xlfn.IFS(Table1[[#This Row],[DeptID]]=1,"HR",Table1[[#This Row],[DeptID]]=2,"IT",Table1[[#This Row],[DeptID]]=3,"Sales",Table1[[#This Row],[DeptID]]=4,"Markting",Table1[[#This Row],[DeptID]]=5,"Finance",Table1[[#This Row],[DeptID]]=6,"Operation",Table1[[#This Row],[DeptID]]=7,"Customer Service",Table1[[#This Row],[DeptID]]=8,"Logistics")</f>
        <v>Operation</v>
      </c>
    </row>
    <row r="2412" spans="1:13" x14ac:dyDescent="0.3">
      <c r="A2412" s="2">
        <v>12411</v>
      </c>
      <c r="B2412" s="2" t="str">
        <f t="shared" si="37"/>
        <v>Shaimaa Zein</v>
      </c>
      <c r="C2412" t="s">
        <v>593</v>
      </c>
      <c r="D2412" t="s">
        <v>53</v>
      </c>
      <c r="E2412" s="3" t="s">
        <v>133</v>
      </c>
      <c r="F2412" s="3" t="s">
        <v>30</v>
      </c>
      <c r="G2412" s="4">
        <v>5</v>
      </c>
      <c r="H2412" s="3" t="s">
        <v>31</v>
      </c>
      <c r="I2412" s="5">
        <v>21189</v>
      </c>
      <c r="J2412">
        <v>6</v>
      </c>
      <c r="K2412" s="6">
        <v>44678</v>
      </c>
      <c r="L2412">
        <f>YEAR(Table1[[#This Row],[HireDate]])</f>
        <v>2022</v>
      </c>
      <c r="M2412" t="str" cm="1">
        <f t="array" ref="M2412">_xlfn.IFS(Table1[[#This Row],[DeptID]]=1,"HR",Table1[[#This Row],[DeptID]]=2,"IT",Table1[[#This Row],[DeptID]]=3,"Sales",Table1[[#This Row],[DeptID]]=4,"Markting",Table1[[#This Row],[DeptID]]=5,"Finance",Table1[[#This Row],[DeptID]]=6,"Operation",Table1[[#This Row],[DeptID]]=7,"Customer Service",Table1[[#This Row],[DeptID]]=8,"Logistics")</f>
        <v>Operation</v>
      </c>
    </row>
    <row r="2413" spans="1:13" x14ac:dyDescent="0.3">
      <c r="A2413" s="2">
        <v>12412</v>
      </c>
      <c r="B2413" s="2" t="str">
        <f t="shared" si="37"/>
        <v>Heba Sabbagh</v>
      </c>
      <c r="C2413" t="s">
        <v>3267</v>
      </c>
      <c r="D2413" t="s">
        <v>53</v>
      </c>
      <c r="E2413" s="3" t="s">
        <v>19</v>
      </c>
      <c r="F2413" s="3" t="s">
        <v>25</v>
      </c>
      <c r="G2413" s="4">
        <v>5</v>
      </c>
      <c r="H2413" s="3" t="s">
        <v>15</v>
      </c>
      <c r="I2413" s="5">
        <v>25395</v>
      </c>
      <c r="J2413">
        <v>7</v>
      </c>
      <c r="K2413" s="6">
        <v>44280</v>
      </c>
      <c r="L2413">
        <f>YEAR(Table1[[#This Row],[HireDate]])</f>
        <v>2021</v>
      </c>
      <c r="M2413" t="str" cm="1">
        <f t="array" ref="M2413">_xlfn.IFS(Table1[[#This Row],[DeptID]]=1,"HR",Table1[[#This Row],[DeptID]]=2,"IT",Table1[[#This Row],[DeptID]]=3,"Sales",Table1[[#This Row],[DeptID]]=4,"Markting",Table1[[#This Row],[DeptID]]=5,"Finance",Table1[[#This Row],[DeptID]]=6,"Operation",Table1[[#This Row],[DeptID]]=7,"Customer Service",Table1[[#This Row],[DeptID]]=8,"Logistics")</f>
        <v>Customer Service</v>
      </c>
    </row>
    <row r="2414" spans="1:13" x14ac:dyDescent="0.3">
      <c r="A2414" s="2">
        <v>12413</v>
      </c>
      <c r="B2414" s="2" t="str">
        <f t="shared" si="37"/>
        <v>Dina Alsayed</v>
      </c>
      <c r="C2414" t="s">
        <v>351</v>
      </c>
      <c r="D2414" t="s">
        <v>53</v>
      </c>
      <c r="E2414" s="3" t="s">
        <v>19</v>
      </c>
      <c r="F2414" s="3" t="s">
        <v>50</v>
      </c>
      <c r="G2414" s="4">
        <v>1</v>
      </c>
      <c r="H2414" s="3" t="s">
        <v>31</v>
      </c>
      <c r="I2414" s="5">
        <v>14911</v>
      </c>
      <c r="J2414">
        <v>2</v>
      </c>
      <c r="K2414" s="6">
        <v>45725</v>
      </c>
      <c r="L2414">
        <f>YEAR(Table1[[#This Row],[HireDate]])</f>
        <v>2025</v>
      </c>
      <c r="M2414" t="str" cm="1">
        <f t="array" ref="M2414">_xlfn.IFS(Table1[[#This Row],[DeptID]]=1,"HR",Table1[[#This Row],[DeptID]]=2,"IT",Table1[[#This Row],[DeptID]]=3,"Sales",Table1[[#This Row],[DeptID]]=4,"Markting",Table1[[#This Row],[DeptID]]=5,"Finance",Table1[[#This Row],[DeptID]]=6,"Operation",Table1[[#This Row],[DeptID]]=7,"Customer Service",Table1[[#This Row],[DeptID]]=8,"Logistics")</f>
        <v>IT</v>
      </c>
    </row>
    <row r="2415" spans="1:13" x14ac:dyDescent="0.3">
      <c r="A2415" s="2">
        <v>12414</v>
      </c>
      <c r="B2415" s="2" t="str">
        <f t="shared" si="37"/>
        <v>Mahmoud Elsayed</v>
      </c>
      <c r="C2415" t="s">
        <v>2312</v>
      </c>
      <c r="D2415" t="s">
        <v>74</v>
      </c>
      <c r="E2415" s="3" t="s">
        <v>69</v>
      </c>
      <c r="F2415" s="3" t="s">
        <v>25</v>
      </c>
      <c r="G2415" s="4">
        <v>2</v>
      </c>
      <c r="H2415" s="3" t="s">
        <v>43</v>
      </c>
      <c r="I2415" s="5">
        <v>29225</v>
      </c>
      <c r="J2415">
        <v>2</v>
      </c>
      <c r="K2415" s="6">
        <v>45557</v>
      </c>
      <c r="L2415">
        <f>YEAR(Table1[[#This Row],[HireDate]])</f>
        <v>2024</v>
      </c>
      <c r="M2415" t="str" cm="1">
        <f t="array" ref="M2415">_xlfn.IFS(Table1[[#This Row],[DeptID]]=1,"HR",Table1[[#This Row],[DeptID]]=2,"IT",Table1[[#This Row],[DeptID]]=3,"Sales",Table1[[#This Row],[DeptID]]=4,"Markting",Table1[[#This Row],[DeptID]]=5,"Finance",Table1[[#This Row],[DeptID]]=6,"Operation",Table1[[#This Row],[DeptID]]=7,"Customer Service",Table1[[#This Row],[DeptID]]=8,"Logistics")</f>
        <v>IT</v>
      </c>
    </row>
    <row r="2416" spans="1:13" x14ac:dyDescent="0.3">
      <c r="A2416" s="2">
        <v>12415</v>
      </c>
      <c r="B2416" s="2" t="str">
        <f t="shared" si="37"/>
        <v>Ahmed Haddad</v>
      </c>
      <c r="C2416" t="s">
        <v>3271</v>
      </c>
      <c r="D2416" t="s">
        <v>74</v>
      </c>
      <c r="E2416" s="3" t="s">
        <v>133</v>
      </c>
      <c r="F2416" s="3" t="s">
        <v>14</v>
      </c>
      <c r="G2416" s="4">
        <v>4</v>
      </c>
      <c r="H2416" s="3" t="s">
        <v>21</v>
      </c>
      <c r="I2416" s="5">
        <v>12811</v>
      </c>
      <c r="J2416">
        <v>8</v>
      </c>
      <c r="K2416" s="6">
        <v>45654</v>
      </c>
      <c r="L2416">
        <f>YEAR(Table1[[#This Row],[HireDate]])</f>
        <v>2024</v>
      </c>
      <c r="M2416" t="str" cm="1">
        <f t="array" ref="M2416">_xlfn.IFS(Table1[[#This Row],[DeptID]]=1,"HR",Table1[[#This Row],[DeptID]]=2,"IT",Table1[[#This Row],[DeptID]]=3,"Sales",Table1[[#This Row],[DeptID]]=4,"Markting",Table1[[#This Row],[DeptID]]=5,"Finance",Table1[[#This Row],[DeptID]]=6,"Operation",Table1[[#This Row],[DeptID]]=7,"Customer Service",Table1[[#This Row],[DeptID]]=8,"Logistics")</f>
        <v>Logistics</v>
      </c>
    </row>
    <row r="2417" spans="1:13" x14ac:dyDescent="0.3">
      <c r="A2417" s="2">
        <v>12416</v>
      </c>
      <c r="B2417" s="2" t="str">
        <f t="shared" si="37"/>
        <v>Tariq Barakat</v>
      </c>
      <c r="C2417" t="s">
        <v>3273</v>
      </c>
      <c r="D2417" t="s">
        <v>74</v>
      </c>
      <c r="E2417" s="3" t="s">
        <v>19</v>
      </c>
      <c r="F2417" s="3" t="s">
        <v>25</v>
      </c>
      <c r="G2417" s="4">
        <v>1</v>
      </c>
      <c r="H2417" s="3" t="s">
        <v>31</v>
      </c>
      <c r="I2417" s="5">
        <v>4000</v>
      </c>
      <c r="J2417">
        <v>7</v>
      </c>
      <c r="K2417" s="6">
        <v>44427</v>
      </c>
      <c r="L2417">
        <f>YEAR(Table1[[#This Row],[HireDate]])</f>
        <v>2021</v>
      </c>
      <c r="M2417" t="str" cm="1">
        <f t="array" ref="M2417">_xlfn.IFS(Table1[[#This Row],[DeptID]]=1,"HR",Table1[[#This Row],[DeptID]]=2,"IT",Table1[[#This Row],[DeptID]]=3,"Sales",Table1[[#This Row],[DeptID]]=4,"Markting",Table1[[#This Row],[DeptID]]=5,"Finance",Table1[[#This Row],[DeptID]]=6,"Operation",Table1[[#This Row],[DeptID]]=7,"Customer Service",Table1[[#This Row],[DeptID]]=8,"Logistics")</f>
        <v>Customer Service</v>
      </c>
    </row>
    <row r="2418" spans="1:13" x14ac:dyDescent="0.3">
      <c r="A2418" s="2">
        <v>12417</v>
      </c>
      <c r="B2418" s="2" t="str">
        <f t="shared" si="37"/>
        <v>Youssef Rashed</v>
      </c>
      <c r="C2418" t="s">
        <v>395</v>
      </c>
      <c r="D2418" t="s">
        <v>74</v>
      </c>
      <c r="E2418" s="3" t="s">
        <v>69</v>
      </c>
      <c r="F2418" s="3" t="s">
        <v>20</v>
      </c>
      <c r="G2418" s="4">
        <v>5</v>
      </c>
      <c r="H2418" s="3" t="s">
        <v>21</v>
      </c>
      <c r="I2418" s="5">
        <v>19836</v>
      </c>
      <c r="J2418">
        <v>6</v>
      </c>
      <c r="K2418" s="6">
        <v>45693</v>
      </c>
      <c r="L2418">
        <f>YEAR(Table1[[#This Row],[HireDate]])</f>
        <v>2025</v>
      </c>
      <c r="M2418" t="str" cm="1">
        <f t="array" ref="M2418">_xlfn.IFS(Table1[[#This Row],[DeptID]]=1,"HR",Table1[[#This Row],[DeptID]]=2,"IT",Table1[[#This Row],[DeptID]]=3,"Sales",Table1[[#This Row],[DeptID]]=4,"Markting",Table1[[#This Row],[DeptID]]=5,"Finance",Table1[[#This Row],[DeptID]]=6,"Operation",Table1[[#This Row],[DeptID]]=7,"Customer Service",Table1[[#This Row],[DeptID]]=8,"Logistics")</f>
        <v>Operation</v>
      </c>
    </row>
    <row r="2419" spans="1:13" x14ac:dyDescent="0.3">
      <c r="A2419" s="2">
        <v>12418</v>
      </c>
      <c r="B2419" s="2" t="str">
        <f t="shared" si="37"/>
        <v>Essam Saad</v>
      </c>
      <c r="C2419" t="s">
        <v>729</v>
      </c>
      <c r="D2419" t="s">
        <v>74</v>
      </c>
      <c r="E2419" s="3" t="s">
        <v>133</v>
      </c>
      <c r="F2419" s="3" t="s">
        <v>30</v>
      </c>
      <c r="G2419" s="4">
        <v>4</v>
      </c>
      <c r="H2419" s="3" t="s">
        <v>43</v>
      </c>
      <c r="I2419" s="5">
        <v>26602</v>
      </c>
      <c r="J2419">
        <v>8</v>
      </c>
      <c r="K2419" s="6">
        <v>44558</v>
      </c>
      <c r="L2419">
        <f>YEAR(Table1[[#This Row],[HireDate]])</f>
        <v>2021</v>
      </c>
      <c r="M2419" t="str" cm="1">
        <f t="array" ref="M2419">_xlfn.IFS(Table1[[#This Row],[DeptID]]=1,"HR",Table1[[#This Row],[DeptID]]=2,"IT",Table1[[#This Row],[DeptID]]=3,"Sales",Table1[[#This Row],[DeptID]]=4,"Markting",Table1[[#This Row],[DeptID]]=5,"Finance",Table1[[#This Row],[DeptID]]=6,"Operation",Table1[[#This Row],[DeptID]]=7,"Customer Service",Table1[[#This Row],[DeptID]]=8,"Logistics")</f>
        <v>Logistics</v>
      </c>
    </row>
    <row r="2420" spans="1:13" x14ac:dyDescent="0.3">
      <c r="A2420" s="2">
        <v>12419</v>
      </c>
      <c r="B2420" s="2" t="str">
        <f t="shared" si="37"/>
        <v>Basma Salem</v>
      </c>
      <c r="C2420" t="s">
        <v>587</v>
      </c>
      <c r="D2420" t="s">
        <v>53</v>
      </c>
      <c r="E2420" s="3" t="s">
        <v>69</v>
      </c>
      <c r="F2420" s="3" t="s">
        <v>30</v>
      </c>
      <c r="G2420" s="4">
        <v>3</v>
      </c>
      <c r="H2420" s="3" t="s">
        <v>15</v>
      </c>
      <c r="I2420" s="5">
        <v>26924</v>
      </c>
      <c r="J2420">
        <v>8</v>
      </c>
      <c r="K2420" s="6">
        <v>45249</v>
      </c>
      <c r="L2420">
        <f>YEAR(Table1[[#This Row],[HireDate]])</f>
        <v>2023</v>
      </c>
      <c r="M2420" t="str" cm="1">
        <f t="array" ref="M2420">_xlfn.IFS(Table1[[#This Row],[DeptID]]=1,"HR",Table1[[#This Row],[DeptID]]=2,"IT",Table1[[#This Row],[DeptID]]=3,"Sales",Table1[[#This Row],[DeptID]]=4,"Markting",Table1[[#This Row],[DeptID]]=5,"Finance",Table1[[#This Row],[DeptID]]=6,"Operation",Table1[[#This Row],[DeptID]]=7,"Customer Service",Table1[[#This Row],[DeptID]]=8,"Logistics")</f>
        <v>Logistics</v>
      </c>
    </row>
    <row r="2421" spans="1:13" x14ac:dyDescent="0.3">
      <c r="A2421" s="2">
        <v>12420</v>
      </c>
      <c r="B2421" s="2" t="str">
        <f t="shared" si="37"/>
        <v>Mahmoud Salman</v>
      </c>
      <c r="C2421" t="s">
        <v>858</v>
      </c>
      <c r="D2421" t="s">
        <v>74</v>
      </c>
      <c r="E2421" s="3" t="s">
        <v>69</v>
      </c>
      <c r="F2421" s="3" t="s">
        <v>14</v>
      </c>
      <c r="G2421" s="4">
        <v>4</v>
      </c>
      <c r="H2421" s="3" t="s">
        <v>43</v>
      </c>
      <c r="I2421" s="5">
        <v>20094</v>
      </c>
      <c r="J2421">
        <v>8</v>
      </c>
      <c r="K2421" s="6">
        <v>45710</v>
      </c>
      <c r="L2421">
        <f>YEAR(Table1[[#This Row],[HireDate]])</f>
        <v>2025</v>
      </c>
      <c r="M2421" t="str" cm="1">
        <f t="array" ref="M2421">_xlfn.IFS(Table1[[#This Row],[DeptID]]=1,"HR",Table1[[#This Row],[DeptID]]=2,"IT",Table1[[#This Row],[DeptID]]=3,"Sales",Table1[[#This Row],[DeptID]]=4,"Markting",Table1[[#This Row],[DeptID]]=5,"Finance",Table1[[#This Row],[DeptID]]=6,"Operation",Table1[[#This Row],[DeptID]]=7,"Customer Service",Table1[[#This Row],[DeptID]]=8,"Logistics")</f>
        <v>Logistics</v>
      </c>
    </row>
    <row r="2422" spans="1:13" x14ac:dyDescent="0.3">
      <c r="A2422" s="2">
        <v>12421</v>
      </c>
      <c r="B2422" s="2" t="str">
        <f t="shared" si="37"/>
        <v>Farah Elsayed</v>
      </c>
      <c r="C2422" t="s">
        <v>521</v>
      </c>
      <c r="D2422" t="s">
        <v>53</v>
      </c>
      <c r="E2422" s="3" t="s">
        <v>19</v>
      </c>
      <c r="F2422" s="3" t="s">
        <v>50</v>
      </c>
      <c r="G2422" s="4">
        <v>3</v>
      </c>
      <c r="H2422" s="3" t="s">
        <v>15</v>
      </c>
      <c r="I2422" s="5">
        <v>5560</v>
      </c>
      <c r="J2422">
        <v>4</v>
      </c>
      <c r="K2422" s="6">
        <v>44292</v>
      </c>
      <c r="L2422">
        <f>YEAR(Table1[[#This Row],[HireDate]])</f>
        <v>2021</v>
      </c>
      <c r="M2422" t="str" cm="1">
        <f t="array" ref="M2422">_xlfn.IFS(Table1[[#This Row],[DeptID]]=1,"HR",Table1[[#This Row],[DeptID]]=2,"IT",Table1[[#This Row],[DeptID]]=3,"Sales",Table1[[#This Row],[DeptID]]=4,"Markting",Table1[[#This Row],[DeptID]]=5,"Finance",Table1[[#This Row],[DeptID]]=6,"Operation",Table1[[#This Row],[DeptID]]=7,"Customer Service",Table1[[#This Row],[DeptID]]=8,"Logistics")</f>
        <v>Markting</v>
      </c>
    </row>
    <row r="2423" spans="1:13" x14ac:dyDescent="0.3">
      <c r="A2423" s="2">
        <v>12422</v>
      </c>
      <c r="B2423" s="2" t="str">
        <f t="shared" si="37"/>
        <v>Shaimaa Tawfik</v>
      </c>
      <c r="C2423" t="s">
        <v>1157</v>
      </c>
      <c r="D2423" t="s">
        <v>53</v>
      </c>
      <c r="E2423" s="3" t="s">
        <v>133</v>
      </c>
      <c r="F2423" s="3" t="s">
        <v>20</v>
      </c>
      <c r="G2423" s="4">
        <v>2</v>
      </c>
      <c r="H2423" s="3" t="s">
        <v>15</v>
      </c>
      <c r="I2423" s="5">
        <v>21862</v>
      </c>
      <c r="J2423">
        <v>6</v>
      </c>
      <c r="K2423" s="6">
        <v>45994</v>
      </c>
      <c r="L2423">
        <f>YEAR(Table1[[#This Row],[HireDate]])</f>
        <v>2025</v>
      </c>
      <c r="M2423" t="str" cm="1">
        <f t="array" ref="M2423">_xlfn.IFS(Table1[[#This Row],[DeptID]]=1,"HR",Table1[[#This Row],[DeptID]]=2,"IT",Table1[[#This Row],[DeptID]]=3,"Sales",Table1[[#This Row],[DeptID]]=4,"Markting",Table1[[#This Row],[DeptID]]=5,"Finance",Table1[[#This Row],[DeptID]]=6,"Operation",Table1[[#This Row],[DeptID]]=7,"Customer Service",Table1[[#This Row],[DeptID]]=8,"Logistics")</f>
        <v>Operation</v>
      </c>
    </row>
    <row r="2424" spans="1:13" x14ac:dyDescent="0.3">
      <c r="A2424" s="2">
        <v>12423</v>
      </c>
      <c r="B2424" s="2" t="str">
        <f t="shared" si="37"/>
        <v>Islam Najm</v>
      </c>
      <c r="C2424" t="s">
        <v>137</v>
      </c>
      <c r="D2424" t="s">
        <v>74</v>
      </c>
      <c r="E2424" s="3" t="s">
        <v>133</v>
      </c>
      <c r="F2424" s="3" t="s">
        <v>14</v>
      </c>
      <c r="G2424" s="4">
        <v>1</v>
      </c>
      <c r="H2424" s="3" t="s">
        <v>43</v>
      </c>
      <c r="I2424" s="5">
        <v>17933</v>
      </c>
      <c r="J2424">
        <v>7</v>
      </c>
      <c r="K2424" s="6">
        <v>45685</v>
      </c>
      <c r="L2424">
        <f>YEAR(Table1[[#This Row],[HireDate]])</f>
        <v>2025</v>
      </c>
      <c r="M2424" t="str" cm="1">
        <f t="array" ref="M2424">_xlfn.IFS(Table1[[#This Row],[DeptID]]=1,"HR",Table1[[#This Row],[DeptID]]=2,"IT",Table1[[#This Row],[DeptID]]=3,"Sales",Table1[[#This Row],[DeptID]]=4,"Markting",Table1[[#This Row],[DeptID]]=5,"Finance",Table1[[#This Row],[DeptID]]=6,"Operation",Table1[[#This Row],[DeptID]]=7,"Customer Service",Table1[[#This Row],[DeptID]]=8,"Logistics")</f>
        <v>Customer Service</v>
      </c>
    </row>
    <row r="2425" spans="1:13" x14ac:dyDescent="0.3">
      <c r="A2425" s="2">
        <v>12424</v>
      </c>
      <c r="B2425" s="2" t="str">
        <f t="shared" si="37"/>
        <v>Salma Maher</v>
      </c>
      <c r="C2425" t="s">
        <v>247</v>
      </c>
      <c r="D2425" t="s">
        <v>53</v>
      </c>
      <c r="E2425" s="3" t="s">
        <v>59</v>
      </c>
      <c r="F2425" s="3" t="s">
        <v>25</v>
      </c>
      <c r="G2425" s="4">
        <v>3</v>
      </c>
      <c r="H2425" s="3" t="s">
        <v>21</v>
      </c>
      <c r="I2425" s="5">
        <v>20730</v>
      </c>
      <c r="J2425">
        <v>7</v>
      </c>
      <c r="K2425" s="6">
        <v>45704</v>
      </c>
      <c r="L2425">
        <f>YEAR(Table1[[#This Row],[HireDate]])</f>
        <v>2025</v>
      </c>
      <c r="M2425" t="str" cm="1">
        <f t="array" ref="M2425">_xlfn.IFS(Table1[[#This Row],[DeptID]]=1,"HR",Table1[[#This Row],[DeptID]]=2,"IT",Table1[[#This Row],[DeptID]]=3,"Sales",Table1[[#This Row],[DeptID]]=4,"Markting",Table1[[#This Row],[DeptID]]=5,"Finance",Table1[[#This Row],[DeptID]]=6,"Operation",Table1[[#This Row],[DeptID]]=7,"Customer Service",Table1[[#This Row],[DeptID]]=8,"Logistics")</f>
        <v>Customer Service</v>
      </c>
    </row>
    <row r="2426" spans="1:13" x14ac:dyDescent="0.3">
      <c r="A2426" s="2">
        <v>12425</v>
      </c>
      <c r="B2426" s="2" t="str">
        <f t="shared" si="37"/>
        <v>Yasmin Salman</v>
      </c>
      <c r="C2426" t="s">
        <v>1952</v>
      </c>
      <c r="D2426" t="s">
        <v>53</v>
      </c>
      <c r="E2426" s="3" t="s">
        <v>69</v>
      </c>
      <c r="F2426" s="3" t="s">
        <v>25</v>
      </c>
      <c r="G2426" s="4">
        <v>5</v>
      </c>
      <c r="H2426" s="3" t="s">
        <v>31</v>
      </c>
      <c r="I2426" s="5">
        <v>13270</v>
      </c>
      <c r="J2426">
        <v>2</v>
      </c>
      <c r="K2426" s="6">
        <v>44177</v>
      </c>
      <c r="L2426">
        <f>YEAR(Table1[[#This Row],[HireDate]])</f>
        <v>2020</v>
      </c>
      <c r="M2426" t="str" cm="1">
        <f t="array" ref="M2426">_xlfn.IFS(Table1[[#This Row],[DeptID]]=1,"HR",Table1[[#This Row],[DeptID]]=2,"IT",Table1[[#This Row],[DeptID]]=3,"Sales",Table1[[#This Row],[DeptID]]=4,"Markting",Table1[[#This Row],[DeptID]]=5,"Finance",Table1[[#This Row],[DeptID]]=6,"Operation",Table1[[#This Row],[DeptID]]=7,"Customer Service",Table1[[#This Row],[DeptID]]=8,"Logistics")</f>
        <v>IT</v>
      </c>
    </row>
    <row r="2427" spans="1:13" x14ac:dyDescent="0.3">
      <c r="A2427" s="2">
        <v>12426</v>
      </c>
      <c r="B2427" s="2" t="str">
        <f t="shared" si="37"/>
        <v>Amal Zein</v>
      </c>
      <c r="C2427" t="s">
        <v>1094</v>
      </c>
      <c r="D2427" t="s">
        <v>53</v>
      </c>
      <c r="E2427" s="3" t="s">
        <v>69</v>
      </c>
      <c r="F2427" s="3" t="s">
        <v>25</v>
      </c>
      <c r="G2427" s="4">
        <v>5</v>
      </c>
      <c r="H2427" s="3" t="s">
        <v>43</v>
      </c>
      <c r="I2427" s="5">
        <v>13965</v>
      </c>
      <c r="J2427">
        <v>5</v>
      </c>
      <c r="K2427" s="6">
        <v>45639</v>
      </c>
      <c r="L2427">
        <f>YEAR(Table1[[#This Row],[HireDate]])</f>
        <v>2024</v>
      </c>
      <c r="M2427" t="str" cm="1">
        <f t="array" ref="M2427">_xlfn.IFS(Table1[[#This Row],[DeptID]]=1,"HR",Table1[[#This Row],[DeptID]]=2,"IT",Table1[[#This Row],[DeptID]]=3,"Sales",Table1[[#This Row],[DeptID]]=4,"Markting",Table1[[#This Row],[DeptID]]=5,"Finance",Table1[[#This Row],[DeptID]]=6,"Operation",Table1[[#This Row],[DeptID]]=7,"Customer Service",Table1[[#This Row],[DeptID]]=8,"Logistics")</f>
        <v>Finance</v>
      </c>
    </row>
    <row r="2428" spans="1:13" x14ac:dyDescent="0.3">
      <c r="A2428" s="2">
        <v>12427</v>
      </c>
      <c r="B2428" s="2" t="str">
        <f t="shared" si="37"/>
        <v>Basma Awad</v>
      </c>
      <c r="C2428" t="s">
        <v>157</v>
      </c>
      <c r="D2428" t="s">
        <v>53</v>
      </c>
      <c r="E2428" s="3" t="s">
        <v>69</v>
      </c>
      <c r="F2428" s="3" t="s">
        <v>20</v>
      </c>
      <c r="G2428" s="4">
        <v>4</v>
      </c>
      <c r="H2428" s="3" t="s">
        <v>21</v>
      </c>
      <c r="I2428" s="5">
        <v>11329</v>
      </c>
      <c r="J2428">
        <v>2</v>
      </c>
      <c r="K2428" s="6">
        <v>44965</v>
      </c>
      <c r="L2428">
        <f>YEAR(Table1[[#This Row],[HireDate]])</f>
        <v>2023</v>
      </c>
      <c r="M2428" t="str" cm="1">
        <f t="array" ref="M2428">_xlfn.IFS(Table1[[#This Row],[DeptID]]=1,"HR",Table1[[#This Row],[DeptID]]=2,"IT",Table1[[#This Row],[DeptID]]=3,"Sales",Table1[[#This Row],[DeptID]]=4,"Markting",Table1[[#This Row],[DeptID]]=5,"Finance",Table1[[#This Row],[DeptID]]=6,"Operation",Table1[[#This Row],[DeptID]]=7,"Customer Service",Table1[[#This Row],[DeptID]]=8,"Logistics")</f>
        <v>IT</v>
      </c>
    </row>
    <row r="2429" spans="1:13" x14ac:dyDescent="0.3">
      <c r="A2429" s="2">
        <v>12428</v>
      </c>
      <c r="B2429" s="2" t="str">
        <f t="shared" si="37"/>
        <v>Ayman Awad</v>
      </c>
      <c r="C2429" t="s">
        <v>2197</v>
      </c>
      <c r="D2429" t="s">
        <v>74</v>
      </c>
      <c r="E2429" s="3" t="s">
        <v>4926</v>
      </c>
      <c r="F2429" s="3" t="s">
        <v>25</v>
      </c>
      <c r="G2429" s="4">
        <v>5</v>
      </c>
      <c r="H2429" s="3" t="s">
        <v>31</v>
      </c>
      <c r="I2429" s="5">
        <v>14232</v>
      </c>
      <c r="J2429">
        <v>1</v>
      </c>
      <c r="K2429" s="6">
        <v>44762</v>
      </c>
      <c r="L2429">
        <f>YEAR(Table1[[#This Row],[HireDate]])</f>
        <v>2022</v>
      </c>
      <c r="M2429" t="str" cm="1">
        <f t="array" ref="M2429">_xlfn.IFS(Table1[[#This Row],[DeptID]]=1,"HR",Table1[[#This Row],[DeptID]]=2,"IT",Table1[[#This Row],[DeptID]]=3,"Sales",Table1[[#This Row],[DeptID]]=4,"Markting",Table1[[#This Row],[DeptID]]=5,"Finance",Table1[[#This Row],[DeptID]]=6,"Operation",Table1[[#This Row],[DeptID]]=7,"Customer Service",Table1[[#This Row],[DeptID]]=8,"Logistics")</f>
        <v>HR</v>
      </c>
    </row>
    <row r="2430" spans="1:13" x14ac:dyDescent="0.3">
      <c r="A2430" s="2">
        <v>12429</v>
      </c>
      <c r="B2430" s="2" t="str">
        <f t="shared" si="37"/>
        <v>Mohamed Amin</v>
      </c>
      <c r="C2430" t="s">
        <v>3287</v>
      </c>
      <c r="D2430" t="s">
        <v>74</v>
      </c>
      <c r="E2430" s="3" t="s">
        <v>133</v>
      </c>
      <c r="F2430" s="3" t="s">
        <v>20</v>
      </c>
      <c r="G2430" s="4">
        <v>4</v>
      </c>
      <c r="H2430" s="3" t="s">
        <v>31</v>
      </c>
      <c r="I2430" s="5">
        <v>21388</v>
      </c>
      <c r="J2430">
        <v>6</v>
      </c>
      <c r="K2430" s="6">
        <v>44122</v>
      </c>
      <c r="L2430">
        <f>YEAR(Table1[[#This Row],[HireDate]])</f>
        <v>2020</v>
      </c>
      <c r="M2430" t="str" cm="1">
        <f t="array" ref="M2430">_xlfn.IFS(Table1[[#This Row],[DeptID]]=1,"HR",Table1[[#This Row],[DeptID]]=2,"IT",Table1[[#This Row],[DeptID]]=3,"Sales",Table1[[#This Row],[DeptID]]=4,"Markting",Table1[[#This Row],[DeptID]]=5,"Finance",Table1[[#This Row],[DeptID]]=6,"Operation",Table1[[#This Row],[DeptID]]=7,"Customer Service",Table1[[#This Row],[DeptID]]=8,"Logistics")</f>
        <v>Operation</v>
      </c>
    </row>
    <row r="2431" spans="1:13" x14ac:dyDescent="0.3">
      <c r="A2431" s="2">
        <v>12430</v>
      </c>
      <c r="B2431" s="2" t="str">
        <f t="shared" si="37"/>
        <v>Ayman Najm</v>
      </c>
      <c r="C2431" t="s">
        <v>1144</v>
      </c>
      <c r="D2431" t="s">
        <v>74</v>
      </c>
      <c r="E2431" s="3" t="s">
        <v>133</v>
      </c>
      <c r="F2431" s="3" t="s">
        <v>39</v>
      </c>
      <c r="G2431" s="4">
        <v>2</v>
      </c>
      <c r="H2431" s="3" t="s">
        <v>43</v>
      </c>
      <c r="I2431" s="5">
        <v>31225</v>
      </c>
      <c r="J2431">
        <v>4</v>
      </c>
      <c r="K2431" s="6">
        <v>44946</v>
      </c>
      <c r="L2431">
        <f>YEAR(Table1[[#This Row],[HireDate]])</f>
        <v>2023</v>
      </c>
      <c r="M2431" t="str" cm="1">
        <f t="array" ref="M2431">_xlfn.IFS(Table1[[#This Row],[DeptID]]=1,"HR",Table1[[#This Row],[DeptID]]=2,"IT",Table1[[#This Row],[DeptID]]=3,"Sales",Table1[[#This Row],[DeptID]]=4,"Markting",Table1[[#This Row],[DeptID]]=5,"Finance",Table1[[#This Row],[DeptID]]=6,"Operation",Table1[[#This Row],[DeptID]]=7,"Customer Service",Table1[[#This Row],[DeptID]]=8,"Logistics")</f>
        <v>Markting</v>
      </c>
    </row>
    <row r="2432" spans="1:13" x14ac:dyDescent="0.3">
      <c r="A2432" s="2">
        <v>12431</v>
      </c>
      <c r="B2432" s="2" t="str">
        <f t="shared" si="37"/>
        <v>Rana Alsayed</v>
      </c>
      <c r="C2432" t="s">
        <v>898</v>
      </c>
      <c r="D2432" t="s">
        <v>53</v>
      </c>
      <c r="E2432" s="3" t="s">
        <v>133</v>
      </c>
      <c r="F2432" s="3" t="s">
        <v>14</v>
      </c>
      <c r="G2432" s="4">
        <v>4</v>
      </c>
      <c r="H2432" s="3" t="s">
        <v>43</v>
      </c>
      <c r="I2432" s="5">
        <v>24082</v>
      </c>
      <c r="J2432">
        <v>6</v>
      </c>
      <c r="K2432" s="6">
        <v>44198</v>
      </c>
      <c r="L2432">
        <f>YEAR(Table1[[#This Row],[HireDate]])</f>
        <v>2021</v>
      </c>
      <c r="M2432" t="str" cm="1">
        <f t="array" ref="M2432">_xlfn.IFS(Table1[[#This Row],[DeptID]]=1,"HR",Table1[[#This Row],[DeptID]]=2,"IT",Table1[[#This Row],[DeptID]]=3,"Sales",Table1[[#This Row],[DeptID]]=4,"Markting",Table1[[#This Row],[DeptID]]=5,"Finance",Table1[[#This Row],[DeptID]]=6,"Operation",Table1[[#This Row],[DeptID]]=7,"Customer Service",Table1[[#This Row],[DeptID]]=8,"Logistics")</f>
        <v>Operation</v>
      </c>
    </row>
    <row r="2433" spans="1:13" x14ac:dyDescent="0.3">
      <c r="A2433" s="2">
        <v>12432</v>
      </c>
      <c r="B2433" s="2" t="str">
        <f t="shared" si="37"/>
        <v>Hassan Nassar</v>
      </c>
      <c r="C2433" t="s">
        <v>2269</v>
      </c>
      <c r="D2433" t="s">
        <v>74</v>
      </c>
      <c r="E2433" s="3" t="s">
        <v>19</v>
      </c>
      <c r="F2433" s="3" t="s">
        <v>25</v>
      </c>
      <c r="G2433" s="4">
        <v>1</v>
      </c>
      <c r="H2433" s="3" t="s">
        <v>31</v>
      </c>
      <c r="I2433" s="5">
        <v>13243</v>
      </c>
      <c r="J2433">
        <v>5</v>
      </c>
      <c r="K2433" s="6">
        <v>45496</v>
      </c>
      <c r="L2433">
        <f>YEAR(Table1[[#This Row],[HireDate]])</f>
        <v>2024</v>
      </c>
      <c r="M2433" t="str" cm="1">
        <f t="array" ref="M2433">_xlfn.IFS(Table1[[#This Row],[DeptID]]=1,"HR",Table1[[#This Row],[DeptID]]=2,"IT",Table1[[#This Row],[DeptID]]=3,"Sales",Table1[[#This Row],[DeptID]]=4,"Markting",Table1[[#This Row],[DeptID]]=5,"Finance",Table1[[#This Row],[DeptID]]=6,"Operation",Table1[[#This Row],[DeptID]]=7,"Customer Service",Table1[[#This Row],[DeptID]]=8,"Logistics")</f>
        <v>Finance</v>
      </c>
    </row>
    <row r="2434" spans="1:13" x14ac:dyDescent="0.3">
      <c r="A2434" s="2">
        <v>12433</v>
      </c>
      <c r="B2434" s="2" t="str">
        <f t="shared" ref="B2434:B2497" si="38">TRIM(PROPER(C2434))</f>
        <v>Khaled Gamal</v>
      </c>
      <c r="C2434" t="s">
        <v>178</v>
      </c>
      <c r="D2434" t="s">
        <v>74</v>
      </c>
      <c r="E2434" s="3" t="s">
        <v>133</v>
      </c>
      <c r="F2434" s="3" t="s">
        <v>30</v>
      </c>
      <c r="G2434" s="4">
        <v>3</v>
      </c>
      <c r="H2434" s="3" t="s">
        <v>43</v>
      </c>
      <c r="I2434" s="5">
        <v>29267</v>
      </c>
      <c r="J2434">
        <v>8</v>
      </c>
      <c r="K2434" s="6">
        <v>45568</v>
      </c>
      <c r="L2434">
        <f>YEAR(Table1[[#This Row],[HireDate]])</f>
        <v>2024</v>
      </c>
      <c r="M2434" t="str" cm="1">
        <f t="array" ref="M2434">_xlfn.IFS(Table1[[#This Row],[DeptID]]=1,"HR",Table1[[#This Row],[DeptID]]=2,"IT",Table1[[#This Row],[DeptID]]=3,"Sales",Table1[[#This Row],[DeptID]]=4,"Markting",Table1[[#This Row],[DeptID]]=5,"Finance",Table1[[#This Row],[DeptID]]=6,"Operation",Table1[[#This Row],[DeptID]]=7,"Customer Service",Table1[[#This Row],[DeptID]]=8,"Logistics")</f>
        <v>Logistics</v>
      </c>
    </row>
    <row r="2435" spans="1:13" x14ac:dyDescent="0.3">
      <c r="A2435" s="2">
        <v>12434</v>
      </c>
      <c r="B2435" s="2" t="str">
        <f t="shared" si="38"/>
        <v>Amr Fayad</v>
      </c>
      <c r="C2435" t="s">
        <v>167</v>
      </c>
      <c r="D2435" t="s">
        <v>74</v>
      </c>
      <c r="E2435" s="3" t="s">
        <v>4926</v>
      </c>
      <c r="F2435" s="3" t="s">
        <v>14</v>
      </c>
      <c r="G2435" s="4">
        <v>3</v>
      </c>
      <c r="H2435" s="3" t="s">
        <v>15</v>
      </c>
      <c r="I2435" s="5">
        <v>14705</v>
      </c>
      <c r="J2435">
        <v>4</v>
      </c>
      <c r="K2435" s="6">
        <v>43924</v>
      </c>
      <c r="L2435">
        <f>YEAR(Table1[[#This Row],[HireDate]])</f>
        <v>2020</v>
      </c>
      <c r="M2435" t="str" cm="1">
        <f t="array" ref="M2435">_xlfn.IFS(Table1[[#This Row],[DeptID]]=1,"HR",Table1[[#This Row],[DeptID]]=2,"IT",Table1[[#This Row],[DeptID]]=3,"Sales",Table1[[#This Row],[DeptID]]=4,"Markting",Table1[[#This Row],[DeptID]]=5,"Finance",Table1[[#This Row],[DeptID]]=6,"Operation",Table1[[#This Row],[DeptID]]=7,"Customer Service",Table1[[#This Row],[DeptID]]=8,"Logistics")</f>
        <v>Markting</v>
      </c>
    </row>
    <row r="2436" spans="1:13" x14ac:dyDescent="0.3">
      <c r="A2436" s="2">
        <v>12435</v>
      </c>
      <c r="B2436" s="2" t="str">
        <f t="shared" si="38"/>
        <v>Hassan Saad</v>
      </c>
      <c r="C2436" t="s">
        <v>912</v>
      </c>
      <c r="D2436" t="s">
        <v>74</v>
      </c>
      <c r="E2436" s="3" t="s">
        <v>69</v>
      </c>
      <c r="F2436" s="3" t="s">
        <v>50</v>
      </c>
      <c r="G2436" s="4">
        <v>1</v>
      </c>
      <c r="H2436" s="3" t="s">
        <v>31</v>
      </c>
      <c r="I2436" s="5">
        <v>5419</v>
      </c>
      <c r="J2436">
        <v>3</v>
      </c>
      <c r="K2436" s="6">
        <v>44197</v>
      </c>
      <c r="L2436">
        <f>YEAR(Table1[[#This Row],[HireDate]])</f>
        <v>2021</v>
      </c>
      <c r="M2436" t="str" cm="1">
        <f t="array" ref="M2436">_xlfn.IFS(Table1[[#This Row],[DeptID]]=1,"HR",Table1[[#This Row],[DeptID]]=2,"IT",Table1[[#This Row],[DeptID]]=3,"Sales",Table1[[#This Row],[DeptID]]=4,"Markting",Table1[[#This Row],[DeptID]]=5,"Finance",Table1[[#This Row],[DeptID]]=6,"Operation",Table1[[#This Row],[DeptID]]=7,"Customer Service",Table1[[#This Row],[DeptID]]=8,"Logistics")</f>
        <v>Sales</v>
      </c>
    </row>
    <row r="2437" spans="1:13" x14ac:dyDescent="0.3">
      <c r="A2437" s="2">
        <v>12436</v>
      </c>
      <c r="B2437" s="2" t="str">
        <f t="shared" si="38"/>
        <v>Ibrahim Tawfik</v>
      </c>
      <c r="C2437" t="s">
        <v>1215</v>
      </c>
      <c r="D2437" t="s">
        <v>74</v>
      </c>
      <c r="E2437" s="3" t="s">
        <v>4926</v>
      </c>
      <c r="F2437" s="3" t="s">
        <v>39</v>
      </c>
      <c r="G2437" s="4">
        <v>4</v>
      </c>
      <c r="H2437" s="3" t="s">
        <v>43</v>
      </c>
      <c r="I2437" s="5">
        <v>23458</v>
      </c>
      <c r="J2437">
        <v>1</v>
      </c>
      <c r="K2437" s="6">
        <v>44647</v>
      </c>
      <c r="L2437">
        <f>YEAR(Table1[[#This Row],[HireDate]])</f>
        <v>2022</v>
      </c>
      <c r="M2437" t="str" cm="1">
        <f t="array" ref="M2437">_xlfn.IFS(Table1[[#This Row],[DeptID]]=1,"HR",Table1[[#This Row],[DeptID]]=2,"IT",Table1[[#This Row],[DeptID]]=3,"Sales",Table1[[#This Row],[DeptID]]=4,"Markting",Table1[[#This Row],[DeptID]]=5,"Finance",Table1[[#This Row],[DeptID]]=6,"Operation",Table1[[#This Row],[DeptID]]=7,"Customer Service",Table1[[#This Row],[DeptID]]=8,"Logistics")</f>
        <v>HR</v>
      </c>
    </row>
    <row r="2438" spans="1:13" x14ac:dyDescent="0.3">
      <c r="A2438" s="2">
        <v>12437</v>
      </c>
      <c r="B2438" s="2" t="str">
        <f t="shared" si="38"/>
        <v>Tariq Najm</v>
      </c>
      <c r="C2438" t="s">
        <v>3296</v>
      </c>
      <c r="D2438" t="s">
        <v>74</v>
      </c>
      <c r="E2438" s="3" t="s">
        <v>19</v>
      </c>
      <c r="F2438" s="3" t="s">
        <v>25</v>
      </c>
      <c r="G2438" s="4">
        <v>1</v>
      </c>
      <c r="H2438" s="3" t="s">
        <v>15</v>
      </c>
      <c r="I2438" s="5">
        <v>8219</v>
      </c>
      <c r="J2438">
        <v>6</v>
      </c>
      <c r="K2438" s="6">
        <v>44901</v>
      </c>
      <c r="L2438">
        <f>YEAR(Table1[[#This Row],[HireDate]])</f>
        <v>2022</v>
      </c>
      <c r="M2438" t="str" cm="1">
        <f t="array" ref="M2438">_xlfn.IFS(Table1[[#This Row],[DeptID]]=1,"HR",Table1[[#This Row],[DeptID]]=2,"IT",Table1[[#This Row],[DeptID]]=3,"Sales",Table1[[#This Row],[DeptID]]=4,"Markting",Table1[[#This Row],[DeptID]]=5,"Finance",Table1[[#This Row],[DeptID]]=6,"Operation",Table1[[#This Row],[DeptID]]=7,"Customer Service",Table1[[#This Row],[DeptID]]=8,"Logistics")</f>
        <v>Operation</v>
      </c>
    </row>
    <row r="2439" spans="1:13" x14ac:dyDescent="0.3">
      <c r="A2439" s="2">
        <v>12438</v>
      </c>
      <c r="B2439" s="2" t="str">
        <f t="shared" si="38"/>
        <v>Nour Barakat</v>
      </c>
      <c r="C2439" t="s">
        <v>581</v>
      </c>
      <c r="D2439" t="s">
        <v>53</v>
      </c>
      <c r="E2439" s="3" t="s">
        <v>59</v>
      </c>
      <c r="F2439" s="3" t="s">
        <v>20</v>
      </c>
      <c r="G2439" s="4">
        <v>5</v>
      </c>
      <c r="H2439" s="3" t="s">
        <v>21</v>
      </c>
      <c r="I2439" s="5">
        <v>26761</v>
      </c>
      <c r="J2439">
        <v>3</v>
      </c>
      <c r="K2439" s="6">
        <v>44287</v>
      </c>
      <c r="L2439">
        <f>YEAR(Table1[[#This Row],[HireDate]])</f>
        <v>2021</v>
      </c>
      <c r="M2439" t="str" cm="1">
        <f t="array" ref="M2439">_xlfn.IFS(Table1[[#This Row],[DeptID]]=1,"HR",Table1[[#This Row],[DeptID]]=2,"IT",Table1[[#This Row],[DeptID]]=3,"Sales",Table1[[#This Row],[DeptID]]=4,"Markting",Table1[[#This Row],[DeptID]]=5,"Finance",Table1[[#This Row],[DeptID]]=6,"Operation",Table1[[#This Row],[DeptID]]=7,"Customer Service",Table1[[#This Row],[DeptID]]=8,"Logistics")</f>
        <v>Sales</v>
      </c>
    </row>
    <row r="2440" spans="1:13" x14ac:dyDescent="0.3">
      <c r="A2440" s="2">
        <v>12439</v>
      </c>
      <c r="B2440" s="2" t="str">
        <f t="shared" si="38"/>
        <v>Dina Farag</v>
      </c>
      <c r="C2440" t="s">
        <v>1177</v>
      </c>
      <c r="D2440" t="s">
        <v>53</v>
      </c>
      <c r="E2440" s="3" t="s">
        <v>69</v>
      </c>
      <c r="F2440" s="3" t="s">
        <v>20</v>
      </c>
      <c r="G2440" s="4">
        <v>1</v>
      </c>
      <c r="H2440" s="3" t="s">
        <v>43</v>
      </c>
      <c r="I2440" s="5">
        <v>22948</v>
      </c>
      <c r="J2440">
        <v>4</v>
      </c>
      <c r="K2440" s="6">
        <v>44915</v>
      </c>
      <c r="L2440">
        <f>YEAR(Table1[[#This Row],[HireDate]])</f>
        <v>2022</v>
      </c>
      <c r="M2440" t="str" cm="1">
        <f t="array" ref="M2440">_xlfn.IFS(Table1[[#This Row],[DeptID]]=1,"HR",Table1[[#This Row],[DeptID]]=2,"IT",Table1[[#This Row],[DeptID]]=3,"Sales",Table1[[#This Row],[DeptID]]=4,"Markting",Table1[[#This Row],[DeptID]]=5,"Finance",Table1[[#This Row],[DeptID]]=6,"Operation",Table1[[#This Row],[DeptID]]=7,"Customer Service",Table1[[#This Row],[DeptID]]=8,"Logistics")</f>
        <v>Markting</v>
      </c>
    </row>
    <row r="2441" spans="1:13" x14ac:dyDescent="0.3">
      <c r="A2441" s="2">
        <v>12440</v>
      </c>
      <c r="B2441" s="2" t="str">
        <f t="shared" si="38"/>
        <v>Nader Elsayed</v>
      </c>
      <c r="C2441" t="s">
        <v>3300</v>
      </c>
      <c r="D2441" t="s">
        <v>74</v>
      </c>
      <c r="E2441" s="3" t="s">
        <v>19</v>
      </c>
      <c r="F2441" s="3" t="s">
        <v>50</v>
      </c>
      <c r="G2441" s="4">
        <v>5</v>
      </c>
      <c r="H2441" s="3" t="s">
        <v>15</v>
      </c>
      <c r="I2441" s="5">
        <v>17126</v>
      </c>
      <c r="J2441">
        <v>6</v>
      </c>
      <c r="K2441" s="6">
        <v>43877</v>
      </c>
      <c r="L2441">
        <f>YEAR(Table1[[#This Row],[HireDate]])</f>
        <v>2020</v>
      </c>
      <c r="M2441" t="str" cm="1">
        <f t="array" ref="M2441">_xlfn.IFS(Table1[[#This Row],[DeptID]]=1,"HR",Table1[[#This Row],[DeptID]]=2,"IT",Table1[[#This Row],[DeptID]]=3,"Sales",Table1[[#This Row],[DeptID]]=4,"Markting",Table1[[#This Row],[DeptID]]=5,"Finance",Table1[[#This Row],[DeptID]]=6,"Operation",Table1[[#This Row],[DeptID]]=7,"Customer Service",Table1[[#This Row],[DeptID]]=8,"Logistics")</f>
        <v>Operation</v>
      </c>
    </row>
    <row r="2442" spans="1:13" x14ac:dyDescent="0.3">
      <c r="A2442" s="2">
        <v>12441</v>
      </c>
      <c r="B2442" s="2" t="str">
        <f t="shared" si="38"/>
        <v>Essam Sabbagh</v>
      </c>
      <c r="C2442" t="s">
        <v>3302</v>
      </c>
      <c r="D2442" t="s">
        <v>74</v>
      </c>
      <c r="E2442" s="3" t="s">
        <v>4926</v>
      </c>
      <c r="F2442" s="3" t="s">
        <v>30</v>
      </c>
      <c r="G2442" s="4">
        <v>2</v>
      </c>
      <c r="H2442" s="3" t="s">
        <v>15</v>
      </c>
      <c r="I2442" s="5">
        <v>22871</v>
      </c>
      <c r="J2442">
        <v>2</v>
      </c>
      <c r="K2442" s="6">
        <v>45738</v>
      </c>
      <c r="L2442">
        <f>YEAR(Table1[[#This Row],[HireDate]])</f>
        <v>2025</v>
      </c>
      <c r="M2442" t="str" cm="1">
        <f t="array" ref="M2442">_xlfn.IFS(Table1[[#This Row],[DeptID]]=1,"HR",Table1[[#This Row],[DeptID]]=2,"IT",Table1[[#This Row],[DeptID]]=3,"Sales",Table1[[#This Row],[DeptID]]=4,"Markting",Table1[[#This Row],[DeptID]]=5,"Finance",Table1[[#This Row],[DeptID]]=6,"Operation",Table1[[#This Row],[DeptID]]=7,"Customer Service",Table1[[#This Row],[DeptID]]=8,"Logistics")</f>
        <v>IT</v>
      </c>
    </row>
    <row r="2443" spans="1:13" x14ac:dyDescent="0.3">
      <c r="A2443" s="2">
        <v>12442</v>
      </c>
      <c r="B2443" s="2" t="str">
        <f t="shared" si="38"/>
        <v>Ali Elsayed</v>
      </c>
      <c r="C2443" t="s">
        <v>174</v>
      </c>
      <c r="D2443" t="s">
        <v>74</v>
      </c>
      <c r="E2443" s="3" t="s">
        <v>69</v>
      </c>
      <c r="F2443" s="3" t="s">
        <v>14</v>
      </c>
      <c r="G2443" s="4">
        <v>4</v>
      </c>
      <c r="H2443" s="3" t="s">
        <v>43</v>
      </c>
      <c r="I2443" s="5">
        <v>21771</v>
      </c>
      <c r="J2443">
        <v>5</v>
      </c>
      <c r="K2443" s="6">
        <v>44749</v>
      </c>
      <c r="L2443">
        <f>YEAR(Table1[[#This Row],[HireDate]])</f>
        <v>2022</v>
      </c>
      <c r="M2443" t="str" cm="1">
        <f t="array" ref="M2443">_xlfn.IFS(Table1[[#This Row],[DeptID]]=1,"HR",Table1[[#This Row],[DeptID]]=2,"IT",Table1[[#This Row],[DeptID]]=3,"Sales",Table1[[#This Row],[DeptID]]=4,"Markting",Table1[[#This Row],[DeptID]]=5,"Finance",Table1[[#This Row],[DeptID]]=6,"Operation",Table1[[#This Row],[DeptID]]=7,"Customer Service",Table1[[#This Row],[DeptID]]=8,"Logistics")</f>
        <v>Finance</v>
      </c>
    </row>
    <row r="2444" spans="1:13" x14ac:dyDescent="0.3">
      <c r="A2444" s="2">
        <v>12443</v>
      </c>
      <c r="B2444" s="2" t="str">
        <f t="shared" si="38"/>
        <v>Samah Ibrahim</v>
      </c>
      <c r="C2444" t="s">
        <v>530</v>
      </c>
      <c r="D2444" t="s">
        <v>53</v>
      </c>
      <c r="E2444" s="3" t="s">
        <v>19</v>
      </c>
      <c r="F2444" s="3" t="s">
        <v>50</v>
      </c>
      <c r="G2444" s="4">
        <v>3</v>
      </c>
      <c r="H2444" s="3" t="s">
        <v>21</v>
      </c>
      <c r="I2444" s="5">
        <v>11942</v>
      </c>
      <c r="J2444">
        <v>1</v>
      </c>
      <c r="K2444" s="6">
        <v>44394</v>
      </c>
      <c r="L2444">
        <f>YEAR(Table1[[#This Row],[HireDate]])</f>
        <v>2021</v>
      </c>
      <c r="M2444" t="str" cm="1">
        <f t="array" ref="M2444">_xlfn.IFS(Table1[[#This Row],[DeptID]]=1,"HR",Table1[[#This Row],[DeptID]]=2,"IT",Table1[[#This Row],[DeptID]]=3,"Sales",Table1[[#This Row],[DeptID]]=4,"Markting",Table1[[#This Row],[DeptID]]=5,"Finance",Table1[[#This Row],[DeptID]]=6,"Operation",Table1[[#This Row],[DeptID]]=7,"Customer Service",Table1[[#This Row],[DeptID]]=8,"Logistics")</f>
        <v>HR</v>
      </c>
    </row>
    <row r="2445" spans="1:13" x14ac:dyDescent="0.3">
      <c r="A2445" s="2">
        <v>12444</v>
      </c>
      <c r="B2445" s="2" t="str">
        <f t="shared" si="38"/>
        <v>Salma Saad</v>
      </c>
      <c r="C2445" t="s">
        <v>1658</v>
      </c>
      <c r="D2445" t="s">
        <v>53</v>
      </c>
      <c r="E2445" s="3" t="s">
        <v>69</v>
      </c>
      <c r="F2445" s="3" t="s">
        <v>30</v>
      </c>
      <c r="G2445" s="4">
        <v>4</v>
      </c>
      <c r="H2445" s="3" t="s">
        <v>31</v>
      </c>
      <c r="I2445" s="5">
        <v>23487</v>
      </c>
      <c r="J2445">
        <v>7</v>
      </c>
      <c r="K2445" s="6">
        <v>44812</v>
      </c>
      <c r="L2445">
        <f>YEAR(Table1[[#This Row],[HireDate]])</f>
        <v>2022</v>
      </c>
      <c r="M2445" t="str" cm="1">
        <f t="array" ref="M2445">_xlfn.IFS(Table1[[#This Row],[DeptID]]=1,"HR",Table1[[#This Row],[DeptID]]=2,"IT",Table1[[#This Row],[DeptID]]=3,"Sales",Table1[[#This Row],[DeptID]]=4,"Markting",Table1[[#This Row],[DeptID]]=5,"Finance",Table1[[#This Row],[DeptID]]=6,"Operation",Table1[[#This Row],[DeptID]]=7,"Customer Service",Table1[[#This Row],[DeptID]]=8,"Logistics")</f>
        <v>Customer Service</v>
      </c>
    </row>
    <row r="2446" spans="1:13" x14ac:dyDescent="0.3">
      <c r="A2446" s="2">
        <v>12445</v>
      </c>
      <c r="B2446" s="2" t="str">
        <f t="shared" si="38"/>
        <v>Mona Awad</v>
      </c>
      <c r="C2446" t="s">
        <v>1907</v>
      </c>
      <c r="D2446" t="s">
        <v>53</v>
      </c>
      <c r="E2446" s="3" t="s">
        <v>19</v>
      </c>
      <c r="F2446" s="3" t="s">
        <v>20</v>
      </c>
      <c r="G2446" s="4">
        <v>5</v>
      </c>
      <c r="H2446" s="3" t="s">
        <v>21</v>
      </c>
      <c r="I2446" s="5">
        <v>24742</v>
      </c>
      <c r="J2446">
        <v>3</v>
      </c>
      <c r="K2446" s="6">
        <v>44002</v>
      </c>
      <c r="L2446">
        <f>YEAR(Table1[[#This Row],[HireDate]])</f>
        <v>2020</v>
      </c>
      <c r="M2446" t="str" cm="1">
        <f t="array" ref="M2446">_xlfn.IFS(Table1[[#This Row],[DeptID]]=1,"HR",Table1[[#This Row],[DeptID]]=2,"IT",Table1[[#This Row],[DeptID]]=3,"Sales",Table1[[#This Row],[DeptID]]=4,"Markting",Table1[[#This Row],[DeptID]]=5,"Finance",Table1[[#This Row],[DeptID]]=6,"Operation",Table1[[#This Row],[DeptID]]=7,"Customer Service",Table1[[#This Row],[DeptID]]=8,"Logistics")</f>
        <v>Sales</v>
      </c>
    </row>
    <row r="2447" spans="1:13" x14ac:dyDescent="0.3">
      <c r="A2447" s="2">
        <v>12446</v>
      </c>
      <c r="B2447" s="2" t="str">
        <f t="shared" si="38"/>
        <v>Shaimaa Nassar</v>
      </c>
      <c r="C2447" t="s">
        <v>68</v>
      </c>
      <c r="D2447" t="s">
        <v>53</v>
      </c>
      <c r="E2447" s="3" t="s">
        <v>133</v>
      </c>
      <c r="F2447" s="3" t="s">
        <v>20</v>
      </c>
      <c r="G2447" s="4">
        <v>3</v>
      </c>
      <c r="H2447" s="3" t="s">
        <v>43</v>
      </c>
      <c r="I2447" s="5">
        <v>17420</v>
      </c>
      <c r="J2447">
        <v>8</v>
      </c>
      <c r="K2447" s="6">
        <v>44619</v>
      </c>
      <c r="L2447">
        <f>YEAR(Table1[[#This Row],[HireDate]])</f>
        <v>2022</v>
      </c>
      <c r="M2447" t="str" cm="1">
        <f t="array" ref="M2447">_xlfn.IFS(Table1[[#This Row],[DeptID]]=1,"HR",Table1[[#This Row],[DeptID]]=2,"IT",Table1[[#This Row],[DeptID]]=3,"Sales",Table1[[#This Row],[DeptID]]=4,"Markting",Table1[[#This Row],[DeptID]]=5,"Finance",Table1[[#This Row],[DeptID]]=6,"Operation",Table1[[#This Row],[DeptID]]=7,"Customer Service",Table1[[#This Row],[DeptID]]=8,"Logistics")</f>
        <v>Logistics</v>
      </c>
    </row>
    <row r="2448" spans="1:13" x14ac:dyDescent="0.3">
      <c r="A2448" s="2">
        <v>12447</v>
      </c>
      <c r="B2448" s="2" t="str">
        <f t="shared" si="38"/>
        <v>Nour Maher</v>
      </c>
      <c r="C2448" t="s">
        <v>743</v>
      </c>
      <c r="D2448" t="s">
        <v>53</v>
      </c>
      <c r="E2448" s="3" t="s">
        <v>133</v>
      </c>
      <c r="F2448" s="3" t="s">
        <v>50</v>
      </c>
      <c r="G2448" s="4">
        <v>3</v>
      </c>
      <c r="H2448" s="3" t="s">
        <v>21</v>
      </c>
      <c r="I2448" s="5">
        <v>29575</v>
      </c>
      <c r="J2448">
        <v>1</v>
      </c>
      <c r="K2448" s="6">
        <v>44433</v>
      </c>
      <c r="L2448">
        <f>YEAR(Table1[[#This Row],[HireDate]])</f>
        <v>2021</v>
      </c>
      <c r="M2448" t="str" cm="1">
        <f t="array" ref="M2448">_xlfn.IFS(Table1[[#This Row],[DeptID]]=1,"HR",Table1[[#This Row],[DeptID]]=2,"IT",Table1[[#This Row],[DeptID]]=3,"Sales",Table1[[#This Row],[DeptID]]=4,"Markting",Table1[[#This Row],[DeptID]]=5,"Finance",Table1[[#This Row],[DeptID]]=6,"Operation",Table1[[#This Row],[DeptID]]=7,"Customer Service",Table1[[#This Row],[DeptID]]=8,"Logistics")</f>
        <v>HR</v>
      </c>
    </row>
    <row r="2449" spans="1:13" x14ac:dyDescent="0.3">
      <c r="A2449" s="2">
        <v>12448</v>
      </c>
      <c r="B2449" s="2" t="str">
        <f t="shared" si="38"/>
        <v>Mahmoud Farag</v>
      </c>
      <c r="C2449" t="s">
        <v>1926</v>
      </c>
      <c r="D2449" t="s">
        <v>74</v>
      </c>
      <c r="E2449" s="3" t="s">
        <v>69</v>
      </c>
      <c r="F2449" s="3" t="s">
        <v>30</v>
      </c>
      <c r="G2449" s="4">
        <v>2</v>
      </c>
      <c r="H2449" s="3" t="s">
        <v>15</v>
      </c>
      <c r="I2449" s="5">
        <v>23457</v>
      </c>
      <c r="J2449">
        <v>5</v>
      </c>
      <c r="K2449" s="6">
        <v>45320</v>
      </c>
      <c r="L2449">
        <f>YEAR(Table1[[#This Row],[HireDate]])</f>
        <v>2024</v>
      </c>
      <c r="M2449" t="str" cm="1">
        <f t="array" ref="M2449">_xlfn.IFS(Table1[[#This Row],[DeptID]]=1,"HR",Table1[[#This Row],[DeptID]]=2,"IT",Table1[[#This Row],[DeptID]]=3,"Sales",Table1[[#This Row],[DeptID]]=4,"Markting",Table1[[#This Row],[DeptID]]=5,"Finance",Table1[[#This Row],[DeptID]]=6,"Operation",Table1[[#This Row],[DeptID]]=7,"Customer Service",Table1[[#This Row],[DeptID]]=8,"Logistics")</f>
        <v>Finance</v>
      </c>
    </row>
    <row r="2450" spans="1:13" x14ac:dyDescent="0.3">
      <c r="A2450" s="2">
        <v>12449</v>
      </c>
      <c r="B2450" s="2" t="str">
        <f t="shared" si="38"/>
        <v>Rania Najm</v>
      </c>
      <c r="C2450" t="s">
        <v>1364</v>
      </c>
      <c r="D2450" t="s">
        <v>53</v>
      </c>
      <c r="E2450" s="3" t="s">
        <v>69</v>
      </c>
      <c r="F2450" s="3" t="s">
        <v>14</v>
      </c>
      <c r="G2450" s="4">
        <v>2</v>
      </c>
      <c r="H2450" s="3" t="s">
        <v>21</v>
      </c>
      <c r="I2450" s="5">
        <v>24563</v>
      </c>
      <c r="J2450">
        <v>3</v>
      </c>
      <c r="K2450" s="6">
        <v>44423</v>
      </c>
      <c r="L2450">
        <f>YEAR(Table1[[#This Row],[HireDate]])</f>
        <v>2021</v>
      </c>
      <c r="M2450" t="str" cm="1">
        <f t="array" ref="M2450">_xlfn.IFS(Table1[[#This Row],[DeptID]]=1,"HR",Table1[[#This Row],[DeptID]]=2,"IT",Table1[[#This Row],[DeptID]]=3,"Sales",Table1[[#This Row],[DeptID]]=4,"Markting",Table1[[#This Row],[DeptID]]=5,"Finance",Table1[[#This Row],[DeptID]]=6,"Operation",Table1[[#This Row],[DeptID]]=7,"Customer Service",Table1[[#This Row],[DeptID]]=8,"Logistics")</f>
        <v>Sales</v>
      </c>
    </row>
    <row r="2451" spans="1:13" x14ac:dyDescent="0.3">
      <c r="A2451" s="2">
        <v>12450</v>
      </c>
      <c r="B2451" s="2" t="str">
        <f t="shared" si="38"/>
        <v>Aya Elsayed</v>
      </c>
      <c r="C2451" t="s">
        <v>1067</v>
      </c>
      <c r="D2451" t="s">
        <v>53</v>
      </c>
      <c r="E2451" s="3" t="s">
        <v>133</v>
      </c>
      <c r="F2451" s="3" t="s">
        <v>20</v>
      </c>
      <c r="G2451" s="4">
        <v>1</v>
      </c>
      <c r="H2451" s="3" t="s">
        <v>31</v>
      </c>
      <c r="I2451" s="5">
        <v>12059</v>
      </c>
      <c r="J2451">
        <v>6</v>
      </c>
      <c r="K2451" s="6">
        <v>44131</v>
      </c>
      <c r="L2451">
        <f>YEAR(Table1[[#This Row],[HireDate]])</f>
        <v>2020</v>
      </c>
      <c r="M2451" t="str" cm="1">
        <f t="array" ref="M2451">_xlfn.IFS(Table1[[#This Row],[DeptID]]=1,"HR",Table1[[#This Row],[DeptID]]=2,"IT",Table1[[#This Row],[DeptID]]=3,"Sales",Table1[[#This Row],[DeptID]]=4,"Markting",Table1[[#This Row],[DeptID]]=5,"Finance",Table1[[#This Row],[DeptID]]=6,"Operation",Table1[[#This Row],[DeptID]]=7,"Customer Service",Table1[[#This Row],[DeptID]]=8,"Logistics")</f>
        <v>Operation</v>
      </c>
    </row>
    <row r="2452" spans="1:13" x14ac:dyDescent="0.3">
      <c r="A2452" s="2">
        <v>12451</v>
      </c>
      <c r="B2452" s="2" t="str">
        <f t="shared" si="38"/>
        <v>Basma Barakat</v>
      </c>
      <c r="C2452" t="s">
        <v>326</v>
      </c>
      <c r="D2452" t="s">
        <v>53</v>
      </c>
      <c r="E2452" s="3" t="s">
        <v>59</v>
      </c>
      <c r="F2452" s="3" t="s">
        <v>14</v>
      </c>
      <c r="G2452" s="4">
        <v>3</v>
      </c>
      <c r="H2452" s="3" t="s">
        <v>21</v>
      </c>
      <c r="I2452" s="5">
        <v>8832</v>
      </c>
      <c r="J2452">
        <v>6</v>
      </c>
      <c r="K2452" s="6">
        <v>45556</v>
      </c>
      <c r="L2452">
        <f>YEAR(Table1[[#This Row],[HireDate]])</f>
        <v>2024</v>
      </c>
      <c r="M2452" t="str" cm="1">
        <f t="array" ref="M2452">_xlfn.IFS(Table1[[#This Row],[DeptID]]=1,"HR",Table1[[#This Row],[DeptID]]=2,"IT",Table1[[#This Row],[DeptID]]=3,"Sales",Table1[[#This Row],[DeptID]]=4,"Markting",Table1[[#This Row],[DeptID]]=5,"Finance",Table1[[#This Row],[DeptID]]=6,"Operation",Table1[[#This Row],[DeptID]]=7,"Customer Service",Table1[[#This Row],[DeptID]]=8,"Logistics")</f>
        <v>Operation</v>
      </c>
    </row>
    <row r="2453" spans="1:13" x14ac:dyDescent="0.3">
      <c r="A2453" s="2">
        <v>12452</v>
      </c>
      <c r="B2453" s="2" t="str">
        <f t="shared" si="38"/>
        <v>Ali Amin</v>
      </c>
      <c r="C2453" t="s">
        <v>1552</v>
      </c>
      <c r="D2453" t="s">
        <v>74</v>
      </c>
      <c r="E2453" s="3" t="s">
        <v>19</v>
      </c>
      <c r="F2453" s="3" t="s">
        <v>25</v>
      </c>
      <c r="G2453" s="4">
        <v>3</v>
      </c>
      <c r="H2453" s="3" t="s">
        <v>15</v>
      </c>
      <c r="I2453" s="5">
        <v>9167</v>
      </c>
      <c r="J2453">
        <v>2</v>
      </c>
      <c r="K2453" s="6">
        <v>45263</v>
      </c>
      <c r="L2453">
        <f>YEAR(Table1[[#This Row],[HireDate]])</f>
        <v>2023</v>
      </c>
      <c r="M2453" t="str" cm="1">
        <f t="array" ref="M2453">_xlfn.IFS(Table1[[#This Row],[DeptID]]=1,"HR",Table1[[#This Row],[DeptID]]=2,"IT",Table1[[#This Row],[DeptID]]=3,"Sales",Table1[[#This Row],[DeptID]]=4,"Markting",Table1[[#This Row],[DeptID]]=5,"Finance",Table1[[#This Row],[DeptID]]=6,"Operation",Table1[[#This Row],[DeptID]]=7,"Customer Service",Table1[[#This Row],[DeptID]]=8,"Logistics")</f>
        <v>IT</v>
      </c>
    </row>
    <row r="2454" spans="1:13" x14ac:dyDescent="0.3">
      <c r="A2454" s="2">
        <v>12453</v>
      </c>
      <c r="B2454" s="2" t="str">
        <f t="shared" si="38"/>
        <v>Mona Gamal</v>
      </c>
      <c r="C2454" t="s">
        <v>602</v>
      </c>
      <c r="D2454" t="s">
        <v>53</v>
      </c>
      <c r="E2454" s="3" t="s">
        <v>133</v>
      </c>
      <c r="F2454" s="3" t="s">
        <v>20</v>
      </c>
      <c r="G2454" s="4">
        <v>3</v>
      </c>
      <c r="H2454" s="3" t="s">
        <v>21</v>
      </c>
      <c r="I2454" s="5">
        <v>21759</v>
      </c>
      <c r="J2454">
        <v>4</v>
      </c>
      <c r="K2454" s="6">
        <v>44769</v>
      </c>
      <c r="L2454">
        <f>YEAR(Table1[[#This Row],[HireDate]])</f>
        <v>2022</v>
      </c>
      <c r="M2454" t="str" cm="1">
        <f t="array" ref="M2454">_xlfn.IFS(Table1[[#This Row],[DeptID]]=1,"HR",Table1[[#This Row],[DeptID]]=2,"IT",Table1[[#This Row],[DeptID]]=3,"Sales",Table1[[#This Row],[DeptID]]=4,"Markting",Table1[[#This Row],[DeptID]]=5,"Finance",Table1[[#This Row],[DeptID]]=6,"Operation",Table1[[#This Row],[DeptID]]=7,"Customer Service",Table1[[#This Row],[DeptID]]=8,"Logistics")</f>
        <v>Markting</v>
      </c>
    </row>
    <row r="2455" spans="1:13" x14ac:dyDescent="0.3">
      <c r="A2455" s="2">
        <v>12454</v>
      </c>
      <c r="B2455" s="2" t="str">
        <f t="shared" si="38"/>
        <v>Ahmed Alsayed</v>
      </c>
      <c r="C2455" t="s">
        <v>1124</v>
      </c>
      <c r="D2455" t="s">
        <v>74</v>
      </c>
      <c r="E2455" s="3" t="s">
        <v>4926</v>
      </c>
      <c r="F2455" s="3" t="s">
        <v>14</v>
      </c>
      <c r="G2455" s="4">
        <v>5</v>
      </c>
      <c r="H2455" s="3" t="s">
        <v>15</v>
      </c>
      <c r="I2455" s="5">
        <v>14842</v>
      </c>
      <c r="J2455">
        <v>2</v>
      </c>
      <c r="K2455" s="6">
        <v>44534</v>
      </c>
      <c r="L2455">
        <f>YEAR(Table1[[#This Row],[HireDate]])</f>
        <v>2021</v>
      </c>
      <c r="M2455" t="str" cm="1">
        <f t="array" ref="M2455">_xlfn.IFS(Table1[[#This Row],[DeptID]]=1,"HR",Table1[[#This Row],[DeptID]]=2,"IT",Table1[[#This Row],[DeptID]]=3,"Sales",Table1[[#This Row],[DeptID]]=4,"Markting",Table1[[#This Row],[DeptID]]=5,"Finance",Table1[[#This Row],[DeptID]]=6,"Operation",Table1[[#This Row],[DeptID]]=7,"Customer Service",Table1[[#This Row],[DeptID]]=8,"Logistics")</f>
        <v>IT</v>
      </c>
    </row>
    <row r="2456" spans="1:13" x14ac:dyDescent="0.3">
      <c r="A2456" s="2">
        <v>12455</v>
      </c>
      <c r="B2456" s="2" t="str">
        <f t="shared" si="38"/>
        <v>Mahmoud Awad</v>
      </c>
      <c r="C2456" t="s">
        <v>2727</v>
      </c>
      <c r="D2456" t="s">
        <v>74</v>
      </c>
      <c r="E2456" s="3" t="s">
        <v>133</v>
      </c>
      <c r="F2456" s="3" t="s">
        <v>39</v>
      </c>
      <c r="G2456" s="4">
        <v>5</v>
      </c>
      <c r="H2456" s="3" t="s">
        <v>15</v>
      </c>
      <c r="I2456" s="5">
        <v>16671</v>
      </c>
      <c r="J2456">
        <v>8</v>
      </c>
      <c r="K2456" s="6">
        <v>44769</v>
      </c>
      <c r="L2456">
        <f>YEAR(Table1[[#This Row],[HireDate]])</f>
        <v>2022</v>
      </c>
      <c r="M2456" t="str" cm="1">
        <f t="array" ref="M2456">_xlfn.IFS(Table1[[#This Row],[DeptID]]=1,"HR",Table1[[#This Row],[DeptID]]=2,"IT",Table1[[#This Row],[DeptID]]=3,"Sales",Table1[[#This Row],[DeptID]]=4,"Markting",Table1[[#This Row],[DeptID]]=5,"Finance",Table1[[#This Row],[DeptID]]=6,"Operation",Table1[[#This Row],[DeptID]]=7,"Customer Service",Table1[[#This Row],[DeptID]]=8,"Logistics")</f>
        <v>Logistics</v>
      </c>
    </row>
    <row r="2457" spans="1:13" x14ac:dyDescent="0.3">
      <c r="A2457" s="2">
        <v>12456</v>
      </c>
      <c r="B2457" s="2" t="str">
        <f t="shared" si="38"/>
        <v>Nader Farag</v>
      </c>
      <c r="C2457" t="s">
        <v>1899</v>
      </c>
      <c r="D2457" t="s">
        <v>74</v>
      </c>
      <c r="E2457" s="3" t="s">
        <v>133</v>
      </c>
      <c r="F2457" s="3" t="s">
        <v>50</v>
      </c>
      <c r="G2457" s="4">
        <v>4</v>
      </c>
      <c r="H2457" s="3" t="s">
        <v>31</v>
      </c>
      <c r="I2457" s="5">
        <v>15188</v>
      </c>
      <c r="J2457">
        <v>2</v>
      </c>
      <c r="K2457" s="6">
        <v>45947</v>
      </c>
      <c r="L2457">
        <f>YEAR(Table1[[#This Row],[HireDate]])</f>
        <v>2025</v>
      </c>
      <c r="M2457" t="str" cm="1">
        <f t="array" ref="M2457">_xlfn.IFS(Table1[[#This Row],[DeptID]]=1,"HR",Table1[[#This Row],[DeptID]]=2,"IT",Table1[[#This Row],[DeptID]]=3,"Sales",Table1[[#This Row],[DeptID]]=4,"Markting",Table1[[#This Row],[DeptID]]=5,"Finance",Table1[[#This Row],[DeptID]]=6,"Operation",Table1[[#This Row],[DeptID]]=7,"Customer Service",Table1[[#This Row],[DeptID]]=8,"Logistics")</f>
        <v>IT</v>
      </c>
    </row>
    <row r="2458" spans="1:13" x14ac:dyDescent="0.3">
      <c r="A2458" s="2">
        <v>12457</v>
      </c>
      <c r="B2458" s="2" t="str">
        <f t="shared" si="38"/>
        <v>Mona Zein</v>
      </c>
      <c r="C2458" t="s">
        <v>2022</v>
      </c>
      <c r="D2458" t="s">
        <v>53</v>
      </c>
      <c r="E2458" s="3" t="s">
        <v>69</v>
      </c>
      <c r="F2458" s="3" t="s">
        <v>39</v>
      </c>
      <c r="G2458" s="4">
        <v>5</v>
      </c>
      <c r="H2458" s="3" t="s">
        <v>21</v>
      </c>
      <c r="I2458" s="5">
        <v>23396</v>
      </c>
      <c r="J2458">
        <v>6</v>
      </c>
      <c r="K2458" s="6">
        <v>45954</v>
      </c>
      <c r="L2458">
        <f>YEAR(Table1[[#This Row],[HireDate]])</f>
        <v>2025</v>
      </c>
      <c r="M2458" t="str" cm="1">
        <f t="array" ref="M2458">_xlfn.IFS(Table1[[#This Row],[DeptID]]=1,"HR",Table1[[#This Row],[DeptID]]=2,"IT",Table1[[#This Row],[DeptID]]=3,"Sales",Table1[[#This Row],[DeptID]]=4,"Markting",Table1[[#This Row],[DeptID]]=5,"Finance",Table1[[#This Row],[DeptID]]=6,"Operation",Table1[[#This Row],[DeptID]]=7,"Customer Service",Table1[[#This Row],[DeptID]]=8,"Logistics")</f>
        <v>Operation</v>
      </c>
    </row>
    <row r="2459" spans="1:13" x14ac:dyDescent="0.3">
      <c r="A2459" s="2">
        <v>12458</v>
      </c>
      <c r="B2459" s="2" t="str">
        <f t="shared" si="38"/>
        <v>Mahmoud Awad</v>
      </c>
      <c r="C2459" t="s">
        <v>2727</v>
      </c>
      <c r="D2459" t="s">
        <v>74</v>
      </c>
      <c r="E2459" s="3" t="s">
        <v>69</v>
      </c>
      <c r="F2459" s="3" t="s">
        <v>30</v>
      </c>
      <c r="G2459" s="4">
        <v>3</v>
      </c>
      <c r="H2459" s="3" t="s">
        <v>15</v>
      </c>
      <c r="I2459" s="5">
        <v>12108</v>
      </c>
      <c r="J2459">
        <v>6</v>
      </c>
      <c r="K2459" s="6">
        <v>44415</v>
      </c>
      <c r="L2459">
        <f>YEAR(Table1[[#This Row],[HireDate]])</f>
        <v>2021</v>
      </c>
      <c r="M2459" t="str" cm="1">
        <f t="array" ref="M2459">_xlfn.IFS(Table1[[#This Row],[DeptID]]=1,"HR",Table1[[#This Row],[DeptID]]=2,"IT",Table1[[#This Row],[DeptID]]=3,"Sales",Table1[[#This Row],[DeptID]]=4,"Markting",Table1[[#This Row],[DeptID]]=5,"Finance",Table1[[#This Row],[DeptID]]=6,"Operation",Table1[[#This Row],[DeptID]]=7,"Customer Service",Table1[[#This Row],[DeptID]]=8,"Logistics")</f>
        <v>Operation</v>
      </c>
    </row>
    <row r="2460" spans="1:13" x14ac:dyDescent="0.3">
      <c r="A2460" s="2">
        <v>12459</v>
      </c>
      <c r="B2460" s="2" t="str">
        <f t="shared" si="38"/>
        <v>Ahmed Salman</v>
      </c>
      <c r="C2460" t="s">
        <v>1362</v>
      </c>
      <c r="D2460" t="s">
        <v>74</v>
      </c>
      <c r="E2460" s="3" t="s">
        <v>19</v>
      </c>
      <c r="F2460" s="3" t="s">
        <v>25</v>
      </c>
      <c r="G2460" s="4">
        <v>4</v>
      </c>
      <c r="H2460" s="3" t="s">
        <v>15</v>
      </c>
      <c r="I2460" s="5">
        <v>25466</v>
      </c>
      <c r="J2460">
        <v>2</v>
      </c>
      <c r="K2460" s="6">
        <v>43851</v>
      </c>
      <c r="L2460">
        <f>YEAR(Table1[[#This Row],[HireDate]])</f>
        <v>2020</v>
      </c>
      <c r="M2460" t="str" cm="1">
        <f t="array" ref="M2460">_xlfn.IFS(Table1[[#This Row],[DeptID]]=1,"HR",Table1[[#This Row],[DeptID]]=2,"IT",Table1[[#This Row],[DeptID]]=3,"Sales",Table1[[#This Row],[DeptID]]=4,"Markting",Table1[[#This Row],[DeptID]]=5,"Finance",Table1[[#This Row],[DeptID]]=6,"Operation",Table1[[#This Row],[DeptID]]=7,"Customer Service",Table1[[#This Row],[DeptID]]=8,"Logistics")</f>
        <v>IT</v>
      </c>
    </row>
    <row r="2461" spans="1:13" x14ac:dyDescent="0.3">
      <c r="A2461" s="2">
        <v>12460</v>
      </c>
      <c r="B2461" s="2" t="str">
        <f t="shared" si="38"/>
        <v>Heba Nassar</v>
      </c>
      <c r="C2461" t="s">
        <v>840</v>
      </c>
      <c r="D2461" t="s">
        <v>53</v>
      </c>
      <c r="E2461" s="3" t="s">
        <v>69</v>
      </c>
      <c r="F2461" s="3" t="s">
        <v>39</v>
      </c>
      <c r="G2461" s="4">
        <v>3</v>
      </c>
      <c r="H2461" s="3" t="s">
        <v>21</v>
      </c>
      <c r="I2461" s="5">
        <v>29901</v>
      </c>
      <c r="J2461">
        <v>4</v>
      </c>
      <c r="K2461" s="6">
        <v>45977</v>
      </c>
      <c r="L2461">
        <f>YEAR(Table1[[#This Row],[HireDate]])</f>
        <v>2025</v>
      </c>
      <c r="M2461" t="str" cm="1">
        <f t="array" ref="M2461">_xlfn.IFS(Table1[[#This Row],[DeptID]]=1,"HR",Table1[[#This Row],[DeptID]]=2,"IT",Table1[[#This Row],[DeptID]]=3,"Sales",Table1[[#This Row],[DeptID]]=4,"Markting",Table1[[#This Row],[DeptID]]=5,"Finance",Table1[[#This Row],[DeptID]]=6,"Operation",Table1[[#This Row],[DeptID]]=7,"Customer Service",Table1[[#This Row],[DeptID]]=8,"Logistics")</f>
        <v>Markting</v>
      </c>
    </row>
    <row r="2462" spans="1:13" x14ac:dyDescent="0.3">
      <c r="A2462" s="2">
        <v>12461</v>
      </c>
      <c r="B2462" s="2" t="str">
        <f t="shared" si="38"/>
        <v>Basma Tawfik</v>
      </c>
      <c r="C2462" t="s">
        <v>2102</v>
      </c>
      <c r="D2462" t="s">
        <v>53</v>
      </c>
      <c r="E2462" s="3" t="s">
        <v>19</v>
      </c>
      <c r="F2462" s="3" t="s">
        <v>25</v>
      </c>
      <c r="G2462" s="4">
        <v>1</v>
      </c>
      <c r="H2462" s="3" t="s">
        <v>15</v>
      </c>
      <c r="I2462" s="5">
        <v>16066</v>
      </c>
      <c r="J2462">
        <v>2</v>
      </c>
      <c r="K2462" s="6">
        <v>44440</v>
      </c>
      <c r="L2462">
        <f>YEAR(Table1[[#This Row],[HireDate]])</f>
        <v>2021</v>
      </c>
      <c r="M2462" t="str" cm="1">
        <f t="array" ref="M2462">_xlfn.IFS(Table1[[#This Row],[DeptID]]=1,"HR",Table1[[#This Row],[DeptID]]=2,"IT",Table1[[#This Row],[DeptID]]=3,"Sales",Table1[[#This Row],[DeptID]]=4,"Markting",Table1[[#This Row],[DeptID]]=5,"Finance",Table1[[#This Row],[DeptID]]=6,"Operation",Table1[[#This Row],[DeptID]]=7,"Customer Service",Table1[[#This Row],[DeptID]]=8,"Logistics")</f>
        <v>IT</v>
      </c>
    </row>
    <row r="2463" spans="1:13" x14ac:dyDescent="0.3">
      <c r="A2463" s="2">
        <v>12462</v>
      </c>
      <c r="B2463" s="2" t="str">
        <f t="shared" si="38"/>
        <v>Mahmoud Awad</v>
      </c>
      <c r="C2463" t="s">
        <v>2727</v>
      </c>
      <c r="D2463" t="s">
        <v>74</v>
      </c>
      <c r="E2463" s="3" t="s">
        <v>19</v>
      </c>
      <c r="F2463" s="3" t="s">
        <v>50</v>
      </c>
      <c r="G2463" s="4">
        <v>2</v>
      </c>
      <c r="H2463" s="3" t="s">
        <v>31</v>
      </c>
      <c r="I2463" s="5">
        <v>22609</v>
      </c>
      <c r="J2463">
        <v>4</v>
      </c>
      <c r="K2463" s="6">
        <v>43887</v>
      </c>
      <c r="L2463">
        <f>YEAR(Table1[[#This Row],[HireDate]])</f>
        <v>2020</v>
      </c>
      <c r="M2463" t="str" cm="1">
        <f t="array" ref="M2463">_xlfn.IFS(Table1[[#This Row],[DeptID]]=1,"HR",Table1[[#This Row],[DeptID]]=2,"IT",Table1[[#This Row],[DeptID]]=3,"Sales",Table1[[#This Row],[DeptID]]=4,"Markting",Table1[[#This Row],[DeptID]]=5,"Finance",Table1[[#This Row],[DeptID]]=6,"Operation",Table1[[#This Row],[DeptID]]=7,"Customer Service",Table1[[#This Row],[DeptID]]=8,"Logistics")</f>
        <v>Markting</v>
      </c>
    </row>
    <row r="2464" spans="1:13" x14ac:dyDescent="0.3">
      <c r="A2464" s="2">
        <v>12463</v>
      </c>
      <c r="B2464" s="2" t="str">
        <f t="shared" si="38"/>
        <v>Mahmoud Alsayed</v>
      </c>
      <c r="C2464" t="s">
        <v>143</v>
      </c>
      <c r="D2464" t="s">
        <v>74</v>
      </c>
      <c r="E2464" s="3" t="s">
        <v>69</v>
      </c>
      <c r="F2464" s="3" t="s">
        <v>39</v>
      </c>
      <c r="G2464" s="4">
        <v>4</v>
      </c>
      <c r="H2464" s="3" t="s">
        <v>15</v>
      </c>
      <c r="I2464" s="5">
        <v>20334</v>
      </c>
      <c r="J2464">
        <v>8</v>
      </c>
      <c r="K2464" s="6">
        <v>43898</v>
      </c>
      <c r="L2464">
        <f>YEAR(Table1[[#This Row],[HireDate]])</f>
        <v>2020</v>
      </c>
      <c r="M2464" t="str" cm="1">
        <f t="array" ref="M2464">_xlfn.IFS(Table1[[#This Row],[DeptID]]=1,"HR",Table1[[#This Row],[DeptID]]=2,"IT",Table1[[#This Row],[DeptID]]=3,"Sales",Table1[[#This Row],[DeptID]]=4,"Markting",Table1[[#This Row],[DeptID]]=5,"Finance",Table1[[#This Row],[DeptID]]=6,"Operation",Table1[[#This Row],[DeptID]]=7,"Customer Service",Table1[[#This Row],[DeptID]]=8,"Logistics")</f>
        <v>Logistics</v>
      </c>
    </row>
    <row r="2465" spans="1:13" x14ac:dyDescent="0.3">
      <c r="A2465" s="2">
        <v>12464</v>
      </c>
      <c r="B2465" s="2" t="str">
        <f t="shared" si="38"/>
        <v>Heba Awad</v>
      </c>
      <c r="C2465" t="s">
        <v>1262</v>
      </c>
      <c r="D2465" t="s">
        <v>53</v>
      </c>
      <c r="E2465" s="3" t="s">
        <v>19</v>
      </c>
      <c r="F2465" s="3" t="s">
        <v>14</v>
      </c>
      <c r="G2465" s="4">
        <v>3</v>
      </c>
      <c r="H2465" s="3" t="s">
        <v>15</v>
      </c>
      <c r="I2465" s="5">
        <v>19969</v>
      </c>
      <c r="J2465">
        <v>4</v>
      </c>
      <c r="K2465" s="6">
        <v>45402</v>
      </c>
      <c r="L2465">
        <f>YEAR(Table1[[#This Row],[HireDate]])</f>
        <v>2024</v>
      </c>
      <c r="M2465" t="str" cm="1">
        <f t="array" ref="M2465">_xlfn.IFS(Table1[[#This Row],[DeptID]]=1,"HR",Table1[[#This Row],[DeptID]]=2,"IT",Table1[[#This Row],[DeptID]]=3,"Sales",Table1[[#This Row],[DeptID]]=4,"Markting",Table1[[#This Row],[DeptID]]=5,"Finance",Table1[[#This Row],[DeptID]]=6,"Operation",Table1[[#This Row],[DeptID]]=7,"Customer Service",Table1[[#This Row],[DeptID]]=8,"Logistics")</f>
        <v>Markting</v>
      </c>
    </row>
    <row r="2466" spans="1:13" x14ac:dyDescent="0.3">
      <c r="A2466" s="2">
        <v>12465</v>
      </c>
      <c r="B2466" s="2" t="str">
        <f t="shared" si="38"/>
        <v>Amr Gamal</v>
      </c>
      <c r="C2466" t="s">
        <v>3327</v>
      </c>
      <c r="D2466" t="s">
        <v>74</v>
      </c>
      <c r="E2466" s="3" t="s">
        <v>69</v>
      </c>
      <c r="F2466" s="3" t="s">
        <v>25</v>
      </c>
      <c r="G2466" s="4">
        <v>1</v>
      </c>
      <c r="H2466" s="3" t="s">
        <v>15</v>
      </c>
      <c r="I2466" s="5">
        <v>14075</v>
      </c>
      <c r="J2466">
        <v>8</v>
      </c>
      <c r="K2466" s="6">
        <v>43944</v>
      </c>
      <c r="L2466">
        <f>YEAR(Table1[[#This Row],[HireDate]])</f>
        <v>2020</v>
      </c>
      <c r="M2466" t="str" cm="1">
        <f t="array" ref="M2466">_xlfn.IFS(Table1[[#This Row],[DeptID]]=1,"HR",Table1[[#This Row],[DeptID]]=2,"IT",Table1[[#This Row],[DeptID]]=3,"Sales",Table1[[#This Row],[DeptID]]=4,"Markting",Table1[[#This Row],[DeptID]]=5,"Finance",Table1[[#This Row],[DeptID]]=6,"Operation",Table1[[#This Row],[DeptID]]=7,"Customer Service",Table1[[#This Row],[DeptID]]=8,"Logistics")</f>
        <v>Logistics</v>
      </c>
    </row>
    <row r="2467" spans="1:13" x14ac:dyDescent="0.3">
      <c r="A2467" s="2">
        <v>12466</v>
      </c>
      <c r="B2467" s="2" t="str">
        <f t="shared" si="38"/>
        <v>Rania Maher</v>
      </c>
      <c r="C2467" t="s">
        <v>798</v>
      </c>
      <c r="D2467" t="s">
        <v>53</v>
      </c>
      <c r="E2467" s="3" t="s">
        <v>133</v>
      </c>
      <c r="F2467" s="3" t="s">
        <v>14</v>
      </c>
      <c r="G2467" s="4">
        <v>4</v>
      </c>
      <c r="H2467" s="3" t="s">
        <v>21</v>
      </c>
      <c r="I2467" s="5">
        <v>17198</v>
      </c>
      <c r="J2467">
        <v>7</v>
      </c>
      <c r="K2467" s="6">
        <v>44834</v>
      </c>
      <c r="L2467">
        <f>YEAR(Table1[[#This Row],[HireDate]])</f>
        <v>2022</v>
      </c>
      <c r="M2467" t="str" cm="1">
        <f t="array" ref="M2467">_xlfn.IFS(Table1[[#This Row],[DeptID]]=1,"HR",Table1[[#This Row],[DeptID]]=2,"IT",Table1[[#This Row],[DeptID]]=3,"Sales",Table1[[#This Row],[DeptID]]=4,"Markting",Table1[[#This Row],[DeptID]]=5,"Finance",Table1[[#This Row],[DeptID]]=6,"Operation",Table1[[#This Row],[DeptID]]=7,"Customer Service",Table1[[#This Row],[DeptID]]=8,"Logistics")</f>
        <v>Customer Service</v>
      </c>
    </row>
    <row r="2468" spans="1:13" x14ac:dyDescent="0.3">
      <c r="A2468" s="2">
        <v>12467</v>
      </c>
      <c r="B2468" s="2" t="str">
        <f t="shared" si="38"/>
        <v>Karim Sabbagh</v>
      </c>
      <c r="C2468" t="s">
        <v>754</v>
      </c>
      <c r="D2468" t="s">
        <v>74</v>
      </c>
      <c r="E2468" s="3" t="s">
        <v>4926</v>
      </c>
      <c r="F2468" s="3" t="s">
        <v>14</v>
      </c>
      <c r="G2468" s="4">
        <v>5</v>
      </c>
      <c r="H2468" s="3" t="s">
        <v>21</v>
      </c>
      <c r="I2468" s="5">
        <v>26920</v>
      </c>
      <c r="J2468">
        <v>8</v>
      </c>
      <c r="K2468" s="6">
        <v>44116</v>
      </c>
      <c r="L2468">
        <f>YEAR(Table1[[#This Row],[HireDate]])</f>
        <v>2020</v>
      </c>
      <c r="M2468" t="str" cm="1">
        <f t="array" ref="M2468">_xlfn.IFS(Table1[[#This Row],[DeptID]]=1,"HR",Table1[[#This Row],[DeptID]]=2,"IT",Table1[[#This Row],[DeptID]]=3,"Sales",Table1[[#This Row],[DeptID]]=4,"Markting",Table1[[#This Row],[DeptID]]=5,"Finance",Table1[[#This Row],[DeptID]]=6,"Operation",Table1[[#This Row],[DeptID]]=7,"Customer Service",Table1[[#This Row],[DeptID]]=8,"Logistics")</f>
        <v>Logistics</v>
      </c>
    </row>
    <row r="2469" spans="1:13" x14ac:dyDescent="0.3">
      <c r="A2469" s="2">
        <v>12468</v>
      </c>
      <c r="B2469" s="2" t="str">
        <f t="shared" si="38"/>
        <v>Tariq Nassar</v>
      </c>
      <c r="C2469" t="s">
        <v>829</v>
      </c>
      <c r="D2469" t="s">
        <v>74</v>
      </c>
      <c r="E2469" s="3" t="s">
        <v>133</v>
      </c>
      <c r="F2469" s="3" t="s">
        <v>25</v>
      </c>
      <c r="G2469" s="4">
        <v>4</v>
      </c>
      <c r="H2469" s="3" t="s">
        <v>31</v>
      </c>
      <c r="I2469" s="5">
        <v>6219</v>
      </c>
      <c r="J2469">
        <v>4</v>
      </c>
      <c r="K2469" s="6">
        <v>44487</v>
      </c>
      <c r="L2469">
        <f>YEAR(Table1[[#This Row],[HireDate]])</f>
        <v>2021</v>
      </c>
      <c r="M2469" t="str" cm="1">
        <f t="array" ref="M2469">_xlfn.IFS(Table1[[#This Row],[DeptID]]=1,"HR",Table1[[#This Row],[DeptID]]=2,"IT",Table1[[#This Row],[DeptID]]=3,"Sales",Table1[[#This Row],[DeptID]]=4,"Markting",Table1[[#This Row],[DeptID]]=5,"Finance",Table1[[#This Row],[DeptID]]=6,"Operation",Table1[[#This Row],[DeptID]]=7,"Customer Service",Table1[[#This Row],[DeptID]]=8,"Logistics")</f>
        <v>Markting</v>
      </c>
    </row>
    <row r="2470" spans="1:13" x14ac:dyDescent="0.3">
      <c r="A2470" s="2">
        <v>12469</v>
      </c>
      <c r="B2470" s="2" t="str">
        <f t="shared" si="38"/>
        <v>Aisha Saad</v>
      </c>
      <c r="C2470" t="s">
        <v>308</v>
      </c>
      <c r="D2470" t="s">
        <v>53</v>
      </c>
      <c r="E2470" s="3" t="s">
        <v>133</v>
      </c>
      <c r="F2470" s="3" t="s">
        <v>30</v>
      </c>
      <c r="G2470" s="4">
        <v>5</v>
      </c>
      <c r="H2470" s="3" t="s">
        <v>21</v>
      </c>
      <c r="I2470" s="5">
        <v>26710</v>
      </c>
      <c r="J2470">
        <v>7</v>
      </c>
      <c r="K2470" s="6">
        <v>44821</v>
      </c>
      <c r="L2470">
        <f>YEAR(Table1[[#This Row],[HireDate]])</f>
        <v>2022</v>
      </c>
      <c r="M2470" t="str" cm="1">
        <f t="array" ref="M2470">_xlfn.IFS(Table1[[#This Row],[DeptID]]=1,"HR",Table1[[#This Row],[DeptID]]=2,"IT",Table1[[#This Row],[DeptID]]=3,"Sales",Table1[[#This Row],[DeptID]]=4,"Markting",Table1[[#This Row],[DeptID]]=5,"Finance",Table1[[#This Row],[DeptID]]=6,"Operation",Table1[[#This Row],[DeptID]]=7,"Customer Service",Table1[[#This Row],[DeptID]]=8,"Logistics")</f>
        <v>Customer Service</v>
      </c>
    </row>
    <row r="2471" spans="1:13" x14ac:dyDescent="0.3">
      <c r="A2471" s="2">
        <v>12470</v>
      </c>
      <c r="B2471" s="2" t="str">
        <f t="shared" si="38"/>
        <v>Nour Farag</v>
      </c>
      <c r="C2471" t="s">
        <v>2845</v>
      </c>
      <c r="D2471" t="s">
        <v>53</v>
      </c>
      <c r="E2471" s="3" t="s">
        <v>133</v>
      </c>
      <c r="F2471" s="3" t="s">
        <v>20</v>
      </c>
      <c r="G2471" s="4">
        <v>2</v>
      </c>
      <c r="H2471" s="3" t="s">
        <v>15</v>
      </c>
      <c r="I2471" s="5">
        <v>8666</v>
      </c>
      <c r="J2471">
        <v>4</v>
      </c>
      <c r="K2471" s="6">
        <v>45102</v>
      </c>
      <c r="L2471">
        <f>YEAR(Table1[[#This Row],[HireDate]])</f>
        <v>2023</v>
      </c>
      <c r="M2471" t="str" cm="1">
        <f t="array" ref="M2471">_xlfn.IFS(Table1[[#This Row],[DeptID]]=1,"HR",Table1[[#This Row],[DeptID]]=2,"IT",Table1[[#This Row],[DeptID]]=3,"Sales",Table1[[#This Row],[DeptID]]=4,"Markting",Table1[[#This Row],[DeptID]]=5,"Finance",Table1[[#This Row],[DeptID]]=6,"Operation",Table1[[#This Row],[DeptID]]=7,"Customer Service",Table1[[#This Row],[DeptID]]=8,"Logistics")</f>
        <v>Markting</v>
      </c>
    </row>
    <row r="2472" spans="1:13" x14ac:dyDescent="0.3">
      <c r="A2472" s="2">
        <v>12471</v>
      </c>
      <c r="B2472" s="2" t="str">
        <f t="shared" si="38"/>
        <v>Islam Rashed</v>
      </c>
      <c r="C2472" t="s">
        <v>2579</v>
      </c>
      <c r="D2472" t="s">
        <v>74</v>
      </c>
      <c r="E2472" s="3" t="s">
        <v>4926</v>
      </c>
      <c r="F2472" s="3" t="s">
        <v>30</v>
      </c>
      <c r="G2472" s="4">
        <v>4</v>
      </c>
      <c r="H2472" s="3" t="s">
        <v>43</v>
      </c>
      <c r="I2472" s="5">
        <v>29472</v>
      </c>
      <c r="J2472">
        <v>6</v>
      </c>
      <c r="K2472" s="6">
        <v>44870</v>
      </c>
      <c r="L2472">
        <f>YEAR(Table1[[#This Row],[HireDate]])</f>
        <v>2022</v>
      </c>
      <c r="M2472" t="str" cm="1">
        <f t="array" ref="M2472">_xlfn.IFS(Table1[[#This Row],[DeptID]]=1,"HR",Table1[[#This Row],[DeptID]]=2,"IT",Table1[[#This Row],[DeptID]]=3,"Sales",Table1[[#This Row],[DeptID]]=4,"Markting",Table1[[#This Row],[DeptID]]=5,"Finance",Table1[[#This Row],[DeptID]]=6,"Operation",Table1[[#This Row],[DeptID]]=7,"Customer Service",Table1[[#This Row],[DeptID]]=8,"Logistics")</f>
        <v>Operation</v>
      </c>
    </row>
    <row r="2473" spans="1:13" x14ac:dyDescent="0.3">
      <c r="A2473" s="2">
        <v>12472</v>
      </c>
      <c r="B2473" s="2" t="str">
        <f t="shared" si="38"/>
        <v>Basma Sabbagh</v>
      </c>
      <c r="C2473" t="s">
        <v>1577</v>
      </c>
      <c r="D2473" t="s">
        <v>53</v>
      </c>
      <c r="E2473" s="3" t="s">
        <v>133</v>
      </c>
      <c r="F2473" s="3" t="s">
        <v>39</v>
      </c>
      <c r="G2473" s="4">
        <v>2</v>
      </c>
      <c r="H2473" s="3" t="s">
        <v>43</v>
      </c>
      <c r="I2473" s="5">
        <v>26371</v>
      </c>
      <c r="J2473">
        <v>6</v>
      </c>
      <c r="K2473" s="6">
        <v>44560</v>
      </c>
      <c r="L2473">
        <f>YEAR(Table1[[#This Row],[HireDate]])</f>
        <v>2021</v>
      </c>
      <c r="M2473" t="str" cm="1">
        <f t="array" ref="M2473">_xlfn.IFS(Table1[[#This Row],[DeptID]]=1,"HR",Table1[[#This Row],[DeptID]]=2,"IT",Table1[[#This Row],[DeptID]]=3,"Sales",Table1[[#This Row],[DeptID]]=4,"Markting",Table1[[#This Row],[DeptID]]=5,"Finance",Table1[[#This Row],[DeptID]]=6,"Operation",Table1[[#This Row],[DeptID]]=7,"Customer Service",Table1[[#This Row],[DeptID]]=8,"Logistics")</f>
        <v>Operation</v>
      </c>
    </row>
    <row r="2474" spans="1:13" x14ac:dyDescent="0.3">
      <c r="A2474" s="2">
        <v>12473</v>
      </c>
      <c r="B2474" s="2" t="str">
        <f t="shared" si="38"/>
        <v>Tariq Awad</v>
      </c>
      <c r="C2474" t="s">
        <v>2437</v>
      </c>
      <c r="D2474" t="s">
        <v>74</v>
      </c>
      <c r="E2474" s="3" t="s">
        <v>69</v>
      </c>
      <c r="F2474" s="3" t="s">
        <v>14</v>
      </c>
      <c r="G2474" s="4">
        <v>5</v>
      </c>
      <c r="H2474" s="3" t="s">
        <v>21</v>
      </c>
      <c r="I2474" s="5">
        <v>13131</v>
      </c>
      <c r="J2474">
        <v>3</v>
      </c>
      <c r="K2474" s="6">
        <v>44229</v>
      </c>
      <c r="L2474">
        <f>YEAR(Table1[[#This Row],[HireDate]])</f>
        <v>2021</v>
      </c>
      <c r="M2474" t="str" cm="1">
        <f t="array" ref="M2474">_xlfn.IFS(Table1[[#This Row],[DeptID]]=1,"HR",Table1[[#This Row],[DeptID]]=2,"IT",Table1[[#This Row],[DeptID]]=3,"Sales",Table1[[#This Row],[DeptID]]=4,"Markting",Table1[[#This Row],[DeptID]]=5,"Finance",Table1[[#This Row],[DeptID]]=6,"Operation",Table1[[#This Row],[DeptID]]=7,"Customer Service",Table1[[#This Row],[DeptID]]=8,"Logistics")</f>
        <v>Sales</v>
      </c>
    </row>
    <row r="2475" spans="1:13" x14ac:dyDescent="0.3">
      <c r="A2475" s="2">
        <v>12474</v>
      </c>
      <c r="B2475" s="2" t="str">
        <f t="shared" si="38"/>
        <v>Samah Farag</v>
      </c>
      <c r="C2475" t="s">
        <v>2523</v>
      </c>
      <c r="D2475" t="s">
        <v>53</v>
      </c>
      <c r="E2475" s="3" t="s">
        <v>69</v>
      </c>
      <c r="F2475" s="3" t="s">
        <v>39</v>
      </c>
      <c r="G2475" s="4">
        <v>4</v>
      </c>
      <c r="H2475" s="3" t="s">
        <v>21</v>
      </c>
      <c r="I2475" s="5">
        <v>21789</v>
      </c>
      <c r="J2475">
        <v>2</v>
      </c>
      <c r="K2475" s="6">
        <v>44813</v>
      </c>
      <c r="L2475">
        <f>YEAR(Table1[[#This Row],[HireDate]])</f>
        <v>2022</v>
      </c>
      <c r="M2475" t="str" cm="1">
        <f t="array" ref="M2475">_xlfn.IFS(Table1[[#This Row],[DeptID]]=1,"HR",Table1[[#This Row],[DeptID]]=2,"IT",Table1[[#This Row],[DeptID]]=3,"Sales",Table1[[#This Row],[DeptID]]=4,"Markting",Table1[[#This Row],[DeptID]]=5,"Finance",Table1[[#This Row],[DeptID]]=6,"Operation",Table1[[#This Row],[DeptID]]=7,"Customer Service",Table1[[#This Row],[DeptID]]=8,"Logistics")</f>
        <v>IT</v>
      </c>
    </row>
    <row r="2476" spans="1:13" x14ac:dyDescent="0.3">
      <c r="A2476" s="2">
        <v>12475</v>
      </c>
      <c r="B2476" s="2" t="str">
        <f t="shared" si="38"/>
        <v>Karim Awad</v>
      </c>
      <c r="C2476" t="s">
        <v>570</v>
      </c>
      <c r="D2476" t="s">
        <v>74</v>
      </c>
      <c r="E2476" s="3" t="s">
        <v>19</v>
      </c>
      <c r="F2476" s="3" t="s">
        <v>50</v>
      </c>
      <c r="G2476" s="4">
        <v>3</v>
      </c>
      <c r="H2476" s="3" t="s">
        <v>21</v>
      </c>
      <c r="I2476" s="5">
        <v>27484</v>
      </c>
      <c r="J2476">
        <v>2</v>
      </c>
      <c r="K2476" s="6">
        <v>44767</v>
      </c>
      <c r="L2476">
        <f>YEAR(Table1[[#This Row],[HireDate]])</f>
        <v>2022</v>
      </c>
      <c r="M2476" t="str" cm="1">
        <f t="array" ref="M2476">_xlfn.IFS(Table1[[#This Row],[DeptID]]=1,"HR",Table1[[#This Row],[DeptID]]=2,"IT",Table1[[#This Row],[DeptID]]=3,"Sales",Table1[[#This Row],[DeptID]]=4,"Markting",Table1[[#This Row],[DeptID]]=5,"Finance",Table1[[#This Row],[DeptID]]=6,"Operation",Table1[[#This Row],[DeptID]]=7,"Customer Service",Table1[[#This Row],[DeptID]]=8,"Logistics")</f>
        <v>IT</v>
      </c>
    </row>
    <row r="2477" spans="1:13" x14ac:dyDescent="0.3">
      <c r="A2477" s="2">
        <v>12476</v>
      </c>
      <c r="B2477" s="2" t="str">
        <f t="shared" si="38"/>
        <v>Sami Haddad</v>
      </c>
      <c r="C2477" t="s">
        <v>1581</v>
      </c>
      <c r="D2477" t="s">
        <v>74</v>
      </c>
      <c r="E2477" s="3" t="s">
        <v>133</v>
      </c>
      <c r="F2477" s="3" t="s">
        <v>20</v>
      </c>
      <c r="G2477" s="4">
        <v>4</v>
      </c>
      <c r="H2477" s="3" t="s">
        <v>21</v>
      </c>
      <c r="I2477" s="5">
        <v>23534</v>
      </c>
      <c r="J2477">
        <v>3</v>
      </c>
      <c r="K2477" s="6">
        <v>44611</v>
      </c>
      <c r="L2477">
        <f>YEAR(Table1[[#This Row],[HireDate]])</f>
        <v>2022</v>
      </c>
      <c r="M2477" t="str" cm="1">
        <f t="array" ref="M2477">_xlfn.IFS(Table1[[#This Row],[DeptID]]=1,"HR",Table1[[#This Row],[DeptID]]=2,"IT",Table1[[#This Row],[DeptID]]=3,"Sales",Table1[[#This Row],[DeptID]]=4,"Markting",Table1[[#This Row],[DeptID]]=5,"Finance",Table1[[#This Row],[DeptID]]=6,"Operation",Table1[[#This Row],[DeptID]]=7,"Customer Service",Table1[[#This Row],[DeptID]]=8,"Logistics")</f>
        <v>Sales</v>
      </c>
    </row>
    <row r="2478" spans="1:13" x14ac:dyDescent="0.3">
      <c r="A2478" s="2">
        <v>12477</v>
      </c>
      <c r="B2478" s="2" t="str">
        <f t="shared" si="38"/>
        <v>Rania Farag</v>
      </c>
      <c r="C2478" t="s">
        <v>27</v>
      </c>
      <c r="D2478" t="s">
        <v>53</v>
      </c>
      <c r="E2478" s="3" t="s">
        <v>133</v>
      </c>
      <c r="F2478" s="3" t="s">
        <v>20</v>
      </c>
      <c r="G2478" s="4">
        <v>2</v>
      </c>
      <c r="H2478" s="3" t="s">
        <v>21</v>
      </c>
      <c r="I2478" s="5">
        <v>18152</v>
      </c>
      <c r="J2478">
        <v>7</v>
      </c>
      <c r="K2478" s="6">
        <v>44875</v>
      </c>
      <c r="L2478">
        <f>YEAR(Table1[[#This Row],[HireDate]])</f>
        <v>2022</v>
      </c>
      <c r="M2478" t="str" cm="1">
        <f t="array" ref="M2478">_xlfn.IFS(Table1[[#This Row],[DeptID]]=1,"HR",Table1[[#This Row],[DeptID]]=2,"IT",Table1[[#This Row],[DeptID]]=3,"Sales",Table1[[#This Row],[DeptID]]=4,"Markting",Table1[[#This Row],[DeptID]]=5,"Finance",Table1[[#This Row],[DeptID]]=6,"Operation",Table1[[#This Row],[DeptID]]=7,"Customer Service",Table1[[#This Row],[DeptID]]=8,"Logistics")</f>
        <v>Customer Service</v>
      </c>
    </row>
    <row r="2479" spans="1:13" x14ac:dyDescent="0.3">
      <c r="A2479" s="2">
        <v>12478</v>
      </c>
      <c r="B2479" s="2" t="str">
        <f t="shared" si="38"/>
        <v>Marwa Gamal</v>
      </c>
      <c r="C2479" t="s">
        <v>1212</v>
      </c>
      <c r="D2479" t="s">
        <v>53</v>
      </c>
      <c r="E2479" s="3" t="s">
        <v>133</v>
      </c>
      <c r="F2479" s="3" t="s">
        <v>25</v>
      </c>
      <c r="G2479" s="4">
        <v>2</v>
      </c>
      <c r="H2479" s="3" t="s">
        <v>21</v>
      </c>
      <c r="I2479" s="5">
        <v>14573</v>
      </c>
      <c r="J2479">
        <v>1</v>
      </c>
      <c r="K2479" s="6">
        <v>45381</v>
      </c>
      <c r="L2479">
        <f>YEAR(Table1[[#This Row],[HireDate]])</f>
        <v>2024</v>
      </c>
      <c r="M2479" t="str" cm="1">
        <f t="array" ref="M2479">_xlfn.IFS(Table1[[#This Row],[DeptID]]=1,"HR",Table1[[#This Row],[DeptID]]=2,"IT",Table1[[#This Row],[DeptID]]=3,"Sales",Table1[[#This Row],[DeptID]]=4,"Markting",Table1[[#This Row],[DeptID]]=5,"Finance",Table1[[#This Row],[DeptID]]=6,"Operation",Table1[[#This Row],[DeptID]]=7,"Customer Service",Table1[[#This Row],[DeptID]]=8,"Logistics")</f>
        <v>HR</v>
      </c>
    </row>
    <row r="2480" spans="1:13" x14ac:dyDescent="0.3">
      <c r="A2480" s="2">
        <v>12479</v>
      </c>
      <c r="B2480" s="2" t="str">
        <f t="shared" si="38"/>
        <v>Adel Nassar</v>
      </c>
      <c r="C2480" t="s">
        <v>3217</v>
      </c>
      <c r="D2480" t="s">
        <v>74</v>
      </c>
      <c r="E2480" s="3" t="s">
        <v>19</v>
      </c>
      <c r="F2480" s="3" t="s">
        <v>25</v>
      </c>
      <c r="G2480" s="4">
        <v>5</v>
      </c>
      <c r="H2480" s="3" t="s">
        <v>43</v>
      </c>
      <c r="I2480" s="5">
        <v>20124</v>
      </c>
      <c r="J2480">
        <v>3</v>
      </c>
      <c r="K2480" s="6">
        <v>44233</v>
      </c>
      <c r="L2480">
        <f>YEAR(Table1[[#This Row],[HireDate]])</f>
        <v>2021</v>
      </c>
      <c r="M2480" t="str" cm="1">
        <f t="array" ref="M2480">_xlfn.IFS(Table1[[#This Row],[DeptID]]=1,"HR",Table1[[#This Row],[DeptID]]=2,"IT",Table1[[#This Row],[DeptID]]=3,"Sales",Table1[[#This Row],[DeptID]]=4,"Markting",Table1[[#This Row],[DeptID]]=5,"Finance",Table1[[#This Row],[DeptID]]=6,"Operation",Table1[[#This Row],[DeptID]]=7,"Customer Service",Table1[[#This Row],[DeptID]]=8,"Logistics")</f>
        <v>Sales</v>
      </c>
    </row>
    <row r="2481" spans="1:13" x14ac:dyDescent="0.3">
      <c r="A2481" s="2">
        <v>12480</v>
      </c>
      <c r="B2481" s="2" t="str">
        <f t="shared" si="38"/>
        <v>Adel Farag</v>
      </c>
      <c r="C2481" t="s">
        <v>1061</v>
      </c>
      <c r="D2481" t="s">
        <v>74</v>
      </c>
      <c r="E2481" s="3" t="s">
        <v>69</v>
      </c>
      <c r="F2481" s="3" t="s">
        <v>25</v>
      </c>
      <c r="G2481" s="4">
        <v>1</v>
      </c>
      <c r="H2481" s="3" t="s">
        <v>31</v>
      </c>
      <c r="I2481" s="5">
        <v>17405</v>
      </c>
      <c r="J2481">
        <v>5</v>
      </c>
      <c r="K2481" s="6">
        <v>43943</v>
      </c>
      <c r="L2481">
        <f>YEAR(Table1[[#This Row],[HireDate]])</f>
        <v>2020</v>
      </c>
      <c r="M2481" t="str" cm="1">
        <f t="array" ref="M2481">_xlfn.IFS(Table1[[#This Row],[DeptID]]=1,"HR",Table1[[#This Row],[DeptID]]=2,"IT",Table1[[#This Row],[DeptID]]=3,"Sales",Table1[[#This Row],[DeptID]]=4,"Markting",Table1[[#This Row],[DeptID]]=5,"Finance",Table1[[#This Row],[DeptID]]=6,"Operation",Table1[[#This Row],[DeptID]]=7,"Customer Service",Table1[[#This Row],[DeptID]]=8,"Logistics")</f>
        <v>Finance</v>
      </c>
    </row>
    <row r="2482" spans="1:13" x14ac:dyDescent="0.3">
      <c r="A2482" s="2">
        <v>12481</v>
      </c>
      <c r="B2482" s="2" t="str">
        <f t="shared" si="38"/>
        <v>Adel Sabbagh</v>
      </c>
      <c r="C2482" t="s">
        <v>3147</v>
      </c>
      <c r="D2482" t="s">
        <v>74</v>
      </c>
      <c r="E2482" s="3" t="s">
        <v>4926</v>
      </c>
      <c r="F2482" s="3" t="s">
        <v>39</v>
      </c>
      <c r="G2482" s="4">
        <v>2</v>
      </c>
      <c r="H2482" s="3" t="s">
        <v>21</v>
      </c>
      <c r="I2482" s="5">
        <v>9847</v>
      </c>
      <c r="J2482">
        <v>7</v>
      </c>
      <c r="K2482" s="6">
        <v>45346</v>
      </c>
      <c r="L2482">
        <f>YEAR(Table1[[#This Row],[HireDate]])</f>
        <v>2024</v>
      </c>
      <c r="M2482" t="str" cm="1">
        <f t="array" ref="M2482">_xlfn.IFS(Table1[[#This Row],[DeptID]]=1,"HR",Table1[[#This Row],[DeptID]]=2,"IT",Table1[[#This Row],[DeptID]]=3,"Sales",Table1[[#This Row],[DeptID]]=4,"Markting",Table1[[#This Row],[DeptID]]=5,"Finance",Table1[[#This Row],[DeptID]]=6,"Operation",Table1[[#This Row],[DeptID]]=7,"Customer Service",Table1[[#This Row],[DeptID]]=8,"Logistics")</f>
        <v>Customer Service</v>
      </c>
    </row>
    <row r="2483" spans="1:13" x14ac:dyDescent="0.3">
      <c r="A2483" s="2">
        <v>12482</v>
      </c>
      <c r="B2483" s="2" t="str">
        <f t="shared" si="38"/>
        <v>Hussein Rashed</v>
      </c>
      <c r="C2483" t="s">
        <v>3108</v>
      </c>
      <c r="D2483" t="s">
        <v>74</v>
      </c>
      <c r="E2483" s="3" t="s">
        <v>69</v>
      </c>
      <c r="F2483" s="3" t="s">
        <v>25</v>
      </c>
      <c r="G2483" s="4">
        <v>2</v>
      </c>
      <c r="H2483" s="3" t="s">
        <v>31</v>
      </c>
      <c r="I2483" s="5">
        <v>11390</v>
      </c>
      <c r="J2483">
        <v>3</v>
      </c>
      <c r="K2483" s="6">
        <v>45265</v>
      </c>
      <c r="L2483">
        <f>YEAR(Table1[[#This Row],[HireDate]])</f>
        <v>2023</v>
      </c>
      <c r="M2483" t="str" cm="1">
        <f t="array" ref="M2483">_xlfn.IFS(Table1[[#This Row],[DeptID]]=1,"HR",Table1[[#This Row],[DeptID]]=2,"IT",Table1[[#This Row],[DeptID]]=3,"Sales",Table1[[#This Row],[DeptID]]=4,"Markting",Table1[[#This Row],[DeptID]]=5,"Finance",Table1[[#This Row],[DeptID]]=6,"Operation",Table1[[#This Row],[DeptID]]=7,"Customer Service",Table1[[#This Row],[DeptID]]=8,"Logistics")</f>
        <v>Sales</v>
      </c>
    </row>
    <row r="2484" spans="1:13" x14ac:dyDescent="0.3">
      <c r="A2484" s="2">
        <v>12483</v>
      </c>
      <c r="B2484" s="2" t="str">
        <f t="shared" si="38"/>
        <v>Adel Alsayed</v>
      </c>
      <c r="C2484" t="s">
        <v>1984</v>
      </c>
      <c r="D2484" t="s">
        <v>74</v>
      </c>
      <c r="E2484" s="3" t="s">
        <v>69</v>
      </c>
      <c r="F2484" s="3" t="s">
        <v>50</v>
      </c>
      <c r="G2484" s="4">
        <v>1</v>
      </c>
      <c r="H2484" s="3" t="s">
        <v>21</v>
      </c>
      <c r="I2484" s="5">
        <v>23842</v>
      </c>
      <c r="J2484">
        <v>3</v>
      </c>
      <c r="K2484" s="6">
        <v>45973</v>
      </c>
      <c r="L2484">
        <f>YEAR(Table1[[#This Row],[HireDate]])</f>
        <v>2025</v>
      </c>
      <c r="M2484" t="str" cm="1">
        <f t="array" ref="M2484">_xlfn.IFS(Table1[[#This Row],[DeptID]]=1,"HR",Table1[[#This Row],[DeptID]]=2,"IT",Table1[[#This Row],[DeptID]]=3,"Sales",Table1[[#This Row],[DeptID]]=4,"Markting",Table1[[#This Row],[DeptID]]=5,"Finance",Table1[[#This Row],[DeptID]]=6,"Operation",Table1[[#This Row],[DeptID]]=7,"Customer Service",Table1[[#This Row],[DeptID]]=8,"Logistics")</f>
        <v>Sales</v>
      </c>
    </row>
    <row r="2485" spans="1:13" x14ac:dyDescent="0.3">
      <c r="A2485" s="2">
        <v>12484</v>
      </c>
      <c r="B2485" s="2" t="str">
        <f t="shared" si="38"/>
        <v>Dina Alsayed</v>
      </c>
      <c r="C2485" t="s">
        <v>351</v>
      </c>
      <c r="D2485" t="s">
        <v>53</v>
      </c>
      <c r="E2485" s="3" t="s">
        <v>69</v>
      </c>
      <c r="F2485" s="3" t="s">
        <v>39</v>
      </c>
      <c r="G2485" s="4">
        <v>1</v>
      </c>
      <c r="H2485" s="3" t="s">
        <v>43</v>
      </c>
      <c r="I2485" s="5">
        <v>16852</v>
      </c>
      <c r="J2485">
        <v>3</v>
      </c>
      <c r="K2485" s="6">
        <v>44401</v>
      </c>
      <c r="L2485">
        <f>YEAR(Table1[[#This Row],[HireDate]])</f>
        <v>2021</v>
      </c>
      <c r="M2485" t="str" cm="1">
        <f t="array" ref="M2485">_xlfn.IFS(Table1[[#This Row],[DeptID]]=1,"HR",Table1[[#This Row],[DeptID]]=2,"IT",Table1[[#This Row],[DeptID]]=3,"Sales",Table1[[#This Row],[DeptID]]=4,"Markting",Table1[[#This Row],[DeptID]]=5,"Finance",Table1[[#This Row],[DeptID]]=6,"Operation",Table1[[#This Row],[DeptID]]=7,"Customer Service",Table1[[#This Row],[DeptID]]=8,"Logistics")</f>
        <v>Sales</v>
      </c>
    </row>
    <row r="2486" spans="1:13" x14ac:dyDescent="0.3">
      <c r="A2486" s="2">
        <v>12485</v>
      </c>
      <c r="B2486" s="2" t="str">
        <f t="shared" si="38"/>
        <v>Farah Salman</v>
      </c>
      <c r="C2486" t="s">
        <v>3348</v>
      </c>
      <c r="D2486" t="s">
        <v>53</v>
      </c>
      <c r="E2486" s="3" t="s">
        <v>133</v>
      </c>
      <c r="F2486" s="3" t="s">
        <v>20</v>
      </c>
      <c r="G2486" s="4">
        <v>2</v>
      </c>
      <c r="H2486" s="3" t="s">
        <v>15</v>
      </c>
      <c r="I2486" s="5">
        <v>14382</v>
      </c>
      <c r="J2486">
        <v>6</v>
      </c>
      <c r="K2486" s="6">
        <v>44517</v>
      </c>
      <c r="L2486">
        <f>YEAR(Table1[[#This Row],[HireDate]])</f>
        <v>2021</v>
      </c>
      <c r="M2486" t="str" cm="1">
        <f t="array" ref="M2486">_xlfn.IFS(Table1[[#This Row],[DeptID]]=1,"HR",Table1[[#This Row],[DeptID]]=2,"IT",Table1[[#This Row],[DeptID]]=3,"Sales",Table1[[#This Row],[DeptID]]=4,"Markting",Table1[[#This Row],[DeptID]]=5,"Finance",Table1[[#This Row],[DeptID]]=6,"Operation",Table1[[#This Row],[DeptID]]=7,"Customer Service",Table1[[#This Row],[DeptID]]=8,"Logistics")</f>
        <v>Operation</v>
      </c>
    </row>
    <row r="2487" spans="1:13" x14ac:dyDescent="0.3">
      <c r="A2487" s="2">
        <v>12486</v>
      </c>
      <c r="B2487" s="2" t="str">
        <f t="shared" si="38"/>
        <v>Marwa Haddad</v>
      </c>
      <c r="C2487" t="s">
        <v>996</v>
      </c>
      <c r="D2487" t="s">
        <v>53</v>
      </c>
      <c r="E2487" s="3" t="s">
        <v>69</v>
      </c>
      <c r="F2487" s="3" t="s">
        <v>14</v>
      </c>
      <c r="G2487" s="4">
        <v>1</v>
      </c>
      <c r="H2487" s="3" t="s">
        <v>31</v>
      </c>
      <c r="I2487" s="5">
        <v>16409</v>
      </c>
      <c r="J2487">
        <v>5</v>
      </c>
      <c r="K2487" s="6">
        <v>45087</v>
      </c>
      <c r="L2487">
        <f>YEAR(Table1[[#This Row],[HireDate]])</f>
        <v>2023</v>
      </c>
      <c r="M2487" t="str" cm="1">
        <f t="array" ref="M2487">_xlfn.IFS(Table1[[#This Row],[DeptID]]=1,"HR",Table1[[#This Row],[DeptID]]=2,"IT",Table1[[#This Row],[DeptID]]=3,"Sales",Table1[[#This Row],[DeptID]]=4,"Markting",Table1[[#This Row],[DeptID]]=5,"Finance",Table1[[#This Row],[DeptID]]=6,"Operation",Table1[[#This Row],[DeptID]]=7,"Customer Service",Table1[[#This Row],[DeptID]]=8,"Logistics")</f>
        <v>Finance</v>
      </c>
    </row>
    <row r="2488" spans="1:13" x14ac:dyDescent="0.3">
      <c r="A2488" s="2">
        <v>12487</v>
      </c>
      <c r="B2488" s="2" t="str">
        <f t="shared" si="38"/>
        <v>Aya Zein</v>
      </c>
      <c r="C2488" t="s">
        <v>3177</v>
      </c>
      <c r="D2488" t="s">
        <v>53</v>
      </c>
      <c r="E2488" s="3" t="s">
        <v>69</v>
      </c>
      <c r="F2488" s="3" t="s">
        <v>39</v>
      </c>
      <c r="G2488" s="4">
        <v>4</v>
      </c>
      <c r="H2488" s="3" t="s">
        <v>21</v>
      </c>
      <c r="I2488" s="5">
        <v>29387</v>
      </c>
      <c r="J2488">
        <v>7</v>
      </c>
      <c r="K2488" s="6">
        <v>44090</v>
      </c>
      <c r="L2488">
        <f>YEAR(Table1[[#This Row],[HireDate]])</f>
        <v>2020</v>
      </c>
      <c r="M2488" t="str" cm="1">
        <f t="array" ref="M2488">_xlfn.IFS(Table1[[#This Row],[DeptID]]=1,"HR",Table1[[#This Row],[DeptID]]=2,"IT",Table1[[#This Row],[DeptID]]=3,"Sales",Table1[[#This Row],[DeptID]]=4,"Markting",Table1[[#This Row],[DeptID]]=5,"Finance",Table1[[#This Row],[DeptID]]=6,"Operation",Table1[[#This Row],[DeptID]]=7,"Customer Service",Table1[[#This Row],[DeptID]]=8,"Logistics")</f>
        <v>Customer Service</v>
      </c>
    </row>
    <row r="2489" spans="1:13" x14ac:dyDescent="0.3">
      <c r="A2489" s="2">
        <v>12488</v>
      </c>
      <c r="B2489" s="2" t="str">
        <f t="shared" si="38"/>
        <v>Aisha Tawfik</v>
      </c>
      <c r="C2489" t="s">
        <v>1292</v>
      </c>
      <c r="D2489" t="s">
        <v>53</v>
      </c>
      <c r="E2489" s="3" t="s">
        <v>133</v>
      </c>
      <c r="F2489" s="3" t="s">
        <v>30</v>
      </c>
      <c r="G2489" s="4">
        <v>4</v>
      </c>
      <c r="H2489" s="3" t="s">
        <v>15</v>
      </c>
      <c r="I2489" s="5">
        <v>25798</v>
      </c>
      <c r="J2489">
        <v>3</v>
      </c>
      <c r="K2489" s="6">
        <v>44889</v>
      </c>
      <c r="L2489">
        <f>YEAR(Table1[[#This Row],[HireDate]])</f>
        <v>2022</v>
      </c>
      <c r="M2489" t="str" cm="1">
        <f t="array" ref="M2489">_xlfn.IFS(Table1[[#This Row],[DeptID]]=1,"HR",Table1[[#This Row],[DeptID]]=2,"IT",Table1[[#This Row],[DeptID]]=3,"Sales",Table1[[#This Row],[DeptID]]=4,"Markting",Table1[[#This Row],[DeptID]]=5,"Finance",Table1[[#This Row],[DeptID]]=6,"Operation",Table1[[#This Row],[DeptID]]=7,"Customer Service",Table1[[#This Row],[DeptID]]=8,"Logistics")</f>
        <v>Sales</v>
      </c>
    </row>
    <row r="2490" spans="1:13" x14ac:dyDescent="0.3">
      <c r="A2490" s="2">
        <v>12489</v>
      </c>
      <c r="B2490" s="2" t="str">
        <f t="shared" si="38"/>
        <v>Adel Awad</v>
      </c>
      <c r="C2490" t="s">
        <v>399</v>
      </c>
      <c r="D2490" t="s">
        <v>74</v>
      </c>
      <c r="E2490" s="3" t="s">
        <v>4926</v>
      </c>
      <c r="F2490" s="3" t="s">
        <v>20</v>
      </c>
      <c r="G2490" s="4">
        <v>2</v>
      </c>
      <c r="H2490" s="3" t="s">
        <v>15</v>
      </c>
      <c r="I2490" s="5">
        <v>7587</v>
      </c>
      <c r="J2490">
        <v>4</v>
      </c>
      <c r="K2490" s="6">
        <v>44049</v>
      </c>
      <c r="L2490">
        <f>YEAR(Table1[[#This Row],[HireDate]])</f>
        <v>2020</v>
      </c>
      <c r="M2490" t="str" cm="1">
        <f t="array" ref="M2490">_xlfn.IFS(Table1[[#This Row],[DeptID]]=1,"HR",Table1[[#This Row],[DeptID]]=2,"IT",Table1[[#This Row],[DeptID]]=3,"Sales",Table1[[#This Row],[DeptID]]=4,"Markting",Table1[[#This Row],[DeptID]]=5,"Finance",Table1[[#This Row],[DeptID]]=6,"Operation",Table1[[#This Row],[DeptID]]=7,"Customer Service",Table1[[#This Row],[DeptID]]=8,"Logistics")</f>
        <v>Markting</v>
      </c>
    </row>
    <row r="2491" spans="1:13" x14ac:dyDescent="0.3">
      <c r="A2491" s="2">
        <v>12490</v>
      </c>
      <c r="B2491" s="2" t="str">
        <f t="shared" si="38"/>
        <v>Ibrahim Amin</v>
      </c>
      <c r="C2491" t="s">
        <v>687</v>
      </c>
      <c r="D2491" t="s">
        <v>74</v>
      </c>
      <c r="E2491" s="3" t="s">
        <v>4926</v>
      </c>
      <c r="F2491" s="3" t="s">
        <v>14</v>
      </c>
      <c r="G2491" s="4">
        <v>2</v>
      </c>
      <c r="H2491" s="3" t="s">
        <v>21</v>
      </c>
      <c r="I2491" s="5">
        <v>21044</v>
      </c>
      <c r="J2491">
        <v>1</v>
      </c>
      <c r="K2491" s="6">
        <v>44583</v>
      </c>
      <c r="L2491">
        <f>YEAR(Table1[[#This Row],[HireDate]])</f>
        <v>2022</v>
      </c>
      <c r="M2491" t="str" cm="1">
        <f t="array" ref="M2491">_xlfn.IFS(Table1[[#This Row],[DeptID]]=1,"HR",Table1[[#This Row],[DeptID]]=2,"IT",Table1[[#This Row],[DeptID]]=3,"Sales",Table1[[#This Row],[DeptID]]=4,"Markting",Table1[[#This Row],[DeptID]]=5,"Finance",Table1[[#This Row],[DeptID]]=6,"Operation",Table1[[#This Row],[DeptID]]=7,"Customer Service",Table1[[#This Row],[DeptID]]=8,"Logistics")</f>
        <v>HR</v>
      </c>
    </row>
    <row r="2492" spans="1:13" x14ac:dyDescent="0.3">
      <c r="A2492" s="2">
        <v>12491</v>
      </c>
      <c r="B2492" s="2" t="str">
        <f t="shared" si="38"/>
        <v>Jumana Ibrahim</v>
      </c>
      <c r="C2492" t="s">
        <v>3355</v>
      </c>
      <c r="D2492" t="s">
        <v>53</v>
      </c>
      <c r="E2492" s="3" t="s">
        <v>133</v>
      </c>
      <c r="F2492" s="3" t="s">
        <v>25</v>
      </c>
      <c r="G2492" s="4">
        <v>5</v>
      </c>
      <c r="H2492" s="3" t="s">
        <v>21</v>
      </c>
      <c r="I2492" s="5">
        <v>20889</v>
      </c>
      <c r="J2492">
        <v>8</v>
      </c>
      <c r="K2492" s="6">
        <v>45883</v>
      </c>
      <c r="L2492">
        <f>YEAR(Table1[[#This Row],[HireDate]])</f>
        <v>2025</v>
      </c>
      <c r="M2492" t="str" cm="1">
        <f t="array" ref="M2492">_xlfn.IFS(Table1[[#This Row],[DeptID]]=1,"HR",Table1[[#This Row],[DeptID]]=2,"IT",Table1[[#This Row],[DeptID]]=3,"Sales",Table1[[#This Row],[DeptID]]=4,"Markting",Table1[[#This Row],[DeptID]]=5,"Finance",Table1[[#This Row],[DeptID]]=6,"Operation",Table1[[#This Row],[DeptID]]=7,"Customer Service",Table1[[#This Row],[DeptID]]=8,"Logistics")</f>
        <v>Logistics</v>
      </c>
    </row>
    <row r="2493" spans="1:13" x14ac:dyDescent="0.3">
      <c r="A2493" s="2">
        <v>12492</v>
      </c>
      <c r="B2493" s="2" t="str">
        <f t="shared" si="38"/>
        <v>Omar Saad</v>
      </c>
      <c r="C2493" t="s">
        <v>3357</v>
      </c>
      <c r="D2493" t="s">
        <v>74</v>
      </c>
      <c r="E2493" s="3" t="s">
        <v>69</v>
      </c>
      <c r="F2493" s="3" t="s">
        <v>20</v>
      </c>
      <c r="G2493" s="4">
        <v>3</v>
      </c>
      <c r="H2493" s="3" t="s">
        <v>31</v>
      </c>
      <c r="I2493" s="5">
        <v>16454</v>
      </c>
      <c r="J2493">
        <v>5</v>
      </c>
      <c r="K2493" s="6">
        <v>44941</v>
      </c>
      <c r="L2493">
        <f>YEAR(Table1[[#This Row],[HireDate]])</f>
        <v>2023</v>
      </c>
      <c r="M2493" t="str" cm="1">
        <f t="array" ref="M2493">_xlfn.IFS(Table1[[#This Row],[DeptID]]=1,"HR",Table1[[#This Row],[DeptID]]=2,"IT",Table1[[#This Row],[DeptID]]=3,"Sales",Table1[[#This Row],[DeptID]]=4,"Markting",Table1[[#This Row],[DeptID]]=5,"Finance",Table1[[#This Row],[DeptID]]=6,"Operation",Table1[[#This Row],[DeptID]]=7,"Customer Service",Table1[[#This Row],[DeptID]]=8,"Logistics")</f>
        <v>Finance</v>
      </c>
    </row>
    <row r="2494" spans="1:13" x14ac:dyDescent="0.3">
      <c r="A2494" s="2">
        <v>12493</v>
      </c>
      <c r="B2494" s="2" t="str">
        <f t="shared" si="38"/>
        <v>Yasmin Farag</v>
      </c>
      <c r="C2494" t="s">
        <v>667</v>
      </c>
      <c r="D2494" t="s">
        <v>53</v>
      </c>
      <c r="E2494" s="3" t="s">
        <v>133</v>
      </c>
      <c r="F2494" s="3" t="s">
        <v>14</v>
      </c>
      <c r="G2494" s="4">
        <v>5</v>
      </c>
      <c r="H2494" s="3" t="s">
        <v>15</v>
      </c>
      <c r="I2494" s="5">
        <v>18448</v>
      </c>
      <c r="J2494">
        <v>3</v>
      </c>
      <c r="K2494" s="6">
        <v>45566</v>
      </c>
      <c r="L2494">
        <f>YEAR(Table1[[#This Row],[HireDate]])</f>
        <v>2024</v>
      </c>
      <c r="M2494" t="str" cm="1">
        <f t="array" ref="M2494">_xlfn.IFS(Table1[[#This Row],[DeptID]]=1,"HR",Table1[[#This Row],[DeptID]]=2,"IT",Table1[[#This Row],[DeptID]]=3,"Sales",Table1[[#This Row],[DeptID]]=4,"Markting",Table1[[#This Row],[DeptID]]=5,"Finance",Table1[[#This Row],[DeptID]]=6,"Operation",Table1[[#This Row],[DeptID]]=7,"Customer Service",Table1[[#This Row],[DeptID]]=8,"Logistics")</f>
        <v>Sales</v>
      </c>
    </row>
    <row r="2495" spans="1:13" x14ac:dyDescent="0.3">
      <c r="A2495" s="2">
        <v>12494</v>
      </c>
      <c r="B2495" s="2" t="str">
        <f t="shared" si="38"/>
        <v>Adel Rashed</v>
      </c>
      <c r="C2495" t="s">
        <v>1621</v>
      </c>
      <c r="D2495" t="s">
        <v>74</v>
      </c>
      <c r="E2495" s="3" t="s">
        <v>133</v>
      </c>
      <c r="F2495" s="3" t="s">
        <v>25</v>
      </c>
      <c r="G2495" s="4">
        <v>2</v>
      </c>
      <c r="H2495" s="3" t="s">
        <v>15</v>
      </c>
      <c r="I2495" s="5">
        <v>8261</v>
      </c>
      <c r="J2495">
        <v>5</v>
      </c>
      <c r="K2495" s="6">
        <v>44488</v>
      </c>
      <c r="L2495">
        <f>YEAR(Table1[[#This Row],[HireDate]])</f>
        <v>2021</v>
      </c>
      <c r="M2495" t="str" cm="1">
        <f t="array" ref="M2495">_xlfn.IFS(Table1[[#This Row],[DeptID]]=1,"HR",Table1[[#This Row],[DeptID]]=2,"IT",Table1[[#This Row],[DeptID]]=3,"Sales",Table1[[#This Row],[DeptID]]=4,"Markting",Table1[[#This Row],[DeptID]]=5,"Finance",Table1[[#This Row],[DeptID]]=6,"Operation",Table1[[#This Row],[DeptID]]=7,"Customer Service",Table1[[#This Row],[DeptID]]=8,"Logistics")</f>
        <v>Finance</v>
      </c>
    </row>
    <row r="2496" spans="1:13" x14ac:dyDescent="0.3">
      <c r="A2496" s="2">
        <v>12495</v>
      </c>
      <c r="B2496" s="2" t="str">
        <f t="shared" si="38"/>
        <v>Marwa Saad</v>
      </c>
      <c r="C2496" t="s">
        <v>3361</v>
      </c>
      <c r="D2496" t="s">
        <v>53</v>
      </c>
      <c r="E2496" s="3" t="s">
        <v>69</v>
      </c>
      <c r="F2496" s="3" t="s">
        <v>14</v>
      </c>
      <c r="G2496" s="4">
        <v>3</v>
      </c>
      <c r="H2496" s="3" t="s">
        <v>31</v>
      </c>
      <c r="I2496" s="5">
        <v>8151</v>
      </c>
      <c r="J2496">
        <v>3</v>
      </c>
      <c r="K2496" s="6">
        <v>45644</v>
      </c>
      <c r="L2496">
        <f>YEAR(Table1[[#This Row],[HireDate]])</f>
        <v>2024</v>
      </c>
      <c r="M2496" t="str" cm="1">
        <f t="array" ref="M2496">_xlfn.IFS(Table1[[#This Row],[DeptID]]=1,"HR",Table1[[#This Row],[DeptID]]=2,"IT",Table1[[#This Row],[DeptID]]=3,"Sales",Table1[[#This Row],[DeptID]]=4,"Markting",Table1[[#This Row],[DeptID]]=5,"Finance",Table1[[#This Row],[DeptID]]=6,"Operation",Table1[[#This Row],[DeptID]]=7,"Customer Service",Table1[[#This Row],[DeptID]]=8,"Logistics")</f>
        <v>Sales</v>
      </c>
    </row>
    <row r="2497" spans="1:13" x14ac:dyDescent="0.3">
      <c r="A2497" s="2">
        <v>12496</v>
      </c>
      <c r="B2497" s="2" t="str">
        <f t="shared" si="38"/>
        <v>Adel Najm</v>
      </c>
      <c r="C2497" t="s">
        <v>3072</v>
      </c>
      <c r="D2497" t="s">
        <v>74</v>
      </c>
      <c r="E2497" s="3" t="s">
        <v>133</v>
      </c>
      <c r="F2497" s="3" t="s">
        <v>39</v>
      </c>
      <c r="G2497" s="4">
        <v>5</v>
      </c>
      <c r="H2497" s="3" t="s">
        <v>15</v>
      </c>
      <c r="I2497" s="5">
        <v>22870</v>
      </c>
      <c r="J2497">
        <v>5</v>
      </c>
      <c r="K2497" s="6">
        <v>44303</v>
      </c>
      <c r="L2497">
        <f>YEAR(Table1[[#This Row],[HireDate]])</f>
        <v>2021</v>
      </c>
      <c r="M2497" t="str" cm="1">
        <f t="array" ref="M2497">_xlfn.IFS(Table1[[#This Row],[DeptID]]=1,"HR",Table1[[#This Row],[DeptID]]=2,"IT",Table1[[#This Row],[DeptID]]=3,"Sales",Table1[[#This Row],[DeptID]]=4,"Markting",Table1[[#This Row],[DeptID]]=5,"Finance",Table1[[#This Row],[DeptID]]=6,"Operation",Table1[[#This Row],[DeptID]]=7,"Customer Service",Table1[[#This Row],[DeptID]]=8,"Logistics")</f>
        <v>Finance</v>
      </c>
    </row>
    <row r="2498" spans="1:13" x14ac:dyDescent="0.3">
      <c r="A2498" s="2">
        <v>12497</v>
      </c>
      <c r="B2498" s="2" t="str">
        <f t="shared" ref="B2498:B2561" si="39">TRIM(PROPER(C2498))</f>
        <v>Ahmed Amin</v>
      </c>
      <c r="C2498" t="s">
        <v>1288</v>
      </c>
      <c r="D2498" t="s">
        <v>74</v>
      </c>
      <c r="E2498" s="3" t="s">
        <v>133</v>
      </c>
      <c r="F2498" s="3" t="s">
        <v>14</v>
      </c>
      <c r="G2498" s="4">
        <v>5</v>
      </c>
      <c r="H2498" s="3" t="s">
        <v>21</v>
      </c>
      <c r="I2498" s="5">
        <v>19303</v>
      </c>
      <c r="J2498">
        <v>5</v>
      </c>
      <c r="K2498" s="6">
        <v>44681</v>
      </c>
      <c r="L2498">
        <f>YEAR(Table1[[#This Row],[HireDate]])</f>
        <v>2022</v>
      </c>
      <c r="M2498" t="str" cm="1">
        <f t="array" ref="M2498">_xlfn.IFS(Table1[[#This Row],[DeptID]]=1,"HR",Table1[[#This Row],[DeptID]]=2,"IT",Table1[[#This Row],[DeptID]]=3,"Sales",Table1[[#This Row],[DeptID]]=4,"Markting",Table1[[#This Row],[DeptID]]=5,"Finance",Table1[[#This Row],[DeptID]]=6,"Operation",Table1[[#This Row],[DeptID]]=7,"Customer Service",Table1[[#This Row],[DeptID]]=8,"Logistics")</f>
        <v>Finance</v>
      </c>
    </row>
    <row r="2499" spans="1:13" x14ac:dyDescent="0.3">
      <c r="A2499" s="2">
        <v>12498</v>
      </c>
      <c r="B2499" s="2" t="str">
        <f t="shared" si="39"/>
        <v>Karim Awad</v>
      </c>
      <c r="C2499" t="s">
        <v>570</v>
      </c>
      <c r="D2499" t="s">
        <v>74</v>
      </c>
      <c r="E2499" s="3" t="s">
        <v>133</v>
      </c>
      <c r="F2499" s="3" t="s">
        <v>39</v>
      </c>
      <c r="G2499" s="4">
        <v>1</v>
      </c>
      <c r="H2499" s="3" t="s">
        <v>31</v>
      </c>
      <c r="I2499" s="5">
        <v>18154</v>
      </c>
      <c r="J2499">
        <v>4</v>
      </c>
      <c r="K2499" s="6">
        <v>45908</v>
      </c>
      <c r="L2499">
        <f>YEAR(Table1[[#This Row],[HireDate]])</f>
        <v>2025</v>
      </c>
      <c r="M2499" t="str" cm="1">
        <f t="array" ref="M2499">_xlfn.IFS(Table1[[#This Row],[DeptID]]=1,"HR",Table1[[#This Row],[DeptID]]=2,"IT",Table1[[#This Row],[DeptID]]=3,"Sales",Table1[[#This Row],[DeptID]]=4,"Markting",Table1[[#This Row],[DeptID]]=5,"Finance",Table1[[#This Row],[DeptID]]=6,"Operation",Table1[[#This Row],[DeptID]]=7,"Customer Service",Table1[[#This Row],[DeptID]]=8,"Logistics")</f>
        <v>Markting</v>
      </c>
    </row>
    <row r="2500" spans="1:13" x14ac:dyDescent="0.3">
      <c r="A2500" s="2">
        <v>12499</v>
      </c>
      <c r="B2500" s="2" t="str">
        <f t="shared" si="39"/>
        <v>Tamer Awad</v>
      </c>
      <c r="C2500" t="s">
        <v>537</v>
      </c>
      <c r="D2500" t="s">
        <v>74</v>
      </c>
      <c r="E2500" s="3" t="s">
        <v>19</v>
      </c>
      <c r="F2500" s="3" t="s">
        <v>20</v>
      </c>
      <c r="G2500" s="4">
        <v>4</v>
      </c>
      <c r="H2500" s="3" t="s">
        <v>43</v>
      </c>
      <c r="I2500" s="5">
        <v>13854</v>
      </c>
      <c r="J2500">
        <v>7</v>
      </c>
      <c r="K2500" s="6">
        <v>44871</v>
      </c>
      <c r="L2500">
        <f>YEAR(Table1[[#This Row],[HireDate]])</f>
        <v>2022</v>
      </c>
      <c r="M2500" t="str" cm="1">
        <f t="array" ref="M2500">_xlfn.IFS(Table1[[#This Row],[DeptID]]=1,"HR",Table1[[#This Row],[DeptID]]=2,"IT",Table1[[#This Row],[DeptID]]=3,"Sales",Table1[[#This Row],[DeptID]]=4,"Markting",Table1[[#This Row],[DeptID]]=5,"Finance",Table1[[#This Row],[DeptID]]=6,"Operation",Table1[[#This Row],[DeptID]]=7,"Customer Service",Table1[[#This Row],[DeptID]]=8,"Logistics")</f>
        <v>Customer Service</v>
      </c>
    </row>
    <row r="2501" spans="1:13" x14ac:dyDescent="0.3">
      <c r="A2501" s="2">
        <v>12500</v>
      </c>
      <c r="B2501" s="2" t="str">
        <f t="shared" si="39"/>
        <v>Rana Tawfik</v>
      </c>
      <c r="C2501" t="s">
        <v>1387</v>
      </c>
      <c r="D2501" t="s">
        <v>53</v>
      </c>
      <c r="E2501" s="3" t="s">
        <v>59</v>
      </c>
      <c r="F2501" s="3" t="s">
        <v>25</v>
      </c>
      <c r="G2501" s="4">
        <v>3</v>
      </c>
      <c r="H2501" s="3" t="s">
        <v>21</v>
      </c>
      <c r="I2501" s="5">
        <v>8887</v>
      </c>
      <c r="J2501">
        <v>4</v>
      </c>
      <c r="K2501" s="6">
        <v>44633</v>
      </c>
      <c r="L2501">
        <f>YEAR(Table1[[#This Row],[HireDate]])</f>
        <v>2022</v>
      </c>
      <c r="M2501" t="str" cm="1">
        <f t="array" ref="M2501">_xlfn.IFS(Table1[[#This Row],[DeptID]]=1,"HR",Table1[[#This Row],[DeptID]]=2,"IT",Table1[[#This Row],[DeptID]]=3,"Sales",Table1[[#This Row],[DeptID]]=4,"Markting",Table1[[#This Row],[DeptID]]=5,"Finance",Table1[[#This Row],[DeptID]]=6,"Operation",Table1[[#This Row],[DeptID]]=7,"Customer Service",Table1[[#This Row],[DeptID]]=8,"Logistics")</f>
        <v>Markting</v>
      </c>
    </row>
    <row r="2502" spans="1:13" x14ac:dyDescent="0.3">
      <c r="A2502" s="2">
        <v>12501</v>
      </c>
      <c r="B2502" s="2" t="str">
        <f t="shared" si="39"/>
        <v>Tariq Farag</v>
      </c>
      <c r="C2502" t="s">
        <v>2860</v>
      </c>
      <c r="D2502" t="s">
        <v>74</v>
      </c>
      <c r="E2502" s="3" t="s">
        <v>69</v>
      </c>
      <c r="F2502" s="3" t="s">
        <v>20</v>
      </c>
      <c r="G2502" s="4">
        <v>1</v>
      </c>
      <c r="H2502" s="3" t="s">
        <v>15</v>
      </c>
      <c r="I2502" s="5">
        <v>12005</v>
      </c>
      <c r="J2502">
        <v>4</v>
      </c>
      <c r="K2502" s="6">
        <v>45100</v>
      </c>
      <c r="L2502">
        <f>YEAR(Table1[[#This Row],[HireDate]])</f>
        <v>2023</v>
      </c>
      <c r="M2502" t="str" cm="1">
        <f t="array" ref="M2502">_xlfn.IFS(Table1[[#This Row],[DeptID]]=1,"HR",Table1[[#This Row],[DeptID]]=2,"IT",Table1[[#This Row],[DeptID]]=3,"Sales",Table1[[#This Row],[DeptID]]=4,"Markting",Table1[[#This Row],[DeptID]]=5,"Finance",Table1[[#This Row],[DeptID]]=6,"Operation",Table1[[#This Row],[DeptID]]=7,"Customer Service",Table1[[#This Row],[DeptID]]=8,"Logistics")</f>
        <v>Markting</v>
      </c>
    </row>
    <row r="2503" spans="1:13" x14ac:dyDescent="0.3">
      <c r="A2503" s="2">
        <v>12502</v>
      </c>
      <c r="B2503" s="2" t="str">
        <f t="shared" si="39"/>
        <v>Tala Tawfik</v>
      </c>
      <c r="C2503" t="s">
        <v>1013</v>
      </c>
      <c r="D2503" t="s">
        <v>53</v>
      </c>
      <c r="E2503" s="3" t="s">
        <v>19</v>
      </c>
      <c r="F2503" s="3" t="s">
        <v>20</v>
      </c>
      <c r="G2503" s="4">
        <v>5</v>
      </c>
      <c r="H2503" s="3" t="s">
        <v>31</v>
      </c>
      <c r="I2503" s="5">
        <v>24280</v>
      </c>
      <c r="J2503">
        <v>1</v>
      </c>
      <c r="K2503" s="6">
        <v>44585</v>
      </c>
      <c r="L2503">
        <f>YEAR(Table1[[#This Row],[HireDate]])</f>
        <v>2022</v>
      </c>
      <c r="M2503" t="str" cm="1">
        <f t="array" ref="M2503">_xlfn.IFS(Table1[[#This Row],[DeptID]]=1,"HR",Table1[[#This Row],[DeptID]]=2,"IT",Table1[[#This Row],[DeptID]]=3,"Sales",Table1[[#This Row],[DeptID]]=4,"Markting",Table1[[#This Row],[DeptID]]=5,"Finance",Table1[[#This Row],[DeptID]]=6,"Operation",Table1[[#This Row],[DeptID]]=7,"Customer Service",Table1[[#This Row],[DeptID]]=8,"Logistics")</f>
        <v>HR</v>
      </c>
    </row>
    <row r="2504" spans="1:13" x14ac:dyDescent="0.3">
      <c r="A2504" s="2">
        <v>12503</v>
      </c>
      <c r="B2504" s="2" t="str">
        <f t="shared" si="39"/>
        <v>Sami Zein</v>
      </c>
      <c r="C2504" t="s">
        <v>3370</v>
      </c>
      <c r="D2504" t="s">
        <v>74</v>
      </c>
      <c r="E2504" s="3" t="s">
        <v>4926</v>
      </c>
      <c r="F2504" s="3" t="s">
        <v>25</v>
      </c>
      <c r="G2504" s="4">
        <v>3</v>
      </c>
      <c r="H2504" s="3" t="s">
        <v>21</v>
      </c>
      <c r="I2504" s="5">
        <v>29164</v>
      </c>
      <c r="J2504">
        <v>8</v>
      </c>
      <c r="K2504" s="6">
        <v>43933</v>
      </c>
      <c r="L2504">
        <f>YEAR(Table1[[#This Row],[HireDate]])</f>
        <v>2020</v>
      </c>
      <c r="M2504" t="str" cm="1">
        <f t="array" ref="M2504">_xlfn.IFS(Table1[[#This Row],[DeptID]]=1,"HR",Table1[[#This Row],[DeptID]]=2,"IT",Table1[[#This Row],[DeptID]]=3,"Sales",Table1[[#This Row],[DeptID]]=4,"Markting",Table1[[#This Row],[DeptID]]=5,"Finance",Table1[[#This Row],[DeptID]]=6,"Operation",Table1[[#This Row],[DeptID]]=7,"Customer Service",Table1[[#This Row],[DeptID]]=8,"Logistics")</f>
        <v>Logistics</v>
      </c>
    </row>
    <row r="2505" spans="1:13" x14ac:dyDescent="0.3">
      <c r="A2505" s="2">
        <v>12504</v>
      </c>
      <c r="B2505" s="2" t="str">
        <f t="shared" si="39"/>
        <v>Sami Tawfik</v>
      </c>
      <c r="C2505" t="s">
        <v>940</v>
      </c>
      <c r="D2505" t="s">
        <v>74</v>
      </c>
      <c r="E2505" s="3" t="s">
        <v>69</v>
      </c>
      <c r="F2505" s="3" t="s">
        <v>39</v>
      </c>
      <c r="G2505" s="4">
        <v>3</v>
      </c>
      <c r="H2505" s="3" t="s">
        <v>31</v>
      </c>
      <c r="I2505" s="5">
        <v>13712</v>
      </c>
      <c r="J2505">
        <v>6</v>
      </c>
      <c r="K2505" s="6">
        <v>43892</v>
      </c>
      <c r="L2505">
        <f>YEAR(Table1[[#This Row],[HireDate]])</f>
        <v>2020</v>
      </c>
      <c r="M2505" t="str" cm="1">
        <f t="array" ref="M2505">_xlfn.IFS(Table1[[#This Row],[DeptID]]=1,"HR",Table1[[#This Row],[DeptID]]=2,"IT",Table1[[#This Row],[DeptID]]=3,"Sales",Table1[[#This Row],[DeptID]]=4,"Markting",Table1[[#This Row],[DeptID]]=5,"Finance",Table1[[#This Row],[DeptID]]=6,"Operation",Table1[[#This Row],[DeptID]]=7,"Customer Service",Table1[[#This Row],[DeptID]]=8,"Logistics")</f>
        <v>Operation</v>
      </c>
    </row>
    <row r="2506" spans="1:13" x14ac:dyDescent="0.3">
      <c r="A2506" s="2">
        <v>12505</v>
      </c>
      <c r="B2506" s="2" t="str">
        <f t="shared" si="39"/>
        <v>Aisha Alsayed</v>
      </c>
      <c r="C2506" t="s">
        <v>290</v>
      </c>
      <c r="D2506" t="s">
        <v>53</v>
      </c>
      <c r="E2506" s="3" t="s">
        <v>69</v>
      </c>
      <c r="F2506" s="3" t="s">
        <v>50</v>
      </c>
      <c r="G2506" s="4">
        <v>2</v>
      </c>
      <c r="H2506" s="3" t="s">
        <v>21</v>
      </c>
      <c r="I2506" s="5">
        <v>10259</v>
      </c>
      <c r="J2506">
        <v>5</v>
      </c>
      <c r="K2506" s="6">
        <v>44775</v>
      </c>
      <c r="L2506">
        <f>YEAR(Table1[[#This Row],[HireDate]])</f>
        <v>2022</v>
      </c>
      <c r="M2506" t="str" cm="1">
        <f t="array" ref="M2506">_xlfn.IFS(Table1[[#This Row],[DeptID]]=1,"HR",Table1[[#This Row],[DeptID]]=2,"IT",Table1[[#This Row],[DeptID]]=3,"Sales",Table1[[#This Row],[DeptID]]=4,"Markting",Table1[[#This Row],[DeptID]]=5,"Finance",Table1[[#This Row],[DeptID]]=6,"Operation",Table1[[#This Row],[DeptID]]=7,"Customer Service",Table1[[#This Row],[DeptID]]=8,"Logistics")</f>
        <v>Finance</v>
      </c>
    </row>
    <row r="2507" spans="1:13" x14ac:dyDescent="0.3">
      <c r="A2507" s="2">
        <v>12506</v>
      </c>
      <c r="B2507" s="2" t="str">
        <f t="shared" si="39"/>
        <v>Salma Sabbagh</v>
      </c>
      <c r="C2507" t="s">
        <v>1316</v>
      </c>
      <c r="D2507" t="s">
        <v>53</v>
      </c>
      <c r="E2507" s="3" t="s">
        <v>133</v>
      </c>
      <c r="F2507" s="3" t="s">
        <v>30</v>
      </c>
      <c r="G2507" s="4">
        <v>5</v>
      </c>
      <c r="H2507" s="3" t="s">
        <v>31</v>
      </c>
      <c r="I2507" s="5">
        <v>11727</v>
      </c>
      <c r="J2507">
        <v>8</v>
      </c>
      <c r="K2507" s="6">
        <v>44309</v>
      </c>
      <c r="L2507">
        <f>YEAR(Table1[[#This Row],[HireDate]])</f>
        <v>2021</v>
      </c>
      <c r="M2507" t="str" cm="1">
        <f t="array" ref="M2507">_xlfn.IFS(Table1[[#This Row],[DeptID]]=1,"HR",Table1[[#This Row],[DeptID]]=2,"IT",Table1[[#This Row],[DeptID]]=3,"Sales",Table1[[#This Row],[DeptID]]=4,"Markting",Table1[[#This Row],[DeptID]]=5,"Finance",Table1[[#This Row],[DeptID]]=6,"Operation",Table1[[#This Row],[DeptID]]=7,"Customer Service",Table1[[#This Row],[DeptID]]=8,"Logistics")</f>
        <v>Logistics</v>
      </c>
    </row>
    <row r="2508" spans="1:13" x14ac:dyDescent="0.3">
      <c r="A2508" s="2">
        <v>12507</v>
      </c>
      <c r="B2508" s="2" t="str">
        <f t="shared" si="39"/>
        <v>Laila Maher</v>
      </c>
      <c r="C2508" t="s">
        <v>2168</v>
      </c>
      <c r="D2508" t="s">
        <v>53</v>
      </c>
      <c r="E2508" s="3" t="s">
        <v>133</v>
      </c>
      <c r="F2508" s="3" t="s">
        <v>20</v>
      </c>
      <c r="G2508" s="4">
        <v>2</v>
      </c>
      <c r="H2508" s="3" t="s">
        <v>43</v>
      </c>
      <c r="I2508" s="5">
        <v>25339</v>
      </c>
      <c r="J2508">
        <v>5</v>
      </c>
      <c r="K2508" s="6">
        <v>45171</v>
      </c>
      <c r="L2508">
        <f>YEAR(Table1[[#This Row],[HireDate]])</f>
        <v>2023</v>
      </c>
      <c r="M2508" t="str" cm="1">
        <f t="array" ref="M2508">_xlfn.IFS(Table1[[#This Row],[DeptID]]=1,"HR",Table1[[#This Row],[DeptID]]=2,"IT",Table1[[#This Row],[DeptID]]=3,"Sales",Table1[[#This Row],[DeptID]]=4,"Markting",Table1[[#This Row],[DeptID]]=5,"Finance",Table1[[#This Row],[DeptID]]=6,"Operation",Table1[[#This Row],[DeptID]]=7,"Customer Service",Table1[[#This Row],[DeptID]]=8,"Logistics")</f>
        <v>Finance</v>
      </c>
    </row>
    <row r="2509" spans="1:13" x14ac:dyDescent="0.3">
      <c r="A2509" s="2">
        <v>12508</v>
      </c>
      <c r="B2509" s="2" t="str">
        <f t="shared" si="39"/>
        <v>Aisha Saad</v>
      </c>
      <c r="C2509" t="s">
        <v>308</v>
      </c>
      <c r="D2509" t="s">
        <v>53</v>
      </c>
      <c r="E2509" s="3" t="s">
        <v>133</v>
      </c>
      <c r="F2509" s="3" t="s">
        <v>50</v>
      </c>
      <c r="G2509" s="4">
        <v>1</v>
      </c>
      <c r="H2509" s="3" t="s">
        <v>43</v>
      </c>
      <c r="I2509" s="5">
        <v>14367</v>
      </c>
      <c r="J2509">
        <v>1</v>
      </c>
      <c r="K2509" s="6">
        <v>44595</v>
      </c>
      <c r="L2509">
        <f>YEAR(Table1[[#This Row],[HireDate]])</f>
        <v>2022</v>
      </c>
      <c r="M2509" t="str" cm="1">
        <f t="array" ref="M2509">_xlfn.IFS(Table1[[#This Row],[DeptID]]=1,"HR",Table1[[#This Row],[DeptID]]=2,"IT",Table1[[#This Row],[DeptID]]=3,"Sales",Table1[[#This Row],[DeptID]]=4,"Markting",Table1[[#This Row],[DeptID]]=5,"Finance",Table1[[#This Row],[DeptID]]=6,"Operation",Table1[[#This Row],[DeptID]]=7,"Customer Service",Table1[[#This Row],[DeptID]]=8,"Logistics")</f>
        <v>HR</v>
      </c>
    </row>
    <row r="2510" spans="1:13" x14ac:dyDescent="0.3">
      <c r="A2510" s="2">
        <v>12509</v>
      </c>
      <c r="B2510" s="2" t="str">
        <f t="shared" si="39"/>
        <v>Hussein Zein</v>
      </c>
      <c r="C2510" t="s">
        <v>981</v>
      </c>
      <c r="D2510" t="s">
        <v>74</v>
      </c>
      <c r="E2510" s="3" t="s">
        <v>19</v>
      </c>
      <c r="F2510" s="3" t="s">
        <v>30</v>
      </c>
      <c r="G2510" s="4">
        <v>1</v>
      </c>
      <c r="H2510" s="3" t="s">
        <v>43</v>
      </c>
      <c r="I2510" s="5">
        <v>14787</v>
      </c>
      <c r="J2510">
        <v>4</v>
      </c>
      <c r="K2510" s="6">
        <v>44409</v>
      </c>
      <c r="L2510">
        <f>YEAR(Table1[[#This Row],[HireDate]])</f>
        <v>2021</v>
      </c>
      <c r="M2510" t="str" cm="1">
        <f t="array" ref="M2510">_xlfn.IFS(Table1[[#This Row],[DeptID]]=1,"HR",Table1[[#This Row],[DeptID]]=2,"IT",Table1[[#This Row],[DeptID]]=3,"Sales",Table1[[#This Row],[DeptID]]=4,"Markting",Table1[[#This Row],[DeptID]]=5,"Finance",Table1[[#This Row],[DeptID]]=6,"Operation",Table1[[#This Row],[DeptID]]=7,"Customer Service",Table1[[#This Row],[DeptID]]=8,"Logistics")</f>
        <v>Markting</v>
      </c>
    </row>
    <row r="2511" spans="1:13" x14ac:dyDescent="0.3">
      <c r="A2511" s="2">
        <v>12510</v>
      </c>
      <c r="B2511" s="2" t="str">
        <f t="shared" si="39"/>
        <v>Amal Sabbagh</v>
      </c>
      <c r="C2511" t="s">
        <v>517</v>
      </c>
      <c r="D2511" t="s">
        <v>53</v>
      </c>
      <c r="E2511" s="3" t="s">
        <v>19</v>
      </c>
      <c r="F2511" s="3" t="s">
        <v>39</v>
      </c>
      <c r="G2511" s="4">
        <v>4</v>
      </c>
      <c r="H2511" s="3" t="s">
        <v>31</v>
      </c>
      <c r="I2511" s="5">
        <v>12290</v>
      </c>
      <c r="J2511">
        <v>4</v>
      </c>
      <c r="K2511" s="6">
        <v>43990</v>
      </c>
      <c r="L2511">
        <f>YEAR(Table1[[#This Row],[HireDate]])</f>
        <v>2020</v>
      </c>
      <c r="M2511" t="str" cm="1">
        <f t="array" ref="M2511">_xlfn.IFS(Table1[[#This Row],[DeptID]]=1,"HR",Table1[[#This Row],[DeptID]]=2,"IT",Table1[[#This Row],[DeptID]]=3,"Sales",Table1[[#This Row],[DeptID]]=4,"Markting",Table1[[#This Row],[DeptID]]=5,"Finance",Table1[[#This Row],[DeptID]]=6,"Operation",Table1[[#This Row],[DeptID]]=7,"Customer Service",Table1[[#This Row],[DeptID]]=8,"Logistics")</f>
        <v>Markting</v>
      </c>
    </row>
    <row r="2512" spans="1:13" x14ac:dyDescent="0.3">
      <c r="A2512" s="2">
        <v>12511</v>
      </c>
      <c r="B2512" s="2" t="str">
        <f t="shared" si="39"/>
        <v>Heba Ibrahim</v>
      </c>
      <c r="C2512" t="s">
        <v>1569</v>
      </c>
      <c r="D2512" t="s">
        <v>53</v>
      </c>
      <c r="E2512" s="3" t="s">
        <v>69</v>
      </c>
      <c r="F2512" s="3" t="s">
        <v>30</v>
      </c>
      <c r="G2512" s="4">
        <v>1</v>
      </c>
      <c r="H2512" s="3" t="s">
        <v>15</v>
      </c>
      <c r="I2512" s="5">
        <v>9710</v>
      </c>
      <c r="J2512">
        <v>2</v>
      </c>
      <c r="K2512" s="6">
        <v>46009</v>
      </c>
      <c r="L2512">
        <f>YEAR(Table1[[#This Row],[HireDate]])</f>
        <v>2025</v>
      </c>
      <c r="M2512" t="str" cm="1">
        <f t="array" ref="M2512">_xlfn.IFS(Table1[[#This Row],[DeptID]]=1,"HR",Table1[[#This Row],[DeptID]]=2,"IT",Table1[[#This Row],[DeptID]]=3,"Sales",Table1[[#This Row],[DeptID]]=4,"Markting",Table1[[#This Row],[DeptID]]=5,"Finance",Table1[[#This Row],[DeptID]]=6,"Operation",Table1[[#This Row],[DeptID]]=7,"Customer Service",Table1[[#This Row],[DeptID]]=8,"Logistics")</f>
        <v>IT</v>
      </c>
    </row>
    <row r="2513" spans="1:13" x14ac:dyDescent="0.3">
      <c r="A2513" s="2">
        <v>12512</v>
      </c>
      <c r="B2513" s="2" t="str">
        <f t="shared" si="39"/>
        <v>Reem Amin</v>
      </c>
      <c r="C2513" t="s">
        <v>1389</v>
      </c>
      <c r="D2513" t="s">
        <v>53</v>
      </c>
      <c r="E2513" s="3" t="s">
        <v>69</v>
      </c>
      <c r="F2513" s="3" t="s">
        <v>20</v>
      </c>
      <c r="G2513" s="4">
        <v>2</v>
      </c>
      <c r="H2513" s="3" t="s">
        <v>31</v>
      </c>
      <c r="I2513" s="5">
        <v>4930</v>
      </c>
      <c r="J2513">
        <v>2</v>
      </c>
      <c r="K2513" s="6">
        <v>46000</v>
      </c>
      <c r="L2513">
        <f>YEAR(Table1[[#This Row],[HireDate]])</f>
        <v>2025</v>
      </c>
      <c r="M2513" t="str" cm="1">
        <f t="array" ref="M2513">_xlfn.IFS(Table1[[#This Row],[DeptID]]=1,"HR",Table1[[#This Row],[DeptID]]=2,"IT",Table1[[#This Row],[DeptID]]=3,"Sales",Table1[[#This Row],[DeptID]]=4,"Markting",Table1[[#This Row],[DeptID]]=5,"Finance",Table1[[#This Row],[DeptID]]=6,"Operation",Table1[[#This Row],[DeptID]]=7,"Customer Service",Table1[[#This Row],[DeptID]]=8,"Logistics")</f>
        <v>IT</v>
      </c>
    </row>
    <row r="2514" spans="1:13" x14ac:dyDescent="0.3">
      <c r="A2514" s="2">
        <v>12513</v>
      </c>
      <c r="B2514" s="2" t="str">
        <f t="shared" si="39"/>
        <v>Islam Haddad</v>
      </c>
      <c r="C2514" t="s">
        <v>1236</v>
      </c>
      <c r="D2514" t="s">
        <v>74</v>
      </c>
      <c r="E2514" s="3" t="s">
        <v>69</v>
      </c>
      <c r="F2514" s="3" t="s">
        <v>14</v>
      </c>
      <c r="G2514" s="4">
        <v>5</v>
      </c>
      <c r="H2514" s="3" t="s">
        <v>21</v>
      </c>
      <c r="I2514" s="5">
        <v>17122</v>
      </c>
      <c r="J2514">
        <v>3</v>
      </c>
      <c r="K2514" s="6">
        <v>44204</v>
      </c>
      <c r="L2514">
        <f>YEAR(Table1[[#This Row],[HireDate]])</f>
        <v>2021</v>
      </c>
      <c r="M2514" t="str" cm="1">
        <f t="array" ref="M2514">_xlfn.IFS(Table1[[#This Row],[DeptID]]=1,"HR",Table1[[#This Row],[DeptID]]=2,"IT",Table1[[#This Row],[DeptID]]=3,"Sales",Table1[[#This Row],[DeptID]]=4,"Markting",Table1[[#This Row],[DeptID]]=5,"Finance",Table1[[#This Row],[DeptID]]=6,"Operation",Table1[[#This Row],[DeptID]]=7,"Customer Service",Table1[[#This Row],[DeptID]]=8,"Logistics")</f>
        <v>Sales</v>
      </c>
    </row>
    <row r="2515" spans="1:13" x14ac:dyDescent="0.3">
      <c r="A2515" s="2">
        <v>12514</v>
      </c>
      <c r="B2515" s="2" t="str">
        <f t="shared" si="39"/>
        <v>Islam Ibrahim</v>
      </c>
      <c r="C2515" t="s">
        <v>1155</v>
      </c>
      <c r="D2515" t="s">
        <v>74</v>
      </c>
      <c r="E2515" s="3" t="s">
        <v>19</v>
      </c>
      <c r="F2515" s="3" t="s">
        <v>30</v>
      </c>
      <c r="G2515" s="4">
        <v>5</v>
      </c>
      <c r="H2515" s="3" t="s">
        <v>21</v>
      </c>
      <c r="I2515" s="5">
        <v>12117</v>
      </c>
      <c r="J2515">
        <v>3</v>
      </c>
      <c r="K2515" s="6">
        <v>44055</v>
      </c>
      <c r="L2515">
        <f>YEAR(Table1[[#This Row],[HireDate]])</f>
        <v>2020</v>
      </c>
      <c r="M2515" t="str" cm="1">
        <f t="array" ref="M2515">_xlfn.IFS(Table1[[#This Row],[DeptID]]=1,"HR",Table1[[#This Row],[DeptID]]=2,"IT",Table1[[#This Row],[DeptID]]=3,"Sales",Table1[[#This Row],[DeptID]]=4,"Markting",Table1[[#This Row],[DeptID]]=5,"Finance",Table1[[#This Row],[DeptID]]=6,"Operation",Table1[[#This Row],[DeptID]]=7,"Customer Service",Table1[[#This Row],[DeptID]]=8,"Logistics")</f>
        <v>Sales</v>
      </c>
    </row>
    <row r="2516" spans="1:13" x14ac:dyDescent="0.3">
      <c r="A2516" s="2">
        <v>12515</v>
      </c>
      <c r="B2516" s="2" t="str">
        <f t="shared" si="39"/>
        <v>Tamer Elsayed</v>
      </c>
      <c r="C2516" t="s">
        <v>1046</v>
      </c>
      <c r="D2516" t="s">
        <v>74</v>
      </c>
      <c r="E2516" s="3" t="s">
        <v>19</v>
      </c>
      <c r="F2516" s="3" t="s">
        <v>14</v>
      </c>
      <c r="G2516" s="4">
        <v>3</v>
      </c>
      <c r="H2516" s="3" t="s">
        <v>31</v>
      </c>
      <c r="I2516" s="5">
        <v>4000</v>
      </c>
      <c r="J2516">
        <v>6</v>
      </c>
      <c r="K2516" s="6">
        <v>45703</v>
      </c>
      <c r="L2516">
        <f>YEAR(Table1[[#This Row],[HireDate]])</f>
        <v>2025</v>
      </c>
      <c r="M2516" t="str" cm="1">
        <f t="array" ref="M2516">_xlfn.IFS(Table1[[#This Row],[DeptID]]=1,"HR",Table1[[#This Row],[DeptID]]=2,"IT",Table1[[#This Row],[DeptID]]=3,"Sales",Table1[[#This Row],[DeptID]]=4,"Markting",Table1[[#This Row],[DeptID]]=5,"Finance",Table1[[#This Row],[DeptID]]=6,"Operation",Table1[[#This Row],[DeptID]]=7,"Customer Service",Table1[[#This Row],[DeptID]]=8,"Logistics")</f>
        <v>Operation</v>
      </c>
    </row>
    <row r="2517" spans="1:13" x14ac:dyDescent="0.3">
      <c r="A2517" s="2">
        <v>12516</v>
      </c>
      <c r="B2517" s="2" t="str">
        <f t="shared" si="39"/>
        <v>Marwa Alsayed</v>
      </c>
      <c r="C2517" t="s">
        <v>632</v>
      </c>
      <c r="D2517" t="s">
        <v>53</v>
      </c>
      <c r="E2517" s="3" t="s">
        <v>133</v>
      </c>
      <c r="F2517" s="3" t="s">
        <v>50</v>
      </c>
      <c r="G2517" s="4">
        <v>1</v>
      </c>
      <c r="H2517" s="3" t="s">
        <v>43</v>
      </c>
      <c r="I2517" s="5">
        <v>25568</v>
      </c>
      <c r="J2517">
        <v>3</v>
      </c>
      <c r="K2517" s="6">
        <v>45793</v>
      </c>
      <c r="L2517">
        <f>YEAR(Table1[[#This Row],[HireDate]])</f>
        <v>2025</v>
      </c>
      <c r="M2517" t="str" cm="1">
        <f t="array" ref="M2517">_xlfn.IFS(Table1[[#This Row],[DeptID]]=1,"HR",Table1[[#This Row],[DeptID]]=2,"IT",Table1[[#This Row],[DeptID]]=3,"Sales",Table1[[#This Row],[DeptID]]=4,"Markting",Table1[[#This Row],[DeptID]]=5,"Finance",Table1[[#This Row],[DeptID]]=6,"Operation",Table1[[#This Row],[DeptID]]=7,"Customer Service",Table1[[#This Row],[DeptID]]=8,"Logistics")</f>
        <v>Sales</v>
      </c>
    </row>
    <row r="2518" spans="1:13" x14ac:dyDescent="0.3">
      <c r="A2518" s="2">
        <v>12517</v>
      </c>
      <c r="B2518" s="2" t="str">
        <f t="shared" si="39"/>
        <v>Tala Fayad</v>
      </c>
      <c r="C2518" t="s">
        <v>1035</v>
      </c>
      <c r="D2518" t="s">
        <v>53</v>
      </c>
      <c r="E2518" s="3" t="s">
        <v>133</v>
      </c>
      <c r="F2518" s="3" t="s">
        <v>30</v>
      </c>
      <c r="G2518" s="4">
        <v>1</v>
      </c>
      <c r="H2518" s="3" t="s">
        <v>21</v>
      </c>
      <c r="I2518" s="5">
        <v>18927</v>
      </c>
      <c r="J2518">
        <v>2</v>
      </c>
      <c r="K2518" s="6">
        <v>45294</v>
      </c>
      <c r="L2518">
        <f>YEAR(Table1[[#This Row],[HireDate]])</f>
        <v>2024</v>
      </c>
      <c r="M2518" t="str" cm="1">
        <f t="array" ref="M2518">_xlfn.IFS(Table1[[#This Row],[DeptID]]=1,"HR",Table1[[#This Row],[DeptID]]=2,"IT",Table1[[#This Row],[DeptID]]=3,"Sales",Table1[[#This Row],[DeptID]]=4,"Markting",Table1[[#This Row],[DeptID]]=5,"Finance",Table1[[#This Row],[DeptID]]=6,"Operation",Table1[[#This Row],[DeptID]]=7,"Customer Service",Table1[[#This Row],[DeptID]]=8,"Logistics")</f>
        <v>IT</v>
      </c>
    </row>
    <row r="2519" spans="1:13" x14ac:dyDescent="0.3">
      <c r="A2519" s="2">
        <v>12518</v>
      </c>
      <c r="B2519" s="2" t="str">
        <f t="shared" si="39"/>
        <v>Shaimaa Maher</v>
      </c>
      <c r="C2519" t="s">
        <v>2173</v>
      </c>
      <c r="D2519" t="s">
        <v>53</v>
      </c>
      <c r="E2519" s="3" t="s">
        <v>69</v>
      </c>
      <c r="F2519" s="3" t="s">
        <v>50</v>
      </c>
      <c r="G2519" s="4">
        <v>5</v>
      </c>
      <c r="H2519" s="3" t="s">
        <v>43</v>
      </c>
      <c r="I2519" s="5">
        <v>21966</v>
      </c>
      <c r="J2519">
        <v>8</v>
      </c>
      <c r="K2519" s="6">
        <v>45262</v>
      </c>
      <c r="L2519">
        <f>YEAR(Table1[[#This Row],[HireDate]])</f>
        <v>2023</v>
      </c>
      <c r="M2519" t="str" cm="1">
        <f t="array" ref="M2519">_xlfn.IFS(Table1[[#This Row],[DeptID]]=1,"HR",Table1[[#This Row],[DeptID]]=2,"IT",Table1[[#This Row],[DeptID]]=3,"Sales",Table1[[#This Row],[DeptID]]=4,"Markting",Table1[[#This Row],[DeptID]]=5,"Finance",Table1[[#This Row],[DeptID]]=6,"Operation",Table1[[#This Row],[DeptID]]=7,"Customer Service",Table1[[#This Row],[DeptID]]=8,"Logistics")</f>
        <v>Logistics</v>
      </c>
    </row>
    <row r="2520" spans="1:13" x14ac:dyDescent="0.3">
      <c r="A2520" s="2">
        <v>12519</v>
      </c>
      <c r="B2520" s="2" t="str">
        <f t="shared" si="39"/>
        <v>Omar Nassar</v>
      </c>
      <c r="C2520" t="s">
        <v>1399</v>
      </c>
      <c r="D2520" t="s">
        <v>74</v>
      </c>
      <c r="E2520" s="3" t="s">
        <v>19</v>
      </c>
      <c r="F2520" s="3" t="s">
        <v>14</v>
      </c>
      <c r="G2520" s="4">
        <v>4</v>
      </c>
      <c r="H2520" s="3" t="s">
        <v>43</v>
      </c>
      <c r="I2520" s="5">
        <v>19761</v>
      </c>
      <c r="J2520">
        <v>5</v>
      </c>
      <c r="K2520" s="6">
        <v>45188</v>
      </c>
      <c r="L2520">
        <f>YEAR(Table1[[#This Row],[HireDate]])</f>
        <v>2023</v>
      </c>
      <c r="M2520" t="str" cm="1">
        <f t="array" ref="M2520">_xlfn.IFS(Table1[[#This Row],[DeptID]]=1,"HR",Table1[[#This Row],[DeptID]]=2,"IT",Table1[[#This Row],[DeptID]]=3,"Sales",Table1[[#This Row],[DeptID]]=4,"Markting",Table1[[#This Row],[DeptID]]=5,"Finance",Table1[[#This Row],[DeptID]]=6,"Operation",Table1[[#This Row],[DeptID]]=7,"Customer Service",Table1[[#This Row],[DeptID]]=8,"Logistics")</f>
        <v>Finance</v>
      </c>
    </row>
    <row r="2521" spans="1:13" x14ac:dyDescent="0.3">
      <c r="A2521" s="2">
        <v>12520</v>
      </c>
      <c r="B2521" s="2" t="str">
        <f t="shared" si="39"/>
        <v>Aya Elsayed</v>
      </c>
      <c r="C2521" t="s">
        <v>1067</v>
      </c>
      <c r="D2521" t="s">
        <v>53</v>
      </c>
      <c r="E2521" s="3" t="s">
        <v>19</v>
      </c>
      <c r="F2521" s="3" t="s">
        <v>25</v>
      </c>
      <c r="G2521" s="4">
        <v>1</v>
      </c>
      <c r="H2521" s="3" t="s">
        <v>15</v>
      </c>
      <c r="I2521" s="5">
        <v>16626</v>
      </c>
      <c r="J2521">
        <v>7</v>
      </c>
      <c r="K2521" s="6">
        <v>44759</v>
      </c>
      <c r="L2521">
        <f>YEAR(Table1[[#This Row],[HireDate]])</f>
        <v>2022</v>
      </c>
      <c r="M2521" t="str" cm="1">
        <f t="array" ref="M2521">_xlfn.IFS(Table1[[#This Row],[DeptID]]=1,"HR",Table1[[#This Row],[DeptID]]=2,"IT",Table1[[#This Row],[DeptID]]=3,"Sales",Table1[[#This Row],[DeptID]]=4,"Markting",Table1[[#This Row],[DeptID]]=5,"Finance",Table1[[#This Row],[DeptID]]=6,"Operation",Table1[[#This Row],[DeptID]]=7,"Customer Service",Table1[[#This Row],[DeptID]]=8,"Logistics")</f>
        <v>Customer Service</v>
      </c>
    </row>
    <row r="2522" spans="1:13" x14ac:dyDescent="0.3">
      <c r="A2522" s="2">
        <v>12521</v>
      </c>
      <c r="B2522" s="2" t="str">
        <f t="shared" si="39"/>
        <v>Basel Zein</v>
      </c>
      <c r="C2522" t="s">
        <v>1260</v>
      </c>
      <c r="D2522" t="s">
        <v>74</v>
      </c>
      <c r="E2522" s="3" t="s">
        <v>19</v>
      </c>
      <c r="F2522" s="3" t="s">
        <v>14</v>
      </c>
      <c r="G2522" s="4">
        <v>3</v>
      </c>
      <c r="H2522" s="3" t="s">
        <v>31</v>
      </c>
      <c r="I2522" s="5">
        <v>10926</v>
      </c>
      <c r="J2522">
        <v>8</v>
      </c>
      <c r="K2522" s="6">
        <v>45480</v>
      </c>
      <c r="L2522">
        <f>YEAR(Table1[[#This Row],[HireDate]])</f>
        <v>2024</v>
      </c>
      <c r="M2522" t="str" cm="1">
        <f t="array" ref="M2522">_xlfn.IFS(Table1[[#This Row],[DeptID]]=1,"HR",Table1[[#This Row],[DeptID]]=2,"IT",Table1[[#This Row],[DeptID]]=3,"Sales",Table1[[#This Row],[DeptID]]=4,"Markting",Table1[[#This Row],[DeptID]]=5,"Finance",Table1[[#This Row],[DeptID]]=6,"Operation",Table1[[#This Row],[DeptID]]=7,"Customer Service",Table1[[#This Row],[DeptID]]=8,"Logistics")</f>
        <v>Logistics</v>
      </c>
    </row>
    <row r="2523" spans="1:13" x14ac:dyDescent="0.3">
      <c r="A2523" s="2">
        <v>12522</v>
      </c>
      <c r="B2523" s="2" t="str">
        <f t="shared" si="39"/>
        <v>Basel Saad</v>
      </c>
      <c r="C2523" t="s">
        <v>671</v>
      </c>
      <c r="D2523" t="s">
        <v>74</v>
      </c>
      <c r="E2523" s="3" t="s">
        <v>69</v>
      </c>
      <c r="F2523" s="3" t="s">
        <v>30</v>
      </c>
      <c r="G2523" s="4">
        <v>4</v>
      </c>
      <c r="H2523" s="3" t="s">
        <v>43</v>
      </c>
      <c r="I2523" s="5">
        <v>15925</v>
      </c>
      <c r="J2523">
        <v>3</v>
      </c>
      <c r="K2523" s="6">
        <v>45553</v>
      </c>
      <c r="L2523">
        <f>YEAR(Table1[[#This Row],[HireDate]])</f>
        <v>2024</v>
      </c>
      <c r="M2523" t="str" cm="1">
        <f t="array" ref="M2523">_xlfn.IFS(Table1[[#This Row],[DeptID]]=1,"HR",Table1[[#This Row],[DeptID]]=2,"IT",Table1[[#This Row],[DeptID]]=3,"Sales",Table1[[#This Row],[DeptID]]=4,"Markting",Table1[[#This Row],[DeptID]]=5,"Finance",Table1[[#This Row],[DeptID]]=6,"Operation",Table1[[#This Row],[DeptID]]=7,"Customer Service",Table1[[#This Row],[DeptID]]=8,"Logistics")</f>
        <v>Sales</v>
      </c>
    </row>
    <row r="2524" spans="1:13" x14ac:dyDescent="0.3">
      <c r="A2524" s="2">
        <v>12523</v>
      </c>
      <c r="B2524" s="2" t="str">
        <f t="shared" si="39"/>
        <v>Yasmin Salem</v>
      </c>
      <c r="C2524" t="s">
        <v>1059</v>
      </c>
      <c r="D2524" t="s">
        <v>53</v>
      </c>
      <c r="E2524" s="3" t="s">
        <v>69</v>
      </c>
      <c r="F2524" s="3" t="s">
        <v>50</v>
      </c>
      <c r="G2524" s="4">
        <v>3</v>
      </c>
      <c r="H2524" s="3" t="s">
        <v>15</v>
      </c>
      <c r="I2524" s="5">
        <v>5670</v>
      </c>
      <c r="J2524">
        <v>8</v>
      </c>
      <c r="K2524" s="6">
        <v>45150</v>
      </c>
      <c r="L2524">
        <f>YEAR(Table1[[#This Row],[HireDate]])</f>
        <v>2023</v>
      </c>
      <c r="M2524" t="str" cm="1">
        <f t="array" ref="M2524">_xlfn.IFS(Table1[[#This Row],[DeptID]]=1,"HR",Table1[[#This Row],[DeptID]]=2,"IT",Table1[[#This Row],[DeptID]]=3,"Sales",Table1[[#This Row],[DeptID]]=4,"Markting",Table1[[#This Row],[DeptID]]=5,"Finance",Table1[[#This Row],[DeptID]]=6,"Operation",Table1[[#This Row],[DeptID]]=7,"Customer Service",Table1[[#This Row],[DeptID]]=8,"Logistics")</f>
        <v>Logistics</v>
      </c>
    </row>
    <row r="2525" spans="1:13" x14ac:dyDescent="0.3">
      <c r="A2525" s="2">
        <v>12524</v>
      </c>
      <c r="B2525" s="2" t="str">
        <f t="shared" si="39"/>
        <v>Marwa Zein</v>
      </c>
      <c r="C2525" t="s">
        <v>951</v>
      </c>
      <c r="D2525" t="s">
        <v>53</v>
      </c>
      <c r="E2525" s="3" t="s">
        <v>69</v>
      </c>
      <c r="F2525" s="3" t="s">
        <v>14</v>
      </c>
      <c r="G2525" s="4">
        <v>2</v>
      </c>
      <c r="H2525" s="3" t="s">
        <v>21</v>
      </c>
      <c r="I2525" s="5">
        <v>9754</v>
      </c>
      <c r="J2525">
        <v>2</v>
      </c>
      <c r="K2525" s="6">
        <v>44011</v>
      </c>
      <c r="L2525">
        <f>YEAR(Table1[[#This Row],[HireDate]])</f>
        <v>2020</v>
      </c>
      <c r="M2525" t="str" cm="1">
        <f t="array" ref="M2525">_xlfn.IFS(Table1[[#This Row],[DeptID]]=1,"HR",Table1[[#This Row],[DeptID]]=2,"IT",Table1[[#This Row],[DeptID]]=3,"Sales",Table1[[#This Row],[DeptID]]=4,"Markting",Table1[[#This Row],[DeptID]]=5,"Finance",Table1[[#This Row],[DeptID]]=6,"Operation",Table1[[#This Row],[DeptID]]=7,"Customer Service",Table1[[#This Row],[DeptID]]=8,"Logistics")</f>
        <v>IT</v>
      </c>
    </row>
    <row r="2526" spans="1:13" x14ac:dyDescent="0.3">
      <c r="A2526" s="2">
        <v>12525</v>
      </c>
      <c r="B2526" s="2" t="str">
        <f t="shared" si="39"/>
        <v>Youssef Salman</v>
      </c>
      <c r="C2526" t="s">
        <v>3393</v>
      </c>
      <c r="D2526" t="s">
        <v>74</v>
      </c>
      <c r="E2526" s="3" t="s">
        <v>19</v>
      </c>
      <c r="F2526" s="3" t="s">
        <v>50</v>
      </c>
      <c r="G2526" s="4">
        <v>4</v>
      </c>
      <c r="H2526" s="3" t="s">
        <v>15</v>
      </c>
      <c r="I2526" s="5">
        <v>17408</v>
      </c>
      <c r="J2526">
        <v>4</v>
      </c>
      <c r="K2526" s="6">
        <v>45080</v>
      </c>
      <c r="L2526">
        <f>YEAR(Table1[[#This Row],[HireDate]])</f>
        <v>2023</v>
      </c>
      <c r="M2526" t="str" cm="1">
        <f t="array" ref="M2526">_xlfn.IFS(Table1[[#This Row],[DeptID]]=1,"HR",Table1[[#This Row],[DeptID]]=2,"IT",Table1[[#This Row],[DeptID]]=3,"Sales",Table1[[#This Row],[DeptID]]=4,"Markting",Table1[[#This Row],[DeptID]]=5,"Finance",Table1[[#This Row],[DeptID]]=6,"Operation",Table1[[#This Row],[DeptID]]=7,"Customer Service",Table1[[#This Row],[DeptID]]=8,"Logistics")</f>
        <v>Markting</v>
      </c>
    </row>
    <row r="2527" spans="1:13" x14ac:dyDescent="0.3">
      <c r="A2527" s="2">
        <v>12526</v>
      </c>
      <c r="B2527" s="2" t="str">
        <f t="shared" si="39"/>
        <v>Laila Amin</v>
      </c>
      <c r="C2527" t="s">
        <v>643</v>
      </c>
      <c r="D2527" t="s">
        <v>53</v>
      </c>
      <c r="E2527" s="3" t="s">
        <v>59</v>
      </c>
      <c r="F2527" s="3" t="s">
        <v>14</v>
      </c>
      <c r="G2527" s="4">
        <v>3</v>
      </c>
      <c r="H2527" s="3" t="s">
        <v>15</v>
      </c>
      <c r="I2527" s="5">
        <v>7757</v>
      </c>
      <c r="J2527">
        <v>1</v>
      </c>
      <c r="K2527" s="6">
        <v>44050</v>
      </c>
      <c r="L2527">
        <f>YEAR(Table1[[#This Row],[HireDate]])</f>
        <v>2020</v>
      </c>
      <c r="M2527" t="str" cm="1">
        <f t="array" ref="M2527">_xlfn.IFS(Table1[[#This Row],[DeptID]]=1,"HR",Table1[[#This Row],[DeptID]]=2,"IT",Table1[[#This Row],[DeptID]]=3,"Sales",Table1[[#This Row],[DeptID]]=4,"Markting",Table1[[#This Row],[DeptID]]=5,"Finance",Table1[[#This Row],[DeptID]]=6,"Operation",Table1[[#This Row],[DeptID]]=7,"Customer Service",Table1[[#This Row],[DeptID]]=8,"Logistics")</f>
        <v>HR</v>
      </c>
    </row>
    <row r="2528" spans="1:13" x14ac:dyDescent="0.3">
      <c r="A2528" s="2">
        <v>12527</v>
      </c>
      <c r="B2528" s="2" t="str">
        <f t="shared" si="39"/>
        <v>Amal Tawfik</v>
      </c>
      <c r="C2528" t="s">
        <v>1853</v>
      </c>
      <c r="D2528" t="s">
        <v>53</v>
      </c>
      <c r="E2528" s="3" t="s">
        <v>19</v>
      </c>
      <c r="F2528" s="3" t="s">
        <v>50</v>
      </c>
      <c r="G2528" s="4">
        <v>2</v>
      </c>
      <c r="H2528" s="3" t="s">
        <v>15</v>
      </c>
      <c r="I2528" s="5">
        <v>9785</v>
      </c>
      <c r="J2528">
        <v>4</v>
      </c>
      <c r="K2528" s="6">
        <v>45837</v>
      </c>
      <c r="L2528">
        <f>YEAR(Table1[[#This Row],[HireDate]])</f>
        <v>2025</v>
      </c>
      <c r="M2528" t="str" cm="1">
        <f t="array" ref="M2528">_xlfn.IFS(Table1[[#This Row],[DeptID]]=1,"HR",Table1[[#This Row],[DeptID]]=2,"IT",Table1[[#This Row],[DeptID]]=3,"Sales",Table1[[#This Row],[DeptID]]=4,"Markting",Table1[[#This Row],[DeptID]]=5,"Finance",Table1[[#This Row],[DeptID]]=6,"Operation",Table1[[#This Row],[DeptID]]=7,"Customer Service",Table1[[#This Row],[DeptID]]=8,"Logistics")</f>
        <v>Markting</v>
      </c>
    </row>
    <row r="2529" spans="1:13" x14ac:dyDescent="0.3">
      <c r="A2529" s="2">
        <v>12528</v>
      </c>
      <c r="B2529" s="2" t="str">
        <f t="shared" si="39"/>
        <v>Basma Tawfik</v>
      </c>
      <c r="C2529" t="s">
        <v>2102</v>
      </c>
      <c r="D2529" t="s">
        <v>53</v>
      </c>
      <c r="E2529" s="3" t="s">
        <v>19</v>
      </c>
      <c r="F2529" s="3" t="s">
        <v>14</v>
      </c>
      <c r="G2529" s="4">
        <v>4</v>
      </c>
      <c r="H2529" s="3" t="s">
        <v>31</v>
      </c>
      <c r="I2529" s="5">
        <v>14372</v>
      </c>
      <c r="J2529">
        <v>5</v>
      </c>
      <c r="K2529" s="6">
        <v>44676</v>
      </c>
      <c r="L2529">
        <f>YEAR(Table1[[#This Row],[HireDate]])</f>
        <v>2022</v>
      </c>
      <c r="M2529" t="str" cm="1">
        <f t="array" ref="M2529">_xlfn.IFS(Table1[[#This Row],[DeptID]]=1,"HR",Table1[[#This Row],[DeptID]]=2,"IT",Table1[[#This Row],[DeptID]]=3,"Sales",Table1[[#This Row],[DeptID]]=4,"Markting",Table1[[#This Row],[DeptID]]=5,"Finance",Table1[[#This Row],[DeptID]]=6,"Operation",Table1[[#This Row],[DeptID]]=7,"Customer Service",Table1[[#This Row],[DeptID]]=8,"Logistics")</f>
        <v>Finance</v>
      </c>
    </row>
    <row r="2530" spans="1:13" x14ac:dyDescent="0.3">
      <c r="A2530" s="2">
        <v>12529</v>
      </c>
      <c r="B2530" s="2" t="str">
        <f t="shared" si="39"/>
        <v>Mostafa Amin</v>
      </c>
      <c r="C2530" t="s">
        <v>3222</v>
      </c>
      <c r="D2530" t="s">
        <v>74</v>
      </c>
      <c r="E2530" s="3" t="s">
        <v>19</v>
      </c>
      <c r="F2530" s="3" t="s">
        <v>25</v>
      </c>
      <c r="G2530" s="4">
        <v>2</v>
      </c>
      <c r="H2530" s="3" t="s">
        <v>31</v>
      </c>
      <c r="I2530" s="5">
        <v>19992</v>
      </c>
      <c r="J2530">
        <v>8</v>
      </c>
      <c r="K2530" s="6">
        <v>44421</v>
      </c>
      <c r="L2530">
        <f>YEAR(Table1[[#This Row],[HireDate]])</f>
        <v>2021</v>
      </c>
      <c r="M2530" t="str" cm="1">
        <f t="array" ref="M2530">_xlfn.IFS(Table1[[#This Row],[DeptID]]=1,"HR",Table1[[#This Row],[DeptID]]=2,"IT",Table1[[#This Row],[DeptID]]=3,"Sales",Table1[[#This Row],[DeptID]]=4,"Markting",Table1[[#This Row],[DeptID]]=5,"Finance",Table1[[#This Row],[DeptID]]=6,"Operation",Table1[[#This Row],[DeptID]]=7,"Customer Service",Table1[[#This Row],[DeptID]]=8,"Logistics")</f>
        <v>Logistics</v>
      </c>
    </row>
    <row r="2531" spans="1:13" x14ac:dyDescent="0.3">
      <c r="A2531" s="2">
        <v>12530</v>
      </c>
      <c r="B2531" s="2" t="str">
        <f t="shared" si="39"/>
        <v>Samah Rashed</v>
      </c>
      <c r="C2531" t="s">
        <v>3399</v>
      </c>
      <c r="D2531" t="s">
        <v>53</v>
      </c>
      <c r="E2531" s="3" t="s">
        <v>69</v>
      </c>
      <c r="F2531" s="3" t="s">
        <v>20</v>
      </c>
      <c r="G2531" s="4">
        <v>3</v>
      </c>
      <c r="H2531" s="3" t="s">
        <v>43</v>
      </c>
      <c r="I2531" s="5">
        <v>17537</v>
      </c>
      <c r="J2531">
        <v>8</v>
      </c>
      <c r="K2531" s="6">
        <v>45184</v>
      </c>
      <c r="L2531">
        <f>YEAR(Table1[[#This Row],[HireDate]])</f>
        <v>2023</v>
      </c>
      <c r="M2531" t="str" cm="1">
        <f t="array" ref="M2531">_xlfn.IFS(Table1[[#This Row],[DeptID]]=1,"HR",Table1[[#This Row],[DeptID]]=2,"IT",Table1[[#This Row],[DeptID]]=3,"Sales",Table1[[#This Row],[DeptID]]=4,"Markting",Table1[[#This Row],[DeptID]]=5,"Finance",Table1[[#This Row],[DeptID]]=6,"Operation",Table1[[#This Row],[DeptID]]=7,"Customer Service",Table1[[#This Row],[DeptID]]=8,"Logistics")</f>
        <v>Logistics</v>
      </c>
    </row>
    <row r="2532" spans="1:13" x14ac:dyDescent="0.3">
      <c r="A2532" s="2">
        <v>12531</v>
      </c>
      <c r="B2532" s="2" t="str">
        <f t="shared" si="39"/>
        <v>Anas Ibrahim</v>
      </c>
      <c r="C2532" t="s">
        <v>963</v>
      </c>
      <c r="D2532" t="s">
        <v>74</v>
      </c>
      <c r="E2532" s="3" t="s">
        <v>19</v>
      </c>
      <c r="F2532" s="3" t="s">
        <v>39</v>
      </c>
      <c r="G2532" s="4">
        <v>4</v>
      </c>
      <c r="H2532" s="3" t="s">
        <v>31</v>
      </c>
      <c r="I2532" s="5">
        <v>13828</v>
      </c>
      <c r="J2532">
        <v>8</v>
      </c>
      <c r="K2532" s="6">
        <v>45800</v>
      </c>
      <c r="L2532">
        <f>YEAR(Table1[[#This Row],[HireDate]])</f>
        <v>2025</v>
      </c>
      <c r="M2532" t="str" cm="1">
        <f t="array" ref="M2532">_xlfn.IFS(Table1[[#This Row],[DeptID]]=1,"HR",Table1[[#This Row],[DeptID]]=2,"IT",Table1[[#This Row],[DeptID]]=3,"Sales",Table1[[#This Row],[DeptID]]=4,"Markting",Table1[[#This Row],[DeptID]]=5,"Finance",Table1[[#This Row],[DeptID]]=6,"Operation",Table1[[#This Row],[DeptID]]=7,"Customer Service",Table1[[#This Row],[DeptID]]=8,"Logistics")</f>
        <v>Logistics</v>
      </c>
    </row>
    <row r="2533" spans="1:13" x14ac:dyDescent="0.3">
      <c r="A2533" s="2">
        <v>12532</v>
      </c>
      <c r="B2533" s="2" t="str">
        <f t="shared" si="39"/>
        <v>Laila Rashed</v>
      </c>
      <c r="C2533" t="s">
        <v>1258</v>
      </c>
      <c r="D2533" t="s">
        <v>53</v>
      </c>
      <c r="E2533" s="3" t="s">
        <v>69</v>
      </c>
      <c r="F2533" s="3" t="s">
        <v>50</v>
      </c>
      <c r="G2533" s="4">
        <v>2</v>
      </c>
      <c r="H2533" s="3" t="s">
        <v>15</v>
      </c>
      <c r="I2533" s="5">
        <v>8598</v>
      </c>
      <c r="J2533">
        <v>1</v>
      </c>
      <c r="K2533" s="6">
        <v>44836</v>
      </c>
      <c r="L2533">
        <f>YEAR(Table1[[#This Row],[HireDate]])</f>
        <v>2022</v>
      </c>
      <c r="M2533" t="str" cm="1">
        <f t="array" ref="M2533">_xlfn.IFS(Table1[[#This Row],[DeptID]]=1,"HR",Table1[[#This Row],[DeptID]]=2,"IT",Table1[[#This Row],[DeptID]]=3,"Sales",Table1[[#This Row],[DeptID]]=4,"Markting",Table1[[#This Row],[DeptID]]=5,"Finance",Table1[[#This Row],[DeptID]]=6,"Operation",Table1[[#This Row],[DeptID]]=7,"Customer Service",Table1[[#This Row],[DeptID]]=8,"Logistics")</f>
        <v>HR</v>
      </c>
    </row>
    <row r="2534" spans="1:13" x14ac:dyDescent="0.3">
      <c r="A2534" s="2">
        <v>12533</v>
      </c>
      <c r="B2534" s="2" t="str">
        <f t="shared" si="39"/>
        <v>Yasmin Gamal</v>
      </c>
      <c r="C2534" t="s">
        <v>1934</v>
      </c>
      <c r="D2534" t="s">
        <v>53</v>
      </c>
      <c r="E2534" s="3" t="s">
        <v>19</v>
      </c>
      <c r="F2534" s="3" t="s">
        <v>30</v>
      </c>
      <c r="G2534" s="4">
        <v>4</v>
      </c>
      <c r="H2534" s="3" t="s">
        <v>43</v>
      </c>
      <c r="I2534" s="5">
        <v>30220</v>
      </c>
      <c r="J2534">
        <v>4</v>
      </c>
      <c r="K2534" s="6">
        <v>44046</v>
      </c>
      <c r="L2534">
        <f>YEAR(Table1[[#This Row],[HireDate]])</f>
        <v>2020</v>
      </c>
      <c r="M2534" t="str" cm="1">
        <f t="array" ref="M2534">_xlfn.IFS(Table1[[#This Row],[DeptID]]=1,"HR",Table1[[#This Row],[DeptID]]=2,"IT",Table1[[#This Row],[DeptID]]=3,"Sales",Table1[[#This Row],[DeptID]]=4,"Markting",Table1[[#This Row],[DeptID]]=5,"Finance",Table1[[#This Row],[DeptID]]=6,"Operation",Table1[[#This Row],[DeptID]]=7,"Customer Service",Table1[[#This Row],[DeptID]]=8,"Logistics")</f>
        <v>Markting</v>
      </c>
    </row>
    <row r="2535" spans="1:13" x14ac:dyDescent="0.3">
      <c r="A2535" s="2">
        <v>12534</v>
      </c>
      <c r="B2535" s="2" t="str">
        <f t="shared" si="39"/>
        <v>Amr Zein</v>
      </c>
      <c r="C2535" t="s">
        <v>33</v>
      </c>
      <c r="D2535" t="s">
        <v>74</v>
      </c>
      <c r="E2535" s="3" t="s">
        <v>19</v>
      </c>
      <c r="F2535" s="3" t="s">
        <v>30</v>
      </c>
      <c r="G2535" s="4">
        <v>5</v>
      </c>
      <c r="H2535" s="3" t="s">
        <v>31</v>
      </c>
      <c r="I2535" s="5">
        <v>23045</v>
      </c>
      <c r="J2535">
        <v>5</v>
      </c>
      <c r="K2535" s="6">
        <v>44451</v>
      </c>
      <c r="L2535">
        <f>YEAR(Table1[[#This Row],[HireDate]])</f>
        <v>2021</v>
      </c>
      <c r="M2535" t="str" cm="1">
        <f t="array" ref="M2535">_xlfn.IFS(Table1[[#This Row],[DeptID]]=1,"HR",Table1[[#This Row],[DeptID]]=2,"IT",Table1[[#This Row],[DeptID]]=3,"Sales",Table1[[#This Row],[DeptID]]=4,"Markting",Table1[[#This Row],[DeptID]]=5,"Finance",Table1[[#This Row],[DeptID]]=6,"Operation",Table1[[#This Row],[DeptID]]=7,"Customer Service",Table1[[#This Row],[DeptID]]=8,"Logistics")</f>
        <v>Finance</v>
      </c>
    </row>
    <row r="2536" spans="1:13" x14ac:dyDescent="0.3">
      <c r="A2536" s="2">
        <v>12535</v>
      </c>
      <c r="B2536" s="2" t="str">
        <f t="shared" si="39"/>
        <v>Farah Fayad</v>
      </c>
      <c r="C2536" t="s">
        <v>353</v>
      </c>
      <c r="D2536" t="s">
        <v>53</v>
      </c>
      <c r="E2536" s="3" t="s">
        <v>133</v>
      </c>
      <c r="F2536" s="3" t="s">
        <v>30</v>
      </c>
      <c r="G2536" s="4">
        <v>2</v>
      </c>
      <c r="H2536" s="3" t="s">
        <v>31</v>
      </c>
      <c r="I2536" s="5">
        <v>20869</v>
      </c>
      <c r="J2536">
        <v>4</v>
      </c>
      <c r="K2536" s="6">
        <v>45583</v>
      </c>
      <c r="L2536">
        <f>YEAR(Table1[[#This Row],[HireDate]])</f>
        <v>2024</v>
      </c>
      <c r="M2536" t="str" cm="1">
        <f t="array" ref="M2536">_xlfn.IFS(Table1[[#This Row],[DeptID]]=1,"HR",Table1[[#This Row],[DeptID]]=2,"IT",Table1[[#This Row],[DeptID]]=3,"Sales",Table1[[#This Row],[DeptID]]=4,"Markting",Table1[[#This Row],[DeptID]]=5,"Finance",Table1[[#This Row],[DeptID]]=6,"Operation",Table1[[#This Row],[DeptID]]=7,"Customer Service",Table1[[#This Row],[DeptID]]=8,"Logistics")</f>
        <v>Markting</v>
      </c>
    </row>
    <row r="2537" spans="1:13" x14ac:dyDescent="0.3">
      <c r="A2537" s="2">
        <v>12536</v>
      </c>
      <c r="B2537" s="2" t="str">
        <f t="shared" si="39"/>
        <v>Salma Maher</v>
      </c>
      <c r="C2537" t="s">
        <v>247</v>
      </c>
      <c r="D2537" t="s">
        <v>53</v>
      </c>
      <c r="E2537" s="3" t="s">
        <v>69</v>
      </c>
      <c r="F2537" s="3" t="s">
        <v>39</v>
      </c>
      <c r="G2537" s="4">
        <v>2</v>
      </c>
      <c r="H2537" s="3" t="s">
        <v>43</v>
      </c>
      <c r="I2537" s="5">
        <v>29053</v>
      </c>
      <c r="J2537">
        <v>5</v>
      </c>
      <c r="K2537" s="6">
        <v>44259</v>
      </c>
      <c r="L2537">
        <f>YEAR(Table1[[#This Row],[HireDate]])</f>
        <v>2021</v>
      </c>
      <c r="M2537" t="str" cm="1">
        <f t="array" ref="M2537">_xlfn.IFS(Table1[[#This Row],[DeptID]]=1,"HR",Table1[[#This Row],[DeptID]]=2,"IT",Table1[[#This Row],[DeptID]]=3,"Sales",Table1[[#This Row],[DeptID]]=4,"Markting",Table1[[#This Row],[DeptID]]=5,"Finance",Table1[[#This Row],[DeptID]]=6,"Operation",Table1[[#This Row],[DeptID]]=7,"Customer Service",Table1[[#This Row],[DeptID]]=8,"Logistics")</f>
        <v>Finance</v>
      </c>
    </row>
    <row r="2538" spans="1:13" x14ac:dyDescent="0.3">
      <c r="A2538" s="2">
        <v>12537</v>
      </c>
      <c r="B2538" s="2" t="str">
        <f t="shared" si="39"/>
        <v>Farah Barakat</v>
      </c>
      <c r="C2538" t="s">
        <v>1450</v>
      </c>
      <c r="D2538" t="s">
        <v>53</v>
      </c>
      <c r="E2538" s="3" t="s">
        <v>59</v>
      </c>
      <c r="F2538" s="3" t="s">
        <v>25</v>
      </c>
      <c r="G2538" s="4">
        <v>2</v>
      </c>
      <c r="H2538" s="3" t="s">
        <v>31</v>
      </c>
      <c r="I2538" s="5">
        <v>7848</v>
      </c>
      <c r="J2538">
        <v>8</v>
      </c>
      <c r="K2538" s="6">
        <v>44011</v>
      </c>
      <c r="L2538">
        <f>YEAR(Table1[[#This Row],[HireDate]])</f>
        <v>2020</v>
      </c>
      <c r="M2538" t="str" cm="1">
        <f t="array" ref="M2538">_xlfn.IFS(Table1[[#This Row],[DeptID]]=1,"HR",Table1[[#This Row],[DeptID]]=2,"IT",Table1[[#This Row],[DeptID]]=3,"Sales",Table1[[#This Row],[DeptID]]=4,"Markting",Table1[[#This Row],[DeptID]]=5,"Finance",Table1[[#This Row],[DeptID]]=6,"Operation",Table1[[#This Row],[DeptID]]=7,"Customer Service",Table1[[#This Row],[DeptID]]=8,"Logistics")</f>
        <v>Logistics</v>
      </c>
    </row>
    <row r="2539" spans="1:13" x14ac:dyDescent="0.3">
      <c r="A2539" s="2">
        <v>12538</v>
      </c>
      <c r="B2539" s="2" t="str">
        <f t="shared" si="39"/>
        <v>Khaled Najm</v>
      </c>
      <c r="C2539" t="s">
        <v>1146</v>
      </c>
      <c r="D2539" t="s">
        <v>74</v>
      </c>
      <c r="E2539" s="3" t="s">
        <v>19</v>
      </c>
      <c r="F2539" s="3" t="s">
        <v>25</v>
      </c>
      <c r="G2539" s="4">
        <v>5</v>
      </c>
      <c r="H2539" s="3" t="s">
        <v>43</v>
      </c>
      <c r="I2539" s="5">
        <v>27661</v>
      </c>
      <c r="J2539">
        <v>3</v>
      </c>
      <c r="K2539" s="6">
        <v>45848</v>
      </c>
      <c r="L2539">
        <f>YEAR(Table1[[#This Row],[HireDate]])</f>
        <v>2025</v>
      </c>
      <c r="M2539" t="str" cm="1">
        <f t="array" ref="M2539">_xlfn.IFS(Table1[[#This Row],[DeptID]]=1,"HR",Table1[[#This Row],[DeptID]]=2,"IT",Table1[[#This Row],[DeptID]]=3,"Sales",Table1[[#This Row],[DeptID]]=4,"Markting",Table1[[#This Row],[DeptID]]=5,"Finance",Table1[[#This Row],[DeptID]]=6,"Operation",Table1[[#This Row],[DeptID]]=7,"Customer Service",Table1[[#This Row],[DeptID]]=8,"Logistics")</f>
        <v>Sales</v>
      </c>
    </row>
    <row r="2540" spans="1:13" x14ac:dyDescent="0.3">
      <c r="A2540" s="2">
        <v>12539</v>
      </c>
      <c r="B2540" s="2" t="str">
        <f t="shared" si="39"/>
        <v>Laila Zein</v>
      </c>
      <c r="C2540" t="s">
        <v>673</v>
      </c>
      <c r="D2540" t="s">
        <v>53</v>
      </c>
      <c r="E2540" s="3" t="s">
        <v>19</v>
      </c>
      <c r="F2540" s="3" t="s">
        <v>39</v>
      </c>
      <c r="G2540" s="4">
        <v>5</v>
      </c>
      <c r="H2540" s="3" t="s">
        <v>31</v>
      </c>
      <c r="I2540" s="5">
        <v>12312</v>
      </c>
      <c r="J2540">
        <v>3</v>
      </c>
      <c r="K2540" s="6">
        <v>43999</v>
      </c>
      <c r="L2540">
        <f>YEAR(Table1[[#This Row],[HireDate]])</f>
        <v>2020</v>
      </c>
      <c r="M2540" t="str" cm="1">
        <f t="array" ref="M2540">_xlfn.IFS(Table1[[#This Row],[DeptID]]=1,"HR",Table1[[#This Row],[DeptID]]=2,"IT",Table1[[#This Row],[DeptID]]=3,"Sales",Table1[[#This Row],[DeptID]]=4,"Markting",Table1[[#This Row],[DeptID]]=5,"Finance",Table1[[#This Row],[DeptID]]=6,"Operation",Table1[[#This Row],[DeptID]]=7,"Customer Service",Table1[[#This Row],[DeptID]]=8,"Logistics")</f>
        <v>Sales</v>
      </c>
    </row>
    <row r="2541" spans="1:13" x14ac:dyDescent="0.3">
      <c r="A2541" s="2">
        <v>12540</v>
      </c>
      <c r="B2541" s="2" t="str">
        <f t="shared" si="39"/>
        <v>Essam Barakat</v>
      </c>
      <c r="C2541" t="s">
        <v>514</v>
      </c>
      <c r="D2541" t="s">
        <v>74</v>
      </c>
      <c r="E2541" s="3" t="s">
        <v>69</v>
      </c>
      <c r="F2541" s="3" t="s">
        <v>14</v>
      </c>
      <c r="G2541" s="4">
        <v>2</v>
      </c>
      <c r="H2541" s="3" t="s">
        <v>15</v>
      </c>
      <c r="I2541" s="5">
        <v>24783</v>
      </c>
      <c r="J2541">
        <v>2</v>
      </c>
      <c r="K2541" s="6">
        <v>45666</v>
      </c>
      <c r="L2541">
        <f>YEAR(Table1[[#This Row],[HireDate]])</f>
        <v>2025</v>
      </c>
      <c r="M2541" t="str" cm="1">
        <f t="array" ref="M2541">_xlfn.IFS(Table1[[#This Row],[DeptID]]=1,"HR",Table1[[#This Row],[DeptID]]=2,"IT",Table1[[#This Row],[DeptID]]=3,"Sales",Table1[[#This Row],[DeptID]]=4,"Markting",Table1[[#This Row],[DeptID]]=5,"Finance",Table1[[#This Row],[DeptID]]=6,"Operation",Table1[[#This Row],[DeptID]]=7,"Customer Service",Table1[[#This Row],[DeptID]]=8,"Logistics")</f>
        <v>IT</v>
      </c>
    </row>
    <row r="2542" spans="1:13" x14ac:dyDescent="0.3">
      <c r="A2542" s="2">
        <v>12541</v>
      </c>
      <c r="B2542" s="2" t="str">
        <f t="shared" si="39"/>
        <v>Samah Gamal</v>
      </c>
      <c r="C2542" t="s">
        <v>375</v>
      </c>
      <c r="D2542" t="s">
        <v>53</v>
      </c>
      <c r="E2542" s="3" t="s">
        <v>59</v>
      </c>
      <c r="F2542" s="3" t="s">
        <v>39</v>
      </c>
      <c r="G2542" s="4">
        <v>1</v>
      </c>
      <c r="H2542" s="3" t="s">
        <v>31</v>
      </c>
      <c r="I2542" s="5">
        <v>23631</v>
      </c>
      <c r="J2542">
        <v>6</v>
      </c>
      <c r="K2542" s="6">
        <v>44178</v>
      </c>
      <c r="L2542">
        <f>YEAR(Table1[[#This Row],[HireDate]])</f>
        <v>2020</v>
      </c>
      <c r="M2542" t="str" cm="1">
        <f t="array" ref="M2542">_xlfn.IFS(Table1[[#This Row],[DeptID]]=1,"HR",Table1[[#This Row],[DeptID]]=2,"IT",Table1[[#This Row],[DeptID]]=3,"Sales",Table1[[#This Row],[DeptID]]=4,"Markting",Table1[[#This Row],[DeptID]]=5,"Finance",Table1[[#This Row],[DeptID]]=6,"Operation",Table1[[#This Row],[DeptID]]=7,"Customer Service",Table1[[#This Row],[DeptID]]=8,"Logistics")</f>
        <v>Operation</v>
      </c>
    </row>
    <row r="2543" spans="1:13" x14ac:dyDescent="0.3">
      <c r="A2543" s="2">
        <v>12542</v>
      </c>
      <c r="B2543" s="2" t="str">
        <f t="shared" si="39"/>
        <v>Laila Amin</v>
      </c>
      <c r="C2543" t="s">
        <v>643</v>
      </c>
      <c r="D2543" t="s">
        <v>53</v>
      </c>
      <c r="E2543" s="3" t="s">
        <v>59</v>
      </c>
      <c r="F2543" s="3" t="s">
        <v>30</v>
      </c>
      <c r="G2543" s="4">
        <v>1</v>
      </c>
      <c r="H2543" s="3" t="s">
        <v>15</v>
      </c>
      <c r="I2543" s="5">
        <v>20300</v>
      </c>
      <c r="J2543">
        <v>5</v>
      </c>
      <c r="K2543" s="6">
        <v>45745</v>
      </c>
      <c r="L2543">
        <f>YEAR(Table1[[#This Row],[HireDate]])</f>
        <v>2025</v>
      </c>
      <c r="M2543" t="str" cm="1">
        <f t="array" ref="M2543">_xlfn.IFS(Table1[[#This Row],[DeptID]]=1,"HR",Table1[[#This Row],[DeptID]]=2,"IT",Table1[[#This Row],[DeptID]]=3,"Sales",Table1[[#This Row],[DeptID]]=4,"Markting",Table1[[#This Row],[DeptID]]=5,"Finance",Table1[[#This Row],[DeptID]]=6,"Operation",Table1[[#This Row],[DeptID]]=7,"Customer Service",Table1[[#This Row],[DeptID]]=8,"Logistics")</f>
        <v>Finance</v>
      </c>
    </row>
    <row r="2544" spans="1:13" x14ac:dyDescent="0.3">
      <c r="A2544" s="2">
        <v>12543</v>
      </c>
      <c r="B2544" s="2" t="str">
        <f t="shared" si="39"/>
        <v>Farah Rashed</v>
      </c>
      <c r="C2544" t="s">
        <v>371</v>
      </c>
      <c r="D2544" t="s">
        <v>53</v>
      </c>
      <c r="E2544" s="3" t="s">
        <v>69</v>
      </c>
      <c r="F2544" s="3" t="s">
        <v>14</v>
      </c>
      <c r="G2544" s="4">
        <v>5</v>
      </c>
      <c r="H2544" s="3" t="s">
        <v>43</v>
      </c>
      <c r="I2544" s="5">
        <v>23352</v>
      </c>
      <c r="J2544">
        <v>8</v>
      </c>
      <c r="K2544" s="6">
        <v>45556</v>
      </c>
      <c r="L2544">
        <f>YEAR(Table1[[#This Row],[HireDate]])</f>
        <v>2024</v>
      </c>
      <c r="M2544" t="str" cm="1">
        <f t="array" ref="M2544">_xlfn.IFS(Table1[[#This Row],[DeptID]]=1,"HR",Table1[[#This Row],[DeptID]]=2,"IT",Table1[[#This Row],[DeptID]]=3,"Sales",Table1[[#This Row],[DeptID]]=4,"Markting",Table1[[#This Row],[DeptID]]=5,"Finance",Table1[[#This Row],[DeptID]]=6,"Operation",Table1[[#This Row],[DeptID]]=7,"Customer Service",Table1[[#This Row],[DeptID]]=8,"Logistics")</f>
        <v>Logistics</v>
      </c>
    </row>
    <row r="2545" spans="1:13" x14ac:dyDescent="0.3">
      <c r="A2545" s="2">
        <v>12544</v>
      </c>
      <c r="B2545" s="2" t="str">
        <f t="shared" si="39"/>
        <v>Aisha Amin</v>
      </c>
      <c r="C2545" t="s">
        <v>507</v>
      </c>
      <c r="D2545" t="s">
        <v>53</v>
      </c>
      <c r="E2545" s="3" t="s">
        <v>19</v>
      </c>
      <c r="F2545" s="3" t="s">
        <v>39</v>
      </c>
      <c r="G2545" s="4">
        <v>2</v>
      </c>
      <c r="H2545" s="3" t="s">
        <v>15</v>
      </c>
      <c r="I2545" s="5">
        <v>19787</v>
      </c>
      <c r="J2545">
        <v>4</v>
      </c>
      <c r="K2545" s="6">
        <v>44600</v>
      </c>
      <c r="L2545">
        <f>YEAR(Table1[[#This Row],[HireDate]])</f>
        <v>2022</v>
      </c>
      <c r="M2545" t="str" cm="1">
        <f t="array" ref="M2545">_xlfn.IFS(Table1[[#This Row],[DeptID]]=1,"HR",Table1[[#This Row],[DeptID]]=2,"IT",Table1[[#This Row],[DeptID]]=3,"Sales",Table1[[#This Row],[DeptID]]=4,"Markting",Table1[[#This Row],[DeptID]]=5,"Finance",Table1[[#This Row],[DeptID]]=6,"Operation",Table1[[#This Row],[DeptID]]=7,"Customer Service",Table1[[#This Row],[DeptID]]=8,"Logistics")</f>
        <v>Markting</v>
      </c>
    </row>
    <row r="2546" spans="1:13" x14ac:dyDescent="0.3">
      <c r="A2546" s="2">
        <v>12545</v>
      </c>
      <c r="B2546" s="2" t="str">
        <f t="shared" si="39"/>
        <v>Yasmin Alsayed</v>
      </c>
      <c r="C2546" t="s">
        <v>480</v>
      </c>
      <c r="D2546" t="s">
        <v>53</v>
      </c>
      <c r="E2546" s="3" t="s">
        <v>133</v>
      </c>
      <c r="F2546" s="3" t="s">
        <v>20</v>
      </c>
      <c r="G2546" s="4">
        <v>3</v>
      </c>
      <c r="H2546" s="3" t="s">
        <v>15</v>
      </c>
      <c r="I2546" s="5">
        <v>24120</v>
      </c>
      <c r="J2546">
        <v>5</v>
      </c>
      <c r="K2546" s="6">
        <v>44513</v>
      </c>
      <c r="L2546">
        <f>YEAR(Table1[[#This Row],[HireDate]])</f>
        <v>2021</v>
      </c>
      <c r="M2546" t="str" cm="1">
        <f t="array" ref="M2546">_xlfn.IFS(Table1[[#This Row],[DeptID]]=1,"HR",Table1[[#This Row],[DeptID]]=2,"IT",Table1[[#This Row],[DeptID]]=3,"Sales",Table1[[#This Row],[DeptID]]=4,"Markting",Table1[[#This Row],[DeptID]]=5,"Finance",Table1[[#This Row],[DeptID]]=6,"Operation",Table1[[#This Row],[DeptID]]=7,"Customer Service",Table1[[#This Row],[DeptID]]=8,"Logistics")</f>
        <v>Finance</v>
      </c>
    </row>
    <row r="2547" spans="1:13" x14ac:dyDescent="0.3">
      <c r="A2547" s="2">
        <v>12546</v>
      </c>
      <c r="B2547" s="2" t="str">
        <f t="shared" si="39"/>
        <v>Karim Salem</v>
      </c>
      <c r="C2547" t="s">
        <v>842</v>
      </c>
      <c r="D2547" t="s">
        <v>74</v>
      </c>
      <c r="E2547" s="3" t="s">
        <v>19</v>
      </c>
      <c r="F2547" s="3" t="s">
        <v>39</v>
      </c>
      <c r="G2547" s="4">
        <v>4</v>
      </c>
      <c r="H2547" s="3" t="s">
        <v>43</v>
      </c>
      <c r="I2547" s="5">
        <v>33464</v>
      </c>
      <c r="J2547">
        <v>8</v>
      </c>
      <c r="K2547" s="6">
        <v>44590</v>
      </c>
      <c r="L2547">
        <f>YEAR(Table1[[#This Row],[HireDate]])</f>
        <v>2022</v>
      </c>
      <c r="M2547" t="str" cm="1">
        <f t="array" ref="M2547">_xlfn.IFS(Table1[[#This Row],[DeptID]]=1,"HR",Table1[[#This Row],[DeptID]]=2,"IT",Table1[[#This Row],[DeptID]]=3,"Sales",Table1[[#This Row],[DeptID]]=4,"Markting",Table1[[#This Row],[DeptID]]=5,"Finance",Table1[[#This Row],[DeptID]]=6,"Operation",Table1[[#This Row],[DeptID]]=7,"Customer Service",Table1[[#This Row],[DeptID]]=8,"Logistics")</f>
        <v>Logistics</v>
      </c>
    </row>
    <row r="2548" spans="1:13" x14ac:dyDescent="0.3">
      <c r="A2548" s="2">
        <v>12547</v>
      </c>
      <c r="B2548" s="2" t="str">
        <f t="shared" si="39"/>
        <v>Tala Barakat</v>
      </c>
      <c r="C2548" t="s">
        <v>1376</v>
      </c>
      <c r="D2548" t="s">
        <v>53</v>
      </c>
      <c r="E2548" s="3" t="s">
        <v>19</v>
      </c>
      <c r="F2548" s="3" t="s">
        <v>39</v>
      </c>
      <c r="G2548" s="4">
        <v>1</v>
      </c>
      <c r="H2548" s="3" t="s">
        <v>15</v>
      </c>
      <c r="I2548" s="5">
        <v>19307</v>
      </c>
      <c r="J2548">
        <v>7</v>
      </c>
      <c r="K2548" s="6">
        <v>44943</v>
      </c>
      <c r="L2548">
        <f>YEAR(Table1[[#This Row],[HireDate]])</f>
        <v>2023</v>
      </c>
      <c r="M2548" t="str" cm="1">
        <f t="array" ref="M2548">_xlfn.IFS(Table1[[#This Row],[DeptID]]=1,"HR",Table1[[#This Row],[DeptID]]=2,"IT",Table1[[#This Row],[DeptID]]=3,"Sales",Table1[[#This Row],[DeptID]]=4,"Markting",Table1[[#This Row],[DeptID]]=5,"Finance",Table1[[#This Row],[DeptID]]=6,"Operation",Table1[[#This Row],[DeptID]]=7,"Customer Service",Table1[[#This Row],[DeptID]]=8,"Logistics")</f>
        <v>Customer Service</v>
      </c>
    </row>
    <row r="2549" spans="1:13" x14ac:dyDescent="0.3">
      <c r="A2549" s="2">
        <v>12548</v>
      </c>
      <c r="B2549" s="2" t="str">
        <f t="shared" si="39"/>
        <v>Aisha Awad</v>
      </c>
      <c r="C2549" t="s">
        <v>1579</v>
      </c>
      <c r="D2549" t="s">
        <v>53</v>
      </c>
      <c r="E2549" s="3" t="s">
        <v>133</v>
      </c>
      <c r="F2549" s="3" t="s">
        <v>50</v>
      </c>
      <c r="G2549" s="4">
        <v>5</v>
      </c>
      <c r="H2549" s="3" t="s">
        <v>21</v>
      </c>
      <c r="I2549" s="5">
        <v>14900</v>
      </c>
      <c r="J2549">
        <v>2</v>
      </c>
      <c r="K2549" s="6">
        <v>44716</v>
      </c>
      <c r="L2549">
        <f>YEAR(Table1[[#This Row],[HireDate]])</f>
        <v>2022</v>
      </c>
      <c r="M2549" t="str" cm="1">
        <f t="array" ref="M2549">_xlfn.IFS(Table1[[#This Row],[DeptID]]=1,"HR",Table1[[#This Row],[DeptID]]=2,"IT",Table1[[#This Row],[DeptID]]=3,"Sales",Table1[[#This Row],[DeptID]]=4,"Markting",Table1[[#This Row],[DeptID]]=5,"Finance",Table1[[#This Row],[DeptID]]=6,"Operation",Table1[[#This Row],[DeptID]]=7,"Customer Service",Table1[[#This Row],[DeptID]]=8,"Logistics")</f>
        <v>IT</v>
      </c>
    </row>
    <row r="2550" spans="1:13" x14ac:dyDescent="0.3">
      <c r="A2550" s="2">
        <v>12549</v>
      </c>
      <c r="B2550" s="2" t="str">
        <f t="shared" si="39"/>
        <v>Heba Saad</v>
      </c>
      <c r="C2550" t="s">
        <v>2620</v>
      </c>
      <c r="D2550" t="s">
        <v>53</v>
      </c>
      <c r="E2550" s="3" t="s">
        <v>133</v>
      </c>
      <c r="F2550" s="3" t="s">
        <v>50</v>
      </c>
      <c r="G2550" s="4">
        <v>4</v>
      </c>
      <c r="H2550" s="3" t="s">
        <v>15</v>
      </c>
      <c r="I2550" s="5">
        <v>10023</v>
      </c>
      <c r="J2550">
        <v>4</v>
      </c>
      <c r="K2550" s="6">
        <v>45526</v>
      </c>
      <c r="L2550">
        <f>YEAR(Table1[[#This Row],[HireDate]])</f>
        <v>2024</v>
      </c>
      <c r="M2550" t="str" cm="1">
        <f t="array" ref="M2550">_xlfn.IFS(Table1[[#This Row],[DeptID]]=1,"HR",Table1[[#This Row],[DeptID]]=2,"IT",Table1[[#This Row],[DeptID]]=3,"Sales",Table1[[#This Row],[DeptID]]=4,"Markting",Table1[[#This Row],[DeptID]]=5,"Finance",Table1[[#This Row],[DeptID]]=6,"Operation",Table1[[#This Row],[DeptID]]=7,"Customer Service",Table1[[#This Row],[DeptID]]=8,"Logistics")</f>
        <v>Markting</v>
      </c>
    </row>
    <row r="2551" spans="1:13" x14ac:dyDescent="0.3">
      <c r="A2551" s="2">
        <v>12550</v>
      </c>
      <c r="B2551" s="2" t="str">
        <f t="shared" si="39"/>
        <v>Yasmin Sabbagh</v>
      </c>
      <c r="C2551" t="s">
        <v>2694</v>
      </c>
      <c r="D2551" t="s">
        <v>53</v>
      </c>
      <c r="E2551" s="3" t="s">
        <v>59</v>
      </c>
      <c r="F2551" s="3" t="s">
        <v>14</v>
      </c>
      <c r="G2551" s="4">
        <v>2</v>
      </c>
      <c r="H2551" s="3" t="s">
        <v>15</v>
      </c>
      <c r="I2551" s="5">
        <v>18674</v>
      </c>
      <c r="J2551">
        <v>8</v>
      </c>
      <c r="K2551" s="6">
        <v>45280</v>
      </c>
      <c r="L2551">
        <f>YEAR(Table1[[#This Row],[HireDate]])</f>
        <v>2023</v>
      </c>
      <c r="M2551" t="str" cm="1">
        <f t="array" ref="M2551">_xlfn.IFS(Table1[[#This Row],[DeptID]]=1,"HR",Table1[[#This Row],[DeptID]]=2,"IT",Table1[[#This Row],[DeptID]]=3,"Sales",Table1[[#This Row],[DeptID]]=4,"Markting",Table1[[#This Row],[DeptID]]=5,"Finance",Table1[[#This Row],[DeptID]]=6,"Operation",Table1[[#This Row],[DeptID]]=7,"Customer Service",Table1[[#This Row],[DeptID]]=8,"Logistics")</f>
        <v>Logistics</v>
      </c>
    </row>
    <row r="2552" spans="1:13" x14ac:dyDescent="0.3">
      <c r="A2552" s="2">
        <v>12551</v>
      </c>
      <c r="B2552" s="2" t="str">
        <f t="shared" si="39"/>
        <v>Tamer Tawfik</v>
      </c>
      <c r="C2552" t="s">
        <v>502</v>
      </c>
      <c r="D2552" t="s">
        <v>74</v>
      </c>
      <c r="E2552" s="3" t="s">
        <v>69</v>
      </c>
      <c r="F2552" s="3" t="s">
        <v>20</v>
      </c>
      <c r="G2552" s="4">
        <v>5</v>
      </c>
      <c r="H2552" s="3" t="s">
        <v>15</v>
      </c>
      <c r="I2552" s="5">
        <v>23600</v>
      </c>
      <c r="J2552">
        <v>8</v>
      </c>
      <c r="K2552" s="6">
        <v>44513</v>
      </c>
      <c r="L2552">
        <f>YEAR(Table1[[#This Row],[HireDate]])</f>
        <v>2021</v>
      </c>
      <c r="M2552" t="str" cm="1">
        <f t="array" ref="M2552">_xlfn.IFS(Table1[[#This Row],[DeptID]]=1,"HR",Table1[[#This Row],[DeptID]]=2,"IT",Table1[[#This Row],[DeptID]]=3,"Sales",Table1[[#This Row],[DeptID]]=4,"Markting",Table1[[#This Row],[DeptID]]=5,"Finance",Table1[[#This Row],[DeptID]]=6,"Operation",Table1[[#This Row],[DeptID]]=7,"Customer Service",Table1[[#This Row],[DeptID]]=8,"Logistics")</f>
        <v>Logistics</v>
      </c>
    </row>
    <row r="2553" spans="1:13" x14ac:dyDescent="0.3">
      <c r="A2553" s="2">
        <v>12552</v>
      </c>
      <c r="B2553" s="2" t="str">
        <f t="shared" si="39"/>
        <v>Ali Salman</v>
      </c>
      <c r="C2553" t="s">
        <v>831</v>
      </c>
      <c r="D2553" t="s">
        <v>74</v>
      </c>
      <c r="E2553" s="3" t="s">
        <v>133</v>
      </c>
      <c r="F2553" s="3" t="s">
        <v>50</v>
      </c>
      <c r="G2553" s="4">
        <v>4</v>
      </c>
      <c r="H2553" s="3" t="s">
        <v>15</v>
      </c>
      <c r="I2553" s="5">
        <v>25274</v>
      </c>
      <c r="J2553">
        <v>6</v>
      </c>
      <c r="K2553" s="6">
        <v>44862</v>
      </c>
      <c r="L2553">
        <f>YEAR(Table1[[#This Row],[HireDate]])</f>
        <v>2022</v>
      </c>
      <c r="M2553" t="str" cm="1">
        <f t="array" ref="M2553">_xlfn.IFS(Table1[[#This Row],[DeptID]]=1,"HR",Table1[[#This Row],[DeptID]]=2,"IT",Table1[[#This Row],[DeptID]]=3,"Sales",Table1[[#This Row],[DeptID]]=4,"Markting",Table1[[#This Row],[DeptID]]=5,"Finance",Table1[[#This Row],[DeptID]]=6,"Operation",Table1[[#This Row],[DeptID]]=7,"Customer Service",Table1[[#This Row],[DeptID]]=8,"Logistics")</f>
        <v>Operation</v>
      </c>
    </row>
    <row r="2554" spans="1:13" x14ac:dyDescent="0.3">
      <c r="A2554" s="2">
        <v>12553</v>
      </c>
      <c r="B2554" s="2" t="str">
        <f t="shared" si="39"/>
        <v>Hussein Salman</v>
      </c>
      <c r="C2554" t="s">
        <v>79</v>
      </c>
      <c r="D2554" t="s">
        <v>74</v>
      </c>
      <c r="E2554" s="3" t="s">
        <v>69</v>
      </c>
      <c r="F2554" s="3" t="s">
        <v>20</v>
      </c>
      <c r="G2554" s="4">
        <v>5</v>
      </c>
      <c r="H2554" s="3" t="s">
        <v>21</v>
      </c>
      <c r="I2554" s="5">
        <v>15678</v>
      </c>
      <c r="J2554">
        <v>2</v>
      </c>
      <c r="K2554" s="6">
        <v>45549</v>
      </c>
      <c r="L2554">
        <f>YEAR(Table1[[#This Row],[HireDate]])</f>
        <v>2024</v>
      </c>
      <c r="M2554" t="str" cm="1">
        <f t="array" ref="M2554">_xlfn.IFS(Table1[[#This Row],[DeptID]]=1,"HR",Table1[[#This Row],[DeptID]]=2,"IT",Table1[[#This Row],[DeptID]]=3,"Sales",Table1[[#This Row],[DeptID]]=4,"Markting",Table1[[#This Row],[DeptID]]=5,"Finance",Table1[[#This Row],[DeptID]]=6,"Operation",Table1[[#This Row],[DeptID]]=7,"Customer Service",Table1[[#This Row],[DeptID]]=8,"Logistics")</f>
        <v>IT</v>
      </c>
    </row>
    <row r="2555" spans="1:13" x14ac:dyDescent="0.3">
      <c r="A2555" s="2">
        <v>12554</v>
      </c>
      <c r="B2555" s="2" t="str">
        <f t="shared" si="39"/>
        <v>Hassan Najm</v>
      </c>
      <c r="C2555" t="s">
        <v>3190</v>
      </c>
      <c r="D2555" t="s">
        <v>74</v>
      </c>
      <c r="E2555" s="3" t="s">
        <v>133</v>
      </c>
      <c r="F2555" s="3" t="s">
        <v>20</v>
      </c>
      <c r="G2555" s="4">
        <v>5</v>
      </c>
      <c r="H2555" s="3" t="s">
        <v>15</v>
      </c>
      <c r="I2555" s="5">
        <v>9156</v>
      </c>
      <c r="J2555">
        <v>4</v>
      </c>
      <c r="K2555" s="6">
        <v>45131</v>
      </c>
      <c r="L2555">
        <f>YEAR(Table1[[#This Row],[HireDate]])</f>
        <v>2023</v>
      </c>
      <c r="M2555" t="str" cm="1">
        <f t="array" ref="M2555">_xlfn.IFS(Table1[[#This Row],[DeptID]]=1,"HR",Table1[[#This Row],[DeptID]]=2,"IT",Table1[[#This Row],[DeptID]]=3,"Sales",Table1[[#This Row],[DeptID]]=4,"Markting",Table1[[#This Row],[DeptID]]=5,"Finance",Table1[[#This Row],[DeptID]]=6,"Operation",Table1[[#This Row],[DeptID]]=7,"Customer Service",Table1[[#This Row],[DeptID]]=8,"Logistics")</f>
        <v>Markting</v>
      </c>
    </row>
    <row r="2556" spans="1:13" x14ac:dyDescent="0.3">
      <c r="A2556" s="2">
        <v>12555</v>
      </c>
      <c r="B2556" s="2" t="str">
        <f t="shared" si="39"/>
        <v>Farah Awad</v>
      </c>
      <c r="C2556" t="s">
        <v>311</v>
      </c>
      <c r="D2556" t="s">
        <v>53</v>
      </c>
      <c r="E2556" s="3" t="s">
        <v>133</v>
      </c>
      <c r="F2556" s="3" t="s">
        <v>50</v>
      </c>
      <c r="G2556" s="4">
        <v>1</v>
      </c>
      <c r="H2556" s="3" t="s">
        <v>31</v>
      </c>
      <c r="I2556" s="5">
        <v>12326</v>
      </c>
      <c r="J2556">
        <v>6</v>
      </c>
      <c r="K2556" s="6">
        <v>44410</v>
      </c>
      <c r="L2556">
        <f>YEAR(Table1[[#This Row],[HireDate]])</f>
        <v>2021</v>
      </c>
      <c r="M2556" t="str" cm="1">
        <f t="array" ref="M2556">_xlfn.IFS(Table1[[#This Row],[DeptID]]=1,"HR",Table1[[#This Row],[DeptID]]=2,"IT",Table1[[#This Row],[DeptID]]=3,"Sales",Table1[[#This Row],[DeptID]]=4,"Markting",Table1[[#This Row],[DeptID]]=5,"Finance",Table1[[#This Row],[DeptID]]=6,"Operation",Table1[[#This Row],[DeptID]]=7,"Customer Service",Table1[[#This Row],[DeptID]]=8,"Logistics")</f>
        <v>Operation</v>
      </c>
    </row>
    <row r="2557" spans="1:13" x14ac:dyDescent="0.3">
      <c r="A2557" s="2">
        <v>12556</v>
      </c>
      <c r="B2557" s="2" t="str">
        <f t="shared" si="39"/>
        <v>Reem Saad</v>
      </c>
      <c r="C2557" t="s">
        <v>572</v>
      </c>
      <c r="D2557" t="s">
        <v>53</v>
      </c>
      <c r="E2557" s="3" t="s">
        <v>69</v>
      </c>
      <c r="F2557" s="3" t="s">
        <v>14</v>
      </c>
      <c r="G2557" s="4">
        <v>5</v>
      </c>
      <c r="H2557" s="3" t="s">
        <v>15</v>
      </c>
      <c r="I2557" s="5">
        <v>15108</v>
      </c>
      <c r="J2557">
        <v>8</v>
      </c>
      <c r="K2557" s="6">
        <v>45885</v>
      </c>
      <c r="L2557">
        <f>YEAR(Table1[[#This Row],[HireDate]])</f>
        <v>2025</v>
      </c>
      <c r="M2557" t="str" cm="1">
        <f t="array" ref="M2557">_xlfn.IFS(Table1[[#This Row],[DeptID]]=1,"HR",Table1[[#This Row],[DeptID]]=2,"IT",Table1[[#This Row],[DeptID]]=3,"Sales",Table1[[#This Row],[DeptID]]=4,"Markting",Table1[[#This Row],[DeptID]]=5,"Finance",Table1[[#This Row],[DeptID]]=6,"Operation",Table1[[#This Row],[DeptID]]=7,"Customer Service",Table1[[#This Row],[DeptID]]=8,"Logistics")</f>
        <v>Logistics</v>
      </c>
    </row>
    <row r="2558" spans="1:13" x14ac:dyDescent="0.3">
      <c r="A2558" s="2">
        <v>12557</v>
      </c>
      <c r="B2558" s="2" t="str">
        <f t="shared" si="39"/>
        <v>Farah Najm</v>
      </c>
      <c r="C2558" t="s">
        <v>1280</v>
      </c>
      <c r="D2558" t="s">
        <v>53</v>
      </c>
      <c r="E2558" s="3" t="s">
        <v>59</v>
      </c>
      <c r="F2558" s="3" t="s">
        <v>39</v>
      </c>
      <c r="G2558" s="4">
        <v>2</v>
      </c>
      <c r="H2558" s="3" t="s">
        <v>21</v>
      </c>
      <c r="I2558" s="5">
        <v>11582</v>
      </c>
      <c r="J2558">
        <v>1</v>
      </c>
      <c r="K2558" s="6">
        <v>45224</v>
      </c>
      <c r="L2558">
        <f>YEAR(Table1[[#This Row],[HireDate]])</f>
        <v>2023</v>
      </c>
      <c r="M2558" t="str" cm="1">
        <f t="array" ref="M2558">_xlfn.IFS(Table1[[#This Row],[DeptID]]=1,"HR",Table1[[#This Row],[DeptID]]=2,"IT",Table1[[#This Row],[DeptID]]=3,"Sales",Table1[[#This Row],[DeptID]]=4,"Markting",Table1[[#This Row],[DeptID]]=5,"Finance",Table1[[#This Row],[DeptID]]=6,"Operation",Table1[[#This Row],[DeptID]]=7,"Customer Service",Table1[[#This Row],[DeptID]]=8,"Logistics")</f>
        <v>HR</v>
      </c>
    </row>
    <row r="2559" spans="1:13" x14ac:dyDescent="0.3">
      <c r="A2559" s="2">
        <v>12558</v>
      </c>
      <c r="B2559" s="2" t="str">
        <f t="shared" si="39"/>
        <v>Rania Haddad</v>
      </c>
      <c r="C2559" t="s">
        <v>931</v>
      </c>
      <c r="D2559" t="s">
        <v>53</v>
      </c>
      <c r="E2559" s="3" t="s">
        <v>133</v>
      </c>
      <c r="F2559" s="3" t="s">
        <v>25</v>
      </c>
      <c r="G2559" s="4">
        <v>4</v>
      </c>
      <c r="H2559" s="3" t="s">
        <v>43</v>
      </c>
      <c r="I2559" s="5">
        <v>32521</v>
      </c>
      <c r="J2559">
        <v>6</v>
      </c>
      <c r="K2559" s="6">
        <v>44357</v>
      </c>
      <c r="L2559">
        <f>YEAR(Table1[[#This Row],[HireDate]])</f>
        <v>2021</v>
      </c>
      <c r="M2559" t="str" cm="1">
        <f t="array" ref="M2559">_xlfn.IFS(Table1[[#This Row],[DeptID]]=1,"HR",Table1[[#This Row],[DeptID]]=2,"IT",Table1[[#This Row],[DeptID]]=3,"Sales",Table1[[#This Row],[DeptID]]=4,"Markting",Table1[[#This Row],[DeptID]]=5,"Finance",Table1[[#This Row],[DeptID]]=6,"Operation",Table1[[#This Row],[DeptID]]=7,"Customer Service",Table1[[#This Row],[DeptID]]=8,"Logistics")</f>
        <v>Operation</v>
      </c>
    </row>
    <row r="2560" spans="1:13" x14ac:dyDescent="0.3">
      <c r="A2560" s="2">
        <v>12559</v>
      </c>
      <c r="B2560" s="2" t="str">
        <f t="shared" si="39"/>
        <v>Farah Zein</v>
      </c>
      <c r="C2560" t="s">
        <v>414</v>
      </c>
      <c r="D2560" t="s">
        <v>53</v>
      </c>
      <c r="E2560" s="3" t="s">
        <v>133</v>
      </c>
      <c r="F2560" s="3" t="s">
        <v>14</v>
      </c>
      <c r="G2560" s="4">
        <v>3</v>
      </c>
      <c r="H2560" s="3" t="s">
        <v>15</v>
      </c>
      <c r="I2560" s="5">
        <v>9643</v>
      </c>
      <c r="J2560">
        <v>1</v>
      </c>
      <c r="K2560" s="6">
        <v>44794</v>
      </c>
      <c r="L2560">
        <f>YEAR(Table1[[#This Row],[HireDate]])</f>
        <v>2022</v>
      </c>
      <c r="M2560" t="str" cm="1">
        <f t="array" ref="M2560">_xlfn.IFS(Table1[[#This Row],[DeptID]]=1,"HR",Table1[[#This Row],[DeptID]]=2,"IT",Table1[[#This Row],[DeptID]]=3,"Sales",Table1[[#This Row],[DeptID]]=4,"Markting",Table1[[#This Row],[DeptID]]=5,"Finance",Table1[[#This Row],[DeptID]]=6,"Operation",Table1[[#This Row],[DeptID]]=7,"Customer Service",Table1[[#This Row],[DeptID]]=8,"Logistics")</f>
        <v>HR</v>
      </c>
    </row>
    <row r="2561" spans="1:13" x14ac:dyDescent="0.3">
      <c r="A2561" s="2">
        <v>12560</v>
      </c>
      <c r="B2561" s="2" t="str">
        <f t="shared" si="39"/>
        <v>Mohamed Salman</v>
      </c>
      <c r="C2561" t="s">
        <v>1397</v>
      </c>
      <c r="D2561" t="s">
        <v>74</v>
      </c>
      <c r="E2561" s="3" t="s">
        <v>133</v>
      </c>
      <c r="F2561" s="3" t="s">
        <v>30</v>
      </c>
      <c r="G2561" s="4">
        <v>1</v>
      </c>
      <c r="H2561" s="3" t="s">
        <v>15</v>
      </c>
      <c r="I2561" s="5">
        <v>21447</v>
      </c>
      <c r="J2561">
        <v>8</v>
      </c>
      <c r="K2561" s="6">
        <v>45947</v>
      </c>
      <c r="L2561">
        <f>YEAR(Table1[[#This Row],[HireDate]])</f>
        <v>2025</v>
      </c>
      <c r="M2561" t="str" cm="1">
        <f t="array" ref="M2561">_xlfn.IFS(Table1[[#This Row],[DeptID]]=1,"HR",Table1[[#This Row],[DeptID]]=2,"IT",Table1[[#This Row],[DeptID]]=3,"Sales",Table1[[#This Row],[DeptID]]=4,"Markting",Table1[[#This Row],[DeptID]]=5,"Finance",Table1[[#This Row],[DeptID]]=6,"Operation",Table1[[#This Row],[DeptID]]=7,"Customer Service",Table1[[#This Row],[DeptID]]=8,"Logistics")</f>
        <v>Logistics</v>
      </c>
    </row>
    <row r="2562" spans="1:13" x14ac:dyDescent="0.3">
      <c r="A2562" s="2">
        <v>12561</v>
      </c>
      <c r="B2562" s="2" t="str">
        <f t="shared" ref="B2562:B2625" si="40">TRIM(PROPER(C2562))</f>
        <v>Ahmed Nassar</v>
      </c>
      <c r="C2562" t="s">
        <v>1686</v>
      </c>
      <c r="D2562" t="s">
        <v>74</v>
      </c>
      <c r="E2562" s="3" t="s">
        <v>69</v>
      </c>
      <c r="F2562" s="3" t="s">
        <v>30</v>
      </c>
      <c r="G2562" s="4">
        <v>4</v>
      </c>
      <c r="H2562" s="3" t="s">
        <v>21</v>
      </c>
      <c r="I2562" s="5">
        <v>12022</v>
      </c>
      <c r="J2562">
        <v>8</v>
      </c>
      <c r="K2562" s="6">
        <v>45607</v>
      </c>
      <c r="L2562">
        <f>YEAR(Table1[[#This Row],[HireDate]])</f>
        <v>2024</v>
      </c>
      <c r="M2562" t="str" cm="1">
        <f t="array" ref="M2562">_xlfn.IFS(Table1[[#This Row],[DeptID]]=1,"HR",Table1[[#This Row],[DeptID]]=2,"IT",Table1[[#This Row],[DeptID]]=3,"Sales",Table1[[#This Row],[DeptID]]=4,"Markting",Table1[[#This Row],[DeptID]]=5,"Finance",Table1[[#This Row],[DeptID]]=6,"Operation",Table1[[#This Row],[DeptID]]=7,"Customer Service",Table1[[#This Row],[DeptID]]=8,"Logistics")</f>
        <v>Logistics</v>
      </c>
    </row>
    <row r="2563" spans="1:13" x14ac:dyDescent="0.3">
      <c r="A2563" s="2">
        <v>12562</v>
      </c>
      <c r="B2563" s="2" t="str">
        <f t="shared" si="40"/>
        <v>Mona Amin</v>
      </c>
      <c r="C2563" t="s">
        <v>41</v>
      </c>
      <c r="D2563" t="s">
        <v>53</v>
      </c>
      <c r="E2563" s="3" t="s">
        <v>19</v>
      </c>
      <c r="F2563" s="3" t="s">
        <v>39</v>
      </c>
      <c r="G2563" s="4">
        <v>5</v>
      </c>
      <c r="H2563" s="3" t="s">
        <v>31</v>
      </c>
      <c r="I2563" s="5">
        <v>19741</v>
      </c>
      <c r="J2563">
        <v>5</v>
      </c>
      <c r="K2563" s="6">
        <v>45675</v>
      </c>
      <c r="L2563">
        <f>YEAR(Table1[[#This Row],[HireDate]])</f>
        <v>2025</v>
      </c>
      <c r="M2563" t="str" cm="1">
        <f t="array" ref="M2563">_xlfn.IFS(Table1[[#This Row],[DeptID]]=1,"HR",Table1[[#This Row],[DeptID]]=2,"IT",Table1[[#This Row],[DeptID]]=3,"Sales",Table1[[#This Row],[DeptID]]=4,"Markting",Table1[[#This Row],[DeptID]]=5,"Finance",Table1[[#This Row],[DeptID]]=6,"Operation",Table1[[#This Row],[DeptID]]=7,"Customer Service",Table1[[#This Row],[DeptID]]=8,"Logistics")</f>
        <v>Finance</v>
      </c>
    </row>
    <row r="2564" spans="1:13" x14ac:dyDescent="0.3">
      <c r="A2564" s="2">
        <v>12563</v>
      </c>
      <c r="B2564" s="2" t="str">
        <f t="shared" si="40"/>
        <v>Karim Barakat</v>
      </c>
      <c r="C2564" t="s">
        <v>2789</v>
      </c>
      <c r="D2564" t="s">
        <v>74</v>
      </c>
      <c r="E2564" s="3" t="s">
        <v>19</v>
      </c>
      <c r="F2564" s="3" t="s">
        <v>30</v>
      </c>
      <c r="G2564" s="4">
        <v>4</v>
      </c>
      <c r="H2564" s="3" t="s">
        <v>43</v>
      </c>
      <c r="I2564" s="5">
        <v>14932</v>
      </c>
      <c r="J2564">
        <v>5</v>
      </c>
      <c r="K2564" s="6">
        <v>45328</v>
      </c>
      <c r="L2564">
        <f>YEAR(Table1[[#This Row],[HireDate]])</f>
        <v>2024</v>
      </c>
      <c r="M2564" t="str" cm="1">
        <f t="array" ref="M2564">_xlfn.IFS(Table1[[#This Row],[DeptID]]=1,"HR",Table1[[#This Row],[DeptID]]=2,"IT",Table1[[#This Row],[DeptID]]=3,"Sales",Table1[[#This Row],[DeptID]]=4,"Markting",Table1[[#This Row],[DeptID]]=5,"Finance",Table1[[#This Row],[DeptID]]=6,"Operation",Table1[[#This Row],[DeptID]]=7,"Customer Service",Table1[[#This Row],[DeptID]]=8,"Logistics")</f>
        <v>Finance</v>
      </c>
    </row>
    <row r="2565" spans="1:13" x14ac:dyDescent="0.3">
      <c r="A2565" s="2">
        <v>12564</v>
      </c>
      <c r="B2565" s="2" t="str">
        <f t="shared" si="40"/>
        <v>Aisha Rashed</v>
      </c>
      <c r="C2565" t="s">
        <v>3088</v>
      </c>
      <c r="D2565" t="s">
        <v>53</v>
      </c>
      <c r="E2565" s="3" t="s">
        <v>133</v>
      </c>
      <c r="F2565" s="3" t="s">
        <v>39</v>
      </c>
      <c r="G2565" s="4">
        <v>1</v>
      </c>
      <c r="H2565" s="3" t="s">
        <v>43</v>
      </c>
      <c r="I2565" s="5">
        <v>23676</v>
      </c>
      <c r="J2565">
        <v>6</v>
      </c>
      <c r="K2565" s="6">
        <v>44905</v>
      </c>
      <c r="L2565">
        <f>YEAR(Table1[[#This Row],[HireDate]])</f>
        <v>2022</v>
      </c>
      <c r="M2565" t="str" cm="1">
        <f t="array" ref="M2565">_xlfn.IFS(Table1[[#This Row],[DeptID]]=1,"HR",Table1[[#This Row],[DeptID]]=2,"IT",Table1[[#This Row],[DeptID]]=3,"Sales",Table1[[#This Row],[DeptID]]=4,"Markting",Table1[[#This Row],[DeptID]]=5,"Finance",Table1[[#This Row],[DeptID]]=6,"Operation",Table1[[#This Row],[DeptID]]=7,"Customer Service",Table1[[#This Row],[DeptID]]=8,"Logistics")</f>
        <v>Operation</v>
      </c>
    </row>
    <row r="2566" spans="1:13" x14ac:dyDescent="0.3">
      <c r="A2566" s="2">
        <v>12565</v>
      </c>
      <c r="B2566" s="2" t="str">
        <f t="shared" si="40"/>
        <v>Aisha Salman</v>
      </c>
      <c r="C2566" t="s">
        <v>422</v>
      </c>
      <c r="D2566" t="s">
        <v>53</v>
      </c>
      <c r="E2566" s="3" t="s">
        <v>69</v>
      </c>
      <c r="F2566" s="3" t="s">
        <v>39</v>
      </c>
      <c r="G2566" s="4">
        <v>3</v>
      </c>
      <c r="H2566" s="3" t="s">
        <v>15</v>
      </c>
      <c r="I2566" s="5">
        <v>20818</v>
      </c>
      <c r="J2566">
        <v>8</v>
      </c>
      <c r="K2566" s="6">
        <v>45689</v>
      </c>
      <c r="L2566">
        <f>YEAR(Table1[[#This Row],[HireDate]])</f>
        <v>2025</v>
      </c>
      <c r="M2566" t="str" cm="1">
        <f t="array" ref="M2566">_xlfn.IFS(Table1[[#This Row],[DeptID]]=1,"HR",Table1[[#This Row],[DeptID]]=2,"IT",Table1[[#This Row],[DeptID]]=3,"Sales",Table1[[#This Row],[DeptID]]=4,"Markting",Table1[[#This Row],[DeptID]]=5,"Finance",Table1[[#This Row],[DeptID]]=6,"Operation",Table1[[#This Row],[DeptID]]=7,"Customer Service",Table1[[#This Row],[DeptID]]=8,"Logistics")</f>
        <v>Logistics</v>
      </c>
    </row>
    <row r="2567" spans="1:13" x14ac:dyDescent="0.3">
      <c r="A2567" s="2">
        <v>12566</v>
      </c>
      <c r="B2567" s="2" t="str">
        <f t="shared" si="40"/>
        <v>Tala Farag</v>
      </c>
      <c r="C2567" t="s">
        <v>1764</v>
      </c>
      <c r="D2567" t="s">
        <v>53</v>
      </c>
      <c r="E2567" s="3" t="s">
        <v>19</v>
      </c>
      <c r="F2567" s="3" t="s">
        <v>50</v>
      </c>
      <c r="G2567" s="4">
        <v>4</v>
      </c>
      <c r="H2567" s="3" t="s">
        <v>43</v>
      </c>
      <c r="I2567" s="5">
        <v>27146</v>
      </c>
      <c r="J2567">
        <v>7</v>
      </c>
      <c r="K2567" s="6">
        <v>44311</v>
      </c>
      <c r="L2567">
        <f>YEAR(Table1[[#This Row],[HireDate]])</f>
        <v>2021</v>
      </c>
      <c r="M2567" t="str" cm="1">
        <f t="array" ref="M2567">_xlfn.IFS(Table1[[#This Row],[DeptID]]=1,"HR",Table1[[#This Row],[DeptID]]=2,"IT",Table1[[#This Row],[DeptID]]=3,"Sales",Table1[[#This Row],[DeptID]]=4,"Markting",Table1[[#This Row],[DeptID]]=5,"Finance",Table1[[#This Row],[DeptID]]=6,"Operation",Table1[[#This Row],[DeptID]]=7,"Customer Service",Table1[[#This Row],[DeptID]]=8,"Logistics")</f>
        <v>Customer Service</v>
      </c>
    </row>
    <row r="2568" spans="1:13" x14ac:dyDescent="0.3">
      <c r="A2568" s="2">
        <v>12567</v>
      </c>
      <c r="B2568" s="2" t="str">
        <f t="shared" si="40"/>
        <v>Amal Gamal</v>
      </c>
      <c r="C2568" t="s">
        <v>292</v>
      </c>
      <c r="D2568" t="s">
        <v>53</v>
      </c>
      <c r="E2568" s="3" t="s">
        <v>19</v>
      </c>
      <c r="F2568" s="3" t="s">
        <v>25</v>
      </c>
      <c r="G2568" s="4">
        <v>2</v>
      </c>
      <c r="H2568" s="3" t="s">
        <v>15</v>
      </c>
      <c r="I2568" s="5">
        <v>11297</v>
      </c>
      <c r="J2568">
        <v>1</v>
      </c>
      <c r="K2568" s="6">
        <v>46005</v>
      </c>
      <c r="L2568">
        <f>YEAR(Table1[[#This Row],[HireDate]])</f>
        <v>2025</v>
      </c>
      <c r="M2568" t="str" cm="1">
        <f t="array" ref="M2568">_xlfn.IFS(Table1[[#This Row],[DeptID]]=1,"HR",Table1[[#This Row],[DeptID]]=2,"IT",Table1[[#This Row],[DeptID]]=3,"Sales",Table1[[#This Row],[DeptID]]=4,"Markting",Table1[[#This Row],[DeptID]]=5,"Finance",Table1[[#This Row],[DeptID]]=6,"Operation",Table1[[#This Row],[DeptID]]=7,"Customer Service",Table1[[#This Row],[DeptID]]=8,"Logistics")</f>
        <v>HR</v>
      </c>
    </row>
    <row r="2569" spans="1:13" x14ac:dyDescent="0.3">
      <c r="A2569" s="2">
        <v>12568</v>
      </c>
      <c r="B2569" s="2" t="str">
        <f t="shared" si="40"/>
        <v>Youssef Gamal</v>
      </c>
      <c r="C2569" t="s">
        <v>11</v>
      </c>
      <c r="D2569" t="s">
        <v>74</v>
      </c>
      <c r="E2569" s="3" t="s">
        <v>133</v>
      </c>
      <c r="F2569" s="3" t="s">
        <v>25</v>
      </c>
      <c r="G2569" s="4">
        <v>1</v>
      </c>
      <c r="H2569" s="3" t="s">
        <v>21</v>
      </c>
      <c r="I2569" s="5">
        <v>8752</v>
      </c>
      <c r="J2569">
        <v>8</v>
      </c>
      <c r="K2569" s="6">
        <v>44688</v>
      </c>
      <c r="L2569">
        <f>YEAR(Table1[[#This Row],[HireDate]])</f>
        <v>2022</v>
      </c>
      <c r="M2569" t="str" cm="1">
        <f t="array" ref="M2569">_xlfn.IFS(Table1[[#This Row],[DeptID]]=1,"HR",Table1[[#This Row],[DeptID]]=2,"IT",Table1[[#This Row],[DeptID]]=3,"Sales",Table1[[#This Row],[DeptID]]=4,"Markting",Table1[[#This Row],[DeptID]]=5,"Finance",Table1[[#This Row],[DeptID]]=6,"Operation",Table1[[#This Row],[DeptID]]=7,"Customer Service",Table1[[#This Row],[DeptID]]=8,"Logistics")</f>
        <v>Logistics</v>
      </c>
    </row>
    <row r="2570" spans="1:13" x14ac:dyDescent="0.3">
      <c r="A2570" s="2">
        <v>12569</v>
      </c>
      <c r="B2570" s="2" t="str">
        <f t="shared" si="40"/>
        <v>Ibrahim Nassar</v>
      </c>
      <c r="C2570" t="s">
        <v>271</v>
      </c>
      <c r="D2570" t="s">
        <v>74</v>
      </c>
      <c r="E2570" s="3" t="s">
        <v>133</v>
      </c>
      <c r="F2570" s="3" t="s">
        <v>25</v>
      </c>
      <c r="G2570" s="4">
        <v>4</v>
      </c>
      <c r="H2570" s="3" t="s">
        <v>21</v>
      </c>
      <c r="I2570" s="5">
        <v>11016</v>
      </c>
      <c r="J2570">
        <v>6</v>
      </c>
      <c r="K2570" s="6">
        <v>44993</v>
      </c>
      <c r="L2570">
        <f>YEAR(Table1[[#This Row],[HireDate]])</f>
        <v>2023</v>
      </c>
      <c r="M2570" t="str" cm="1">
        <f t="array" ref="M2570">_xlfn.IFS(Table1[[#This Row],[DeptID]]=1,"HR",Table1[[#This Row],[DeptID]]=2,"IT",Table1[[#This Row],[DeptID]]=3,"Sales",Table1[[#This Row],[DeptID]]=4,"Markting",Table1[[#This Row],[DeptID]]=5,"Finance",Table1[[#This Row],[DeptID]]=6,"Operation",Table1[[#This Row],[DeptID]]=7,"Customer Service",Table1[[#This Row],[DeptID]]=8,"Logistics")</f>
        <v>Operation</v>
      </c>
    </row>
    <row r="2571" spans="1:13" x14ac:dyDescent="0.3">
      <c r="A2571" s="2">
        <v>12570</v>
      </c>
      <c r="B2571" s="2" t="str">
        <f t="shared" si="40"/>
        <v>Tala Maher</v>
      </c>
      <c r="C2571" t="s">
        <v>768</v>
      </c>
      <c r="D2571" t="s">
        <v>53</v>
      </c>
      <c r="E2571" s="3" t="s">
        <v>133</v>
      </c>
      <c r="F2571" s="3" t="s">
        <v>14</v>
      </c>
      <c r="G2571" s="4">
        <v>3</v>
      </c>
      <c r="H2571" s="3" t="s">
        <v>31</v>
      </c>
      <c r="I2571" s="5">
        <v>13872</v>
      </c>
      <c r="J2571">
        <v>1</v>
      </c>
      <c r="K2571" s="6">
        <v>45327</v>
      </c>
      <c r="L2571">
        <f>YEAR(Table1[[#This Row],[HireDate]])</f>
        <v>2024</v>
      </c>
      <c r="M2571" t="str" cm="1">
        <f t="array" ref="M2571">_xlfn.IFS(Table1[[#This Row],[DeptID]]=1,"HR",Table1[[#This Row],[DeptID]]=2,"IT",Table1[[#This Row],[DeptID]]=3,"Sales",Table1[[#This Row],[DeptID]]=4,"Markting",Table1[[#This Row],[DeptID]]=5,"Finance",Table1[[#This Row],[DeptID]]=6,"Operation",Table1[[#This Row],[DeptID]]=7,"Customer Service",Table1[[#This Row],[DeptID]]=8,"Logistics")</f>
        <v>HR</v>
      </c>
    </row>
    <row r="2572" spans="1:13" x14ac:dyDescent="0.3">
      <c r="A2572" s="2">
        <v>12571</v>
      </c>
      <c r="B2572" s="2" t="str">
        <f t="shared" si="40"/>
        <v>Salma Haddad</v>
      </c>
      <c r="C2572" t="s">
        <v>1496</v>
      </c>
      <c r="D2572" t="s">
        <v>53</v>
      </c>
      <c r="E2572" s="3" t="s">
        <v>133</v>
      </c>
      <c r="F2572" s="3" t="s">
        <v>25</v>
      </c>
      <c r="G2572" s="4">
        <v>1</v>
      </c>
      <c r="H2572" s="3" t="s">
        <v>15</v>
      </c>
      <c r="I2572" s="5">
        <v>10015</v>
      </c>
      <c r="J2572">
        <v>2</v>
      </c>
      <c r="K2572" s="6">
        <v>45184</v>
      </c>
      <c r="L2572">
        <f>YEAR(Table1[[#This Row],[HireDate]])</f>
        <v>2023</v>
      </c>
      <c r="M2572" t="str" cm="1">
        <f t="array" ref="M2572">_xlfn.IFS(Table1[[#This Row],[DeptID]]=1,"HR",Table1[[#This Row],[DeptID]]=2,"IT",Table1[[#This Row],[DeptID]]=3,"Sales",Table1[[#This Row],[DeptID]]=4,"Markting",Table1[[#This Row],[DeptID]]=5,"Finance",Table1[[#This Row],[DeptID]]=6,"Operation",Table1[[#This Row],[DeptID]]=7,"Customer Service",Table1[[#This Row],[DeptID]]=8,"Logistics")</f>
        <v>IT</v>
      </c>
    </row>
    <row r="2573" spans="1:13" x14ac:dyDescent="0.3">
      <c r="A2573" s="2">
        <v>12572</v>
      </c>
      <c r="B2573" s="2" t="str">
        <f t="shared" si="40"/>
        <v>Yasmin Salman</v>
      </c>
      <c r="C2573" t="s">
        <v>1952</v>
      </c>
      <c r="D2573" t="s">
        <v>53</v>
      </c>
      <c r="E2573" s="3" t="s">
        <v>69</v>
      </c>
      <c r="F2573" s="3" t="s">
        <v>20</v>
      </c>
      <c r="G2573" s="4">
        <v>3</v>
      </c>
      <c r="H2573" s="3" t="s">
        <v>31</v>
      </c>
      <c r="I2573" s="5">
        <v>14447</v>
      </c>
      <c r="J2573">
        <v>5</v>
      </c>
      <c r="K2573" s="6">
        <v>44952</v>
      </c>
      <c r="L2573">
        <f>YEAR(Table1[[#This Row],[HireDate]])</f>
        <v>2023</v>
      </c>
      <c r="M2573" t="str" cm="1">
        <f t="array" ref="M2573">_xlfn.IFS(Table1[[#This Row],[DeptID]]=1,"HR",Table1[[#This Row],[DeptID]]=2,"IT",Table1[[#This Row],[DeptID]]=3,"Sales",Table1[[#This Row],[DeptID]]=4,"Markting",Table1[[#This Row],[DeptID]]=5,"Finance",Table1[[#This Row],[DeptID]]=6,"Operation",Table1[[#This Row],[DeptID]]=7,"Customer Service",Table1[[#This Row],[DeptID]]=8,"Logistics")</f>
        <v>Finance</v>
      </c>
    </row>
    <row r="2574" spans="1:13" x14ac:dyDescent="0.3">
      <c r="A2574" s="2">
        <v>12573</v>
      </c>
      <c r="B2574" s="2" t="str">
        <f t="shared" si="40"/>
        <v>Ali Zein</v>
      </c>
      <c r="C2574" t="s">
        <v>405</v>
      </c>
      <c r="D2574" t="s">
        <v>74</v>
      </c>
      <c r="E2574" s="3" t="s">
        <v>133</v>
      </c>
      <c r="F2574" s="3" t="s">
        <v>39</v>
      </c>
      <c r="G2574" s="4">
        <v>3</v>
      </c>
      <c r="H2574" s="3" t="s">
        <v>31</v>
      </c>
      <c r="I2574" s="5">
        <v>14075</v>
      </c>
      <c r="J2574">
        <v>7</v>
      </c>
      <c r="K2574" s="6">
        <v>45531</v>
      </c>
      <c r="L2574">
        <f>YEAR(Table1[[#This Row],[HireDate]])</f>
        <v>2024</v>
      </c>
      <c r="M2574" t="str" cm="1">
        <f t="array" ref="M2574">_xlfn.IFS(Table1[[#This Row],[DeptID]]=1,"HR",Table1[[#This Row],[DeptID]]=2,"IT",Table1[[#This Row],[DeptID]]=3,"Sales",Table1[[#This Row],[DeptID]]=4,"Markting",Table1[[#This Row],[DeptID]]=5,"Finance",Table1[[#This Row],[DeptID]]=6,"Operation",Table1[[#This Row],[DeptID]]=7,"Customer Service",Table1[[#This Row],[DeptID]]=8,"Logistics")</f>
        <v>Customer Service</v>
      </c>
    </row>
    <row r="2575" spans="1:13" x14ac:dyDescent="0.3">
      <c r="A2575" s="2">
        <v>12574</v>
      </c>
      <c r="B2575" s="2" t="str">
        <f t="shared" si="40"/>
        <v>Khaled Ibrahim</v>
      </c>
      <c r="C2575" t="s">
        <v>1901</v>
      </c>
      <c r="D2575" t="s">
        <v>74</v>
      </c>
      <c r="E2575" s="3" t="s">
        <v>4926</v>
      </c>
      <c r="F2575" s="3" t="s">
        <v>20</v>
      </c>
      <c r="G2575" s="4">
        <v>1</v>
      </c>
      <c r="H2575" s="3" t="s">
        <v>21</v>
      </c>
      <c r="I2575" s="5">
        <v>18463</v>
      </c>
      <c r="J2575">
        <v>3</v>
      </c>
      <c r="K2575" s="6">
        <v>45936</v>
      </c>
      <c r="L2575">
        <f>YEAR(Table1[[#This Row],[HireDate]])</f>
        <v>2025</v>
      </c>
      <c r="M2575" t="str" cm="1">
        <f t="array" ref="M2575">_xlfn.IFS(Table1[[#This Row],[DeptID]]=1,"HR",Table1[[#This Row],[DeptID]]=2,"IT",Table1[[#This Row],[DeptID]]=3,"Sales",Table1[[#This Row],[DeptID]]=4,"Markting",Table1[[#This Row],[DeptID]]=5,"Finance",Table1[[#This Row],[DeptID]]=6,"Operation",Table1[[#This Row],[DeptID]]=7,"Customer Service",Table1[[#This Row],[DeptID]]=8,"Logistics")</f>
        <v>Sales</v>
      </c>
    </row>
    <row r="2576" spans="1:13" x14ac:dyDescent="0.3">
      <c r="A2576" s="2">
        <v>12575</v>
      </c>
      <c r="B2576" s="2" t="str">
        <f t="shared" si="40"/>
        <v>Heba Gamal</v>
      </c>
      <c r="C2576" t="s">
        <v>393</v>
      </c>
      <c r="D2576" t="s">
        <v>53</v>
      </c>
      <c r="E2576" s="3" t="s">
        <v>133</v>
      </c>
      <c r="F2576" s="3" t="s">
        <v>39</v>
      </c>
      <c r="G2576" s="4">
        <v>5</v>
      </c>
      <c r="H2576" s="3" t="s">
        <v>15</v>
      </c>
      <c r="I2576" s="5">
        <v>10926</v>
      </c>
      <c r="J2576">
        <v>2</v>
      </c>
      <c r="K2576" s="6">
        <v>45263</v>
      </c>
      <c r="L2576">
        <f>YEAR(Table1[[#This Row],[HireDate]])</f>
        <v>2023</v>
      </c>
      <c r="M2576" t="str" cm="1">
        <f t="array" ref="M2576">_xlfn.IFS(Table1[[#This Row],[DeptID]]=1,"HR",Table1[[#This Row],[DeptID]]=2,"IT",Table1[[#This Row],[DeptID]]=3,"Sales",Table1[[#This Row],[DeptID]]=4,"Markting",Table1[[#This Row],[DeptID]]=5,"Finance",Table1[[#This Row],[DeptID]]=6,"Operation",Table1[[#This Row],[DeptID]]=7,"Customer Service",Table1[[#This Row],[DeptID]]=8,"Logistics")</f>
        <v>IT</v>
      </c>
    </row>
    <row r="2577" spans="1:13" x14ac:dyDescent="0.3">
      <c r="A2577" s="2">
        <v>12576</v>
      </c>
      <c r="B2577" s="2" t="str">
        <f t="shared" si="40"/>
        <v>Omar Ibrahim</v>
      </c>
      <c r="C2577" t="s">
        <v>1716</v>
      </c>
      <c r="D2577" t="s">
        <v>74</v>
      </c>
      <c r="E2577" s="3" t="s">
        <v>69</v>
      </c>
      <c r="F2577" s="3" t="s">
        <v>30</v>
      </c>
      <c r="G2577" s="4">
        <v>3</v>
      </c>
      <c r="H2577" s="3" t="s">
        <v>31</v>
      </c>
      <c r="I2577" s="5">
        <v>7763</v>
      </c>
      <c r="J2577">
        <v>5</v>
      </c>
      <c r="K2577" s="6">
        <v>44242</v>
      </c>
      <c r="L2577">
        <f>YEAR(Table1[[#This Row],[HireDate]])</f>
        <v>2021</v>
      </c>
      <c r="M2577" t="str" cm="1">
        <f t="array" ref="M2577">_xlfn.IFS(Table1[[#This Row],[DeptID]]=1,"HR",Table1[[#This Row],[DeptID]]=2,"IT",Table1[[#This Row],[DeptID]]=3,"Sales",Table1[[#This Row],[DeptID]]=4,"Markting",Table1[[#This Row],[DeptID]]=5,"Finance",Table1[[#This Row],[DeptID]]=6,"Operation",Table1[[#This Row],[DeptID]]=7,"Customer Service",Table1[[#This Row],[DeptID]]=8,"Logistics")</f>
        <v>Finance</v>
      </c>
    </row>
    <row r="2578" spans="1:13" x14ac:dyDescent="0.3">
      <c r="A2578" s="2">
        <v>12577</v>
      </c>
      <c r="B2578" s="2" t="str">
        <f t="shared" si="40"/>
        <v>Marwa Zein</v>
      </c>
      <c r="C2578" t="s">
        <v>951</v>
      </c>
      <c r="D2578" t="s">
        <v>53</v>
      </c>
      <c r="E2578" s="3" t="s">
        <v>69</v>
      </c>
      <c r="F2578" s="3" t="s">
        <v>30</v>
      </c>
      <c r="G2578" s="4">
        <v>1</v>
      </c>
      <c r="H2578" s="3" t="s">
        <v>31</v>
      </c>
      <c r="I2578" s="5">
        <v>20411</v>
      </c>
      <c r="J2578">
        <v>2</v>
      </c>
      <c r="K2578" s="6">
        <v>45546</v>
      </c>
      <c r="L2578">
        <f>YEAR(Table1[[#This Row],[HireDate]])</f>
        <v>2024</v>
      </c>
      <c r="M2578" t="str" cm="1">
        <f t="array" ref="M2578">_xlfn.IFS(Table1[[#This Row],[DeptID]]=1,"HR",Table1[[#This Row],[DeptID]]=2,"IT",Table1[[#This Row],[DeptID]]=3,"Sales",Table1[[#This Row],[DeptID]]=4,"Markting",Table1[[#This Row],[DeptID]]=5,"Finance",Table1[[#This Row],[DeptID]]=6,"Operation",Table1[[#This Row],[DeptID]]=7,"Customer Service",Table1[[#This Row],[DeptID]]=8,"Logistics")</f>
        <v>IT</v>
      </c>
    </row>
    <row r="2579" spans="1:13" x14ac:dyDescent="0.3">
      <c r="A2579" s="2">
        <v>12578</v>
      </c>
      <c r="B2579" s="2" t="str">
        <f t="shared" si="40"/>
        <v>Aisha Barakat</v>
      </c>
      <c r="C2579" t="s">
        <v>239</v>
      </c>
      <c r="D2579" t="s">
        <v>53</v>
      </c>
      <c r="E2579" s="3" t="s">
        <v>69</v>
      </c>
      <c r="F2579" s="3" t="s">
        <v>25</v>
      </c>
      <c r="G2579" s="4">
        <v>3</v>
      </c>
      <c r="H2579" s="3" t="s">
        <v>15</v>
      </c>
      <c r="I2579" s="5">
        <v>9412</v>
      </c>
      <c r="J2579">
        <v>4</v>
      </c>
      <c r="K2579" s="6">
        <v>44576</v>
      </c>
      <c r="L2579">
        <f>YEAR(Table1[[#This Row],[HireDate]])</f>
        <v>2022</v>
      </c>
      <c r="M2579" t="str" cm="1">
        <f t="array" ref="M2579">_xlfn.IFS(Table1[[#This Row],[DeptID]]=1,"HR",Table1[[#This Row],[DeptID]]=2,"IT",Table1[[#This Row],[DeptID]]=3,"Sales",Table1[[#This Row],[DeptID]]=4,"Markting",Table1[[#This Row],[DeptID]]=5,"Finance",Table1[[#This Row],[DeptID]]=6,"Operation",Table1[[#This Row],[DeptID]]=7,"Customer Service",Table1[[#This Row],[DeptID]]=8,"Logistics")</f>
        <v>Markting</v>
      </c>
    </row>
    <row r="2580" spans="1:13" x14ac:dyDescent="0.3">
      <c r="A2580" s="2">
        <v>12579</v>
      </c>
      <c r="B2580" s="2" t="str">
        <f t="shared" si="40"/>
        <v>Yasmin Saad</v>
      </c>
      <c r="C2580" t="s">
        <v>740</v>
      </c>
      <c r="D2580" t="s">
        <v>53</v>
      </c>
      <c r="E2580" s="3" t="s">
        <v>59</v>
      </c>
      <c r="F2580" s="3" t="s">
        <v>50</v>
      </c>
      <c r="G2580" s="4">
        <v>5</v>
      </c>
      <c r="H2580" s="3" t="s">
        <v>43</v>
      </c>
      <c r="I2580" s="5">
        <v>32161</v>
      </c>
      <c r="J2580">
        <v>8</v>
      </c>
      <c r="K2580" s="6">
        <v>45480</v>
      </c>
      <c r="L2580">
        <f>YEAR(Table1[[#This Row],[HireDate]])</f>
        <v>2024</v>
      </c>
      <c r="M2580" t="str" cm="1">
        <f t="array" ref="M2580">_xlfn.IFS(Table1[[#This Row],[DeptID]]=1,"HR",Table1[[#This Row],[DeptID]]=2,"IT",Table1[[#This Row],[DeptID]]=3,"Sales",Table1[[#This Row],[DeptID]]=4,"Markting",Table1[[#This Row],[DeptID]]=5,"Finance",Table1[[#This Row],[DeptID]]=6,"Operation",Table1[[#This Row],[DeptID]]=7,"Customer Service",Table1[[#This Row],[DeptID]]=8,"Logistics")</f>
        <v>Logistics</v>
      </c>
    </row>
    <row r="2581" spans="1:13" x14ac:dyDescent="0.3">
      <c r="A2581" s="2">
        <v>12580</v>
      </c>
      <c r="B2581" s="2" t="str">
        <f t="shared" si="40"/>
        <v>Salma Amin</v>
      </c>
      <c r="C2581" t="s">
        <v>235</v>
      </c>
      <c r="D2581" t="s">
        <v>53</v>
      </c>
      <c r="E2581" s="3" t="s">
        <v>59</v>
      </c>
      <c r="F2581" s="3" t="s">
        <v>14</v>
      </c>
      <c r="G2581" s="4">
        <v>1</v>
      </c>
      <c r="H2581" s="3" t="s">
        <v>15</v>
      </c>
      <c r="I2581" s="5">
        <v>23053</v>
      </c>
      <c r="J2581">
        <v>1</v>
      </c>
      <c r="K2581" s="6">
        <v>45220</v>
      </c>
      <c r="L2581">
        <f>YEAR(Table1[[#This Row],[HireDate]])</f>
        <v>2023</v>
      </c>
      <c r="M2581" t="str" cm="1">
        <f t="array" ref="M2581">_xlfn.IFS(Table1[[#This Row],[DeptID]]=1,"HR",Table1[[#This Row],[DeptID]]=2,"IT",Table1[[#This Row],[DeptID]]=3,"Sales",Table1[[#This Row],[DeptID]]=4,"Markting",Table1[[#This Row],[DeptID]]=5,"Finance",Table1[[#This Row],[DeptID]]=6,"Operation",Table1[[#This Row],[DeptID]]=7,"Customer Service",Table1[[#This Row],[DeptID]]=8,"Logistics")</f>
        <v>HR</v>
      </c>
    </row>
    <row r="2582" spans="1:13" x14ac:dyDescent="0.3">
      <c r="A2582" s="2">
        <v>12581</v>
      </c>
      <c r="B2582" s="2" t="str">
        <f t="shared" si="40"/>
        <v>Hussein Farag</v>
      </c>
      <c r="C2582" t="s">
        <v>815</v>
      </c>
      <c r="D2582" t="s">
        <v>74</v>
      </c>
      <c r="E2582" s="3" t="s">
        <v>19</v>
      </c>
      <c r="F2582" s="3" t="s">
        <v>25</v>
      </c>
      <c r="G2582" s="4">
        <v>2</v>
      </c>
      <c r="H2582" s="3" t="s">
        <v>15</v>
      </c>
      <c r="I2582" s="5">
        <v>25704</v>
      </c>
      <c r="J2582">
        <v>4</v>
      </c>
      <c r="K2582" s="6">
        <v>45153</v>
      </c>
      <c r="L2582">
        <f>YEAR(Table1[[#This Row],[HireDate]])</f>
        <v>2023</v>
      </c>
      <c r="M2582" t="str" cm="1">
        <f t="array" ref="M2582">_xlfn.IFS(Table1[[#This Row],[DeptID]]=1,"HR",Table1[[#This Row],[DeptID]]=2,"IT",Table1[[#This Row],[DeptID]]=3,"Sales",Table1[[#This Row],[DeptID]]=4,"Markting",Table1[[#This Row],[DeptID]]=5,"Finance",Table1[[#This Row],[DeptID]]=6,"Operation",Table1[[#This Row],[DeptID]]=7,"Customer Service",Table1[[#This Row],[DeptID]]=8,"Logistics")</f>
        <v>Markting</v>
      </c>
    </row>
    <row r="2583" spans="1:13" x14ac:dyDescent="0.3">
      <c r="A2583" s="2">
        <v>12582</v>
      </c>
      <c r="B2583" s="2" t="str">
        <f t="shared" si="40"/>
        <v>Khaled Haddad</v>
      </c>
      <c r="C2583" t="s">
        <v>838</v>
      </c>
      <c r="D2583" t="s">
        <v>74</v>
      </c>
      <c r="E2583" s="3" t="s">
        <v>133</v>
      </c>
      <c r="F2583" s="3" t="s">
        <v>25</v>
      </c>
      <c r="G2583" s="4">
        <v>5</v>
      </c>
      <c r="H2583" s="3" t="s">
        <v>15</v>
      </c>
      <c r="I2583" s="5">
        <v>12999</v>
      </c>
      <c r="J2583">
        <v>2</v>
      </c>
      <c r="K2583" s="6">
        <v>45411</v>
      </c>
      <c r="L2583">
        <f>YEAR(Table1[[#This Row],[HireDate]])</f>
        <v>2024</v>
      </c>
      <c r="M2583" t="str" cm="1">
        <f t="array" ref="M2583">_xlfn.IFS(Table1[[#This Row],[DeptID]]=1,"HR",Table1[[#This Row],[DeptID]]=2,"IT",Table1[[#This Row],[DeptID]]=3,"Sales",Table1[[#This Row],[DeptID]]=4,"Markting",Table1[[#This Row],[DeptID]]=5,"Finance",Table1[[#This Row],[DeptID]]=6,"Operation",Table1[[#This Row],[DeptID]]=7,"Customer Service",Table1[[#This Row],[DeptID]]=8,"Logistics")</f>
        <v>IT</v>
      </c>
    </row>
    <row r="2584" spans="1:13" x14ac:dyDescent="0.3">
      <c r="A2584" s="2">
        <v>12583</v>
      </c>
      <c r="B2584" s="2" t="str">
        <f t="shared" si="40"/>
        <v>Mohamed Sabbagh</v>
      </c>
      <c r="C2584" t="s">
        <v>1427</v>
      </c>
      <c r="D2584" t="s">
        <v>74</v>
      </c>
      <c r="E2584" s="3" t="s">
        <v>19</v>
      </c>
      <c r="F2584" s="3" t="s">
        <v>14</v>
      </c>
      <c r="G2584" s="4">
        <v>5</v>
      </c>
      <c r="H2584" s="3" t="s">
        <v>43</v>
      </c>
      <c r="I2584" s="5">
        <v>17968</v>
      </c>
      <c r="J2584">
        <v>2</v>
      </c>
      <c r="K2584" s="6">
        <v>44936</v>
      </c>
      <c r="L2584">
        <f>YEAR(Table1[[#This Row],[HireDate]])</f>
        <v>2023</v>
      </c>
      <c r="M2584" t="str" cm="1">
        <f t="array" ref="M2584">_xlfn.IFS(Table1[[#This Row],[DeptID]]=1,"HR",Table1[[#This Row],[DeptID]]=2,"IT",Table1[[#This Row],[DeptID]]=3,"Sales",Table1[[#This Row],[DeptID]]=4,"Markting",Table1[[#This Row],[DeptID]]=5,"Finance",Table1[[#This Row],[DeptID]]=6,"Operation",Table1[[#This Row],[DeptID]]=7,"Customer Service",Table1[[#This Row],[DeptID]]=8,"Logistics")</f>
        <v>IT</v>
      </c>
    </row>
    <row r="2585" spans="1:13" x14ac:dyDescent="0.3">
      <c r="A2585" s="2">
        <v>12584</v>
      </c>
      <c r="B2585" s="2" t="str">
        <f t="shared" si="40"/>
        <v>Shaimaa Amin</v>
      </c>
      <c r="C2585" t="s">
        <v>1326</v>
      </c>
      <c r="D2585" t="s">
        <v>53</v>
      </c>
      <c r="E2585" s="3" t="s">
        <v>19</v>
      </c>
      <c r="F2585" s="3" t="s">
        <v>50</v>
      </c>
      <c r="G2585" s="4">
        <v>2</v>
      </c>
      <c r="H2585" s="3" t="s">
        <v>31</v>
      </c>
      <c r="I2585" s="5">
        <v>22431</v>
      </c>
      <c r="J2585">
        <v>2</v>
      </c>
      <c r="K2585" s="6">
        <v>44127</v>
      </c>
      <c r="L2585">
        <f>YEAR(Table1[[#This Row],[HireDate]])</f>
        <v>2020</v>
      </c>
      <c r="M2585" t="str" cm="1">
        <f t="array" ref="M2585">_xlfn.IFS(Table1[[#This Row],[DeptID]]=1,"HR",Table1[[#This Row],[DeptID]]=2,"IT",Table1[[#This Row],[DeptID]]=3,"Sales",Table1[[#This Row],[DeptID]]=4,"Markting",Table1[[#This Row],[DeptID]]=5,"Finance",Table1[[#This Row],[DeptID]]=6,"Operation",Table1[[#This Row],[DeptID]]=7,"Customer Service",Table1[[#This Row],[DeptID]]=8,"Logistics")</f>
        <v>IT</v>
      </c>
    </row>
    <row r="2586" spans="1:13" x14ac:dyDescent="0.3">
      <c r="A2586" s="2">
        <v>12585</v>
      </c>
      <c r="B2586" s="2" t="str">
        <f t="shared" si="40"/>
        <v>Youssef Haddad</v>
      </c>
      <c r="C2586" t="s">
        <v>297</v>
      </c>
      <c r="D2586" t="s">
        <v>74</v>
      </c>
      <c r="E2586" s="3" t="s">
        <v>133</v>
      </c>
      <c r="F2586" s="3" t="s">
        <v>14</v>
      </c>
      <c r="G2586" s="4">
        <v>4</v>
      </c>
      <c r="H2586" s="3" t="s">
        <v>31</v>
      </c>
      <c r="I2586" s="5">
        <v>18597</v>
      </c>
      <c r="J2586">
        <v>7</v>
      </c>
      <c r="K2586" s="6">
        <v>45332</v>
      </c>
      <c r="L2586">
        <f>YEAR(Table1[[#This Row],[HireDate]])</f>
        <v>2024</v>
      </c>
      <c r="M2586" t="str" cm="1">
        <f t="array" ref="M2586">_xlfn.IFS(Table1[[#This Row],[DeptID]]=1,"HR",Table1[[#This Row],[DeptID]]=2,"IT",Table1[[#This Row],[DeptID]]=3,"Sales",Table1[[#This Row],[DeptID]]=4,"Markting",Table1[[#This Row],[DeptID]]=5,"Finance",Table1[[#This Row],[DeptID]]=6,"Operation",Table1[[#This Row],[DeptID]]=7,"Customer Service",Table1[[#This Row],[DeptID]]=8,"Logistics")</f>
        <v>Customer Service</v>
      </c>
    </row>
    <row r="2587" spans="1:13" x14ac:dyDescent="0.3">
      <c r="A2587" s="2">
        <v>12586</v>
      </c>
      <c r="B2587" s="2" t="str">
        <f t="shared" si="40"/>
        <v>Rana Salman</v>
      </c>
      <c r="C2587" t="s">
        <v>613</v>
      </c>
      <c r="D2587" t="s">
        <v>53</v>
      </c>
      <c r="E2587" s="3" t="s">
        <v>133</v>
      </c>
      <c r="F2587" s="3" t="s">
        <v>14</v>
      </c>
      <c r="G2587" s="4">
        <v>4</v>
      </c>
      <c r="H2587" s="3" t="s">
        <v>31</v>
      </c>
      <c r="I2587" s="5">
        <v>11267</v>
      </c>
      <c r="J2587">
        <v>6</v>
      </c>
      <c r="K2587" s="6">
        <v>44245</v>
      </c>
      <c r="L2587">
        <f>YEAR(Table1[[#This Row],[HireDate]])</f>
        <v>2021</v>
      </c>
      <c r="M2587" t="str" cm="1">
        <f t="array" ref="M2587">_xlfn.IFS(Table1[[#This Row],[DeptID]]=1,"HR",Table1[[#This Row],[DeptID]]=2,"IT",Table1[[#This Row],[DeptID]]=3,"Sales",Table1[[#This Row],[DeptID]]=4,"Markting",Table1[[#This Row],[DeptID]]=5,"Finance",Table1[[#This Row],[DeptID]]=6,"Operation",Table1[[#This Row],[DeptID]]=7,"Customer Service",Table1[[#This Row],[DeptID]]=8,"Logistics")</f>
        <v>Operation</v>
      </c>
    </row>
    <row r="2588" spans="1:13" x14ac:dyDescent="0.3">
      <c r="A2588" s="2">
        <v>12587</v>
      </c>
      <c r="B2588" s="2" t="str">
        <f t="shared" si="40"/>
        <v>Aya Salem</v>
      </c>
      <c r="C2588" t="s">
        <v>692</v>
      </c>
      <c r="D2588" t="s">
        <v>53</v>
      </c>
      <c r="E2588" s="3" t="s">
        <v>59</v>
      </c>
      <c r="F2588" s="3" t="s">
        <v>14</v>
      </c>
      <c r="G2588" s="4">
        <v>4</v>
      </c>
      <c r="H2588" s="3" t="s">
        <v>31</v>
      </c>
      <c r="I2588" s="5">
        <v>9345</v>
      </c>
      <c r="J2588">
        <v>8</v>
      </c>
      <c r="K2588" s="6">
        <v>45928</v>
      </c>
      <c r="L2588">
        <f>YEAR(Table1[[#This Row],[HireDate]])</f>
        <v>2025</v>
      </c>
      <c r="M2588" t="str" cm="1">
        <f t="array" ref="M2588">_xlfn.IFS(Table1[[#This Row],[DeptID]]=1,"HR",Table1[[#This Row],[DeptID]]=2,"IT",Table1[[#This Row],[DeptID]]=3,"Sales",Table1[[#This Row],[DeptID]]=4,"Markting",Table1[[#This Row],[DeptID]]=5,"Finance",Table1[[#This Row],[DeptID]]=6,"Operation",Table1[[#This Row],[DeptID]]=7,"Customer Service",Table1[[#This Row],[DeptID]]=8,"Logistics")</f>
        <v>Logistics</v>
      </c>
    </row>
    <row r="2589" spans="1:13" x14ac:dyDescent="0.3">
      <c r="A2589" s="2">
        <v>12588</v>
      </c>
      <c r="B2589" s="2" t="str">
        <f t="shared" si="40"/>
        <v>Yasmin Alsayed</v>
      </c>
      <c r="C2589" t="s">
        <v>480</v>
      </c>
      <c r="D2589" t="s">
        <v>53</v>
      </c>
      <c r="E2589" s="3" t="s">
        <v>59</v>
      </c>
      <c r="F2589" s="3" t="s">
        <v>14</v>
      </c>
      <c r="G2589" s="4">
        <v>1</v>
      </c>
      <c r="H2589" s="3" t="s">
        <v>21</v>
      </c>
      <c r="I2589" s="5">
        <v>23236</v>
      </c>
      <c r="J2589">
        <v>5</v>
      </c>
      <c r="K2589" s="6">
        <v>43858</v>
      </c>
      <c r="L2589">
        <f>YEAR(Table1[[#This Row],[HireDate]])</f>
        <v>2020</v>
      </c>
      <c r="M2589" t="str" cm="1">
        <f t="array" ref="M2589">_xlfn.IFS(Table1[[#This Row],[DeptID]]=1,"HR",Table1[[#This Row],[DeptID]]=2,"IT",Table1[[#This Row],[DeptID]]=3,"Sales",Table1[[#This Row],[DeptID]]=4,"Markting",Table1[[#This Row],[DeptID]]=5,"Finance",Table1[[#This Row],[DeptID]]=6,"Operation",Table1[[#This Row],[DeptID]]=7,"Customer Service",Table1[[#This Row],[DeptID]]=8,"Logistics")</f>
        <v>Finance</v>
      </c>
    </row>
    <row r="2590" spans="1:13" x14ac:dyDescent="0.3">
      <c r="A2590" s="2">
        <v>12589</v>
      </c>
      <c r="B2590" s="2" t="str">
        <f t="shared" si="40"/>
        <v>Dina Farag</v>
      </c>
      <c r="C2590" t="s">
        <v>1177</v>
      </c>
      <c r="D2590" t="s">
        <v>53</v>
      </c>
      <c r="E2590" s="3" t="s">
        <v>69</v>
      </c>
      <c r="F2590" s="3" t="s">
        <v>39</v>
      </c>
      <c r="G2590" s="4">
        <v>4</v>
      </c>
      <c r="H2590" s="3" t="s">
        <v>21</v>
      </c>
      <c r="I2590" s="5">
        <v>19282</v>
      </c>
      <c r="J2590">
        <v>1</v>
      </c>
      <c r="K2590" s="6">
        <v>45606</v>
      </c>
      <c r="L2590">
        <f>YEAR(Table1[[#This Row],[HireDate]])</f>
        <v>2024</v>
      </c>
      <c r="M2590" t="str" cm="1">
        <f t="array" ref="M2590">_xlfn.IFS(Table1[[#This Row],[DeptID]]=1,"HR",Table1[[#This Row],[DeptID]]=2,"IT",Table1[[#This Row],[DeptID]]=3,"Sales",Table1[[#This Row],[DeptID]]=4,"Markting",Table1[[#This Row],[DeptID]]=5,"Finance",Table1[[#This Row],[DeptID]]=6,"Operation",Table1[[#This Row],[DeptID]]=7,"Customer Service",Table1[[#This Row],[DeptID]]=8,"Logistics")</f>
        <v>HR</v>
      </c>
    </row>
    <row r="2591" spans="1:13" x14ac:dyDescent="0.3">
      <c r="A2591" s="2">
        <v>12590</v>
      </c>
      <c r="B2591" s="2" t="str">
        <f t="shared" si="40"/>
        <v>Marwa Saad</v>
      </c>
      <c r="C2591" t="s">
        <v>3361</v>
      </c>
      <c r="D2591" t="s">
        <v>53</v>
      </c>
      <c r="E2591" s="3" t="s">
        <v>133</v>
      </c>
      <c r="F2591" s="3" t="s">
        <v>20</v>
      </c>
      <c r="G2591" s="4">
        <v>3</v>
      </c>
      <c r="H2591" s="3" t="s">
        <v>21</v>
      </c>
      <c r="I2591" s="5">
        <v>9018</v>
      </c>
      <c r="J2591">
        <v>3</v>
      </c>
      <c r="K2591" s="6">
        <v>46018</v>
      </c>
      <c r="L2591">
        <f>YEAR(Table1[[#This Row],[HireDate]])</f>
        <v>2025</v>
      </c>
      <c r="M2591" t="str" cm="1">
        <f t="array" ref="M2591">_xlfn.IFS(Table1[[#This Row],[DeptID]]=1,"HR",Table1[[#This Row],[DeptID]]=2,"IT",Table1[[#This Row],[DeptID]]=3,"Sales",Table1[[#This Row],[DeptID]]=4,"Markting",Table1[[#This Row],[DeptID]]=5,"Finance",Table1[[#This Row],[DeptID]]=6,"Operation",Table1[[#This Row],[DeptID]]=7,"Customer Service",Table1[[#This Row],[DeptID]]=8,"Logistics")</f>
        <v>Sales</v>
      </c>
    </row>
    <row r="2592" spans="1:13" x14ac:dyDescent="0.3">
      <c r="A2592" s="2">
        <v>12591</v>
      </c>
      <c r="B2592" s="2" t="str">
        <f t="shared" si="40"/>
        <v>Mohamed Zein</v>
      </c>
      <c r="C2592" t="s">
        <v>1075</v>
      </c>
      <c r="D2592" t="s">
        <v>74</v>
      </c>
      <c r="E2592" s="3" t="s">
        <v>19</v>
      </c>
      <c r="F2592" s="3" t="s">
        <v>14</v>
      </c>
      <c r="G2592" s="4">
        <v>1</v>
      </c>
      <c r="H2592" s="3" t="s">
        <v>15</v>
      </c>
      <c r="I2592" s="5">
        <v>8268</v>
      </c>
      <c r="J2592">
        <v>5</v>
      </c>
      <c r="K2592" s="6">
        <v>44858</v>
      </c>
      <c r="L2592">
        <f>YEAR(Table1[[#This Row],[HireDate]])</f>
        <v>2022</v>
      </c>
      <c r="M2592" t="str" cm="1">
        <f t="array" ref="M2592">_xlfn.IFS(Table1[[#This Row],[DeptID]]=1,"HR",Table1[[#This Row],[DeptID]]=2,"IT",Table1[[#This Row],[DeptID]]=3,"Sales",Table1[[#This Row],[DeptID]]=4,"Markting",Table1[[#This Row],[DeptID]]=5,"Finance",Table1[[#This Row],[DeptID]]=6,"Operation",Table1[[#This Row],[DeptID]]=7,"Customer Service",Table1[[#This Row],[DeptID]]=8,"Logistics")</f>
        <v>Finance</v>
      </c>
    </row>
    <row r="2593" spans="1:13" x14ac:dyDescent="0.3">
      <c r="A2593" s="2">
        <v>12592</v>
      </c>
      <c r="B2593" s="2" t="str">
        <f t="shared" si="40"/>
        <v>Nour Ibrahim</v>
      </c>
      <c r="C2593" t="s">
        <v>101</v>
      </c>
      <c r="D2593" t="s">
        <v>53</v>
      </c>
      <c r="E2593" s="3" t="s">
        <v>19</v>
      </c>
      <c r="F2593" s="3" t="s">
        <v>14</v>
      </c>
      <c r="G2593" s="4">
        <v>3</v>
      </c>
      <c r="H2593" s="3" t="s">
        <v>31</v>
      </c>
      <c r="I2593" s="5">
        <v>22244</v>
      </c>
      <c r="J2593">
        <v>3</v>
      </c>
      <c r="K2593" s="6">
        <v>44033</v>
      </c>
      <c r="L2593">
        <f>YEAR(Table1[[#This Row],[HireDate]])</f>
        <v>2020</v>
      </c>
      <c r="M2593" t="str" cm="1">
        <f t="array" ref="M2593">_xlfn.IFS(Table1[[#This Row],[DeptID]]=1,"HR",Table1[[#This Row],[DeptID]]=2,"IT",Table1[[#This Row],[DeptID]]=3,"Sales",Table1[[#This Row],[DeptID]]=4,"Markting",Table1[[#This Row],[DeptID]]=5,"Finance",Table1[[#This Row],[DeptID]]=6,"Operation",Table1[[#This Row],[DeptID]]=7,"Customer Service",Table1[[#This Row],[DeptID]]=8,"Logistics")</f>
        <v>Sales</v>
      </c>
    </row>
    <row r="2594" spans="1:13" x14ac:dyDescent="0.3">
      <c r="A2594" s="2">
        <v>12593</v>
      </c>
      <c r="B2594" s="2" t="str">
        <f t="shared" si="40"/>
        <v>Adel Tawfik</v>
      </c>
      <c r="C2594" t="s">
        <v>2612</v>
      </c>
      <c r="D2594" t="s">
        <v>74</v>
      </c>
      <c r="E2594" s="3" t="s">
        <v>69</v>
      </c>
      <c r="F2594" s="3" t="s">
        <v>30</v>
      </c>
      <c r="G2594" s="4">
        <v>5</v>
      </c>
      <c r="H2594" s="3" t="s">
        <v>15</v>
      </c>
      <c r="I2594" s="5">
        <v>12919</v>
      </c>
      <c r="J2594">
        <v>6</v>
      </c>
      <c r="K2594" s="6">
        <v>44367</v>
      </c>
      <c r="L2594">
        <f>YEAR(Table1[[#This Row],[HireDate]])</f>
        <v>2021</v>
      </c>
      <c r="M2594" t="str" cm="1">
        <f t="array" ref="M2594">_xlfn.IFS(Table1[[#This Row],[DeptID]]=1,"HR",Table1[[#This Row],[DeptID]]=2,"IT",Table1[[#This Row],[DeptID]]=3,"Sales",Table1[[#This Row],[DeptID]]=4,"Markting",Table1[[#This Row],[DeptID]]=5,"Finance",Table1[[#This Row],[DeptID]]=6,"Operation",Table1[[#This Row],[DeptID]]=7,"Customer Service",Table1[[#This Row],[DeptID]]=8,"Logistics")</f>
        <v>Operation</v>
      </c>
    </row>
    <row r="2595" spans="1:13" x14ac:dyDescent="0.3">
      <c r="A2595" s="2">
        <v>12594</v>
      </c>
      <c r="B2595" s="2" t="str">
        <f t="shared" si="40"/>
        <v>Aisha Najm</v>
      </c>
      <c r="C2595" t="s">
        <v>606</v>
      </c>
      <c r="D2595" t="s">
        <v>53</v>
      </c>
      <c r="E2595" s="3" t="s">
        <v>59</v>
      </c>
      <c r="F2595" s="3" t="s">
        <v>39</v>
      </c>
      <c r="G2595" s="4">
        <v>4</v>
      </c>
      <c r="H2595" s="3" t="s">
        <v>31</v>
      </c>
      <c r="I2595" s="5">
        <v>11232</v>
      </c>
      <c r="J2595">
        <v>7</v>
      </c>
      <c r="K2595" s="6">
        <v>45760</v>
      </c>
      <c r="L2595">
        <f>YEAR(Table1[[#This Row],[HireDate]])</f>
        <v>2025</v>
      </c>
      <c r="M2595" t="str" cm="1">
        <f t="array" ref="M2595">_xlfn.IFS(Table1[[#This Row],[DeptID]]=1,"HR",Table1[[#This Row],[DeptID]]=2,"IT",Table1[[#This Row],[DeptID]]=3,"Sales",Table1[[#This Row],[DeptID]]=4,"Markting",Table1[[#This Row],[DeptID]]=5,"Finance",Table1[[#This Row],[DeptID]]=6,"Operation",Table1[[#This Row],[DeptID]]=7,"Customer Service",Table1[[#This Row],[DeptID]]=8,"Logistics")</f>
        <v>Customer Service</v>
      </c>
    </row>
    <row r="2596" spans="1:13" x14ac:dyDescent="0.3">
      <c r="A2596" s="2">
        <v>12595</v>
      </c>
      <c r="B2596" s="2" t="str">
        <f t="shared" si="40"/>
        <v>Salma Nassar</v>
      </c>
      <c r="C2596" t="s">
        <v>3197</v>
      </c>
      <c r="D2596" t="s">
        <v>53</v>
      </c>
      <c r="E2596" s="3" t="s">
        <v>59</v>
      </c>
      <c r="F2596" s="3" t="s">
        <v>39</v>
      </c>
      <c r="G2596" s="4">
        <v>2</v>
      </c>
      <c r="H2596" s="3" t="s">
        <v>15</v>
      </c>
      <c r="I2596" s="5">
        <v>15798</v>
      </c>
      <c r="J2596">
        <v>1</v>
      </c>
      <c r="K2596" s="6">
        <v>44874</v>
      </c>
      <c r="L2596">
        <f>YEAR(Table1[[#This Row],[HireDate]])</f>
        <v>2022</v>
      </c>
      <c r="M2596" t="str" cm="1">
        <f t="array" ref="M2596">_xlfn.IFS(Table1[[#This Row],[DeptID]]=1,"HR",Table1[[#This Row],[DeptID]]=2,"IT",Table1[[#This Row],[DeptID]]=3,"Sales",Table1[[#This Row],[DeptID]]=4,"Markting",Table1[[#This Row],[DeptID]]=5,"Finance",Table1[[#This Row],[DeptID]]=6,"Operation",Table1[[#This Row],[DeptID]]=7,"Customer Service",Table1[[#This Row],[DeptID]]=8,"Logistics")</f>
        <v>HR</v>
      </c>
    </row>
    <row r="2597" spans="1:13" x14ac:dyDescent="0.3">
      <c r="A2597" s="2">
        <v>12596</v>
      </c>
      <c r="B2597" s="2" t="str">
        <f t="shared" si="40"/>
        <v>Aya Sabbagh</v>
      </c>
      <c r="C2597" t="s">
        <v>2855</v>
      </c>
      <c r="D2597" t="s">
        <v>53</v>
      </c>
      <c r="E2597" s="3" t="s">
        <v>69</v>
      </c>
      <c r="F2597" s="3" t="s">
        <v>39</v>
      </c>
      <c r="G2597" s="4">
        <v>3</v>
      </c>
      <c r="H2597" s="3" t="s">
        <v>43</v>
      </c>
      <c r="I2597" s="5">
        <v>14765</v>
      </c>
      <c r="J2597">
        <v>8</v>
      </c>
      <c r="K2597" s="6">
        <v>44722</v>
      </c>
      <c r="L2597">
        <f>YEAR(Table1[[#This Row],[HireDate]])</f>
        <v>2022</v>
      </c>
      <c r="M2597" t="str" cm="1">
        <f t="array" ref="M2597">_xlfn.IFS(Table1[[#This Row],[DeptID]]=1,"HR",Table1[[#This Row],[DeptID]]=2,"IT",Table1[[#This Row],[DeptID]]=3,"Sales",Table1[[#This Row],[DeptID]]=4,"Markting",Table1[[#This Row],[DeptID]]=5,"Finance",Table1[[#This Row],[DeptID]]=6,"Operation",Table1[[#This Row],[DeptID]]=7,"Customer Service",Table1[[#This Row],[DeptID]]=8,"Logistics")</f>
        <v>Logistics</v>
      </c>
    </row>
    <row r="2598" spans="1:13" x14ac:dyDescent="0.3">
      <c r="A2598" s="2">
        <v>12597</v>
      </c>
      <c r="B2598" s="2" t="str">
        <f t="shared" si="40"/>
        <v>Salma Tawfik</v>
      </c>
      <c r="C2598" t="s">
        <v>211</v>
      </c>
      <c r="D2598" t="s">
        <v>53</v>
      </c>
      <c r="E2598" s="3" t="s">
        <v>59</v>
      </c>
      <c r="F2598" s="3" t="s">
        <v>50</v>
      </c>
      <c r="G2598" s="4">
        <v>1</v>
      </c>
      <c r="H2598" s="3" t="s">
        <v>31</v>
      </c>
      <c r="I2598" s="5">
        <v>7889</v>
      </c>
      <c r="J2598">
        <v>3</v>
      </c>
      <c r="K2598" s="6">
        <v>44094</v>
      </c>
      <c r="L2598">
        <f>YEAR(Table1[[#This Row],[HireDate]])</f>
        <v>2020</v>
      </c>
      <c r="M2598" t="str" cm="1">
        <f t="array" ref="M2598">_xlfn.IFS(Table1[[#This Row],[DeptID]]=1,"HR",Table1[[#This Row],[DeptID]]=2,"IT",Table1[[#This Row],[DeptID]]=3,"Sales",Table1[[#This Row],[DeptID]]=4,"Markting",Table1[[#This Row],[DeptID]]=5,"Finance",Table1[[#This Row],[DeptID]]=6,"Operation",Table1[[#This Row],[DeptID]]=7,"Customer Service",Table1[[#This Row],[DeptID]]=8,"Logistics")</f>
        <v>Sales</v>
      </c>
    </row>
    <row r="2599" spans="1:13" x14ac:dyDescent="0.3">
      <c r="A2599" s="2">
        <v>12598</v>
      </c>
      <c r="B2599" s="2" t="str">
        <f t="shared" si="40"/>
        <v>Ayman Nassar</v>
      </c>
      <c r="C2599" t="s">
        <v>1575</v>
      </c>
      <c r="D2599" t="s">
        <v>74</v>
      </c>
      <c r="E2599" s="3" t="s">
        <v>133</v>
      </c>
      <c r="F2599" s="3" t="s">
        <v>20</v>
      </c>
      <c r="G2599" s="4">
        <v>4</v>
      </c>
      <c r="H2599" s="3" t="s">
        <v>21</v>
      </c>
      <c r="I2599" s="5">
        <v>29883</v>
      </c>
      <c r="J2599">
        <v>8</v>
      </c>
      <c r="K2599" s="6">
        <v>45283</v>
      </c>
      <c r="L2599">
        <f>YEAR(Table1[[#This Row],[HireDate]])</f>
        <v>2023</v>
      </c>
      <c r="M2599" t="str" cm="1">
        <f t="array" ref="M2599">_xlfn.IFS(Table1[[#This Row],[DeptID]]=1,"HR",Table1[[#This Row],[DeptID]]=2,"IT",Table1[[#This Row],[DeptID]]=3,"Sales",Table1[[#This Row],[DeptID]]=4,"Markting",Table1[[#This Row],[DeptID]]=5,"Finance",Table1[[#This Row],[DeptID]]=6,"Operation",Table1[[#This Row],[DeptID]]=7,"Customer Service",Table1[[#This Row],[DeptID]]=8,"Logistics")</f>
        <v>Logistics</v>
      </c>
    </row>
    <row r="2600" spans="1:13" x14ac:dyDescent="0.3">
      <c r="A2600" s="2">
        <v>12599</v>
      </c>
      <c r="B2600" s="2" t="str">
        <f t="shared" si="40"/>
        <v>Reem Barakat</v>
      </c>
      <c r="C2600" t="s">
        <v>2499</v>
      </c>
      <c r="D2600" t="s">
        <v>53</v>
      </c>
      <c r="E2600" s="3" t="s">
        <v>19</v>
      </c>
      <c r="F2600" s="3" t="s">
        <v>14</v>
      </c>
      <c r="G2600" s="4">
        <v>5</v>
      </c>
      <c r="H2600" s="3" t="s">
        <v>43</v>
      </c>
      <c r="I2600" s="5">
        <v>33874</v>
      </c>
      <c r="J2600">
        <v>5</v>
      </c>
      <c r="K2600" s="6">
        <v>44328</v>
      </c>
      <c r="L2600">
        <f>YEAR(Table1[[#This Row],[HireDate]])</f>
        <v>2021</v>
      </c>
      <c r="M2600" t="str" cm="1">
        <f t="array" ref="M2600">_xlfn.IFS(Table1[[#This Row],[DeptID]]=1,"HR",Table1[[#This Row],[DeptID]]=2,"IT",Table1[[#This Row],[DeptID]]=3,"Sales",Table1[[#This Row],[DeptID]]=4,"Markting",Table1[[#This Row],[DeptID]]=5,"Finance",Table1[[#This Row],[DeptID]]=6,"Operation",Table1[[#This Row],[DeptID]]=7,"Customer Service",Table1[[#This Row],[DeptID]]=8,"Logistics")</f>
        <v>Finance</v>
      </c>
    </row>
    <row r="2601" spans="1:13" x14ac:dyDescent="0.3">
      <c r="A2601" s="2">
        <v>12600</v>
      </c>
      <c r="B2601" s="2" t="str">
        <f t="shared" si="40"/>
        <v>Mostafa Salman</v>
      </c>
      <c r="C2601" t="s">
        <v>618</v>
      </c>
      <c r="D2601" t="s">
        <v>74</v>
      </c>
      <c r="E2601" s="3" t="s">
        <v>133</v>
      </c>
      <c r="F2601" s="3" t="s">
        <v>25</v>
      </c>
      <c r="G2601" s="4">
        <v>4</v>
      </c>
      <c r="H2601" s="3" t="s">
        <v>43</v>
      </c>
      <c r="I2601" s="5">
        <v>17469</v>
      </c>
      <c r="J2601">
        <v>7</v>
      </c>
      <c r="K2601" s="6">
        <v>45544</v>
      </c>
      <c r="L2601">
        <f>YEAR(Table1[[#This Row],[HireDate]])</f>
        <v>2024</v>
      </c>
      <c r="M2601" t="str" cm="1">
        <f t="array" ref="M2601">_xlfn.IFS(Table1[[#This Row],[DeptID]]=1,"HR",Table1[[#This Row],[DeptID]]=2,"IT",Table1[[#This Row],[DeptID]]=3,"Sales",Table1[[#This Row],[DeptID]]=4,"Markting",Table1[[#This Row],[DeptID]]=5,"Finance",Table1[[#This Row],[DeptID]]=6,"Operation",Table1[[#This Row],[DeptID]]=7,"Customer Service",Table1[[#This Row],[DeptID]]=8,"Logistics")</f>
        <v>Customer Service</v>
      </c>
    </row>
    <row r="2602" spans="1:13" x14ac:dyDescent="0.3">
      <c r="A2602" s="2">
        <v>12601</v>
      </c>
      <c r="B2602" s="2" t="str">
        <f t="shared" si="40"/>
        <v>Shaimaa Salman</v>
      </c>
      <c r="C2602" t="s">
        <v>1209</v>
      </c>
      <c r="D2602" t="s">
        <v>53</v>
      </c>
      <c r="E2602" s="3" t="s">
        <v>133</v>
      </c>
      <c r="F2602" s="3" t="s">
        <v>50</v>
      </c>
      <c r="G2602" s="4">
        <v>5</v>
      </c>
      <c r="H2602" s="3" t="s">
        <v>15</v>
      </c>
      <c r="I2602" s="5">
        <v>6783</v>
      </c>
      <c r="J2602">
        <v>5</v>
      </c>
      <c r="K2602" s="6">
        <v>45994</v>
      </c>
      <c r="L2602">
        <f>YEAR(Table1[[#This Row],[HireDate]])</f>
        <v>2025</v>
      </c>
      <c r="M2602" t="str" cm="1">
        <f t="array" ref="M2602">_xlfn.IFS(Table1[[#This Row],[DeptID]]=1,"HR",Table1[[#This Row],[DeptID]]=2,"IT",Table1[[#This Row],[DeptID]]=3,"Sales",Table1[[#This Row],[DeptID]]=4,"Markting",Table1[[#This Row],[DeptID]]=5,"Finance",Table1[[#This Row],[DeptID]]=6,"Operation",Table1[[#This Row],[DeptID]]=7,"Customer Service",Table1[[#This Row],[DeptID]]=8,"Logistics")</f>
        <v>Finance</v>
      </c>
    </row>
    <row r="2603" spans="1:13" x14ac:dyDescent="0.3">
      <c r="A2603" s="2">
        <v>12602</v>
      </c>
      <c r="B2603" s="2" t="str">
        <f t="shared" si="40"/>
        <v>Rania Barakat</v>
      </c>
      <c r="C2603" t="s">
        <v>598</v>
      </c>
      <c r="D2603" t="s">
        <v>53</v>
      </c>
      <c r="E2603" s="3" t="s">
        <v>133</v>
      </c>
      <c r="F2603" s="3" t="s">
        <v>14</v>
      </c>
      <c r="G2603" s="4">
        <v>2</v>
      </c>
      <c r="H2603" s="3" t="s">
        <v>43</v>
      </c>
      <c r="I2603" s="5">
        <v>14143</v>
      </c>
      <c r="J2603">
        <v>1</v>
      </c>
      <c r="K2603" s="6">
        <v>45562</v>
      </c>
      <c r="L2603">
        <f>YEAR(Table1[[#This Row],[HireDate]])</f>
        <v>2024</v>
      </c>
      <c r="M2603" t="str" cm="1">
        <f t="array" ref="M2603">_xlfn.IFS(Table1[[#This Row],[DeptID]]=1,"HR",Table1[[#This Row],[DeptID]]=2,"IT",Table1[[#This Row],[DeptID]]=3,"Sales",Table1[[#This Row],[DeptID]]=4,"Markting",Table1[[#This Row],[DeptID]]=5,"Finance",Table1[[#This Row],[DeptID]]=6,"Operation",Table1[[#This Row],[DeptID]]=7,"Customer Service",Table1[[#This Row],[DeptID]]=8,"Logistics")</f>
        <v>HR</v>
      </c>
    </row>
    <row r="2604" spans="1:13" x14ac:dyDescent="0.3">
      <c r="A2604" s="2">
        <v>12603</v>
      </c>
      <c r="B2604" s="2" t="str">
        <f t="shared" si="40"/>
        <v>Aya Rashed</v>
      </c>
      <c r="C2604" t="s">
        <v>317</v>
      </c>
      <c r="D2604" t="s">
        <v>53</v>
      </c>
      <c r="E2604" s="3" t="s">
        <v>19</v>
      </c>
      <c r="F2604" s="3" t="s">
        <v>30</v>
      </c>
      <c r="G2604" s="4">
        <v>3</v>
      </c>
      <c r="H2604" s="3" t="s">
        <v>21</v>
      </c>
      <c r="I2604" s="5">
        <v>21455</v>
      </c>
      <c r="J2604">
        <v>5</v>
      </c>
      <c r="K2604" s="6">
        <v>45944</v>
      </c>
      <c r="L2604">
        <f>YEAR(Table1[[#This Row],[HireDate]])</f>
        <v>2025</v>
      </c>
      <c r="M2604" t="str" cm="1">
        <f t="array" ref="M2604">_xlfn.IFS(Table1[[#This Row],[DeptID]]=1,"HR",Table1[[#This Row],[DeptID]]=2,"IT",Table1[[#This Row],[DeptID]]=3,"Sales",Table1[[#This Row],[DeptID]]=4,"Markting",Table1[[#This Row],[DeptID]]=5,"Finance",Table1[[#This Row],[DeptID]]=6,"Operation",Table1[[#This Row],[DeptID]]=7,"Customer Service",Table1[[#This Row],[DeptID]]=8,"Logistics")</f>
        <v>Finance</v>
      </c>
    </row>
    <row r="2605" spans="1:13" x14ac:dyDescent="0.3">
      <c r="A2605" s="2">
        <v>12604</v>
      </c>
      <c r="B2605" s="2" t="str">
        <f t="shared" si="40"/>
        <v>Karim Amin</v>
      </c>
      <c r="C2605" t="s">
        <v>145</v>
      </c>
      <c r="D2605" t="s">
        <v>74</v>
      </c>
      <c r="E2605" s="3" t="s">
        <v>133</v>
      </c>
      <c r="F2605" s="3" t="s">
        <v>39</v>
      </c>
      <c r="G2605" s="4">
        <v>2</v>
      </c>
      <c r="H2605" s="3" t="s">
        <v>43</v>
      </c>
      <c r="I2605" s="5">
        <v>14531</v>
      </c>
      <c r="J2605">
        <v>1</v>
      </c>
      <c r="K2605" s="6">
        <v>44501</v>
      </c>
      <c r="L2605">
        <f>YEAR(Table1[[#This Row],[HireDate]])</f>
        <v>2021</v>
      </c>
      <c r="M2605" t="str" cm="1">
        <f t="array" ref="M2605">_xlfn.IFS(Table1[[#This Row],[DeptID]]=1,"HR",Table1[[#This Row],[DeptID]]=2,"IT",Table1[[#This Row],[DeptID]]=3,"Sales",Table1[[#This Row],[DeptID]]=4,"Markting",Table1[[#This Row],[DeptID]]=5,"Finance",Table1[[#This Row],[DeptID]]=6,"Operation",Table1[[#This Row],[DeptID]]=7,"Customer Service",Table1[[#This Row],[DeptID]]=8,"Logistics")</f>
        <v>HR</v>
      </c>
    </row>
    <row r="2606" spans="1:13" x14ac:dyDescent="0.3">
      <c r="A2606" s="2">
        <v>12605</v>
      </c>
      <c r="B2606" s="2" t="str">
        <f t="shared" si="40"/>
        <v>Samah Barakat</v>
      </c>
      <c r="C2606" t="s">
        <v>462</v>
      </c>
      <c r="D2606" t="s">
        <v>53</v>
      </c>
      <c r="E2606" s="3" t="s">
        <v>69</v>
      </c>
      <c r="F2606" s="3" t="s">
        <v>39</v>
      </c>
      <c r="G2606" s="4">
        <v>3</v>
      </c>
      <c r="H2606" s="3" t="s">
        <v>43</v>
      </c>
      <c r="I2606" s="5">
        <v>31123</v>
      </c>
      <c r="J2606">
        <v>1</v>
      </c>
      <c r="K2606" s="6">
        <v>45376</v>
      </c>
      <c r="L2606">
        <f>YEAR(Table1[[#This Row],[HireDate]])</f>
        <v>2024</v>
      </c>
      <c r="M2606" t="str" cm="1">
        <f t="array" ref="M2606">_xlfn.IFS(Table1[[#This Row],[DeptID]]=1,"HR",Table1[[#This Row],[DeptID]]=2,"IT",Table1[[#This Row],[DeptID]]=3,"Sales",Table1[[#This Row],[DeptID]]=4,"Markting",Table1[[#This Row],[DeptID]]=5,"Finance",Table1[[#This Row],[DeptID]]=6,"Operation",Table1[[#This Row],[DeptID]]=7,"Customer Service",Table1[[#This Row],[DeptID]]=8,"Logistics")</f>
        <v>HR</v>
      </c>
    </row>
    <row r="2607" spans="1:13" x14ac:dyDescent="0.3">
      <c r="A2607" s="2">
        <v>12606</v>
      </c>
      <c r="B2607" s="2" t="str">
        <f t="shared" si="40"/>
        <v>Basma Saad</v>
      </c>
      <c r="C2607" t="s">
        <v>3476</v>
      </c>
      <c r="D2607" t="s">
        <v>53</v>
      </c>
      <c r="E2607" s="3" t="s">
        <v>69</v>
      </c>
      <c r="F2607" s="3" t="s">
        <v>39</v>
      </c>
      <c r="G2607" s="4">
        <v>5</v>
      </c>
      <c r="H2607" s="3" t="s">
        <v>15</v>
      </c>
      <c r="I2607" s="5">
        <v>10234</v>
      </c>
      <c r="J2607">
        <v>3</v>
      </c>
      <c r="K2607" s="6">
        <v>44444</v>
      </c>
      <c r="L2607">
        <f>YEAR(Table1[[#This Row],[HireDate]])</f>
        <v>2021</v>
      </c>
      <c r="M2607" t="str" cm="1">
        <f t="array" ref="M2607">_xlfn.IFS(Table1[[#This Row],[DeptID]]=1,"HR",Table1[[#This Row],[DeptID]]=2,"IT",Table1[[#This Row],[DeptID]]=3,"Sales",Table1[[#This Row],[DeptID]]=4,"Markting",Table1[[#This Row],[DeptID]]=5,"Finance",Table1[[#This Row],[DeptID]]=6,"Operation",Table1[[#This Row],[DeptID]]=7,"Customer Service",Table1[[#This Row],[DeptID]]=8,"Logistics")</f>
        <v>Sales</v>
      </c>
    </row>
    <row r="2608" spans="1:13" x14ac:dyDescent="0.3">
      <c r="A2608" s="2">
        <v>12607</v>
      </c>
      <c r="B2608" s="2" t="str">
        <f t="shared" si="40"/>
        <v>Aya Sabbagh</v>
      </c>
      <c r="C2608" t="s">
        <v>2855</v>
      </c>
      <c r="D2608" t="s">
        <v>53</v>
      </c>
      <c r="E2608" s="3" t="s">
        <v>19</v>
      </c>
      <c r="F2608" s="3" t="s">
        <v>50</v>
      </c>
      <c r="G2608" s="4">
        <v>5</v>
      </c>
      <c r="H2608" s="3" t="s">
        <v>31</v>
      </c>
      <c r="I2608" s="5">
        <v>18109</v>
      </c>
      <c r="J2608">
        <v>5</v>
      </c>
      <c r="K2608" s="6">
        <v>44902</v>
      </c>
      <c r="L2608">
        <f>YEAR(Table1[[#This Row],[HireDate]])</f>
        <v>2022</v>
      </c>
      <c r="M2608" t="str" cm="1">
        <f t="array" ref="M2608">_xlfn.IFS(Table1[[#This Row],[DeptID]]=1,"HR",Table1[[#This Row],[DeptID]]=2,"IT",Table1[[#This Row],[DeptID]]=3,"Sales",Table1[[#This Row],[DeptID]]=4,"Markting",Table1[[#This Row],[DeptID]]=5,"Finance",Table1[[#This Row],[DeptID]]=6,"Operation",Table1[[#This Row],[DeptID]]=7,"Customer Service",Table1[[#This Row],[DeptID]]=8,"Logistics")</f>
        <v>Finance</v>
      </c>
    </row>
    <row r="2609" spans="1:13" x14ac:dyDescent="0.3">
      <c r="A2609" s="2">
        <v>12608</v>
      </c>
      <c r="B2609" s="2" t="str">
        <f t="shared" si="40"/>
        <v>Ayman Farag</v>
      </c>
      <c r="C2609" t="s">
        <v>460</v>
      </c>
      <c r="D2609" t="s">
        <v>74</v>
      </c>
      <c r="E2609" s="3" t="s">
        <v>4926</v>
      </c>
      <c r="F2609" s="3" t="s">
        <v>25</v>
      </c>
      <c r="G2609" s="4">
        <v>5</v>
      </c>
      <c r="H2609" s="3" t="s">
        <v>15</v>
      </c>
      <c r="I2609" s="5">
        <v>22225</v>
      </c>
      <c r="J2609">
        <v>1</v>
      </c>
      <c r="K2609" s="6">
        <v>44539</v>
      </c>
      <c r="L2609">
        <f>YEAR(Table1[[#This Row],[HireDate]])</f>
        <v>2021</v>
      </c>
      <c r="M2609" t="str" cm="1">
        <f t="array" ref="M2609">_xlfn.IFS(Table1[[#This Row],[DeptID]]=1,"HR",Table1[[#This Row],[DeptID]]=2,"IT",Table1[[#This Row],[DeptID]]=3,"Sales",Table1[[#This Row],[DeptID]]=4,"Markting",Table1[[#This Row],[DeptID]]=5,"Finance",Table1[[#This Row],[DeptID]]=6,"Operation",Table1[[#This Row],[DeptID]]=7,"Customer Service",Table1[[#This Row],[DeptID]]=8,"Logistics")</f>
        <v>HR</v>
      </c>
    </row>
    <row r="2610" spans="1:13" x14ac:dyDescent="0.3">
      <c r="A2610" s="2">
        <v>12609</v>
      </c>
      <c r="B2610" s="2" t="str">
        <f t="shared" si="40"/>
        <v>Mohamed Haddad</v>
      </c>
      <c r="C2610" t="s">
        <v>3068</v>
      </c>
      <c r="D2610" t="s">
        <v>74</v>
      </c>
      <c r="E2610" s="3" t="s">
        <v>133</v>
      </c>
      <c r="F2610" s="3" t="s">
        <v>20</v>
      </c>
      <c r="G2610" s="4">
        <v>2</v>
      </c>
      <c r="H2610" s="3" t="s">
        <v>15</v>
      </c>
      <c r="I2610" s="5">
        <v>15721</v>
      </c>
      <c r="J2610">
        <v>1</v>
      </c>
      <c r="K2610" s="6">
        <v>44511</v>
      </c>
      <c r="L2610">
        <f>YEAR(Table1[[#This Row],[HireDate]])</f>
        <v>2021</v>
      </c>
      <c r="M2610" t="str" cm="1">
        <f t="array" ref="M2610">_xlfn.IFS(Table1[[#This Row],[DeptID]]=1,"HR",Table1[[#This Row],[DeptID]]=2,"IT",Table1[[#This Row],[DeptID]]=3,"Sales",Table1[[#This Row],[DeptID]]=4,"Markting",Table1[[#This Row],[DeptID]]=5,"Finance",Table1[[#This Row],[DeptID]]=6,"Operation",Table1[[#This Row],[DeptID]]=7,"Customer Service",Table1[[#This Row],[DeptID]]=8,"Logistics")</f>
        <v>HR</v>
      </c>
    </row>
    <row r="2611" spans="1:13" x14ac:dyDescent="0.3">
      <c r="A2611" s="2">
        <v>12610</v>
      </c>
      <c r="B2611" s="2" t="str">
        <f t="shared" si="40"/>
        <v>Aisha Awad</v>
      </c>
      <c r="C2611" t="s">
        <v>1579</v>
      </c>
      <c r="D2611" t="s">
        <v>53</v>
      </c>
      <c r="E2611" s="3" t="s">
        <v>19</v>
      </c>
      <c r="F2611" s="3" t="s">
        <v>50</v>
      </c>
      <c r="G2611" s="4">
        <v>1</v>
      </c>
      <c r="H2611" s="3" t="s">
        <v>15</v>
      </c>
      <c r="I2611" s="5">
        <v>15388</v>
      </c>
      <c r="J2611">
        <v>6</v>
      </c>
      <c r="K2611" s="6">
        <v>44361</v>
      </c>
      <c r="L2611">
        <f>YEAR(Table1[[#This Row],[HireDate]])</f>
        <v>2021</v>
      </c>
      <c r="M2611" t="str" cm="1">
        <f t="array" ref="M2611">_xlfn.IFS(Table1[[#This Row],[DeptID]]=1,"HR",Table1[[#This Row],[DeptID]]=2,"IT",Table1[[#This Row],[DeptID]]=3,"Sales",Table1[[#This Row],[DeptID]]=4,"Markting",Table1[[#This Row],[DeptID]]=5,"Finance",Table1[[#This Row],[DeptID]]=6,"Operation",Table1[[#This Row],[DeptID]]=7,"Customer Service",Table1[[#This Row],[DeptID]]=8,"Logistics")</f>
        <v>Operation</v>
      </c>
    </row>
    <row r="2612" spans="1:13" x14ac:dyDescent="0.3">
      <c r="A2612" s="2">
        <v>12611</v>
      </c>
      <c r="B2612" s="2" t="str">
        <f t="shared" si="40"/>
        <v>Shaimaa Tawfik</v>
      </c>
      <c r="C2612" t="s">
        <v>1157</v>
      </c>
      <c r="D2612" t="s">
        <v>53</v>
      </c>
      <c r="E2612" s="3" t="s">
        <v>19</v>
      </c>
      <c r="F2612" s="3" t="s">
        <v>30</v>
      </c>
      <c r="G2612" s="4">
        <v>3</v>
      </c>
      <c r="H2612" s="3" t="s">
        <v>31</v>
      </c>
      <c r="I2612" s="5">
        <v>24640</v>
      </c>
      <c r="J2612">
        <v>3</v>
      </c>
      <c r="K2612" s="6">
        <v>45906</v>
      </c>
      <c r="L2612">
        <f>YEAR(Table1[[#This Row],[HireDate]])</f>
        <v>2025</v>
      </c>
      <c r="M2612" t="str" cm="1">
        <f t="array" ref="M2612">_xlfn.IFS(Table1[[#This Row],[DeptID]]=1,"HR",Table1[[#This Row],[DeptID]]=2,"IT",Table1[[#This Row],[DeptID]]=3,"Sales",Table1[[#This Row],[DeptID]]=4,"Markting",Table1[[#This Row],[DeptID]]=5,"Finance",Table1[[#This Row],[DeptID]]=6,"Operation",Table1[[#This Row],[DeptID]]=7,"Customer Service",Table1[[#This Row],[DeptID]]=8,"Logistics")</f>
        <v>Sales</v>
      </c>
    </row>
    <row r="2613" spans="1:13" x14ac:dyDescent="0.3">
      <c r="A2613" s="2">
        <v>12612</v>
      </c>
      <c r="B2613" s="2" t="str">
        <f t="shared" si="40"/>
        <v>Ayman Farag</v>
      </c>
      <c r="C2613" t="s">
        <v>460</v>
      </c>
      <c r="D2613" t="s">
        <v>74</v>
      </c>
      <c r="E2613" s="3" t="s">
        <v>69</v>
      </c>
      <c r="F2613" s="3" t="s">
        <v>20</v>
      </c>
      <c r="G2613" s="4">
        <v>5</v>
      </c>
      <c r="H2613" s="3" t="s">
        <v>15</v>
      </c>
      <c r="I2613" s="5">
        <v>19936</v>
      </c>
      <c r="J2613">
        <v>6</v>
      </c>
      <c r="K2613" s="6">
        <v>45569</v>
      </c>
      <c r="L2613">
        <f>YEAR(Table1[[#This Row],[HireDate]])</f>
        <v>2024</v>
      </c>
      <c r="M2613" t="str" cm="1">
        <f t="array" ref="M2613">_xlfn.IFS(Table1[[#This Row],[DeptID]]=1,"HR",Table1[[#This Row],[DeptID]]=2,"IT",Table1[[#This Row],[DeptID]]=3,"Sales",Table1[[#This Row],[DeptID]]=4,"Markting",Table1[[#This Row],[DeptID]]=5,"Finance",Table1[[#This Row],[DeptID]]=6,"Operation",Table1[[#This Row],[DeptID]]=7,"Customer Service",Table1[[#This Row],[DeptID]]=8,"Logistics")</f>
        <v>Operation</v>
      </c>
    </row>
    <row r="2614" spans="1:13" x14ac:dyDescent="0.3">
      <c r="A2614" s="2">
        <v>12613</v>
      </c>
      <c r="B2614" s="2" t="str">
        <f t="shared" si="40"/>
        <v>Mona Barakat</v>
      </c>
      <c r="C2614" t="s">
        <v>3484</v>
      </c>
      <c r="D2614" t="s">
        <v>53</v>
      </c>
      <c r="E2614" s="3" t="s">
        <v>19</v>
      </c>
      <c r="F2614" s="3" t="s">
        <v>25</v>
      </c>
      <c r="G2614" s="4">
        <v>1</v>
      </c>
      <c r="H2614" s="3" t="s">
        <v>31</v>
      </c>
      <c r="I2614" s="5">
        <v>15740</v>
      </c>
      <c r="J2614">
        <v>7</v>
      </c>
      <c r="K2614" s="6">
        <v>44193</v>
      </c>
      <c r="L2614">
        <f>YEAR(Table1[[#This Row],[HireDate]])</f>
        <v>2020</v>
      </c>
      <c r="M2614" t="str" cm="1">
        <f t="array" ref="M2614">_xlfn.IFS(Table1[[#This Row],[DeptID]]=1,"HR",Table1[[#This Row],[DeptID]]=2,"IT",Table1[[#This Row],[DeptID]]=3,"Sales",Table1[[#This Row],[DeptID]]=4,"Markting",Table1[[#This Row],[DeptID]]=5,"Finance",Table1[[#This Row],[DeptID]]=6,"Operation",Table1[[#This Row],[DeptID]]=7,"Customer Service",Table1[[#This Row],[DeptID]]=8,"Logistics")</f>
        <v>Customer Service</v>
      </c>
    </row>
    <row r="2615" spans="1:13" x14ac:dyDescent="0.3">
      <c r="A2615" s="2">
        <v>12614</v>
      </c>
      <c r="B2615" s="2" t="str">
        <f t="shared" si="40"/>
        <v>Tala Maher</v>
      </c>
      <c r="C2615" t="s">
        <v>768</v>
      </c>
      <c r="D2615" t="s">
        <v>53</v>
      </c>
      <c r="E2615" s="3" t="s">
        <v>19</v>
      </c>
      <c r="F2615" s="3" t="s">
        <v>14</v>
      </c>
      <c r="G2615" s="4">
        <v>4</v>
      </c>
      <c r="H2615" s="3" t="s">
        <v>31</v>
      </c>
      <c r="I2615" s="5">
        <v>14256</v>
      </c>
      <c r="J2615">
        <v>1</v>
      </c>
      <c r="K2615" s="6">
        <v>45347</v>
      </c>
      <c r="L2615">
        <f>YEAR(Table1[[#This Row],[HireDate]])</f>
        <v>2024</v>
      </c>
      <c r="M2615" t="str" cm="1">
        <f t="array" ref="M2615">_xlfn.IFS(Table1[[#This Row],[DeptID]]=1,"HR",Table1[[#This Row],[DeptID]]=2,"IT",Table1[[#This Row],[DeptID]]=3,"Sales",Table1[[#This Row],[DeptID]]=4,"Markting",Table1[[#This Row],[DeptID]]=5,"Finance",Table1[[#This Row],[DeptID]]=6,"Operation",Table1[[#This Row],[DeptID]]=7,"Customer Service",Table1[[#This Row],[DeptID]]=8,"Logistics")</f>
        <v>HR</v>
      </c>
    </row>
    <row r="2616" spans="1:13" x14ac:dyDescent="0.3">
      <c r="A2616" s="2">
        <v>12615</v>
      </c>
      <c r="B2616" s="2" t="str">
        <f t="shared" si="40"/>
        <v>Anas Rashed</v>
      </c>
      <c r="C2616" t="s">
        <v>2530</v>
      </c>
      <c r="D2616" t="s">
        <v>74</v>
      </c>
      <c r="E2616" s="3" t="s">
        <v>19</v>
      </c>
      <c r="F2616" s="3" t="s">
        <v>20</v>
      </c>
      <c r="G2616" s="4">
        <v>3</v>
      </c>
      <c r="H2616" s="3" t="s">
        <v>21</v>
      </c>
      <c r="I2616" s="5">
        <v>23809</v>
      </c>
      <c r="J2616">
        <v>2</v>
      </c>
      <c r="K2616" s="6">
        <v>44400</v>
      </c>
      <c r="L2616">
        <f>YEAR(Table1[[#This Row],[HireDate]])</f>
        <v>2021</v>
      </c>
      <c r="M2616" t="str" cm="1">
        <f t="array" ref="M2616">_xlfn.IFS(Table1[[#This Row],[DeptID]]=1,"HR",Table1[[#This Row],[DeptID]]=2,"IT",Table1[[#This Row],[DeptID]]=3,"Sales",Table1[[#This Row],[DeptID]]=4,"Markting",Table1[[#This Row],[DeptID]]=5,"Finance",Table1[[#This Row],[DeptID]]=6,"Operation",Table1[[#This Row],[DeptID]]=7,"Customer Service",Table1[[#This Row],[DeptID]]=8,"Logistics")</f>
        <v>IT</v>
      </c>
    </row>
    <row r="2617" spans="1:13" x14ac:dyDescent="0.3">
      <c r="A2617" s="2">
        <v>12616</v>
      </c>
      <c r="B2617" s="2" t="str">
        <f t="shared" si="40"/>
        <v>Marwa Barakat</v>
      </c>
      <c r="C2617" t="s">
        <v>1166</v>
      </c>
      <c r="D2617" t="s">
        <v>53</v>
      </c>
      <c r="E2617" s="3" t="s">
        <v>133</v>
      </c>
      <c r="F2617" s="3" t="s">
        <v>39</v>
      </c>
      <c r="G2617" s="4">
        <v>2</v>
      </c>
      <c r="H2617" s="3" t="s">
        <v>43</v>
      </c>
      <c r="I2617" s="5">
        <v>21433</v>
      </c>
      <c r="J2617">
        <v>7</v>
      </c>
      <c r="K2617" s="6">
        <v>44460</v>
      </c>
      <c r="L2617">
        <f>YEAR(Table1[[#This Row],[HireDate]])</f>
        <v>2021</v>
      </c>
      <c r="M2617" t="str" cm="1">
        <f t="array" ref="M2617">_xlfn.IFS(Table1[[#This Row],[DeptID]]=1,"HR",Table1[[#This Row],[DeptID]]=2,"IT",Table1[[#This Row],[DeptID]]=3,"Sales",Table1[[#This Row],[DeptID]]=4,"Markting",Table1[[#This Row],[DeptID]]=5,"Finance",Table1[[#This Row],[DeptID]]=6,"Operation",Table1[[#This Row],[DeptID]]=7,"Customer Service",Table1[[#This Row],[DeptID]]=8,"Logistics")</f>
        <v>Customer Service</v>
      </c>
    </row>
    <row r="2618" spans="1:13" x14ac:dyDescent="0.3">
      <c r="A2618" s="2">
        <v>12617</v>
      </c>
      <c r="B2618" s="2" t="str">
        <f t="shared" si="40"/>
        <v>Basma Elsayed</v>
      </c>
      <c r="C2618" t="s">
        <v>1858</v>
      </c>
      <c r="D2618" t="s">
        <v>53</v>
      </c>
      <c r="E2618" s="3" t="s">
        <v>59</v>
      </c>
      <c r="F2618" s="3" t="s">
        <v>50</v>
      </c>
      <c r="G2618" s="4">
        <v>1</v>
      </c>
      <c r="H2618" s="3" t="s">
        <v>15</v>
      </c>
      <c r="I2618" s="5">
        <v>21834</v>
      </c>
      <c r="J2618">
        <v>6</v>
      </c>
      <c r="K2618" s="6">
        <v>44264</v>
      </c>
      <c r="L2618">
        <f>YEAR(Table1[[#This Row],[HireDate]])</f>
        <v>2021</v>
      </c>
      <c r="M2618" t="str" cm="1">
        <f t="array" ref="M2618">_xlfn.IFS(Table1[[#This Row],[DeptID]]=1,"HR",Table1[[#This Row],[DeptID]]=2,"IT",Table1[[#This Row],[DeptID]]=3,"Sales",Table1[[#This Row],[DeptID]]=4,"Markting",Table1[[#This Row],[DeptID]]=5,"Finance",Table1[[#This Row],[DeptID]]=6,"Operation",Table1[[#This Row],[DeptID]]=7,"Customer Service",Table1[[#This Row],[DeptID]]=8,"Logistics")</f>
        <v>Operation</v>
      </c>
    </row>
    <row r="2619" spans="1:13" x14ac:dyDescent="0.3">
      <c r="A2619" s="2">
        <v>12618</v>
      </c>
      <c r="B2619" s="2" t="str">
        <f t="shared" si="40"/>
        <v>Tala Tawfik</v>
      </c>
      <c r="C2619" t="s">
        <v>1013</v>
      </c>
      <c r="D2619" t="s">
        <v>53</v>
      </c>
      <c r="E2619" s="3" t="s">
        <v>19</v>
      </c>
      <c r="F2619" s="3" t="s">
        <v>20</v>
      </c>
      <c r="G2619" s="4">
        <v>5</v>
      </c>
      <c r="H2619" s="3" t="s">
        <v>15</v>
      </c>
      <c r="I2619" s="5">
        <v>16046</v>
      </c>
      <c r="J2619">
        <v>5</v>
      </c>
      <c r="K2619" s="6">
        <v>43880</v>
      </c>
      <c r="L2619">
        <f>YEAR(Table1[[#This Row],[HireDate]])</f>
        <v>2020</v>
      </c>
      <c r="M2619" t="str" cm="1">
        <f t="array" ref="M2619">_xlfn.IFS(Table1[[#This Row],[DeptID]]=1,"HR",Table1[[#This Row],[DeptID]]=2,"IT",Table1[[#This Row],[DeptID]]=3,"Sales",Table1[[#This Row],[DeptID]]=4,"Markting",Table1[[#This Row],[DeptID]]=5,"Finance",Table1[[#This Row],[DeptID]]=6,"Operation",Table1[[#This Row],[DeptID]]=7,"Customer Service",Table1[[#This Row],[DeptID]]=8,"Logistics")</f>
        <v>Finance</v>
      </c>
    </row>
    <row r="2620" spans="1:13" x14ac:dyDescent="0.3">
      <c r="A2620" s="2">
        <v>12619</v>
      </c>
      <c r="B2620" s="2" t="str">
        <f t="shared" si="40"/>
        <v>Aisha Ibrahim</v>
      </c>
      <c r="C2620" t="s">
        <v>1727</v>
      </c>
      <c r="D2620" t="s">
        <v>53</v>
      </c>
      <c r="E2620" s="3" t="s">
        <v>19</v>
      </c>
      <c r="F2620" s="3" t="s">
        <v>25</v>
      </c>
      <c r="G2620" s="4">
        <v>5</v>
      </c>
      <c r="H2620" s="3" t="s">
        <v>15</v>
      </c>
      <c r="I2620" s="5">
        <v>17597</v>
      </c>
      <c r="J2620">
        <v>5</v>
      </c>
      <c r="K2620" s="6">
        <v>46013</v>
      </c>
      <c r="L2620">
        <f>YEAR(Table1[[#This Row],[HireDate]])</f>
        <v>2025</v>
      </c>
      <c r="M2620" t="str" cm="1">
        <f t="array" ref="M2620">_xlfn.IFS(Table1[[#This Row],[DeptID]]=1,"HR",Table1[[#This Row],[DeptID]]=2,"IT",Table1[[#This Row],[DeptID]]=3,"Sales",Table1[[#This Row],[DeptID]]=4,"Markting",Table1[[#This Row],[DeptID]]=5,"Finance",Table1[[#This Row],[DeptID]]=6,"Operation",Table1[[#This Row],[DeptID]]=7,"Customer Service",Table1[[#This Row],[DeptID]]=8,"Logistics")</f>
        <v>Finance</v>
      </c>
    </row>
    <row r="2621" spans="1:13" x14ac:dyDescent="0.3">
      <c r="A2621" s="2">
        <v>12620</v>
      </c>
      <c r="B2621" s="2" t="str">
        <f t="shared" si="40"/>
        <v>Basel Barakat</v>
      </c>
      <c r="C2621" t="s">
        <v>3492</v>
      </c>
      <c r="D2621" t="s">
        <v>74</v>
      </c>
      <c r="E2621" s="3" t="s">
        <v>133</v>
      </c>
      <c r="F2621" s="3" t="s">
        <v>14</v>
      </c>
      <c r="G2621" s="4">
        <v>5</v>
      </c>
      <c r="H2621" s="3" t="s">
        <v>15</v>
      </c>
      <c r="I2621" s="5">
        <v>9442</v>
      </c>
      <c r="J2621">
        <v>7</v>
      </c>
      <c r="K2621" s="6">
        <v>44812</v>
      </c>
      <c r="L2621">
        <f>YEAR(Table1[[#This Row],[HireDate]])</f>
        <v>2022</v>
      </c>
      <c r="M2621" t="str" cm="1">
        <f t="array" ref="M2621">_xlfn.IFS(Table1[[#This Row],[DeptID]]=1,"HR",Table1[[#This Row],[DeptID]]=2,"IT",Table1[[#This Row],[DeptID]]=3,"Sales",Table1[[#This Row],[DeptID]]=4,"Markting",Table1[[#This Row],[DeptID]]=5,"Finance",Table1[[#This Row],[DeptID]]=6,"Operation",Table1[[#This Row],[DeptID]]=7,"Customer Service",Table1[[#This Row],[DeptID]]=8,"Logistics")</f>
        <v>Customer Service</v>
      </c>
    </row>
    <row r="2622" spans="1:13" x14ac:dyDescent="0.3">
      <c r="A2622" s="2">
        <v>12621</v>
      </c>
      <c r="B2622" s="2" t="str">
        <f t="shared" si="40"/>
        <v>Shaimaa Sabbagh</v>
      </c>
      <c r="C2622" t="s">
        <v>3494</v>
      </c>
      <c r="D2622" t="s">
        <v>53</v>
      </c>
      <c r="E2622" s="3" t="s">
        <v>59</v>
      </c>
      <c r="F2622" s="3" t="s">
        <v>30</v>
      </c>
      <c r="G2622" s="4">
        <v>3</v>
      </c>
      <c r="H2622" s="3" t="s">
        <v>43</v>
      </c>
      <c r="I2622" s="5">
        <v>22826</v>
      </c>
      <c r="J2622">
        <v>5</v>
      </c>
      <c r="K2622" s="6">
        <v>44965</v>
      </c>
      <c r="L2622">
        <f>YEAR(Table1[[#This Row],[HireDate]])</f>
        <v>2023</v>
      </c>
      <c r="M2622" t="str" cm="1">
        <f t="array" ref="M2622">_xlfn.IFS(Table1[[#This Row],[DeptID]]=1,"HR",Table1[[#This Row],[DeptID]]=2,"IT",Table1[[#This Row],[DeptID]]=3,"Sales",Table1[[#This Row],[DeptID]]=4,"Markting",Table1[[#This Row],[DeptID]]=5,"Finance",Table1[[#This Row],[DeptID]]=6,"Operation",Table1[[#This Row],[DeptID]]=7,"Customer Service",Table1[[#This Row],[DeptID]]=8,"Logistics")</f>
        <v>Finance</v>
      </c>
    </row>
    <row r="2623" spans="1:13" x14ac:dyDescent="0.3">
      <c r="A2623" s="2">
        <v>12622</v>
      </c>
      <c r="B2623" s="2" t="str">
        <f t="shared" si="40"/>
        <v>Islam Haddad</v>
      </c>
      <c r="C2623" t="s">
        <v>1236</v>
      </c>
      <c r="D2623" t="s">
        <v>74</v>
      </c>
      <c r="E2623" s="3" t="s">
        <v>133</v>
      </c>
      <c r="F2623" s="3" t="s">
        <v>14</v>
      </c>
      <c r="G2623" s="4">
        <v>1</v>
      </c>
      <c r="H2623" s="3" t="s">
        <v>21</v>
      </c>
      <c r="I2623" s="5">
        <v>11819</v>
      </c>
      <c r="J2623">
        <v>3</v>
      </c>
      <c r="K2623" s="6">
        <v>45809</v>
      </c>
      <c r="L2623">
        <f>YEAR(Table1[[#This Row],[HireDate]])</f>
        <v>2025</v>
      </c>
      <c r="M2623" t="str" cm="1">
        <f t="array" ref="M2623">_xlfn.IFS(Table1[[#This Row],[DeptID]]=1,"HR",Table1[[#This Row],[DeptID]]=2,"IT",Table1[[#This Row],[DeptID]]=3,"Sales",Table1[[#This Row],[DeptID]]=4,"Markting",Table1[[#This Row],[DeptID]]=5,"Finance",Table1[[#This Row],[DeptID]]=6,"Operation",Table1[[#This Row],[DeptID]]=7,"Customer Service",Table1[[#This Row],[DeptID]]=8,"Logistics")</f>
        <v>Sales</v>
      </c>
    </row>
    <row r="2624" spans="1:13" x14ac:dyDescent="0.3">
      <c r="A2624" s="2">
        <v>12623</v>
      </c>
      <c r="B2624" s="2" t="str">
        <f t="shared" si="40"/>
        <v>Basel Nassar</v>
      </c>
      <c r="C2624" t="s">
        <v>2659</v>
      </c>
      <c r="D2624" t="s">
        <v>74</v>
      </c>
      <c r="E2624" s="3" t="s">
        <v>133</v>
      </c>
      <c r="F2624" s="3" t="s">
        <v>50</v>
      </c>
      <c r="G2624" s="4">
        <v>4</v>
      </c>
      <c r="H2624" s="3" t="s">
        <v>43</v>
      </c>
      <c r="I2624" s="5">
        <v>32385</v>
      </c>
      <c r="J2624">
        <v>7</v>
      </c>
      <c r="K2624" s="6">
        <v>44713</v>
      </c>
      <c r="L2624">
        <f>YEAR(Table1[[#This Row],[HireDate]])</f>
        <v>2022</v>
      </c>
      <c r="M2624" t="str" cm="1">
        <f t="array" ref="M2624">_xlfn.IFS(Table1[[#This Row],[DeptID]]=1,"HR",Table1[[#This Row],[DeptID]]=2,"IT",Table1[[#This Row],[DeptID]]=3,"Sales",Table1[[#This Row],[DeptID]]=4,"Markting",Table1[[#This Row],[DeptID]]=5,"Finance",Table1[[#This Row],[DeptID]]=6,"Operation",Table1[[#This Row],[DeptID]]=7,"Customer Service",Table1[[#This Row],[DeptID]]=8,"Logistics")</f>
        <v>Customer Service</v>
      </c>
    </row>
    <row r="2625" spans="1:13" x14ac:dyDescent="0.3">
      <c r="A2625" s="2">
        <v>12624</v>
      </c>
      <c r="B2625" s="2" t="str">
        <f t="shared" si="40"/>
        <v>Ali Salem</v>
      </c>
      <c r="C2625" t="s">
        <v>738</v>
      </c>
      <c r="D2625" t="s">
        <v>74</v>
      </c>
      <c r="E2625" s="3" t="s">
        <v>69</v>
      </c>
      <c r="F2625" s="3" t="s">
        <v>25</v>
      </c>
      <c r="G2625" s="4">
        <v>2</v>
      </c>
      <c r="H2625" s="3" t="s">
        <v>15</v>
      </c>
      <c r="I2625" s="5">
        <v>13348</v>
      </c>
      <c r="J2625">
        <v>1</v>
      </c>
      <c r="K2625" s="6">
        <v>45245</v>
      </c>
      <c r="L2625">
        <f>YEAR(Table1[[#This Row],[HireDate]])</f>
        <v>2023</v>
      </c>
      <c r="M2625" t="str" cm="1">
        <f t="array" ref="M2625">_xlfn.IFS(Table1[[#This Row],[DeptID]]=1,"HR",Table1[[#This Row],[DeptID]]=2,"IT",Table1[[#This Row],[DeptID]]=3,"Sales",Table1[[#This Row],[DeptID]]=4,"Markting",Table1[[#This Row],[DeptID]]=5,"Finance",Table1[[#This Row],[DeptID]]=6,"Operation",Table1[[#This Row],[DeptID]]=7,"Customer Service",Table1[[#This Row],[DeptID]]=8,"Logistics")</f>
        <v>HR</v>
      </c>
    </row>
    <row r="2626" spans="1:13" x14ac:dyDescent="0.3">
      <c r="A2626" s="2">
        <v>12625</v>
      </c>
      <c r="B2626" s="2" t="str">
        <f t="shared" ref="B2626:B2689" si="41">TRIM(PROPER(C2626))</f>
        <v>Nader Tawfik</v>
      </c>
      <c r="C2626" t="s">
        <v>870</v>
      </c>
      <c r="D2626" t="s">
        <v>74</v>
      </c>
      <c r="E2626" s="3" t="s">
        <v>69</v>
      </c>
      <c r="F2626" s="3" t="s">
        <v>14</v>
      </c>
      <c r="G2626" s="4">
        <v>3</v>
      </c>
      <c r="H2626" s="3" t="s">
        <v>15</v>
      </c>
      <c r="I2626" s="5">
        <v>20560</v>
      </c>
      <c r="J2626">
        <v>5</v>
      </c>
      <c r="K2626" s="6">
        <v>45918</v>
      </c>
      <c r="L2626">
        <f>YEAR(Table1[[#This Row],[HireDate]])</f>
        <v>2025</v>
      </c>
      <c r="M2626" t="str" cm="1">
        <f t="array" ref="M2626">_xlfn.IFS(Table1[[#This Row],[DeptID]]=1,"HR",Table1[[#This Row],[DeptID]]=2,"IT",Table1[[#This Row],[DeptID]]=3,"Sales",Table1[[#This Row],[DeptID]]=4,"Markting",Table1[[#This Row],[DeptID]]=5,"Finance",Table1[[#This Row],[DeptID]]=6,"Operation",Table1[[#This Row],[DeptID]]=7,"Customer Service",Table1[[#This Row],[DeptID]]=8,"Logistics")</f>
        <v>Finance</v>
      </c>
    </row>
    <row r="2627" spans="1:13" x14ac:dyDescent="0.3">
      <c r="A2627" s="2">
        <v>12626</v>
      </c>
      <c r="B2627" s="2" t="str">
        <f t="shared" si="41"/>
        <v>Jumana Tawfik</v>
      </c>
      <c r="C2627" t="s">
        <v>2342</v>
      </c>
      <c r="D2627" t="s">
        <v>53</v>
      </c>
      <c r="E2627" s="3" t="s">
        <v>19</v>
      </c>
      <c r="F2627" s="3" t="s">
        <v>50</v>
      </c>
      <c r="G2627" s="4">
        <v>1</v>
      </c>
      <c r="H2627" s="3" t="s">
        <v>21</v>
      </c>
      <c r="I2627" s="5">
        <v>22292</v>
      </c>
      <c r="J2627">
        <v>2</v>
      </c>
      <c r="K2627" s="6">
        <v>45897</v>
      </c>
      <c r="L2627">
        <f>YEAR(Table1[[#This Row],[HireDate]])</f>
        <v>2025</v>
      </c>
      <c r="M2627" t="str" cm="1">
        <f t="array" ref="M2627">_xlfn.IFS(Table1[[#This Row],[DeptID]]=1,"HR",Table1[[#This Row],[DeptID]]=2,"IT",Table1[[#This Row],[DeptID]]=3,"Sales",Table1[[#This Row],[DeptID]]=4,"Markting",Table1[[#This Row],[DeptID]]=5,"Finance",Table1[[#This Row],[DeptID]]=6,"Operation",Table1[[#This Row],[DeptID]]=7,"Customer Service",Table1[[#This Row],[DeptID]]=8,"Logistics")</f>
        <v>IT</v>
      </c>
    </row>
    <row r="2628" spans="1:13" x14ac:dyDescent="0.3">
      <c r="A2628" s="2">
        <v>12627</v>
      </c>
      <c r="B2628" s="2" t="str">
        <f t="shared" si="41"/>
        <v>Omar Farag</v>
      </c>
      <c r="C2628" t="s">
        <v>808</v>
      </c>
      <c r="D2628" t="s">
        <v>74</v>
      </c>
      <c r="E2628" s="3" t="s">
        <v>69</v>
      </c>
      <c r="F2628" s="3" t="s">
        <v>50</v>
      </c>
      <c r="G2628" s="4">
        <v>3</v>
      </c>
      <c r="H2628" s="3" t="s">
        <v>43</v>
      </c>
      <c r="I2628" s="5">
        <v>15582</v>
      </c>
      <c r="J2628">
        <v>5</v>
      </c>
      <c r="K2628" s="6">
        <v>45130</v>
      </c>
      <c r="L2628">
        <f>YEAR(Table1[[#This Row],[HireDate]])</f>
        <v>2023</v>
      </c>
      <c r="M2628" t="str" cm="1">
        <f t="array" ref="M2628">_xlfn.IFS(Table1[[#This Row],[DeptID]]=1,"HR",Table1[[#This Row],[DeptID]]=2,"IT",Table1[[#This Row],[DeptID]]=3,"Sales",Table1[[#This Row],[DeptID]]=4,"Markting",Table1[[#This Row],[DeptID]]=5,"Finance",Table1[[#This Row],[DeptID]]=6,"Operation",Table1[[#This Row],[DeptID]]=7,"Customer Service",Table1[[#This Row],[DeptID]]=8,"Logistics")</f>
        <v>Finance</v>
      </c>
    </row>
    <row r="2629" spans="1:13" x14ac:dyDescent="0.3">
      <c r="A2629" s="2">
        <v>12628</v>
      </c>
      <c r="B2629" s="2" t="str">
        <f t="shared" si="41"/>
        <v>Yasmin Sabbagh</v>
      </c>
      <c r="C2629" t="s">
        <v>2694</v>
      </c>
      <c r="D2629" t="s">
        <v>53</v>
      </c>
      <c r="E2629" s="3" t="s">
        <v>133</v>
      </c>
      <c r="F2629" s="3" t="s">
        <v>50</v>
      </c>
      <c r="G2629" s="4">
        <v>3</v>
      </c>
      <c r="H2629" s="3" t="s">
        <v>21</v>
      </c>
      <c r="I2629" s="5">
        <v>16604</v>
      </c>
      <c r="J2629">
        <v>5</v>
      </c>
      <c r="K2629" s="6">
        <v>45404</v>
      </c>
      <c r="L2629">
        <f>YEAR(Table1[[#This Row],[HireDate]])</f>
        <v>2024</v>
      </c>
      <c r="M2629" t="str" cm="1">
        <f t="array" ref="M2629">_xlfn.IFS(Table1[[#This Row],[DeptID]]=1,"HR",Table1[[#This Row],[DeptID]]=2,"IT",Table1[[#This Row],[DeptID]]=3,"Sales",Table1[[#This Row],[DeptID]]=4,"Markting",Table1[[#This Row],[DeptID]]=5,"Finance",Table1[[#This Row],[DeptID]]=6,"Operation",Table1[[#This Row],[DeptID]]=7,"Customer Service",Table1[[#This Row],[DeptID]]=8,"Logistics")</f>
        <v>Finance</v>
      </c>
    </row>
    <row r="2630" spans="1:13" x14ac:dyDescent="0.3">
      <c r="A2630" s="2">
        <v>12629</v>
      </c>
      <c r="B2630" s="2" t="str">
        <f t="shared" si="41"/>
        <v>Aya Alsayed</v>
      </c>
      <c r="C2630" t="s">
        <v>153</v>
      </c>
      <c r="D2630" t="s">
        <v>53</v>
      </c>
      <c r="E2630" s="3" t="s">
        <v>19</v>
      </c>
      <c r="F2630" s="3" t="s">
        <v>30</v>
      </c>
      <c r="G2630" s="4">
        <v>5</v>
      </c>
      <c r="H2630" s="3" t="s">
        <v>15</v>
      </c>
      <c r="I2630" s="5">
        <v>16046</v>
      </c>
      <c r="J2630">
        <v>8</v>
      </c>
      <c r="K2630" s="6">
        <v>44800</v>
      </c>
      <c r="L2630">
        <f>YEAR(Table1[[#This Row],[HireDate]])</f>
        <v>2022</v>
      </c>
      <c r="M2630" t="str" cm="1">
        <f t="array" ref="M2630">_xlfn.IFS(Table1[[#This Row],[DeptID]]=1,"HR",Table1[[#This Row],[DeptID]]=2,"IT",Table1[[#This Row],[DeptID]]=3,"Sales",Table1[[#This Row],[DeptID]]=4,"Markting",Table1[[#This Row],[DeptID]]=5,"Finance",Table1[[#This Row],[DeptID]]=6,"Operation",Table1[[#This Row],[DeptID]]=7,"Customer Service",Table1[[#This Row],[DeptID]]=8,"Logistics")</f>
        <v>Logistics</v>
      </c>
    </row>
    <row r="2631" spans="1:13" x14ac:dyDescent="0.3">
      <c r="A2631" s="2">
        <v>12630</v>
      </c>
      <c r="B2631" s="2" t="str">
        <f t="shared" si="41"/>
        <v>Aya Amin</v>
      </c>
      <c r="C2631" t="s">
        <v>1011</v>
      </c>
      <c r="D2631" t="s">
        <v>53</v>
      </c>
      <c r="E2631" s="3" t="s">
        <v>69</v>
      </c>
      <c r="F2631" s="3" t="s">
        <v>25</v>
      </c>
      <c r="G2631" s="4">
        <v>1</v>
      </c>
      <c r="H2631" s="3" t="s">
        <v>43</v>
      </c>
      <c r="I2631" s="5">
        <v>26360</v>
      </c>
      <c r="J2631">
        <v>8</v>
      </c>
      <c r="K2631" s="6">
        <v>43962</v>
      </c>
      <c r="L2631">
        <f>YEAR(Table1[[#This Row],[HireDate]])</f>
        <v>2020</v>
      </c>
      <c r="M2631" t="str" cm="1">
        <f t="array" ref="M2631">_xlfn.IFS(Table1[[#This Row],[DeptID]]=1,"HR",Table1[[#This Row],[DeptID]]=2,"IT",Table1[[#This Row],[DeptID]]=3,"Sales",Table1[[#This Row],[DeptID]]=4,"Markting",Table1[[#This Row],[DeptID]]=5,"Finance",Table1[[#This Row],[DeptID]]=6,"Operation",Table1[[#This Row],[DeptID]]=7,"Customer Service",Table1[[#This Row],[DeptID]]=8,"Logistics")</f>
        <v>Logistics</v>
      </c>
    </row>
    <row r="2632" spans="1:13" x14ac:dyDescent="0.3">
      <c r="A2632" s="2">
        <v>12631</v>
      </c>
      <c r="B2632" s="2" t="str">
        <f t="shared" si="41"/>
        <v>Nader Sabbagh</v>
      </c>
      <c r="C2632" t="s">
        <v>1027</v>
      </c>
      <c r="D2632" t="s">
        <v>74</v>
      </c>
      <c r="E2632" s="3" t="s">
        <v>69</v>
      </c>
      <c r="F2632" s="3" t="s">
        <v>20</v>
      </c>
      <c r="G2632" s="4">
        <v>4</v>
      </c>
      <c r="H2632" s="3" t="s">
        <v>31</v>
      </c>
      <c r="I2632" s="5">
        <v>10404</v>
      </c>
      <c r="J2632">
        <v>6</v>
      </c>
      <c r="K2632" s="6">
        <v>45362</v>
      </c>
      <c r="L2632">
        <f>YEAR(Table1[[#This Row],[HireDate]])</f>
        <v>2024</v>
      </c>
      <c r="M2632" t="str" cm="1">
        <f t="array" ref="M2632">_xlfn.IFS(Table1[[#This Row],[DeptID]]=1,"HR",Table1[[#This Row],[DeptID]]=2,"IT",Table1[[#This Row],[DeptID]]=3,"Sales",Table1[[#This Row],[DeptID]]=4,"Markting",Table1[[#This Row],[DeptID]]=5,"Finance",Table1[[#This Row],[DeptID]]=6,"Operation",Table1[[#This Row],[DeptID]]=7,"Customer Service",Table1[[#This Row],[DeptID]]=8,"Logistics")</f>
        <v>Operation</v>
      </c>
    </row>
    <row r="2633" spans="1:13" x14ac:dyDescent="0.3">
      <c r="A2633" s="2">
        <v>12632</v>
      </c>
      <c r="B2633" s="2" t="str">
        <f t="shared" si="41"/>
        <v>Omar Elsayed</v>
      </c>
      <c r="C2633" t="s">
        <v>1526</v>
      </c>
      <c r="D2633" t="s">
        <v>74</v>
      </c>
      <c r="E2633" s="3" t="s">
        <v>133</v>
      </c>
      <c r="F2633" s="3" t="s">
        <v>39</v>
      </c>
      <c r="G2633" s="4">
        <v>1</v>
      </c>
      <c r="H2633" s="3" t="s">
        <v>43</v>
      </c>
      <c r="I2633" s="5">
        <v>26905</v>
      </c>
      <c r="J2633">
        <v>4</v>
      </c>
      <c r="K2633" s="6">
        <v>44433</v>
      </c>
      <c r="L2633">
        <f>YEAR(Table1[[#This Row],[HireDate]])</f>
        <v>2021</v>
      </c>
      <c r="M2633" t="str" cm="1">
        <f t="array" ref="M2633">_xlfn.IFS(Table1[[#This Row],[DeptID]]=1,"HR",Table1[[#This Row],[DeptID]]=2,"IT",Table1[[#This Row],[DeptID]]=3,"Sales",Table1[[#This Row],[DeptID]]=4,"Markting",Table1[[#This Row],[DeptID]]=5,"Finance",Table1[[#This Row],[DeptID]]=6,"Operation",Table1[[#This Row],[DeptID]]=7,"Customer Service",Table1[[#This Row],[DeptID]]=8,"Logistics")</f>
        <v>Markting</v>
      </c>
    </row>
    <row r="2634" spans="1:13" x14ac:dyDescent="0.3">
      <c r="A2634" s="2">
        <v>12633</v>
      </c>
      <c r="B2634" s="2" t="str">
        <f t="shared" si="41"/>
        <v>Reem Fayad</v>
      </c>
      <c r="C2634" t="s">
        <v>1334</v>
      </c>
      <c r="D2634" t="s">
        <v>53</v>
      </c>
      <c r="E2634" s="3" t="s">
        <v>19</v>
      </c>
      <c r="F2634" s="3" t="s">
        <v>50</v>
      </c>
      <c r="G2634" s="4">
        <v>1</v>
      </c>
      <c r="H2634" s="3" t="s">
        <v>15</v>
      </c>
      <c r="I2634" s="5">
        <v>17188</v>
      </c>
      <c r="J2634">
        <v>1</v>
      </c>
      <c r="K2634" s="6">
        <v>44434</v>
      </c>
      <c r="L2634">
        <f>YEAR(Table1[[#This Row],[HireDate]])</f>
        <v>2021</v>
      </c>
      <c r="M2634" t="str" cm="1">
        <f t="array" ref="M2634">_xlfn.IFS(Table1[[#This Row],[DeptID]]=1,"HR",Table1[[#This Row],[DeptID]]=2,"IT",Table1[[#This Row],[DeptID]]=3,"Sales",Table1[[#This Row],[DeptID]]=4,"Markting",Table1[[#This Row],[DeptID]]=5,"Finance",Table1[[#This Row],[DeptID]]=6,"Operation",Table1[[#This Row],[DeptID]]=7,"Customer Service",Table1[[#This Row],[DeptID]]=8,"Logistics")</f>
        <v>HR</v>
      </c>
    </row>
    <row r="2635" spans="1:13" x14ac:dyDescent="0.3">
      <c r="A2635" s="2">
        <v>12634</v>
      </c>
      <c r="B2635" s="2" t="str">
        <f t="shared" si="41"/>
        <v>Amal Najm</v>
      </c>
      <c r="C2635" t="s">
        <v>3508</v>
      </c>
      <c r="D2635" t="s">
        <v>53</v>
      </c>
      <c r="E2635" s="3" t="s">
        <v>59</v>
      </c>
      <c r="F2635" s="3" t="s">
        <v>25</v>
      </c>
      <c r="G2635" s="4">
        <v>2</v>
      </c>
      <c r="H2635" s="3" t="s">
        <v>21</v>
      </c>
      <c r="I2635" s="5">
        <v>12888</v>
      </c>
      <c r="J2635">
        <v>1</v>
      </c>
      <c r="K2635" s="6">
        <v>45877</v>
      </c>
      <c r="L2635">
        <f>YEAR(Table1[[#This Row],[HireDate]])</f>
        <v>2025</v>
      </c>
      <c r="M2635" t="str" cm="1">
        <f t="array" ref="M2635">_xlfn.IFS(Table1[[#This Row],[DeptID]]=1,"HR",Table1[[#This Row],[DeptID]]=2,"IT",Table1[[#This Row],[DeptID]]=3,"Sales",Table1[[#This Row],[DeptID]]=4,"Markting",Table1[[#This Row],[DeptID]]=5,"Finance",Table1[[#This Row],[DeptID]]=6,"Operation",Table1[[#This Row],[DeptID]]=7,"Customer Service",Table1[[#This Row],[DeptID]]=8,"Logistics")</f>
        <v>HR</v>
      </c>
    </row>
    <row r="2636" spans="1:13" x14ac:dyDescent="0.3">
      <c r="A2636" s="2">
        <v>12635</v>
      </c>
      <c r="B2636" s="2" t="str">
        <f t="shared" si="41"/>
        <v>Basel Amin</v>
      </c>
      <c r="C2636" t="s">
        <v>1956</v>
      </c>
      <c r="D2636" t="s">
        <v>74</v>
      </c>
      <c r="E2636" s="3" t="s">
        <v>133</v>
      </c>
      <c r="F2636" s="3" t="s">
        <v>39</v>
      </c>
      <c r="G2636" s="4">
        <v>4</v>
      </c>
      <c r="H2636" s="3" t="s">
        <v>31</v>
      </c>
      <c r="I2636" s="5">
        <v>21145</v>
      </c>
      <c r="J2636">
        <v>6</v>
      </c>
      <c r="K2636" s="6">
        <v>45790</v>
      </c>
      <c r="L2636">
        <f>YEAR(Table1[[#This Row],[HireDate]])</f>
        <v>2025</v>
      </c>
      <c r="M2636" t="str" cm="1">
        <f t="array" ref="M2636">_xlfn.IFS(Table1[[#This Row],[DeptID]]=1,"HR",Table1[[#This Row],[DeptID]]=2,"IT",Table1[[#This Row],[DeptID]]=3,"Sales",Table1[[#This Row],[DeptID]]=4,"Markting",Table1[[#This Row],[DeptID]]=5,"Finance",Table1[[#This Row],[DeptID]]=6,"Operation",Table1[[#This Row],[DeptID]]=7,"Customer Service",Table1[[#This Row],[DeptID]]=8,"Logistics")</f>
        <v>Operation</v>
      </c>
    </row>
    <row r="2637" spans="1:13" x14ac:dyDescent="0.3">
      <c r="A2637" s="2">
        <v>12636</v>
      </c>
      <c r="B2637" s="2" t="str">
        <f t="shared" si="41"/>
        <v>Marwa Amin</v>
      </c>
      <c r="C2637" t="s">
        <v>532</v>
      </c>
      <c r="D2637" t="s">
        <v>53</v>
      </c>
      <c r="E2637" s="3" t="s">
        <v>19</v>
      </c>
      <c r="F2637" s="3" t="s">
        <v>30</v>
      </c>
      <c r="G2637" s="4">
        <v>3</v>
      </c>
      <c r="H2637" s="3" t="s">
        <v>31</v>
      </c>
      <c r="I2637" s="5">
        <v>18769</v>
      </c>
      <c r="J2637">
        <v>3</v>
      </c>
      <c r="K2637" s="6">
        <v>45681</v>
      </c>
      <c r="L2637">
        <f>YEAR(Table1[[#This Row],[HireDate]])</f>
        <v>2025</v>
      </c>
      <c r="M2637" t="str" cm="1">
        <f t="array" ref="M2637">_xlfn.IFS(Table1[[#This Row],[DeptID]]=1,"HR",Table1[[#This Row],[DeptID]]=2,"IT",Table1[[#This Row],[DeptID]]=3,"Sales",Table1[[#This Row],[DeptID]]=4,"Markting",Table1[[#This Row],[DeptID]]=5,"Finance",Table1[[#This Row],[DeptID]]=6,"Operation",Table1[[#This Row],[DeptID]]=7,"Customer Service",Table1[[#This Row],[DeptID]]=8,"Logistics")</f>
        <v>Sales</v>
      </c>
    </row>
    <row r="2638" spans="1:13" x14ac:dyDescent="0.3">
      <c r="A2638" s="2">
        <v>12637</v>
      </c>
      <c r="B2638" s="2" t="str">
        <f t="shared" si="41"/>
        <v>Amr Alsayed</v>
      </c>
      <c r="C2638" t="s">
        <v>428</v>
      </c>
      <c r="D2638" t="s">
        <v>74</v>
      </c>
      <c r="E2638" s="3" t="s">
        <v>19</v>
      </c>
      <c r="F2638" s="3" t="s">
        <v>39</v>
      </c>
      <c r="G2638" s="4">
        <v>5</v>
      </c>
      <c r="H2638" s="3" t="s">
        <v>31</v>
      </c>
      <c r="I2638" s="5">
        <v>21735</v>
      </c>
      <c r="J2638">
        <v>6</v>
      </c>
      <c r="K2638" s="6">
        <v>44228</v>
      </c>
      <c r="L2638">
        <f>YEAR(Table1[[#This Row],[HireDate]])</f>
        <v>2021</v>
      </c>
      <c r="M2638" t="str" cm="1">
        <f t="array" ref="M2638">_xlfn.IFS(Table1[[#This Row],[DeptID]]=1,"HR",Table1[[#This Row],[DeptID]]=2,"IT",Table1[[#This Row],[DeptID]]=3,"Sales",Table1[[#This Row],[DeptID]]=4,"Markting",Table1[[#This Row],[DeptID]]=5,"Finance",Table1[[#This Row],[DeptID]]=6,"Operation",Table1[[#This Row],[DeptID]]=7,"Customer Service",Table1[[#This Row],[DeptID]]=8,"Logistics")</f>
        <v>Operation</v>
      </c>
    </row>
    <row r="2639" spans="1:13" x14ac:dyDescent="0.3">
      <c r="A2639" s="2">
        <v>12638</v>
      </c>
      <c r="B2639" s="2" t="str">
        <f t="shared" si="41"/>
        <v>Rania Saad</v>
      </c>
      <c r="C2639" t="s">
        <v>147</v>
      </c>
      <c r="D2639" t="s">
        <v>53</v>
      </c>
      <c r="E2639" s="3" t="s">
        <v>69</v>
      </c>
      <c r="F2639" s="3" t="s">
        <v>25</v>
      </c>
      <c r="G2639" s="4">
        <v>3</v>
      </c>
      <c r="H2639" s="3" t="s">
        <v>21</v>
      </c>
      <c r="I2639" s="5">
        <v>25336</v>
      </c>
      <c r="J2639">
        <v>1</v>
      </c>
      <c r="K2639" s="6">
        <v>44780</v>
      </c>
      <c r="L2639">
        <f>YEAR(Table1[[#This Row],[HireDate]])</f>
        <v>2022</v>
      </c>
      <c r="M2639" t="str" cm="1">
        <f t="array" ref="M2639">_xlfn.IFS(Table1[[#This Row],[DeptID]]=1,"HR",Table1[[#This Row],[DeptID]]=2,"IT",Table1[[#This Row],[DeptID]]=3,"Sales",Table1[[#This Row],[DeptID]]=4,"Markting",Table1[[#This Row],[DeptID]]=5,"Finance",Table1[[#This Row],[DeptID]]=6,"Operation",Table1[[#This Row],[DeptID]]=7,"Customer Service",Table1[[#This Row],[DeptID]]=8,"Logistics")</f>
        <v>HR</v>
      </c>
    </row>
    <row r="2640" spans="1:13" x14ac:dyDescent="0.3">
      <c r="A2640" s="2">
        <v>12639</v>
      </c>
      <c r="B2640" s="2" t="str">
        <f t="shared" si="41"/>
        <v>Tariq Alsayed</v>
      </c>
      <c r="C2640" t="s">
        <v>2334</v>
      </c>
      <c r="D2640" t="s">
        <v>74</v>
      </c>
      <c r="E2640" s="3" t="s">
        <v>133</v>
      </c>
      <c r="F2640" s="3" t="s">
        <v>25</v>
      </c>
      <c r="G2640" s="4">
        <v>4</v>
      </c>
      <c r="H2640" s="3" t="s">
        <v>31</v>
      </c>
      <c r="I2640" s="5">
        <v>23085</v>
      </c>
      <c r="J2640">
        <v>2</v>
      </c>
      <c r="K2640" s="6">
        <v>44809</v>
      </c>
      <c r="L2640">
        <f>YEAR(Table1[[#This Row],[HireDate]])</f>
        <v>2022</v>
      </c>
      <c r="M2640" t="str" cm="1">
        <f t="array" ref="M2640">_xlfn.IFS(Table1[[#This Row],[DeptID]]=1,"HR",Table1[[#This Row],[DeptID]]=2,"IT",Table1[[#This Row],[DeptID]]=3,"Sales",Table1[[#This Row],[DeptID]]=4,"Markting",Table1[[#This Row],[DeptID]]=5,"Finance",Table1[[#This Row],[DeptID]]=6,"Operation",Table1[[#This Row],[DeptID]]=7,"Customer Service",Table1[[#This Row],[DeptID]]=8,"Logistics")</f>
        <v>IT</v>
      </c>
    </row>
    <row r="2641" spans="1:13" x14ac:dyDescent="0.3">
      <c r="A2641" s="2">
        <v>12640</v>
      </c>
      <c r="B2641" s="2" t="str">
        <f t="shared" si="41"/>
        <v>Basma Salem</v>
      </c>
      <c r="C2641" t="s">
        <v>587</v>
      </c>
      <c r="D2641" t="s">
        <v>53</v>
      </c>
      <c r="E2641" s="3" t="s">
        <v>133</v>
      </c>
      <c r="F2641" s="3" t="s">
        <v>14</v>
      </c>
      <c r="G2641" s="4">
        <v>5</v>
      </c>
      <c r="H2641" s="3" t="s">
        <v>31</v>
      </c>
      <c r="I2641" s="5">
        <v>12676</v>
      </c>
      <c r="J2641">
        <v>5</v>
      </c>
      <c r="K2641" s="6">
        <v>45762</v>
      </c>
      <c r="L2641">
        <f>YEAR(Table1[[#This Row],[HireDate]])</f>
        <v>2025</v>
      </c>
      <c r="M2641" t="str" cm="1">
        <f t="array" ref="M2641">_xlfn.IFS(Table1[[#This Row],[DeptID]]=1,"HR",Table1[[#This Row],[DeptID]]=2,"IT",Table1[[#This Row],[DeptID]]=3,"Sales",Table1[[#This Row],[DeptID]]=4,"Markting",Table1[[#This Row],[DeptID]]=5,"Finance",Table1[[#This Row],[DeptID]]=6,"Operation",Table1[[#This Row],[DeptID]]=7,"Customer Service",Table1[[#This Row],[DeptID]]=8,"Logistics")</f>
        <v>Finance</v>
      </c>
    </row>
    <row r="2642" spans="1:13" x14ac:dyDescent="0.3">
      <c r="A2642" s="2">
        <v>12641</v>
      </c>
      <c r="B2642" s="2" t="str">
        <f t="shared" si="41"/>
        <v>Anas Amin</v>
      </c>
      <c r="C2642" t="s">
        <v>1360</v>
      </c>
      <c r="D2642" t="s">
        <v>74</v>
      </c>
      <c r="E2642" s="3" t="s">
        <v>69</v>
      </c>
      <c r="F2642" s="3" t="s">
        <v>30</v>
      </c>
      <c r="G2642" s="4">
        <v>4</v>
      </c>
      <c r="H2642" s="3" t="s">
        <v>15</v>
      </c>
      <c r="I2642" s="5">
        <v>8457</v>
      </c>
      <c r="J2642">
        <v>7</v>
      </c>
      <c r="K2642" s="6">
        <v>45903</v>
      </c>
      <c r="L2642">
        <f>YEAR(Table1[[#This Row],[HireDate]])</f>
        <v>2025</v>
      </c>
      <c r="M2642" t="str" cm="1">
        <f t="array" ref="M2642">_xlfn.IFS(Table1[[#This Row],[DeptID]]=1,"HR",Table1[[#This Row],[DeptID]]=2,"IT",Table1[[#This Row],[DeptID]]=3,"Sales",Table1[[#This Row],[DeptID]]=4,"Markting",Table1[[#This Row],[DeptID]]=5,"Finance",Table1[[#This Row],[DeptID]]=6,"Operation",Table1[[#This Row],[DeptID]]=7,"Customer Service",Table1[[#This Row],[DeptID]]=8,"Logistics")</f>
        <v>Customer Service</v>
      </c>
    </row>
    <row r="2643" spans="1:13" x14ac:dyDescent="0.3">
      <c r="A2643" s="2">
        <v>12642</v>
      </c>
      <c r="B2643" s="2" t="str">
        <f t="shared" si="41"/>
        <v>Reem Barakat</v>
      </c>
      <c r="C2643" t="s">
        <v>2499</v>
      </c>
      <c r="D2643" t="s">
        <v>53</v>
      </c>
      <c r="E2643" s="3" t="s">
        <v>19</v>
      </c>
      <c r="F2643" s="3" t="s">
        <v>30</v>
      </c>
      <c r="G2643" s="4">
        <v>2</v>
      </c>
      <c r="H2643" s="3" t="s">
        <v>15</v>
      </c>
      <c r="I2643" s="5">
        <v>16559</v>
      </c>
      <c r="J2643">
        <v>5</v>
      </c>
      <c r="K2643" s="6">
        <v>44857</v>
      </c>
      <c r="L2643">
        <f>YEAR(Table1[[#This Row],[HireDate]])</f>
        <v>2022</v>
      </c>
      <c r="M2643" t="str" cm="1">
        <f t="array" ref="M2643">_xlfn.IFS(Table1[[#This Row],[DeptID]]=1,"HR",Table1[[#This Row],[DeptID]]=2,"IT",Table1[[#This Row],[DeptID]]=3,"Sales",Table1[[#This Row],[DeptID]]=4,"Markting",Table1[[#This Row],[DeptID]]=5,"Finance",Table1[[#This Row],[DeptID]]=6,"Operation",Table1[[#This Row],[DeptID]]=7,"Customer Service",Table1[[#This Row],[DeptID]]=8,"Logistics")</f>
        <v>Finance</v>
      </c>
    </row>
    <row r="2644" spans="1:13" x14ac:dyDescent="0.3">
      <c r="A2644" s="2">
        <v>12643</v>
      </c>
      <c r="B2644" s="2" t="str">
        <f t="shared" si="41"/>
        <v>Ayman Elsayed</v>
      </c>
      <c r="C2644" t="s">
        <v>1465</v>
      </c>
      <c r="D2644" t="s">
        <v>74</v>
      </c>
      <c r="E2644" s="3" t="s">
        <v>69</v>
      </c>
      <c r="F2644" s="3" t="s">
        <v>25</v>
      </c>
      <c r="G2644" s="4">
        <v>1</v>
      </c>
      <c r="H2644" s="3" t="s">
        <v>15</v>
      </c>
      <c r="I2644" s="5">
        <v>6671</v>
      </c>
      <c r="J2644">
        <v>3</v>
      </c>
      <c r="K2644" s="6">
        <v>43937</v>
      </c>
      <c r="L2644">
        <f>YEAR(Table1[[#This Row],[HireDate]])</f>
        <v>2020</v>
      </c>
      <c r="M2644" t="str" cm="1">
        <f t="array" ref="M2644">_xlfn.IFS(Table1[[#This Row],[DeptID]]=1,"HR",Table1[[#This Row],[DeptID]]=2,"IT",Table1[[#This Row],[DeptID]]=3,"Sales",Table1[[#This Row],[DeptID]]=4,"Markting",Table1[[#This Row],[DeptID]]=5,"Finance",Table1[[#This Row],[DeptID]]=6,"Operation",Table1[[#This Row],[DeptID]]=7,"Customer Service",Table1[[#This Row],[DeptID]]=8,"Logistics")</f>
        <v>Sales</v>
      </c>
    </row>
    <row r="2645" spans="1:13" x14ac:dyDescent="0.3">
      <c r="A2645" s="2">
        <v>12644</v>
      </c>
      <c r="B2645" s="2" t="str">
        <f t="shared" si="41"/>
        <v>Nader Rashed</v>
      </c>
      <c r="C2645" t="s">
        <v>1873</v>
      </c>
      <c r="D2645" t="s">
        <v>74</v>
      </c>
      <c r="E2645" s="3" t="s">
        <v>133</v>
      </c>
      <c r="F2645" s="3" t="s">
        <v>14</v>
      </c>
      <c r="G2645" s="4">
        <v>3</v>
      </c>
      <c r="H2645" s="3" t="s">
        <v>15</v>
      </c>
      <c r="I2645" s="5">
        <v>26070</v>
      </c>
      <c r="J2645">
        <v>3</v>
      </c>
      <c r="K2645" s="6">
        <v>44285</v>
      </c>
      <c r="L2645">
        <f>YEAR(Table1[[#This Row],[HireDate]])</f>
        <v>2021</v>
      </c>
      <c r="M2645" t="str" cm="1">
        <f t="array" ref="M2645">_xlfn.IFS(Table1[[#This Row],[DeptID]]=1,"HR",Table1[[#This Row],[DeptID]]=2,"IT",Table1[[#This Row],[DeptID]]=3,"Sales",Table1[[#This Row],[DeptID]]=4,"Markting",Table1[[#This Row],[DeptID]]=5,"Finance",Table1[[#This Row],[DeptID]]=6,"Operation",Table1[[#This Row],[DeptID]]=7,"Customer Service",Table1[[#This Row],[DeptID]]=8,"Logistics")</f>
        <v>Sales</v>
      </c>
    </row>
    <row r="2646" spans="1:13" x14ac:dyDescent="0.3">
      <c r="A2646" s="2">
        <v>12645</v>
      </c>
      <c r="B2646" s="2" t="str">
        <f t="shared" si="41"/>
        <v>Amr Maher</v>
      </c>
      <c r="C2646" t="s">
        <v>61</v>
      </c>
      <c r="D2646" t="s">
        <v>74</v>
      </c>
      <c r="E2646" s="3" t="s">
        <v>19</v>
      </c>
      <c r="F2646" s="3" t="s">
        <v>20</v>
      </c>
      <c r="G2646" s="4">
        <v>3</v>
      </c>
      <c r="H2646" s="3" t="s">
        <v>15</v>
      </c>
      <c r="I2646" s="5">
        <v>24230</v>
      </c>
      <c r="J2646">
        <v>2</v>
      </c>
      <c r="K2646" s="6">
        <v>44826</v>
      </c>
      <c r="L2646">
        <f>YEAR(Table1[[#This Row],[HireDate]])</f>
        <v>2022</v>
      </c>
      <c r="M2646" t="str" cm="1">
        <f t="array" ref="M2646">_xlfn.IFS(Table1[[#This Row],[DeptID]]=1,"HR",Table1[[#This Row],[DeptID]]=2,"IT",Table1[[#This Row],[DeptID]]=3,"Sales",Table1[[#This Row],[DeptID]]=4,"Markting",Table1[[#This Row],[DeptID]]=5,"Finance",Table1[[#This Row],[DeptID]]=6,"Operation",Table1[[#This Row],[DeptID]]=7,"Customer Service",Table1[[#This Row],[DeptID]]=8,"Logistics")</f>
        <v>IT</v>
      </c>
    </row>
    <row r="2647" spans="1:13" x14ac:dyDescent="0.3">
      <c r="A2647" s="2">
        <v>12646</v>
      </c>
      <c r="B2647" s="2" t="str">
        <f t="shared" si="41"/>
        <v>Essam Nassar</v>
      </c>
      <c r="C2647" t="s">
        <v>1264</v>
      </c>
      <c r="D2647" t="s">
        <v>74</v>
      </c>
      <c r="E2647" s="3" t="s">
        <v>133</v>
      </c>
      <c r="F2647" s="3" t="s">
        <v>20</v>
      </c>
      <c r="G2647" s="4">
        <v>5</v>
      </c>
      <c r="H2647" s="3" t="s">
        <v>31</v>
      </c>
      <c r="I2647" s="5">
        <v>19060</v>
      </c>
      <c r="J2647">
        <v>1</v>
      </c>
      <c r="K2647" s="6">
        <v>45266</v>
      </c>
      <c r="L2647">
        <f>YEAR(Table1[[#This Row],[HireDate]])</f>
        <v>2023</v>
      </c>
      <c r="M2647" t="str" cm="1">
        <f t="array" ref="M2647">_xlfn.IFS(Table1[[#This Row],[DeptID]]=1,"HR",Table1[[#This Row],[DeptID]]=2,"IT",Table1[[#This Row],[DeptID]]=3,"Sales",Table1[[#This Row],[DeptID]]=4,"Markting",Table1[[#This Row],[DeptID]]=5,"Finance",Table1[[#This Row],[DeptID]]=6,"Operation",Table1[[#This Row],[DeptID]]=7,"Customer Service",Table1[[#This Row],[DeptID]]=8,"Logistics")</f>
        <v>HR</v>
      </c>
    </row>
    <row r="2648" spans="1:13" x14ac:dyDescent="0.3">
      <c r="A2648" s="2">
        <v>12647</v>
      </c>
      <c r="B2648" s="2" t="str">
        <f t="shared" si="41"/>
        <v>Hussein Awad</v>
      </c>
      <c r="C2648" t="s">
        <v>1224</v>
      </c>
      <c r="D2648" t="s">
        <v>74</v>
      </c>
      <c r="E2648" s="3" t="s">
        <v>133</v>
      </c>
      <c r="F2648" s="3" t="s">
        <v>39</v>
      </c>
      <c r="G2648" s="4">
        <v>3</v>
      </c>
      <c r="H2648" s="3" t="s">
        <v>21</v>
      </c>
      <c r="I2648" s="5">
        <v>14406</v>
      </c>
      <c r="J2648">
        <v>7</v>
      </c>
      <c r="K2648" s="6">
        <v>45670</v>
      </c>
      <c r="L2648">
        <f>YEAR(Table1[[#This Row],[HireDate]])</f>
        <v>2025</v>
      </c>
      <c r="M2648" t="str" cm="1">
        <f t="array" ref="M2648">_xlfn.IFS(Table1[[#This Row],[DeptID]]=1,"HR",Table1[[#This Row],[DeptID]]=2,"IT",Table1[[#This Row],[DeptID]]=3,"Sales",Table1[[#This Row],[DeptID]]=4,"Markting",Table1[[#This Row],[DeptID]]=5,"Finance",Table1[[#This Row],[DeptID]]=6,"Operation",Table1[[#This Row],[DeptID]]=7,"Customer Service",Table1[[#This Row],[DeptID]]=8,"Logistics")</f>
        <v>Customer Service</v>
      </c>
    </row>
    <row r="2649" spans="1:13" x14ac:dyDescent="0.3">
      <c r="A2649" s="2">
        <v>12648</v>
      </c>
      <c r="B2649" s="2" t="str">
        <f t="shared" si="41"/>
        <v>Essam Elsayed</v>
      </c>
      <c r="C2649" t="s">
        <v>914</v>
      </c>
      <c r="D2649" t="s">
        <v>74</v>
      </c>
      <c r="E2649" s="3" t="s">
        <v>69</v>
      </c>
      <c r="F2649" s="3" t="s">
        <v>25</v>
      </c>
      <c r="G2649" s="4">
        <v>1</v>
      </c>
      <c r="H2649" s="3" t="s">
        <v>43</v>
      </c>
      <c r="I2649" s="5">
        <v>19904</v>
      </c>
      <c r="J2649">
        <v>7</v>
      </c>
      <c r="K2649" s="6">
        <v>45730</v>
      </c>
      <c r="L2649">
        <f>YEAR(Table1[[#This Row],[HireDate]])</f>
        <v>2025</v>
      </c>
      <c r="M2649" t="str" cm="1">
        <f t="array" ref="M2649">_xlfn.IFS(Table1[[#This Row],[DeptID]]=1,"HR",Table1[[#This Row],[DeptID]]=2,"IT",Table1[[#This Row],[DeptID]]=3,"Sales",Table1[[#This Row],[DeptID]]=4,"Markting",Table1[[#This Row],[DeptID]]=5,"Finance",Table1[[#This Row],[DeptID]]=6,"Operation",Table1[[#This Row],[DeptID]]=7,"Customer Service",Table1[[#This Row],[DeptID]]=8,"Logistics")</f>
        <v>Customer Service</v>
      </c>
    </row>
    <row r="2650" spans="1:13" x14ac:dyDescent="0.3">
      <c r="A2650" s="2">
        <v>12649</v>
      </c>
      <c r="B2650" s="2" t="str">
        <f t="shared" si="41"/>
        <v>Khaled Zein</v>
      </c>
      <c r="C2650" t="s">
        <v>273</v>
      </c>
      <c r="D2650" t="s">
        <v>74</v>
      </c>
      <c r="E2650" s="3" t="s">
        <v>69</v>
      </c>
      <c r="F2650" s="3" t="s">
        <v>25</v>
      </c>
      <c r="G2650" s="4">
        <v>1</v>
      </c>
      <c r="H2650" s="3" t="s">
        <v>21</v>
      </c>
      <c r="I2650" s="5">
        <v>17342</v>
      </c>
      <c r="J2650">
        <v>7</v>
      </c>
      <c r="K2650" s="6">
        <v>45098</v>
      </c>
      <c r="L2650">
        <f>YEAR(Table1[[#This Row],[HireDate]])</f>
        <v>2023</v>
      </c>
      <c r="M2650" t="str" cm="1">
        <f t="array" ref="M2650">_xlfn.IFS(Table1[[#This Row],[DeptID]]=1,"HR",Table1[[#This Row],[DeptID]]=2,"IT",Table1[[#This Row],[DeptID]]=3,"Sales",Table1[[#This Row],[DeptID]]=4,"Markting",Table1[[#This Row],[DeptID]]=5,"Finance",Table1[[#This Row],[DeptID]]=6,"Operation",Table1[[#This Row],[DeptID]]=7,"Customer Service",Table1[[#This Row],[DeptID]]=8,"Logistics")</f>
        <v>Customer Service</v>
      </c>
    </row>
    <row r="2651" spans="1:13" x14ac:dyDescent="0.3">
      <c r="A2651" s="2">
        <v>12650</v>
      </c>
      <c r="B2651" s="2" t="str">
        <f t="shared" si="41"/>
        <v>Ayman Farag</v>
      </c>
      <c r="C2651" t="s">
        <v>460</v>
      </c>
      <c r="D2651" t="s">
        <v>74</v>
      </c>
      <c r="E2651" s="3" t="s">
        <v>69</v>
      </c>
      <c r="F2651" s="3" t="s">
        <v>14</v>
      </c>
      <c r="G2651" s="4">
        <v>2</v>
      </c>
      <c r="H2651" s="3" t="s">
        <v>31</v>
      </c>
      <c r="I2651" s="5">
        <v>19274</v>
      </c>
      <c r="J2651">
        <v>5</v>
      </c>
      <c r="K2651" s="6">
        <v>45894</v>
      </c>
      <c r="L2651">
        <f>YEAR(Table1[[#This Row],[HireDate]])</f>
        <v>2025</v>
      </c>
      <c r="M2651" t="str" cm="1">
        <f t="array" ref="M2651">_xlfn.IFS(Table1[[#This Row],[DeptID]]=1,"HR",Table1[[#This Row],[DeptID]]=2,"IT",Table1[[#This Row],[DeptID]]=3,"Sales",Table1[[#This Row],[DeptID]]=4,"Markting",Table1[[#This Row],[DeptID]]=5,"Finance",Table1[[#This Row],[DeptID]]=6,"Operation",Table1[[#This Row],[DeptID]]=7,"Customer Service",Table1[[#This Row],[DeptID]]=8,"Logistics")</f>
        <v>Finance</v>
      </c>
    </row>
    <row r="2652" spans="1:13" x14ac:dyDescent="0.3">
      <c r="A2652" s="2">
        <v>12651</v>
      </c>
      <c r="B2652" s="2" t="str">
        <f t="shared" si="41"/>
        <v>Mona Gamal</v>
      </c>
      <c r="C2652" t="s">
        <v>602</v>
      </c>
      <c r="D2652" t="s">
        <v>53</v>
      </c>
      <c r="E2652" s="3" t="s">
        <v>19</v>
      </c>
      <c r="F2652" s="3" t="s">
        <v>39</v>
      </c>
      <c r="G2652" s="4">
        <v>3</v>
      </c>
      <c r="H2652" s="3" t="s">
        <v>43</v>
      </c>
      <c r="I2652" s="5">
        <v>15542</v>
      </c>
      <c r="J2652">
        <v>8</v>
      </c>
      <c r="K2652" s="6">
        <v>45573</v>
      </c>
      <c r="L2652">
        <f>YEAR(Table1[[#This Row],[HireDate]])</f>
        <v>2024</v>
      </c>
      <c r="M2652" t="str" cm="1">
        <f t="array" ref="M2652">_xlfn.IFS(Table1[[#This Row],[DeptID]]=1,"HR",Table1[[#This Row],[DeptID]]=2,"IT",Table1[[#This Row],[DeptID]]=3,"Sales",Table1[[#This Row],[DeptID]]=4,"Markting",Table1[[#This Row],[DeptID]]=5,"Finance",Table1[[#This Row],[DeptID]]=6,"Operation",Table1[[#This Row],[DeptID]]=7,"Customer Service",Table1[[#This Row],[DeptID]]=8,"Logistics")</f>
        <v>Logistics</v>
      </c>
    </row>
    <row r="2653" spans="1:13" x14ac:dyDescent="0.3">
      <c r="A2653" s="2">
        <v>12652</v>
      </c>
      <c r="B2653" s="2" t="str">
        <f t="shared" si="41"/>
        <v>Aya Barakat</v>
      </c>
      <c r="C2653" t="s">
        <v>3527</v>
      </c>
      <c r="D2653" t="s">
        <v>53</v>
      </c>
      <c r="E2653" s="3" t="s">
        <v>19</v>
      </c>
      <c r="F2653" s="3" t="s">
        <v>39</v>
      </c>
      <c r="G2653" s="4">
        <v>5</v>
      </c>
      <c r="H2653" s="3" t="s">
        <v>21</v>
      </c>
      <c r="I2653" s="5">
        <v>21764</v>
      </c>
      <c r="J2653">
        <v>3</v>
      </c>
      <c r="K2653" s="6">
        <v>45379</v>
      </c>
      <c r="L2653">
        <f>YEAR(Table1[[#This Row],[HireDate]])</f>
        <v>2024</v>
      </c>
      <c r="M2653" t="str" cm="1">
        <f t="array" ref="M2653">_xlfn.IFS(Table1[[#This Row],[DeptID]]=1,"HR",Table1[[#This Row],[DeptID]]=2,"IT",Table1[[#This Row],[DeptID]]=3,"Sales",Table1[[#This Row],[DeptID]]=4,"Markting",Table1[[#This Row],[DeptID]]=5,"Finance",Table1[[#This Row],[DeptID]]=6,"Operation",Table1[[#This Row],[DeptID]]=7,"Customer Service",Table1[[#This Row],[DeptID]]=8,"Logistics")</f>
        <v>Sales</v>
      </c>
    </row>
    <row r="2654" spans="1:13" x14ac:dyDescent="0.3">
      <c r="A2654" s="2">
        <v>12653</v>
      </c>
      <c r="B2654" s="2" t="str">
        <f t="shared" si="41"/>
        <v>Tala Barakat</v>
      </c>
      <c r="C2654" t="s">
        <v>1376</v>
      </c>
      <c r="D2654" t="s">
        <v>53</v>
      </c>
      <c r="E2654" s="3" t="s">
        <v>19</v>
      </c>
      <c r="F2654" s="3" t="s">
        <v>39</v>
      </c>
      <c r="G2654" s="4">
        <v>5</v>
      </c>
      <c r="H2654" s="3" t="s">
        <v>31</v>
      </c>
      <c r="I2654" s="5">
        <v>14938</v>
      </c>
      <c r="J2654">
        <v>7</v>
      </c>
      <c r="K2654" s="6">
        <v>45050</v>
      </c>
      <c r="L2654">
        <f>YEAR(Table1[[#This Row],[HireDate]])</f>
        <v>2023</v>
      </c>
      <c r="M2654" t="str" cm="1">
        <f t="array" ref="M2654">_xlfn.IFS(Table1[[#This Row],[DeptID]]=1,"HR",Table1[[#This Row],[DeptID]]=2,"IT",Table1[[#This Row],[DeptID]]=3,"Sales",Table1[[#This Row],[DeptID]]=4,"Markting",Table1[[#This Row],[DeptID]]=5,"Finance",Table1[[#This Row],[DeptID]]=6,"Operation",Table1[[#This Row],[DeptID]]=7,"Customer Service",Table1[[#This Row],[DeptID]]=8,"Logistics")</f>
        <v>Customer Service</v>
      </c>
    </row>
    <row r="2655" spans="1:13" x14ac:dyDescent="0.3">
      <c r="A2655" s="2">
        <v>12654</v>
      </c>
      <c r="B2655" s="2" t="str">
        <f t="shared" si="41"/>
        <v>Hussein Haddad</v>
      </c>
      <c r="C2655" t="s">
        <v>112</v>
      </c>
      <c r="D2655" t="s">
        <v>74</v>
      </c>
      <c r="E2655" s="3" t="s">
        <v>133</v>
      </c>
      <c r="F2655" s="3" t="s">
        <v>39</v>
      </c>
      <c r="G2655" s="4">
        <v>5</v>
      </c>
      <c r="H2655" s="3" t="s">
        <v>31</v>
      </c>
      <c r="I2655" s="5">
        <v>23410</v>
      </c>
      <c r="J2655">
        <v>5</v>
      </c>
      <c r="K2655" s="6">
        <v>45331</v>
      </c>
      <c r="L2655">
        <f>YEAR(Table1[[#This Row],[HireDate]])</f>
        <v>2024</v>
      </c>
      <c r="M2655" t="str" cm="1">
        <f t="array" ref="M2655">_xlfn.IFS(Table1[[#This Row],[DeptID]]=1,"HR",Table1[[#This Row],[DeptID]]=2,"IT",Table1[[#This Row],[DeptID]]=3,"Sales",Table1[[#This Row],[DeptID]]=4,"Markting",Table1[[#This Row],[DeptID]]=5,"Finance",Table1[[#This Row],[DeptID]]=6,"Operation",Table1[[#This Row],[DeptID]]=7,"Customer Service",Table1[[#This Row],[DeptID]]=8,"Logistics")</f>
        <v>Finance</v>
      </c>
    </row>
    <row r="2656" spans="1:13" x14ac:dyDescent="0.3">
      <c r="A2656" s="2">
        <v>12655</v>
      </c>
      <c r="B2656" s="2" t="str">
        <f t="shared" si="41"/>
        <v>Karim Maher</v>
      </c>
      <c r="C2656" t="s">
        <v>938</v>
      </c>
      <c r="D2656" t="s">
        <v>74</v>
      </c>
      <c r="E2656" s="3" t="s">
        <v>133</v>
      </c>
      <c r="F2656" s="3" t="s">
        <v>20</v>
      </c>
      <c r="G2656" s="4">
        <v>2</v>
      </c>
      <c r="H2656" s="3" t="s">
        <v>31</v>
      </c>
      <c r="I2656" s="5">
        <v>4837</v>
      </c>
      <c r="J2656">
        <v>6</v>
      </c>
      <c r="K2656" s="6">
        <v>45419</v>
      </c>
      <c r="L2656">
        <f>YEAR(Table1[[#This Row],[HireDate]])</f>
        <v>2024</v>
      </c>
      <c r="M2656" t="str" cm="1">
        <f t="array" ref="M2656">_xlfn.IFS(Table1[[#This Row],[DeptID]]=1,"HR",Table1[[#This Row],[DeptID]]=2,"IT",Table1[[#This Row],[DeptID]]=3,"Sales",Table1[[#This Row],[DeptID]]=4,"Markting",Table1[[#This Row],[DeptID]]=5,"Finance",Table1[[#This Row],[DeptID]]=6,"Operation",Table1[[#This Row],[DeptID]]=7,"Customer Service",Table1[[#This Row],[DeptID]]=8,"Logistics")</f>
        <v>Operation</v>
      </c>
    </row>
    <row r="2657" spans="1:13" x14ac:dyDescent="0.3">
      <c r="A2657" s="2">
        <v>12656</v>
      </c>
      <c r="B2657" s="2" t="str">
        <f t="shared" si="41"/>
        <v>Laila Sabbagh</v>
      </c>
      <c r="C2657" t="s">
        <v>749</v>
      </c>
      <c r="D2657" t="s">
        <v>53</v>
      </c>
      <c r="E2657" s="3" t="s">
        <v>69</v>
      </c>
      <c r="F2657" s="3" t="s">
        <v>20</v>
      </c>
      <c r="G2657" s="4">
        <v>5</v>
      </c>
      <c r="H2657" s="3" t="s">
        <v>43</v>
      </c>
      <c r="I2657" s="5">
        <v>26936</v>
      </c>
      <c r="J2657">
        <v>2</v>
      </c>
      <c r="K2657" s="6">
        <v>45454</v>
      </c>
      <c r="L2657">
        <f>YEAR(Table1[[#This Row],[HireDate]])</f>
        <v>2024</v>
      </c>
      <c r="M2657" t="str" cm="1">
        <f t="array" ref="M2657">_xlfn.IFS(Table1[[#This Row],[DeptID]]=1,"HR",Table1[[#This Row],[DeptID]]=2,"IT",Table1[[#This Row],[DeptID]]=3,"Sales",Table1[[#This Row],[DeptID]]=4,"Markting",Table1[[#This Row],[DeptID]]=5,"Finance",Table1[[#This Row],[DeptID]]=6,"Operation",Table1[[#This Row],[DeptID]]=7,"Customer Service",Table1[[#This Row],[DeptID]]=8,"Logistics")</f>
        <v>IT</v>
      </c>
    </row>
    <row r="2658" spans="1:13" x14ac:dyDescent="0.3">
      <c r="A2658" s="2">
        <v>12657</v>
      </c>
      <c r="B2658" s="2" t="str">
        <f t="shared" si="41"/>
        <v>Samah Awad</v>
      </c>
      <c r="C2658" t="s">
        <v>600</v>
      </c>
      <c r="D2658" t="s">
        <v>53</v>
      </c>
      <c r="E2658" s="3" t="s">
        <v>19</v>
      </c>
      <c r="F2658" s="3" t="s">
        <v>39</v>
      </c>
      <c r="G2658" s="4">
        <v>5</v>
      </c>
      <c r="H2658" s="3" t="s">
        <v>31</v>
      </c>
      <c r="I2658" s="5">
        <v>11849</v>
      </c>
      <c r="J2658">
        <v>4</v>
      </c>
      <c r="K2658" s="6">
        <v>44247</v>
      </c>
      <c r="L2658">
        <f>YEAR(Table1[[#This Row],[HireDate]])</f>
        <v>2021</v>
      </c>
      <c r="M2658" t="str" cm="1">
        <f t="array" ref="M2658">_xlfn.IFS(Table1[[#This Row],[DeptID]]=1,"HR",Table1[[#This Row],[DeptID]]=2,"IT",Table1[[#This Row],[DeptID]]=3,"Sales",Table1[[#This Row],[DeptID]]=4,"Markting",Table1[[#This Row],[DeptID]]=5,"Finance",Table1[[#This Row],[DeptID]]=6,"Operation",Table1[[#This Row],[DeptID]]=7,"Customer Service",Table1[[#This Row],[DeptID]]=8,"Logistics")</f>
        <v>Markting</v>
      </c>
    </row>
    <row r="2659" spans="1:13" x14ac:dyDescent="0.3">
      <c r="A2659" s="2">
        <v>12658</v>
      </c>
      <c r="B2659" s="2" t="str">
        <f t="shared" si="41"/>
        <v>Nader Najm</v>
      </c>
      <c r="C2659" t="s">
        <v>900</v>
      </c>
      <c r="D2659" t="s">
        <v>74</v>
      </c>
      <c r="E2659" s="3" t="s">
        <v>19</v>
      </c>
      <c r="F2659" s="3" t="s">
        <v>14</v>
      </c>
      <c r="G2659" s="4">
        <v>3</v>
      </c>
      <c r="H2659" s="3" t="s">
        <v>31</v>
      </c>
      <c r="I2659" s="5">
        <v>7419</v>
      </c>
      <c r="J2659">
        <v>3</v>
      </c>
      <c r="K2659" s="6">
        <v>45174</v>
      </c>
      <c r="L2659">
        <f>YEAR(Table1[[#This Row],[HireDate]])</f>
        <v>2023</v>
      </c>
      <c r="M2659" t="str" cm="1">
        <f t="array" ref="M2659">_xlfn.IFS(Table1[[#This Row],[DeptID]]=1,"HR",Table1[[#This Row],[DeptID]]=2,"IT",Table1[[#This Row],[DeptID]]=3,"Sales",Table1[[#This Row],[DeptID]]=4,"Markting",Table1[[#This Row],[DeptID]]=5,"Finance",Table1[[#This Row],[DeptID]]=6,"Operation",Table1[[#This Row],[DeptID]]=7,"Customer Service",Table1[[#This Row],[DeptID]]=8,"Logistics")</f>
        <v>Sales</v>
      </c>
    </row>
    <row r="2660" spans="1:13" x14ac:dyDescent="0.3">
      <c r="A2660" s="2">
        <v>12659</v>
      </c>
      <c r="B2660" s="2" t="str">
        <f t="shared" si="41"/>
        <v>Laila Ibrahim</v>
      </c>
      <c r="C2660" t="s">
        <v>2095</v>
      </c>
      <c r="D2660" t="s">
        <v>53</v>
      </c>
      <c r="E2660" s="3" t="s">
        <v>133</v>
      </c>
      <c r="F2660" s="3" t="s">
        <v>25</v>
      </c>
      <c r="G2660" s="4">
        <v>4</v>
      </c>
      <c r="H2660" s="3" t="s">
        <v>15</v>
      </c>
      <c r="I2660" s="5">
        <v>7738</v>
      </c>
      <c r="J2660">
        <v>6</v>
      </c>
      <c r="K2660" s="6">
        <v>45294</v>
      </c>
      <c r="L2660">
        <f>YEAR(Table1[[#This Row],[HireDate]])</f>
        <v>2024</v>
      </c>
      <c r="M2660" t="str" cm="1">
        <f t="array" ref="M2660">_xlfn.IFS(Table1[[#This Row],[DeptID]]=1,"HR",Table1[[#This Row],[DeptID]]=2,"IT",Table1[[#This Row],[DeptID]]=3,"Sales",Table1[[#This Row],[DeptID]]=4,"Markting",Table1[[#This Row],[DeptID]]=5,"Finance",Table1[[#This Row],[DeptID]]=6,"Operation",Table1[[#This Row],[DeptID]]=7,"Customer Service",Table1[[#This Row],[DeptID]]=8,"Logistics")</f>
        <v>Operation</v>
      </c>
    </row>
    <row r="2661" spans="1:13" x14ac:dyDescent="0.3">
      <c r="A2661" s="2">
        <v>12660</v>
      </c>
      <c r="B2661" s="2" t="str">
        <f t="shared" si="41"/>
        <v>Ibrahim Gamal</v>
      </c>
      <c r="C2661" t="s">
        <v>566</v>
      </c>
      <c r="D2661" t="s">
        <v>74</v>
      </c>
      <c r="E2661" s="3" t="s">
        <v>69</v>
      </c>
      <c r="F2661" s="3" t="s">
        <v>30</v>
      </c>
      <c r="G2661" s="4">
        <v>4</v>
      </c>
      <c r="H2661" s="3" t="s">
        <v>21</v>
      </c>
      <c r="I2661" s="5">
        <v>18941</v>
      </c>
      <c r="J2661">
        <v>1</v>
      </c>
      <c r="K2661" s="6">
        <v>44067</v>
      </c>
      <c r="L2661">
        <f>YEAR(Table1[[#This Row],[HireDate]])</f>
        <v>2020</v>
      </c>
      <c r="M2661" t="str" cm="1">
        <f t="array" ref="M2661">_xlfn.IFS(Table1[[#This Row],[DeptID]]=1,"HR",Table1[[#This Row],[DeptID]]=2,"IT",Table1[[#This Row],[DeptID]]=3,"Sales",Table1[[#This Row],[DeptID]]=4,"Markting",Table1[[#This Row],[DeptID]]=5,"Finance",Table1[[#This Row],[DeptID]]=6,"Operation",Table1[[#This Row],[DeptID]]=7,"Customer Service",Table1[[#This Row],[DeptID]]=8,"Logistics")</f>
        <v>HR</v>
      </c>
    </row>
    <row r="2662" spans="1:13" x14ac:dyDescent="0.3">
      <c r="A2662" s="2">
        <v>12661</v>
      </c>
      <c r="B2662" s="2" t="str">
        <f t="shared" si="41"/>
        <v>Mohamed Tawfik</v>
      </c>
      <c r="C2662" t="s">
        <v>3537</v>
      </c>
      <c r="D2662" t="s">
        <v>74</v>
      </c>
      <c r="E2662" s="3" t="s">
        <v>19</v>
      </c>
      <c r="F2662" s="3" t="s">
        <v>39</v>
      </c>
      <c r="G2662" s="4">
        <v>5</v>
      </c>
      <c r="H2662" s="3" t="s">
        <v>43</v>
      </c>
      <c r="I2662" s="5">
        <v>16336</v>
      </c>
      <c r="J2662">
        <v>7</v>
      </c>
      <c r="K2662" s="6">
        <v>45298</v>
      </c>
      <c r="L2662">
        <f>YEAR(Table1[[#This Row],[HireDate]])</f>
        <v>2024</v>
      </c>
      <c r="M2662" t="str" cm="1">
        <f t="array" ref="M2662">_xlfn.IFS(Table1[[#This Row],[DeptID]]=1,"HR",Table1[[#This Row],[DeptID]]=2,"IT",Table1[[#This Row],[DeptID]]=3,"Sales",Table1[[#This Row],[DeptID]]=4,"Markting",Table1[[#This Row],[DeptID]]=5,"Finance",Table1[[#This Row],[DeptID]]=6,"Operation",Table1[[#This Row],[DeptID]]=7,"Customer Service",Table1[[#This Row],[DeptID]]=8,"Logistics")</f>
        <v>Customer Service</v>
      </c>
    </row>
    <row r="2663" spans="1:13" x14ac:dyDescent="0.3">
      <c r="A2663" s="2">
        <v>12662</v>
      </c>
      <c r="B2663" s="2" t="str">
        <f t="shared" si="41"/>
        <v>Dina Maher</v>
      </c>
      <c r="C2663" t="s">
        <v>823</v>
      </c>
      <c r="D2663" t="s">
        <v>53</v>
      </c>
      <c r="E2663" s="3" t="s">
        <v>19</v>
      </c>
      <c r="F2663" s="3" t="s">
        <v>50</v>
      </c>
      <c r="G2663" s="4">
        <v>1</v>
      </c>
      <c r="H2663" s="3" t="s">
        <v>21</v>
      </c>
      <c r="I2663" s="5">
        <v>24095</v>
      </c>
      <c r="J2663">
        <v>1</v>
      </c>
      <c r="K2663" s="6">
        <v>45957</v>
      </c>
      <c r="L2663">
        <f>YEAR(Table1[[#This Row],[HireDate]])</f>
        <v>2025</v>
      </c>
      <c r="M2663" t="str" cm="1">
        <f t="array" ref="M2663">_xlfn.IFS(Table1[[#This Row],[DeptID]]=1,"HR",Table1[[#This Row],[DeptID]]=2,"IT",Table1[[#This Row],[DeptID]]=3,"Sales",Table1[[#This Row],[DeptID]]=4,"Markting",Table1[[#This Row],[DeptID]]=5,"Finance",Table1[[#This Row],[DeptID]]=6,"Operation",Table1[[#This Row],[DeptID]]=7,"Customer Service",Table1[[#This Row],[DeptID]]=8,"Logistics")</f>
        <v>HR</v>
      </c>
    </row>
    <row r="2664" spans="1:13" x14ac:dyDescent="0.3">
      <c r="A2664" s="2">
        <v>12663</v>
      </c>
      <c r="B2664" s="2" t="str">
        <f t="shared" si="41"/>
        <v>Omar Maher</v>
      </c>
      <c r="C2664" t="s">
        <v>2151</v>
      </c>
      <c r="D2664" t="s">
        <v>74</v>
      </c>
      <c r="E2664" s="3" t="s">
        <v>4926</v>
      </c>
      <c r="F2664" s="3" t="s">
        <v>30</v>
      </c>
      <c r="G2664" s="4">
        <v>1</v>
      </c>
      <c r="H2664" s="3" t="s">
        <v>15</v>
      </c>
      <c r="I2664" s="5">
        <v>19195</v>
      </c>
      <c r="J2664">
        <v>7</v>
      </c>
      <c r="K2664" s="6">
        <v>45997</v>
      </c>
      <c r="L2664">
        <f>YEAR(Table1[[#This Row],[HireDate]])</f>
        <v>2025</v>
      </c>
      <c r="M2664" t="str" cm="1">
        <f t="array" ref="M2664">_xlfn.IFS(Table1[[#This Row],[DeptID]]=1,"HR",Table1[[#This Row],[DeptID]]=2,"IT",Table1[[#This Row],[DeptID]]=3,"Sales",Table1[[#This Row],[DeptID]]=4,"Markting",Table1[[#This Row],[DeptID]]=5,"Finance",Table1[[#This Row],[DeptID]]=6,"Operation",Table1[[#This Row],[DeptID]]=7,"Customer Service",Table1[[#This Row],[DeptID]]=8,"Logistics")</f>
        <v>Customer Service</v>
      </c>
    </row>
    <row r="2665" spans="1:13" x14ac:dyDescent="0.3">
      <c r="A2665" s="2">
        <v>12664</v>
      </c>
      <c r="B2665" s="2" t="str">
        <f t="shared" si="41"/>
        <v>Nader Saad</v>
      </c>
      <c r="C2665" t="s">
        <v>1137</v>
      </c>
      <c r="D2665" t="s">
        <v>74</v>
      </c>
      <c r="E2665" s="3" t="s">
        <v>133</v>
      </c>
      <c r="F2665" s="3" t="s">
        <v>14</v>
      </c>
      <c r="G2665" s="4">
        <v>2</v>
      </c>
      <c r="H2665" s="3" t="s">
        <v>43</v>
      </c>
      <c r="I2665" s="5">
        <v>32287</v>
      </c>
      <c r="J2665">
        <v>4</v>
      </c>
      <c r="K2665" s="6">
        <v>43918</v>
      </c>
      <c r="L2665">
        <f>YEAR(Table1[[#This Row],[HireDate]])</f>
        <v>2020</v>
      </c>
      <c r="M2665" t="str" cm="1">
        <f t="array" ref="M2665">_xlfn.IFS(Table1[[#This Row],[DeptID]]=1,"HR",Table1[[#This Row],[DeptID]]=2,"IT",Table1[[#This Row],[DeptID]]=3,"Sales",Table1[[#This Row],[DeptID]]=4,"Markting",Table1[[#This Row],[DeptID]]=5,"Finance",Table1[[#This Row],[DeptID]]=6,"Operation",Table1[[#This Row],[DeptID]]=7,"Customer Service",Table1[[#This Row],[DeptID]]=8,"Logistics")</f>
        <v>Markting</v>
      </c>
    </row>
    <row r="2666" spans="1:13" x14ac:dyDescent="0.3">
      <c r="A2666" s="2">
        <v>12665</v>
      </c>
      <c r="B2666" s="2" t="str">
        <f t="shared" si="41"/>
        <v>Tala Saad</v>
      </c>
      <c r="C2666" t="s">
        <v>464</v>
      </c>
      <c r="D2666" t="s">
        <v>53</v>
      </c>
      <c r="E2666" s="3" t="s">
        <v>19</v>
      </c>
      <c r="F2666" s="3" t="s">
        <v>50</v>
      </c>
      <c r="G2666" s="4">
        <v>3</v>
      </c>
      <c r="H2666" s="3" t="s">
        <v>21</v>
      </c>
      <c r="I2666" s="5">
        <v>19648</v>
      </c>
      <c r="J2666">
        <v>6</v>
      </c>
      <c r="K2666" s="6">
        <v>43921</v>
      </c>
      <c r="L2666">
        <f>YEAR(Table1[[#This Row],[HireDate]])</f>
        <v>2020</v>
      </c>
      <c r="M2666" t="str" cm="1">
        <f t="array" ref="M2666">_xlfn.IFS(Table1[[#This Row],[DeptID]]=1,"HR",Table1[[#This Row],[DeptID]]=2,"IT",Table1[[#This Row],[DeptID]]=3,"Sales",Table1[[#This Row],[DeptID]]=4,"Markting",Table1[[#This Row],[DeptID]]=5,"Finance",Table1[[#This Row],[DeptID]]=6,"Operation",Table1[[#This Row],[DeptID]]=7,"Customer Service",Table1[[#This Row],[DeptID]]=8,"Logistics")</f>
        <v>Operation</v>
      </c>
    </row>
    <row r="2667" spans="1:13" x14ac:dyDescent="0.3">
      <c r="A2667" s="2">
        <v>12666</v>
      </c>
      <c r="B2667" s="2" t="str">
        <f t="shared" si="41"/>
        <v>Amal Salman</v>
      </c>
      <c r="C2667" t="s">
        <v>1528</v>
      </c>
      <c r="D2667" t="s">
        <v>53</v>
      </c>
      <c r="E2667" s="3" t="s">
        <v>69</v>
      </c>
      <c r="F2667" s="3" t="s">
        <v>50</v>
      </c>
      <c r="G2667" s="4">
        <v>2</v>
      </c>
      <c r="H2667" s="3" t="s">
        <v>31</v>
      </c>
      <c r="I2667" s="5">
        <v>21498</v>
      </c>
      <c r="J2667">
        <v>8</v>
      </c>
      <c r="K2667" s="6">
        <v>45198</v>
      </c>
      <c r="L2667">
        <f>YEAR(Table1[[#This Row],[HireDate]])</f>
        <v>2023</v>
      </c>
      <c r="M2667" t="str" cm="1">
        <f t="array" ref="M2667">_xlfn.IFS(Table1[[#This Row],[DeptID]]=1,"HR",Table1[[#This Row],[DeptID]]=2,"IT",Table1[[#This Row],[DeptID]]=3,"Sales",Table1[[#This Row],[DeptID]]=4,"Markting",Table1[[#This Row],[DeptID]]=5,"Finance",Table1[[#This Row],[DeptID]]=6,"Operation",Table1[[#This Row],[DeptID]]=7,"Customer Service",Table1[[#This Row],[DeptID]]=8,"Logistics")</f>
        <v>Logistics</v>
      </c>
    </row>
    <row r="2668" spans="1:13" x14ac:dyDescent="0.3">
      <c r="A2668" s="2">
        <v>12667</v>
      </c>
      <c r="B2668" s="2" t="str">
        <f t="shared" si="41"/>
        <v>Laila Najm</v>
      </c>
      <c r="C2668" t="s">
        <v>655</v>
      </c>
      <c r="D2668" t="s">
        <v>53</v>
      </c>
      <c r="E2668" s="3" t="s">
        <v>19</v>
      </c>
      <c r="F2668" s="3" t="s">
        <v>25</v>
      </c>
      <c r="G2668" s="4">
        <v>2</v>
      </c>
      <c r="H2668" s="3" t="s">
        <v>15</v>
      </c>
      <c r="I2668" s="5">
        <v>18021</v>
      </c>
      <c r="J2668">
        <v>2</v>
      </c>
      <c r="K2668" s="6">
        <v>44183</v>
      </c>
      <c r="L2668">
        <f>YEAR(Table1[[#This Row],[HireDate]])</f>
        <v>2020</v>
      </c>
      <c r="M2668" t="str" cm="1">
        <f t="array" ref="M2668">_xlfn.IFS(Table1[[#This Row],[DeptID]]=1,"HR",Table1[[#This Row],[DeptID]]=2,"IT",Table1[[#This Row],[DeptID]]=3,"Sales",Table1[[#This Row],[DeptID]]=4,"Markting",Table1[[#This Row],[DeptID]]=5,"Finance",Table1[[#This Row],[DeptID]]=6,"Operation",Table1[[#This Row],[DeptID]]=7,"Customer Service",Table1[[#This Row],[DeptID]]=8,"Logistics")</f>
        <v>IT</v>
      </c>
    </row>
    <row r="2669" spans="1:13" x14ac:dyDescent="0.3">
      <c r="A2669" s="2">
        <v>12668</v>
      </c>
      <c r="B2669" s="2" t="str">
        <f t="shared" si="41"/>
        <v>Mostafa Zein</v>
      </c>
      <c r="C2669" t="s">
        <v>936</v>
      </c>
      <c r="D2669" t="s">
        <v>74</v>
      </c>
      <c r="E2669" s="3" t="s">
        <v>4926</v>
      </c>
      <c r="F2669" s="3" t="s">
        <v>50</v>
      </c>
      <c r="G2669" s="4">
        <v>4</v>
      </c>
      <c r="H2669" s="3" t="s">
        <v>31</v>
      </c>
      <c r="I2669" s="5">
        <v>16370</v>
      </c>
      <c r="J2669">
        <v>1</v>
      </c>
      <c r="K2669" s="6">
        <v>45769</v>
      </c>
      <c r="L2669">
        <f>YEAR(Table1[[#This Row],[HireDate]])</f>
        <v>2025</v>
      </c>
      <c r="M2669" t="str" cm="1">
        <f t="array" ref="M2669">_xlfn.IFS(Table1[[#This Row],[DeptID]]=1,"HR",Table1[[#This Row],[DeptID]]=2,"IT",Table1[[#This Row],[DeptID]]=3,"Sales",Table1[[#This Row],[DeptID]]=4,"Markting",Table1[[#This Row],[DeptID]]=5,"Finance",Table1[[#This Row],[DeptID]]=6,"Operation",Table1[[#This Row],[DeptID]]=7,"Customer Service",Table1[[#This Row],[DeptID]]=8,"Logistics")</f>
        <v>HR</v>
      </c>
    </row>
    <row r="2670" spans="1:13" x14ac:dyDescent="0.3">
      <c r="A2670" s="2">
        <v>12669</v>
      </c>
      <c r="B2670" s="2" t="str">
        <f t="shared" si="41"/>
        <v>Hussein Tawfik</v>
      </c>
      <c r="C2670" t="s">
        <v>397</v>
      </c>
      <c r="D2670" t="s">
        <v>74</v>
      </c>
      <c r="E2670" s="3" t="s">
        <v>69</v>
      </c>
      <c r="F2670" s="3" t="s">
        <v>25</v>
      </c>
      <c r="G2670" s="4">
        <v>2</v>
      </c>
      <c r="H2670" s="3" t="s">
        <v>31</v>
      </c>
      <c r="I2670" s="5">
        <v>5378</v>
      </c>
      <c r="J2670">
        <v>3</v>
      </c>
      <c r="K2670" s="6">
        <v>44755</v>
      </c>
      <c r="L2670">
        <f>YEAR(Table1[[#This Row],[HireDate]])</f>
        <v>2022</v>
      </c>
      <c r="M2670" t="str" cm="1">
        <f t="array" ref="M2670">_xlfn.IFS(Table1[[#This Row],[DeptID]]=1,"HR",Table1[[#This Row],[DeptID]]=2,"IT",Table1[[#This Row],[DeptID]]=3,"Sales",Table1[[#This Row],[DeptID]]=4,"Markting",Table1[[#This Row],[DeptID]]=5,"Finance",Table1[[#This Row],[DeptID]]=6,"Operation",Table1[[#This Row],[DeptID]]=7,"Customer Service",Table1[[#This Row],[DeptID]]=8,"Logistics")</f>
        <v>Sales</v>
      </c>
    </row>
    <row r="2671" spans="1:13" x14ac:dyDescent="0.3">
      <c r="A2671" s="2">
        <v>12670</v>
      </c>
      <c r="B2671" s="2" t="str">
        <f t="shared" si="41"/>
        <v>Amr Sabbagh</v>
      </c>
      <c r="C2671" t="s">
        <v>3547</v>
      </c>
      <c r="D2671" t="s">
        <v>74</v>
      </c>
      <c r="E2671" s="3" t="s">
        <v>4926</v>
      </c>
      <c r="F2671" s="3" t="s">
        <v>50</v>
      </c>
      <c r="G2671" s="4">
        <v>1</v>
      </c>
      <c r="H2671" s="3" t="s">
        <v>43</v>
      </c>
      <c r="I2671" s="5">
        <v>31391</v>
      </c>
      <c r="J2671">
        <v>4</v>
      </c>
      <c r="K2671" s="6">
        <v>45927</v>
      </c>
      <c r="L2671">
        <f>YEAR(Table1[[#This Row],[HireDate]])</f>
        <v>2025</v>
      </c>
      <c r="M2671" t="str" cm="1">
        <f t="array" ref="M2671">_xlfn.IFS(Table1[[#This Row],[DeptID]]=1,"HR",Table1[[#This Row],[DeptID]]=2,"IT",Table1[[#This Row],[DeptID]]=3,"Sales",Table1[[#This Row],[DeptID]]=4,"Markting",Table1[[#This Row],[DeptID]]=5,"Finance",Table1[[#This Row],[DeptID]]=6,"Operation",Table1[[#This Row],[DeptID]]=7,"Customer Service",Table1[[#This Row],[DeptID]]=8,"Logistics")</f>
        <v>Markting</v>
      </c>
    </row>
    <row r="2672" spans="1:13" x14ac:dyDescent="0.3">
      <c r="A2672" s="2">
        <v>12671</v>
      </c>
      <c r="B2672" s="2" t="str">
        <f t="shared" si="41"/>
        <v>Essam Awad</v>
      </c>
      <c r="C2672" t="s">
        <v>1351</v>
      </c>
      <c r="D2672" t="s">
        <v>74</v>
      </c>
      <c r="E2672" s="3" t="s">
        <v>69</v>
      </c>
      <c r="F2672" s="3" t="s">
        <v>14</v>
      </c>
      <c r="G2672" s="4">
        <v>1</v>
      </c>
      <c r="H2672" s="3" t="s">
        <v>21</v>
      </c>
      <c r="I2672" s="5">
        <v>14168</v>
      </c>
      <c r="J2672">
        <v>2</v>
      </c>
      <c r="K2672" s="6">
        <v>43859</v>
      </c>
      <c r="L2672">
        <f>YEAR(Table1[[#This Row],[HireDate]])</f>
        <v>2020</v>
      </c>
      <c r="M2672" t="str" cm="1">
        <f t="array" ref="M2672">_xlfn.IFS(Table1[[#This Row],[DeptID]]=1,"HR",Table1[[#This Row],[DeptID]]=2,"IT",Table1[[#This Row],[DeptID]]=3,"Sales",Table1[[#This Row],[DeptID]]=4,"Markting",Table1[[#This Row],[DeptID]]=5,"Finance",Table1[[#This Row],[DeptID]]=6,"Operation",Table1[[#This Row],[DeptID]]=7,"Customer Service",Table1[[#This Row],[DeptID]]=8,"Logistics")</f>
        <v>IT</v>
      </c>
    </row>
    <row r="2673" spans="1:13" x14ac:dyDescent="0.3">
      <c r="A2673" s="2">
        <v>12672</v>
      </c>
      <c r="B2673" s="2" t="str">
        <f t="shared" si="41"/>
        <v>Essam Salem</v>
      </c>
      <c r="C2673" t="s">
        <v>1752</v>
      </c>
      <c r="D2673" t="s">
        <v>74</v>
      </c>
      <c r="E2673" s="3" t="s">
        <v>4926</v>
      </c>
      <c r="F2673" s="3" t="s">
        <v>25</v>
      </c>
      <c r="G2673" s="4">
        <v>5</v>
      </c>
      <c r="H2673" s="3" t="s">
        <v>43</v>
      </c>
      <c r="I2673" s="5">
        <v>30232</v>
      </c>
      <c r="J2673">
        <v>8</v>
      </c>
      <c r="K2673" s="6">
        <v>44806</v>
      </c>
      <c r="L2673">
        <f>YEAR(Table1[[#This Row],[HireDate]])</f>
        <v>2022</v>
      </c>
      <c r="M2673" t="str" cm="1">
        <f t="array" ref="M2673">_xlfn.IFS(Table1[[#This Row],[DeptID]]=1,"HR",Table1[[#This Row],[DeptID]]=2,"IT",Table1[[#This Row],[DeptID]]=3,"Sales",Table1[[#This Row],[DeptID]]=4,"Markting",Table1[[#This Row],[DeptID]]=5,"Finance",Table1[[#This Row],[DeptID]]=6,"Operation",Table1[[#This Row],[DeptID]]=7,"Customer Service",Table1[[#This Row],[DeptID]]=8,"Logistics")</f>
        <v>Logistics</v>
      </c>
    </row>
    <row r="2674" spans="1:13" x14ac:dyDescent="0.3">
      <c r="A2674" s="2">
        <v>12673</v>
      </c>
      <c r="B2674" s="2" t="str">
        <f t="shared" si="41"/>
        <v>Heba Barakat</v>
      </c>
      <c r="C2674" t="s">
        <v>261</v>
      </c>
      <c r="D2674" t="s">
        <v>53</v>
      </c>
      <c r="E2674" s="3" t="s">
        <v>59</v>
      </c>
      <c r="F2674" s="3" t="s">
        <v>14</v>
      </c>
      <c r="G2674" s="4">
        <v>1</v>
      </c>
      <c r="H2674" s="3" t="s">
        <v>21</v>
      </c>
      <c r="I2674" s="5">
        <v>19769</v>
      </c>
      <c r="J2674">
        <v>3</v>
      </c>
      <c r="K2674" s="6">
        <v>44127</v>
      </c>
      <c r="L2674">
        <f>YEAR(Table1[[#This Row],[HireDate]])</f>
        <v>2020</v>
      </c>
      <c r="M2674" t="str" cm="1">
        <f t="array" ref="M2674">_xlfn.IFS(Table1[[#This Row],[DeptID]]=1,"HR",Table1[[#This Row],[DeptID]]=2,"IT",Table1[[#This Row],[DeptID]]=3,"Sales",Table1[[#This Row],[DeptID]]=4,"Markting",Table1[[#This Row],[DeptID]]=5,"Finance",Table1[[#This Row],[DeptID]]=6,"Operation",Table1[[#This Row],[DeptID]]=7,"Customer Service",Table1[[#This Row],[DeptID]]=8,"Logistics")</f>
        <v>Sales</v>
      </c>
    </row>
    <row r="2675" spans="1:13" x14ac:dyDescent="0.3">
      <c r="A2675" s="2">
        <v>12674</v>
      </c>
      <c r="B2675" s="2" t="str">
        <f t="shared" si="41"/>
        <v>Heba Rashed</v>
      </c>
      <c r="C2675" t="s">
        <v>63</v>
      </c>
      <c r="D2675" t="s">
        <v>53</v>
      </c>
      <c r="E2675" s="3" t="s">
        <v>19</v>
      </c>
      <c r="F2675" s="3" t="s">
        <v>20</v>
      </c>
      <c r="G2675" s="4">
        <v>3</v>
      </c>
      <c r="H2675" s="3" t="s">
        <v>15</v>
      </c>
      <c r="I2675" s="5">
        <v>17357</v>
      </c>
      <c r="J2675">
        <v>8</v>
      </c>
      <c r="K2675" s="6">
        <v>45534</v>
      </c>
      <c r="L2675">
        <f>YEAR(Table1[[#This Row],[HireDate]])</f>
        <v>2024</v>
      </c>
      <c r="M2675" t="str" cm="1">
        <f t="array" ref="M2675">_xlfn.IFS(Table1[[#This Row],[DeptID]]=1,"HR",Table1[[#This Row],[DeptID]]=2,"IT",Table1[[#This Row],[DeptID]]=3,"Sales",Table1[[#This Row],[DeptID]]=4,"Markting",Table1[[#This Row],[DeptID]]=5,"Finance",Table1[[#This Row],[DeptID]]=6,"Operation",Table1[[#This Row],[DeptID]]=7,"Customer Service",Table1[[#This Row],[DeptID]]=8,"Logistics")</f>
        <v>Logistics</v>
      </c>
    </row>
    <row r="2676" spans="1:13" x14ac:dyDescent="0.3">
      <c r="A2676" s="2">
        <v>12675</v>
      </c>
      <c r="B2676" s="2" t="str">
        <f t="shared" si="41"/>
        <v>Khaled Nassar</v>
      </c>
      <c r="C2676" t="s">
        <v>793</v>
      </c>
      <c r="D2676" t="s">
        <v>74</v>
      </c>
      <c r="E2676" s="3" t="s">
        <v>133</v>
      </c>
      <c r="F2676" s="3" t="s">
        <v>50</v>
      </c>
      <c r="G2676" s="4">
        <v>2</v>
      </c>
      <c r="H2676" s="3" t="s">
        <v>21</v>
      </c>
      <c r="I2676" s="5">
        <v>21281</v>
      </c>
      <c r="J2676">
        <v>7</v>
      </c>
      <c r="K2676" s="6">
        <v>45788</v>
      </c>
      <c r="L2676">
        <f>YEAR(Table1[[#This Row],[HireDate]])</f>
        <v>2025</v>
      </c>
      <c r="M2676" t="str" cm="1">
        <f t="array" ref="M2676">_xlfn.IFS(Table1[[#This Row],[DeptID]]=1,"HR",Table1[[#This Row],[DeptID]]=2,"IT",Table1[[#This Row],[DeptID]]=3,"Sales",Table1[[#This Row],[DeptID]]=4,"Markting",Table1[[#This Row],[DeptID]]=5,"Finance",Table1[[#This Row],[DeptID]]=6,"Operation",Table1[[#This Row],[DeptID]]=7,"Customer Service",Table1[[#This Row],[DeptID]]=8,"Logistics")</f>
        <v>Customer Service</v>
      </c>
    </row>
    <row r="2677" spans="1:13" x14ac:dyDescent="0.3">
      <c r="A2677" s="2">
        <v>12676</v>
      </c>
      <c r="B2677" s="2" t="str">
        <f t="shared" si="41"/>
        <v>Amr Barakat</v>
      </c>
      <c r="C2677" t="s">
        <v>1986</v>
      </c>
      <c r="D2677" t="s">
        <v>74</v>
      </c>
      <c r="E2677" s="3" t="s">
        <v>133</v>
      </c>
      <c r="F2677" s="3" t="s">
        <v>39</v>
      </c>
      <c r="G2677" s="4">
        <v>3</v>
      </c>
      <c r="H2677" s="3" t="s">
        <v>31</v>
      </c>
      <c r="I2677" s="5">
        <v>21873</v>
      </c>
      <c r="J2677">
        <v>2</v>
      </c>
      <c r="K2677" s="6">
        <v>44881</v>
      </c>
      <c r="L2677">
        <f>YEAR(Table1[[#This Row],[HireDate]])</f>
        <v>2022</v>
      </c>
      <c r="M2677" t="str" cm="1">
        <f t="array" ref="M2677">_xlfn.IFS(Table1[[#This Row],[DeptID]]=1,"HR",Table1[[#This Row],[DeptID]]=2,"IT",Table1[[#This Row],[DeptID]]=3,"Sales",Table1[[#This Row],[DeptID]]=4,"Markting",Table1[[#This Row],[DeptID]]=5,"Finance",Table1[[#This Row],[DeptID]]=6,"Operation",Table1[[#This Row],[DeptID]]=7,"Customer Service",Table1[[#This Row],[DeptID]]=8,"Logistics")</f>
        <v>IT</v>
      </c>
    </row>
    <row r="2678" spans="1:13" x14ac:dyDescent="0.3">
      <c r="A2678" s="2">
        <v>12677</v>
      </c>
      <c r="B2678" s="2" t="str">
        <f t="shared" si="41"/>
        <v>Youssef Sabbagh</v>
      </c>
      <c r="C2678" t="s">
        <v>523</v>
      </c>
      <c r="D2678" t="s">
        <v>74</v>
      </c>
      <c r="E2678" s="3" t="s">
        <v>19</v>
      </c>
      <c r="F2678" s="3" t="s">
        <v>14</v>
      </c>
      <c r="G2678" s="4">
        <v>2</v>
      </c>
      <c r="H2678" s="3" t="s">
        <v>15</v>
      </c>
      <c r="I2678" s="5">
        <v>8738</v>
      </c>
      <c r="J2678">
        <v>3</v>
      </c>
      <c r="K2678" s="6">
        <v>44467</v>
      </c>
      <c r="L2678">
        <f>YEAR(Table1[[#This Row],[HireDate]])</f>
        <v>2021</v>
      </c>
      <c r="M2678" t="str" cm="1">
        <f t="array" ref="M2678">_xlfn.IFS(Table1[[#This Row],[DeptID]]=1,"HR",Table1[[#This Row],[DeptID]]=2,"IT",Table1[[#This Row],[DeptID]]=3,"Sales",Table1[[#This Row],[DeptID]]=4,"Markting",Table1[[#This Row],[DeptID]]=5,"Finance",Table1[[#This Row],[DeptID]]=6,"Operation",Table1[[#This Row],[DeptID]]=7,"Customer Service",Table1[[#This Row],[DeptID]]=8,"Logistics")</f>
        <v>Sales</v>
      </c>
    </row>
    <row r="2679" spans="1:13" x14ac:dyDescent="0.3">
      <c r="A2679" s="2">
        <v>12678</v>
      </c>
      <c r="B2679" s="2" t="str">
        <f t="shared" si="41"/>
        <v>Karim Farag</v>
      </c>
      <c r="C2679" t="s">
        <v>578</v>
      </c>
      <c r="D2679" t="s">
        <v>74</v>
      </c>
      <c r="E2679" s="3" t="s">
        <v>19</v>
      </c>
      <c r="F2679" s="3" t="s">
        <v>30</v>
      </c>
      <c r="G2679" s="4">
        <v>5</v>
      </c>
      <c r="H2679" s="3" t="s">
        <v>31</v>
      </c>
      <c r="I2679" s="5">
        <v>13884</v>
      </c>
      <c r="J2679">
        <v>6</v>
      </c>
      <c r="K2679" s="6">
        <v>44843</v>
      </c>
      <c r="L2679">
        <f>YEAR(Table1[[#This Row],[HireDate]])</f>
        <v>2022</v>
      </c>
      <c r="M2679" t="str" cm="1">
        <f t="array" ref="M2679">_xlfn.IFS(Table1[[#This Row],[DeptID]]=1,"HR",Table1[[#This Row],[DeptID]]=2,"IT",Table1[[#This Row],[DeptID]]=3,"Sales",Table1[[#This Row],[DeptID]]=4,"Markting",Table1[[#This Row],[DeptID]]=5,"Finance",Table1[[#This Row],[DeptID]]=6,"Operation",Table1[[#This Row],[DeptID]]=7,"Customer Service",Table1[[#This Row],[DeptID]]=8,"Logistics")</f>
        <v>Operation</v>
      </c>
    </row>
    <row r="2680" spans="1:13" x14ac:dyDescent="0.3">
      <c r="A2680" s="2">
        <v>12679</v>
      </c>
      <c r="B2680" s="2" t="str">
        <f t="shared" si="41"/>
        <v>Nader Maher</v>
      </c>
      <c r="C2680" t="s">
        <v>634</v>
      </c>
      <c r="D2680" t="s">
        <v>74</v>
      </c>
      <c r="E2680" s="3" t="s">
        <v>4926</v>
      </c>
      <c r="F2680" s="3" t="s">
        <v>39</v>
      </c>
      <c r="G2680" s="4">
        <v>3</v>
      </c>
      <c r="H2680" s="3" t="s">
        <v>43</v>
      </c>
      <c r="I2680" s="5">
        <v>14657</v>
      </c>
      <c r="J2680">
        <v>1</v>
      </c>
      <c r="K2680" s="6">
        <v>44403</v>
      </c>
      <c r="L2680">
        <f>YEAR(Table1[[#This Row],[HireDate]])</f>
        <v>2021</v>
      </c>
      <c r="M2680" t="str" cm="1">
        <f t="array" ref="M2680">_xlfn.IFS(Table1[[#This Row],[DeptID]]=1,"HR",Table1[[#This Row],[DeptID]]=2,"IT",Table1[[#This Row],[DeptID]]=3,"Sales",Table1[[#This Row],[DeptID]]=4,"Markting",Table1[[#This Row],[DeptID]]=5,"Finance",Table1[[#This Row],[DeptID]]=6,"Operation",Table1[[#This Row],[DeptID]]=7,"Customer Service",Table1[[#This Row],[DeptID]]=8,"Logistics")</f>
        <v>HR</v>
      </c>
    </row>
    <row r="2681" spans="1:13" x14ac:dyDescent="0.3">
      <c r="A2681" s="2">
        <v>12680</v>
      </c>
      <c r="B2681" s="2" t="str">
        <f t="shared" si="41"/>
        <v>Rana Gamal</v>
      </c>
      <c r="C2681" t="s">
        <v>873</v>
      </c>
      <c r="D2681" t="s">
        <v>53</v>
      </c>
      <c r="E2681" s="3" t="s">
        <v>69</v>
      </c>
      <c r="F2681" s="3" t="s">
        <v>50</v>
      </c>
      <c r="G2681" s="4">
        <v>3</v>
      </c>
      <c r="H2681" s="3" t="s">
        <v>31</v>
      </c>
      <c r="I2681" s="5">
        <v>4133</v>
      </c>
      <c r="J2681">
        <v>1</v>
      </c>
      <c r="K2681" s="6">
        <v>44201</v>
      </c>
      <c r="L2681">
        <f>YEAR(Table1[[#This Row],[HireDate]])</f>
        <v>2021</v>
      </c>
      <c r="M2681" t="str" cm="1">
        <f t="array" ref="M2681">_xlfn.IFS(Table1[[#This Row],[DeptID]]=1,"HR",Table1[[#This Row],[DeptID]]=2,"IT",Table1[[#This Row],[DeptID]]=3,"Sales",Table1[[#This Row],[DeptID]]=4,"Markting",Table1[[#This Row],[DeptID]]=5,"Finance",Table1[[#This Row],[DeptID]]=6,"Operation",Table1[[#This Row],[DeptID]]=7,"Customer Service",Table1[[#This Row],[DeptID]]=8,"Logistics")</f>
        <v>HR</v>
      </c>
    </row>
    <row r="2682" spans="1:13" x14ac:dyDescent="0.3">
      <c r="A2682" s="2">
        <v>12681</v>
      </c>
      <c r="B2682" s="2" t="str">
        <f t="shared" si="41"/>
        <v>Samah Salman</v>
      </c>
      <c r="C2682" t="s">
        <v>377</v>
      </c>
      <c r="D2682" t="s">
        <v>53</v>
      </c>
      <c r="E2682" s="3" t="s">
        <v>69</v>
      </c>
      <c r="F2682" s="3" t="s">
        <v>25</v>
      </c>
      <c r="G2682" s="4">
        <v>1</v>
      </c>
      <c r="H2682" s="3" t="s">
        <v>21</v>
      </c>
      <c r="I2682" s="5">
        <v>19909</v>
      </c>
      <c r="J2682">
        <v>6</v>
      </c>
      <c r="K2682" s="6">
        <v>44930</v>
      </c>
      <c r="L2682">
        <f>YEAR(Table1[[#This Row],[HireDate]])</f>
        <v>2023</v>
      </c>
      <c r="M2682" t="str" cm="1">
        <f t="array" ref="M2682">_xlfn.IFS(Table1[[#This Row],[DeptID]]=1,"HR",Table1[[#This Row],[DeptID]]=2,"IT",Table1[[#This Row],[DeptID]]=3,"Sales",Table1[[#This Row],[DeptID]]=4,"Markting",Table1[[#This Row],[DeptID]]=5,"Finance",Table1[[#This Row],[DeptID]]=6,"Operation",Table1[[#This Row],[DeptID]]=7,"Customer Service",Table1[[#This Row],[DeptID]]=8,"Logistics")</f>
        <v>Operation</v>
      </c>
    </row>
    <row r="2683" spans="1:13" x14ac:dyDescent="0.3">
      <c r="A2683" s="2">
        <v>12682</v>
      </c>
      <c r="B2683" s="2" t="str">
        <f t="shared" si="41"/>
        <v>Salma Amin</v>
      </c>
      <c r="C2683" t="s">
        <v>235</v>
      </c>
      <c r="D2683" t="s">
        <v>53</v>
      </c>
      <c r="E2683" s="3" t="s">
        <v>19</v>
      </c>
      <c r="F2683" s="3" t="s">
        <v>25</v>
      </c>
      <c r="G2683" s="4">
        <v>2</v>
      </c>
      <c r="H2683" s="3" t="s">
        <v>43</v>
      </c>
      <c r="I2683" s="5">
        <v>27644</v>
      </c>
      <c r="J2683">
        <v>7</v>
      </c>
      <c r="K2683" s="6">
        <v>46007</v>
      </c>
      <c r="L2683">
        <f>YEAR(Table1[[#This Row],[HireDate]])</f>
        <v>2025</v>
      </c>
      <c r="M2683" t="str" cm="1">
        <f t="array" ref="M2683">_xlfn.IFS(Table1[[#This Row],[DeptID]]=1,"HR",Table1[[#This Row],[DeptID]]=2,"IT",Table1[[#This Row],[DeptID]]=3,"Sales",Table1[[#This Row],[DeptID]]=4,"Markting",Table1[[#This Row],[DeptID]]=5,"Finance",Table1[[#This Row],[DeptID]]=6,"Operation",Table1[[#This Row],[DeptID]]=7,"Customer Service",Table1[[#This Row],[DeptID]]=8,"Logistics")</f>
        <v>Customer Service</v>
      </c>
    </row>
    <row r="2684" spans="1:13" x14ac:dyDescent="0.3">
      <c r="A2684" s="2">
        <v>12683</v>
      </c>
      <c r="B2684" s="2" t="str">
        <f t="shared" si="41"/>
        <v>Sami Fayad</v>
      </c>
      <c r="C2684" t="s">
        <v>2450</v>
      </c>
      <c r="D2684" t="s">
        <v>74</v>
      </c>
      <c r="E2684" s="3" t="s">
        <v>4926</v>
      </c>
      <c r="F2684" s="3" t="s">
        <v>20</v>
      </c>
      <c r="G2684" s="4">
        <v>4</v>
      </c>
      <c r="H2684" s="3" t="s">
        <v>43</v>
      </c>
      <c r="I2684" s="5">
        <v>24646</v>
      </c>
      <c r="J2684">
        <v>7</v>
      </c>
      <c r="K2684" s="6">
        <v>44474</v>
      </c>
      <c r="L2684">
        <f>YEAR(Table1[[#This Row],[HireDate]])</f>
        <v>2021</v>
      </c>
      <c r="M2684" t="str" cm="1">
        <f t="array" ref="M2684">_xlfn.IFS(Table1[[#This Row],[DeptID]]=1,"HR",Table1[[#This Row],[DeptID]]=2,"IT",Table1[[#This Row],[DeptID]]=3,"Sales",Table1[[#This Row],[DeptID]]=4,"Markting",Table1[[#This Row],[DeptID]]=5,"Finance",Table1[[#This Row],[DeptID]]=6,"Operation",Table1[[#This Row],[DeptID]]=7,"Customer Service",Table1[[#This Row],[DeptID]]=8,"Logistics")</f>
        <v>Customer Service</v>
      </c>
    </row>
    <row r="2685" spans="1:13" x14ac:dyDescent="0.3">
      <c r="A2685" s="2">
        <v>12684</v>
      </c>
      <c r="B2685" s="2" t="str">
        <f t="shared" si="41"/>
        <v>Adel Amin</v>
      </c>
      <c r="C2685" t="s">
        <v>1063</v>
      </c>
      <c r="D2685" t="s">
        <v>74</v>
      </c>
      <c r="E2685" s="3" t="s">
        <v>4926</v>
      </c>
      <c r="F2685" s="3" t="s">
        <v>30</v>
      </c>
      <c r="G2685" s="4">
        <v>3</v>
      </c>
      <c r="H2685" s="3" t="s">
        <v>31</v>
      </c>
      <c r="I2685" s="5">
        <v>24442</v>
      </c>
      <c r="J2685">
        <v>3</v>
      </c>
      <c r="K2685" s="6">
        <v>45380</v>
      </c>
      <c r="L2685">
        <f>YEAR(Table1[[#This Row],[HireDate]])</f>
        <v>2024</v>
      </c>
      <c r="M2685" t="str" cm="1">
        <f t="array" ref="M2685">_xlfn.IFS(Table1[[#This Row],[DeptID]]=1,"HR",Table1[[#This Row],[DeptID]]=2,"IT",Table1[[#This Row],[DeptID]]=3,"Sales",Table1[[#This Row],[DeptID]]=4,"Markting",Table1[[#This Row],[DeptID]]=5,"Finance",Table1[[#This Row],[DeptID]]=6,"Operation",Table1[[#This Row],[DeptID]]=7,"Customer Service",Table1[[#This Row],[DeptID]]=8,"Logistics")</f>
        <v>Sales</v>
      </c>
    </row>
    <row r="2686" spans="1:13" x14ac:dyDescent="0.3">
      <c r="A2686" s="2">
        <v>12685</v>
      </c>
      <c r="B2686" s="2" t="str">
        <f t="shared" si="41"/>
        <v>Mostafa Alsayed</v>
      </c>
      <c r="C2686" t="s">
        <v>488</v>
      </c>
      <c r="D2686" t="s">
        <v>74</v>
      </c>
      <c r="E2686" s="3" t="s">
        <v>19</v>
      </c>
      <c r="F2686" s="3" t="s">
        <v>50</v>
      </c>
      <c r="G2686" s="4">
        <v>3</v>
      </c>
      <c r="H2686" s="3" t="s">
        <v>43</v>
      </c>
      <c r="I2686" s="5">
        <v>20069</v>
      </c>
      <c r="J2686">
        <v>5</v>
      </c>
      <c r="K2686" s="6">
        <v>44944</v>
      </c>
      <c r="L2686">
        <f>YEAR(Table1[[#This Row],[HireDate]])</f>
        <v>2023</v>
      </c>
      <c r="M2686" t="str" cm="1">
        <f t="array" ref="M2686">_xlfn.IFS(Table1[[#This Row],[DeptID]]=1,"HR",Table1[[#This Row],[DeptID]]=2,"IT",Table1[[#This Row],[DeptID]]=3,"Sales",Table1[[#This Row],[DeptID]]=4,"Markting",Table1[[#This Row],[DeptID]]=5,"Finance",Table1[[#This Row],[DeptID]]=6,"Operation",Table1[[#This Row],[DeptID]]=7,"Customer Service",Table1[[#This Row],[DeptID]]=8,"Logistics")</f>
        <v>Finance</v>
      </c>
    </row>
    <row r="2687" spans="1:13" x14ac:dyDescent="0.3">
      <c r="A2687" s="2">
        <v>12686</v>
      </c>
      <c r="B2687" s="2" t="str">
        <f t="shared" si="41"/>
        <v>Farah Fayad</v>
      </c>
      <c r="C2687" t="s">
        <v>353</v>
      </c>
      <c r="D2687" t="s">
        <v>53</v>
      </c>
      <c r="E2687" s="3" t="s">
        <v>69</v>
      </c>
      <c r="F2687" s="3" t="s">
        <v>39</v>
      </c>
      <c r="G2687" s="4">
        <v>3</v>
      </c>
      <c r="H2687" s="3" t="s">
        <v>43</v>
      </c>
      <c r="I2687" s="5">
        <v>29092</v>
      </c>
      <c r="J2687">
        <v>2</v>
      </c>
      <c r="K2687" s="6">
        <v>44296</v>
      </c>
      <c r="L2687">
        <f>YEAR(Table1[[#This Row],[HireDate]])</f>
        <v>2021</v>
      </c>
      <c r="M2687" t="str" cm="1">
        <f t="array" ref="M2687">_xlfn.IFS(Table1[[#This Row],[DeptID]]=1,"HR",Table1[[#This Row],[DeptID]]=2,"IT",Table1[[#This Row],[DeptID]]=3,"Sales",Table1[[#This Row],[DeptID]]=4,"Markting",Table1[[#This Row],[DeptID]]=5,"Finance",Table1[[#This Row],[DeptID]]=6,"Operation",Table1[[#This Row],[DeptID]]=7,"Customer Service",Table1[[#This Row],[DeptID]]=8,"Logistics")</f>
        <v>IT</v>
      </c>
    </row>
    <row r="2688" spans="1:13" x14ac:dyDescent="0.3">
      <c r="A2688" s="2">
        <v>12687</v>
      </c>
      <c r="B2688" s="2" t="str">
        <f t="shared" si="41"/>
        <v>Karim Salem</v>
      </c>
      <c r="C2688" t="s">
        <v>842</v>
      </c>
      <c r="D2688" t="s">
        <v>74</v>
      </c>
      <c r="E2688" s="3" t="s">
        <v>19</v>
      </c>
      <c r="F2688" s="3" t="s">
        <v>14</v>
      </c>
      <c r="G2688" s="4">
        <v>2</v>
      </c>
      <c r="H2688" s="3" t="s">
        <v>31</v>
      </c>
      <c r="I2688" s="5">
        <v>10033</v>
      </c>
      <c r="J2688">
        <v>1</v>
      </c>
      <c r="K2688" s="6">
        <v>43942</v>
      </c>
      <c r="L2688">
        <f>YEAR(Table1[[#This Row],[HireDate]])</f>
        <v>2020</v>
      </c>
      <c r="M2688" t="str" cm="1">
        <f t="array" ref="M2688">_xlfn.IFS(Table1[[#This Row],[DeptID]]=1,"HR",Table1[[#This Row],[DeptID]]=2,"IT",Table1[[#This Row],[DeptID]]=3,"Sales",Table1[[#This Row],[DeptID]]=4,"Markting",Table1[[#This Row],[DeptID]]=5,"Finance",Table1[[#This Row],[DeptID]]=6,"Operation",Table1[[#This Row],[DeptID]]=7,"Customer Service",Table1[[#This Row],[DeptID]]=8,"Logistics")</f>
        <v>HR</v>
      </c>
    </row>
    <row r="2689" spans="1:13" x14ac:dyDescent="0.3">
      <c r="A2689" s="2">
        <v>12688</v>
      </c>
      <c r="B2689" s="2" t="str">
        <f t="shared" si="41"/>
        <v>Ibrahim Gamal</v>
      </c>
      <c r="C2689" t="s">
        <v>566</v>
      </c>
      <c r="D2689" t="s">
        <v>74</v>
      </c>
      <c r="E2689" s="3" t="s">
        <v>19</v>
      </c>
      <c r="F2689" s="3" t="s">
        <v>14</v>
      </c>
      <c r="G2689" s="4">
        <v>1</v>
      </c>
      <c r="H2689" s="3" t="s">
        <v>15</v>
      </c>
      <c r="I2689" s="5">
        <v>23037</v>
      </c>
      <c r="J2689">
        <v>8</v>
      </c>
      <c r="K2689" s="6">
        <v>43863</v>
      </c>
      <c r="L2689">
        <f>YEAR(Table1[[#This Row],[HireDate]])</f>
        <v>2020</v>
      </c>
      <c r="M2689" t="str" cm="1">
        <f t="array" ref="M2689">_xlfn.IFS(Table1[[#This Row],[DeptID]]=1,"HR",Table1[[#This Row],[DeptID]]=2,"IT",Table1[[#This Row],[DeptID]]=3,"Sales",Table1[[#This Row],[DeptID]]=4,"Markting",Table1[[#This Row],[DeptID]]=5,"Finance",Table1[[#This Row],[DeptID]]=6,"Operation",Table1[[#This Row],[DeptID]]=7,"Customer Service",Table1[[#This Row],[DeptID]]=8,"Logistics")</f>
        <v>Logistics</v>
      </c>
    </row>
    <row r="2690" spans="1:13" x14ac:dyDescent="0.3">
      <c r="A2690" s="2">
        <v>12689</v>
      </c>
      <c r="B2690" s="2" t="str">
        <f t="shared" ref="B2690:B2753" si="42">TRIM(PROPER(C2690))</f>
        <v>Jumana Sabbagh</v>
      </c>
      <c r="C2690" t="s">
        <v>844</v>
      </c>
      <c r="D2690" t="s">
        <v>53</v>
      </c>
      <c r="E2690" s="3" t="s">
        <v>19</v>
      </c>
      <c r="F2690" s="3" t="s">
        <v>50</v>
      </c>
      <c r="G2690" s="4">
        <v>3</v>
      </c>
      <c r="H2690" s="3" t="s">
        <v>43</v>
      </c>
      <c r="I2690" s="5">
        <v>21855</v>
      </c>
      <c r="J2690">
        <v>3</v>
      </c>
      <c r="K2690" s="6">
        <v>44923</v>
      </c>
      <c r="L2690">
        <f>YEAR(Table1[[#This Row],[HireDate]])</f>
        <v>2022</v>
      </c>
      <c r="M2690" t="str" cm="1">
        <f t="array" ref="M2690">_xlfn.IFS(Table1[[#This Row],[DeptID]]=1,"HR",Table1[[#This Row],[DeptID]]=2,"IT",Table1[[#This Row],[DeptID]]=3,"Sales",Table1[[#This Row],[DeptID]]=4,"Markting",Table1[[#This Row],[DeptID]]=5,"Finance",Table1[[#This Row],[DeptID]]=6,"Operation",Table1[[#This Row],[DeptID]]=7,"Customer Service",Table1[[#This Row],[DeptID]]=8,"Logistics")</f>
        <v>Sales</v>
      </c>
    </row>
    <row r="2691" spans="1:13" x14ac:dyDescent="0.3">
      <c r="A2691" s="2">
        <v>12690</v>
      </c>
      <c r="B2691" s="2" t="str">
        <f t="shared" si="42"/>
        <v>Laila Zein</v>
      </c>
      <c r="C2691" t="s">
        <v>673</v>
      </c>
      <c r="D2691" t="s">
        <v>53</v>
      </c>
      <c r="E2691" s="3" t="s">
        <v>69</v>
      </c>
      <c r="F2691" s="3" t="s">
        <v>20</v>
      </c>
      <c r="G2691" s="4">
        <v>1</v>
      </c>
      <c r="H2691" s="3" t="s">
        <v>31</v>
      </c>
      <c r="I2691" s="5">
        <v>19133</v>
      </c>
      <c r="J2691">
        <v>4</v>
      </c>
      <c r="K2691" s="6">
        <v>44743</v>
      </c>
      <c r="L2691">
        <f>YEAR(Table1[[#This Row],[HireDate]])</f>
        <v>2022</v>
      </c>
      <c r="M2691" t="str" cm="1">
        <f t="array" ref="M2691">_xlfn.IFS(Table1[[#This Row],[DeptID]]=1,"HR",Table1[[#This Row],[DeptID]]=2,"IT",Table1[[#This Row],[DeptID]]=3,"Sales",Table1[[#This Row],[DeptID]]=4,"Markting",Table1[[#This Row],[DeptID]]=5,"Finance",Table1[[#This Row],[DeptID]]=6,"Operation",Table1[[#This Row],[DeptID]]=7,"Customer Service",Table1[[#This Row],[DeptID]]=8,"Logistics")</f>
        <v>Markting</v>
      </c>
    </row>
    <row r="2692" spans="1:13" x14ac:dyDescent="0.3">
      <c r="A2692" s="2">
        <v>12691</v>
      </c>
      <c r="B2692" s="2" t="str">
        <f t="shared" si="42"/>
        <v>Tamer Najm</v>
      </c>
      <c r="C2692" t="s">
        <v>1077</v>
      </c>
      <c r="D2692" t="s">
        <v>74</v>
      </c>
      <c r="E2692" s="3" t="s">
        <v>133</v>
      </c>
      <c r="F2692" s="3" t="s">
        <v>50</v>
      </c>
      <c r="G2692" s="4">
        <v>4</v>
      </c>
      <c r="H2692" s="3" t="s">
        <v>31</v>
      </c>
      <c r="I2692" s="5">
        <v>24284</v>
      </c>
      <c r="J2692">
        <v>1</v>
      </c>
      <c r="K2692" s="6">
        <v>43919</v>
      </c>
      <c r="L2692">
        <f>YEAR(Table1[[#This Row],[HireDate]])</f>
        <v>2020</v>
      </c>
      <c r="M2692" t="str" cm="1">
        <f t="array" ref="M2692">_xlfn.IFS(Table1[[#This Row],[DeptID]]=1,"HR",Table1[[#This Row],[DeptID]]=2,"IT",Table1[[#This Row],[DeptID]]=3,"Sales",Table1[[#This Row],[DeptID]]=4,"Markting",Table1[[#This Row],[DeptID]]=5,"Finance",Table1[[#This Row],[DeptID]]=6,"Operation",Table1[[#This Row],[DeptID]]=7,"Customer Service",Table1[[#This Row],[DeptID]]=8,"Logistics")</f>
        <v>HR</v>
      </c>
    </row>
    <row r="2693" spans="1:13" x14ac:dyDescent="0.3">
      <c r="A2693" s="2">
        <v>12692</v>
      </c>
      <c r="B2693" s="2" t="str">
        <f t="shared" si="42"/>
        <v>Nader Salem</v>
      </c>
      <c r="C2693" t="s">
        <v>3570</v>
      </c>
      <c r="D2693" t="s">
        <v>74</v>
      </c>
      <c r="E2693" s="3" t="s">
        <v>4926</v>
      </c>
      <c r="F2693" s="3" t="s">
        <v>30</v>
      </c>
      <c r="G2693" s="4">
        <v>2</v>
      </c>
      <c r="H2693" s="3" t="s">
        <v>43</v>
      </c>
      <c r="I2693" s="5">
        <v>33126</v>
      </c>
      <c r="J2693">
        <v>1</v>
      </c>
      <c r="K2693" s="6">
        <v>44247</v>
      </c>
      <c r="L2693">
        <f>YEAR(Table1[[#This Row],[HireDate]])</f>
        <v>2021</v>
      </c>
      <c r="M2693" t="str" cm="1">
        <f t="array" ref="M2693">_xlfn.IFS(Table1[[#This Row],[DeptID]]=1,"HR",Table1[[#This Row],[DeptID]]=2,"IT",Table1[[#This Row],[DeptID]]=3,"Sales",Table1[[#This Row],[DeptID]]=4,"Markting",Table1[[#This Row],[DeptID]]=5,"Finance",Table1[[#This Row],[DeptID]]=6,"Operation",Table1[[#This Row],[DeptID]]=7,"Customer Service",Table1[[#This Row],[DeptID]]=8,"Logistics")</f>
        <v>HR</v>
      </c>
    </row>
    <row r="2694" spans="1:13" x14ac:dyDescent="0.3">
      <c r="A2694" s="2">
        <v>12693</v>
      </c>
      <c r="B2694" s="2" t="str">
        <f t="shared" si="42"/>
        <v>Islam Alsayed</v>
      </c>
      <c r="C2694" t="s">
        <v>2255</v>
      </c>
      <c r="D2694" t="s">
        <v>74</v>
      </c>
      <c r="E2694" s="3" t="s">
        <v>133</v>
      </c>
      <c r="F2694" s="3" t="s">
        <v>30</v>
      </c>
      <c r="G2694" s="4">
        <v>4</v>
      </c>
      <c r="H2694" s="3" t="s">
        <v>21</v>
      </c>
      <c r="I2694" s="5">
        <v>23950</v>
      </c>
      <c r="J2694">
        <v>7</v>
      </c>
      <c r="K2694" s="6">
        <v>45858</v>
      </c>
      <c r="L2694">
        <f>YEAR(Table1[[#This Row],[HireDate]])</f>
        <v>2025</v>
      </c>
      <c r="M2694" t="str" cm="1">
        <f t="array" ref="M2694">_xlfn.IFS(Table1[[#This Row],[DeptID]]=1,"HR",Table1[[#This Row],[DeptID]]=2,"IT",Table1[[#This Row],[DeptID]]=3,"Sales",Table1[[#This Row],[DeptID]]=4,"Markting",Table1[[#This Row],[DeptID]]=5,"Finance",Table1[[#This Row],[DeptID]]=6,"Operation",Table1[[#This Row],[DeptID]]=7,"Customer Service",Table1[[#This Row],[DeptID]]=8,"Logistics")</f>
        <v>Customer Service</v>
      </c>
    </row>
    <row r="2695" spans="1:13" x14ac:dyDescent="0.3">
      <c r="A2695" s="2">
        <v>12694</v>
      </c>
      <c r="B2695" s="2" t="str">
        <f t="shared" si="42"/>
        <v>Aya Salem</v>
      </c>
      <c r="C2695" t="s">
        <v>692</v>
      </c>
      <c r="D2695" t="s">
        <v>53</v>
      </c>
      <c r="E2695" s="3" t="s">
        <v>133</v>
      </c>
      <c r="F2695" s="3" t="s">
        <v>25</v>
      </c>
      <c r="G2695" s="4">
        <v>2</v>
      </c>
      <c r="H2695" s="3" t="s">
        <v>21</v>
      </c>
      <c r="I2695" s="5">
        <v>15677</v>
      </c>
      <c r="J2695">
        <v>4</v>
      </c>
      <c r="K2695" s="6">
        <v>45593</v>
      </c>
      <c r="L2695">
        <f>YEAR(Table1[[#This Row],[HireDate]])</f>
        <v>2024</v>
      </c>
      <c r="M2695" t="str" cm="1">
        <f t="array" ref="M2695">_xlfn.IFS(Table1[[#This Row],[DeptID]]=1,"HR",Table1[[#This Row],[DeptID]]=2,"IT",Table1[[#This Row],[DeptID]]=3,"Sales",Table1[[#This Row],[DeptID]]=4,"Markting",Table1[[#This Row],[DeptID]]=5,"Finance",Table1[[#This Row],[DeptID]]=6,"Operation",Table1[[#This Row],[DeptID]]=7,"Customer Service",Table1[[#This Row],[DeptID]]=8,"Logistics")</f>
        <v>Markting</v>
      </c>
    </row>
    <row r="2696" spans="1:13" x14ac:dyDescent="0.3">
      <c r="A2696" s="2">
        <v>12695</v>
      </c>
      <c r="B2696" s="2" t="str">
        <f t="shared" si="42"/>
        <v>Amr Ibrahim</v>
      </c>
      <c r="C2696" t="s">
        <v>1648</v>
      </c>
      <c r="D2696" t="s">
        <v>74</v>
      </c>
      <c r="E2696" s="3" t="s">
        <v>133</v>
      </c>
      <c r="F2696" s="3" t="s">
        <v>20</v>
      </c>
      <c r="G2696" s="4">
        <v>1</v>
      </c>
      <c r="H2696" s="3" t="s">
        <v>15</v>
      </c>
      <c r="I2696" s="5">
        <v>26587</v>
      </c>
      <c r="J2696">
        <v>8</v>
      </c>
      <c r="K2696" s="6">
        <v>45970</v>
      </c>
      <c r="L2696">
        <f>YEAR(Table1[[#This Row],[HireDate]])</f>
        <v>2025</v>
      </c>
      <c r="M2696" t="str" cm="1">
        <f t="array" ref="M2696">_xlfn.IFS(Table1[[#This Row],[DeptID]]=1,"HR",Table1[[#This Row],[DeptID]]=2,"IT",Table1[[#This Row],[DeptID]]=3,"Sales",Table1[[#This Row],[DeptID]]=4,"Markting",Table1[[#This Row],[DeptID]]=5,"Finance",Table1[[#This Row],[DeptID]]=6,"Operation",Table1[[#This Row],[DeptID]]=7,"Customer Service",Table1[[#This Row],[DeptID]]=8,"Logistics")</f>
        <v>Logistics</v>
      </c>
    </row>
    <row r="2697" spans="1:13" x14ac:dyDescent="0.3">
      <c r="A2697" s="2">
        <v>12696</v>
      </c>
      <c r="B2697" s="2" t="str">
        <f t="shared" si="42"/>
        <v>Salma Tawfik</v>
      </c>
      <c r="C2697" t="s">
        <v>211</v>
      </c>
      <c r="D2697" t="s">
        <v>53</v>
      </c>
      <c r="E2697" s="3" t="s">
        <v>59</v>
      </c>
      <c r="F2697" s="3" t="s">
        <v>20</v>
      </c>
      <c r="G2697" s="4">
        <v>4</v>
      </c>
      <c r="H2697" s="3" t="s">
        <v>43</v>
      </c>
      <c r="I2697" s="5">
        <v>22682</v>
      </c>
      <c r="J2697">
        <v>6</v>
      </c>
      <c r="K2697" s="6">
        <v>43946</v>
      </c>
      <c r="L2697">
        <f>YEAR(Table1[[#This Row],[HireDate]])</f>
        <v>2020</v>
      </c>
      <c r="M2697" t="str" cm="1">
        <f t="array" ref="M2697">_xlfn.IFS(Table1[[#This Row],[DeptID]]=1,"HR",Table1[[#This Row],[DeptID]]=2,"IT",Table1[[#This Row],[DeptID]]=3,"Sales",Table1[[#This Row],[DeptID]]=4,"Markting",Table1[[#This Row],[DeptID]]=5,"Finance",Table1[[#This Row],[DeptID]]=6,"Operation",Table1[[#This Row],[DeptID]]=7,"Customer Service",Table1[[#This Row],[DeptID]]=8,"Logistics")</f>
        <v>Operation</v>
      </c>
    </row>
    <row r="2698" spans="1:13" x14ac:dyDescent="0.3">
      <c r="A2698" s="2">
        <v>12697</v>
      </c>
      <c r="B2698" s="2" t="str">
        <f t="shared" si="42"/>
        <v>Hussein Saad</v>
      </c>
      <c r="C2698" t="s">
        <v>169</v>
      </c>
      <c r="D2698" t="s">
        <v>74</v>
      </c>
      <c r="E2698" s="3" t="s">
        <v>19</v>
      </c>
      <c r="F2698" s="3" t="s">
        <v>25</v>
      </c>
      <c r="G2698" s="4">
        <v>1</v>
      </c>
      <c r="H2698" s="3" t="s">
        <v>31</v>
      </c>
      <c r="I2698" s="5">
        <v>6576</v>
      </c>
      <c r="J2698">
        <v>7</v>
      </c>
      <c r="K2698" s="6">
        <v>44616</v>
      </c>
      <c r="L2698">
        <f>YEAR(Table1[[#This Row],[HireDate]])</f>
        <v>2022</v>
      </c>
      <c r="M2698" t="str" cm="1">
        <f t="array" ref="M2698">_xlfn.IFS(Table1[[#This Row],[DeptID]]=1,"HR",Table1[[#This Row],[DeptID]]=2,"IT",Table1[[#This Row],[DeptID]]=3,"Sales",Table1[[#This Row],[DeptID]]=4,"Markting",Table1[[#This Row],[DeptID]]=5,"Finance",Table1[[#This Row],[DeptID]]=6,"Operation",Table1[[#This Row],[DeptID]]=7,"Customer Service",Table1[[#This Row],[DeptID]]=8,"Logistics")</f>
        <v>Customer Service</v>
      </c>
    </row>
    <row r="2699" spans="1:13" x14ac:dyDescent="0.3">
      <c r="A2699" s="2">
        <v>12698</v>
      </c>
      <c r="B2699" s="2" t="str">
        <f t="shared" si="42"/>
        <v>Ali Rashed</v>
      </c>
      <c r="C2699" t="s">
        <v>125</v>
      </c>
      <c r="D2699" t="s">
        <v>74</v>
      </c>
      <c r="E2699" s="3" t="s">
        <v>133</v>
      </c>
      <c r="F2699" s="3" t="s">
        <v>50</v>
      </c>
      <c r="G2699" s="4">
        <v>2</v>
      </c>
      <c r="H2699" s="3" t="s">
        <v>31</v>
      </c>
      <c r="I2699" s="5">
        <v>4000</v>
      </c>
      <c r="J2699">
        <v>7</v>
      </c>
      <c r="K2699" s="6">
        <v>45042</v>
      </c>
      <c r="L2699">
        <f>YEAR(Table1[[#This Row],[HireDate]])</f>
        <v>2023</v>
      </c>
      <c r="M2699" t="str" cm="1">
        <f t="array" ref="M2699">_xlfn.IFS(Table1[[#This Row],[DeptID]]=1,"HR",Table1[[#This Row],[DeptID]]=2,"IT",Table1[[#This Row],[DeptID]]=3,"Sales",Table1[[#This Row],[DeptID]]=4,"Markting",Table1[[#This Row],[DeptID]]=5,"Finance",Table1[[#This Row],[DeptID]]=6,"Operation",Table1[[#This Row],[DeptID]]=7,"Customer Service",Table1[[#This Row],[DeptID]]=8,"Logistics")</f>
        <v>Customer Service</v>
      </c>
    </row>
    <row r="2700" spans="1:13" x14ac:dyDescent="0.3">
      <c r="A2700" s="2">
        <v>12699</v>
      </c>
      <c r="B2700" s="2" t="str">
        <f t="shared" si="42"/>
        <v>Samah Alsayed</v>
      </c>
      <c r="C2700" t="s">
        <v>129</v>
      </c>
      <c r="D2700" t="s">
        <v>53</v>
      </c>
      <c r="E2700" s="3" t="s">
        <v>133</v>
      </c>
      <c r="F2700" s="3" t="s">
        <v>20</v>
      </c>
      <c r="G2700" s="4">
        <v>1</v>
      </c>
      <c r="H2700" s="3" t="s">
        <v>43</v>
      </c>
      <c r="I2700" s="5">
        <v>29265</v>
      </c>
      <c r="J2700">
        <v>7</v>
      </c>
      <c r="K2700" s="6">
        <v>44569</v>
      </c>
      <c r="L2700">
        <f>YEAR(Table1[[#This Row],[HireDate]])</f>
        <v>2022</v>
      </c>
      <c r="M2700" t="str" cm="1">
        <f t="array" ref="M2700">_xlfn.IFS(Table1[[#This Row],[DeptID]]=1,"HR",Table1[[#This Row],[DeptID]]=2,"IT",Table1[[#This Row],[DeptID]]=3,"Sales",Table1[[#This Row],[DeptID]]=4,"Markting",Table1[[#This Row],[DeptID]]=5,"Finance",Table1[[#This Row],[DeptID]]=6,"Operation",Table1[[#This Row],[DeptID]]=7,"Customer Service",Table1[[#This Row],[DeptID]]=8,"Logistics")</f>
        <v>Customer Service</v>
      </c>
    </row>
    <row r="2701" spans="1:13" x14ac:dyDescent="0.3">
      <c r="A2701" s="2">
        <v>12700</v>
      </c>
      <c r="B2701" s="2" t="str">
        <f t="shared" si="42"/>
        <v>Mostafa Elsayed</v>
      </c>
      <c r="C2701" t="s">
        <v>3579</v>
      </c>
      <c r="D2701" t="s">
        <v>74</v>
      </c>
      <c r="E2701" s="3" t="s">
        <v>4926</v>
      </c>
      <c r="F2701" s="3" t="s">
        <v>50</v>
      </c>
      <c r="G2701" s="4">
        <v>2</v>
      </c>
      <c r="H2701" s="3" t="s">
        <v>43</v>
      </c>
      <c r="I2701" s="5">
        <v>21125</v>
      </c>
      <c r="J2701">
        <v>7</v>
      </c>
      <c r="K2701" s="6">
        <v>45052</v>
      </c>
      <c r="L2701">
        <f>YEAR(Table1[[#This Row],[HireDate]])</f>
        <v>2023</v>
      </c>
      <c r="M2701" t="str" cm="1">
        <f t="array" ref="M2701">_xlfn.IFS(Table1[[#This Row],[DeptID]]=1,"HR",Table1[[#This Row],[DeptID]]=2,"IT",Table1[[#This Row],[DeptID]]=3,"Sales",Table1[[#This Row],[DeptID]]=4,"Markting",Table1[[#This Row],[DeptID]]=5,"Finance",Table1[[#This Row],[DeptID]]=6,"Operation",Table1[[#This Row],[DeptID]]=7,"Customer Service",Table1[[#This Row],[DeptID]]=8,"Logistics")</f>
        <v>Customer Service</v>
      </c>
    </row>
    <row r="2702" spans="1:13" x14ac:dyDescent="0.3">
      <c r="A2702" s="2">
        <v>12701</v>
      </c>
      <c r="B2702" s="2" t="str">
        <f t="shared" si="42"/>
        <v>Jumana Haddad</v>
      </c>
      <c r="C2702" t="s">
        <v>388</v>
      </c>
      <c r="D2702" t="s">
        <v>53</v>
      </c>
      <c r="E2702" s="3" t="s">
        <v>19</v>
      </c>
      <c r="F2702" s="3" t="s">
        <v>14</v>
      </c>
      <c r="G2702" s="4">
        <v>2</v>
      </c>
      <c r="H2702" s="3" t="s">
        <v>43</v>
      </c>
      <c r="I2702" s="5">
        <v>29330</v>
      </c>
      <c r="J2702">
        <v>5</v>
      </c>
      <c r="K2702" s="6">
        <v>44719</v>
      </c>
      <c r="L2702">
        <f>YEAR(Table1[[#This Row],[HireDate]])</f>
        <v>2022</v>
      </c>
      <c r="M2702" t="str" cm="1">
        <f t="array" ref="M2702">_xlfn.IFS(Table1[[#This Row],[DeptID]]=1,"HR",Table1[[#This Row],[DeptID]]=2,"IT",Table1[[#This Row],[DeptID]]=3,"Sales",Table1[[#This Row],[DeptID]]=4,"Markting",Table1[[#This Row],[DeptID]]=5,"Finance",Table1[[#This Row],[DeptID]]=6,"Operation",Table1[[#This Row],[DeptID]]=7,"Customer Service",Table1[[#This Row],[DeptID]]=8,"Logistics")</f>
        <v>Finance</v>
      </c>
    </row>
    <row r="2703" spans="1:13" x14ac:dyDescent="0.3">
      <c r="A2703" s="2">
        <v>12702</v>
      </c>
      <c r="B2703" s="2" t="str">
        <f t="shared" si="42"/>
        <v>Amal Zein</v>
      </c>
      <c r="C2703" t="s">
        <v>1094</v>
      </c>
      <c r="D2703" t="s">
        <v>53</v>
      </c>
      <c r="E2703" s="3" t="s">
        <v>59</v>
      </c>
      <c r="F2703" s="3" t="s">
        <v>30</v>
      </c>
      <c r="G2703" s="4">
        <v>3</v>
      </c>
      <c r="H2703" s="3" t="s">
        <v>31</v>
      </c>
      <c r="I2703" s="5">
        <v>14591</v>
      </c>
      <c r="J2703">
        <v>7</v>
      </c>
      <c r="K2703" s="6">
        <v>44948</v>
      </c>
      <c r="L2703">
        <f>YEAR(Table1[[#This Row],[HireDate]])</f>
        <v>2023</v>
      </c>
      <c r="M2703" t="str" cm="1">
        <f t="array" ref="M2703">_xlfn.IFS(Table1[[#This Row],[DeptID]]=1,"HR",Table1[[#This Row],[DeptID]]=2,"IT",Table1[[#This Row],[DeptID]]=3,"Sales",Table1[[#This Row],[DeptID]]=4,"Markting",Table1[[#This Row],[DeptID]]=5,"Finance",Table1[[#This Row],[DeptID]]=6,"Operation",Table1[[#This Row],[DeptID]]=7,"Customer Service",Table1[[#This Row],[DeptID]]=8,"Logistics")</f>
        <v>Customer Service</v>
      </c>
    </row>
    <row r="2704" spans="1:13" x14ac:dyDescent="0.3">
      <c r="A2704" s="2">
        <v>12703</v>
      </c>
      <c r="B2704" s="2" t="str">
        <f t="shared" si="42"/>
        <v>Karim Amin</v>
      </c>
      <c r="C2704" t="s">
        <v>145</v>
      </c>
      <c r="D2704" t="s">
        <v>74</v>
      </c>
      <c r="E2704" s="3" t="s">
        <v>133</v>
      </c>
      <c r="F2704" s="3" t="s">
        <v>14</v>
      </c>
      <c r="G2704" s="4">
        <v>4</v>
      </c>
      <c r="H2704" s="3" t="s">
        <v>31</v>
      </c>
      <c r="I2704" s="5">
        <v>22378</v>
      </c>
      <c r="J2704">
        <v>1</v>
      </c>
      <c r="K2704" s="6">
        <v>44879</v>
      </c>
      <c r="L2704">
        <f>YEAR(Table1[[#This Row],[HireDate]])</f>
        <v>2022</v>
      </c>
      <c r="M2704" t="str" cm="1">
        <f t="array" ref="M2704">_xlfn.IFS(Table1[[#This Row],[DeptID]]=1,"HR",Table1[[#This Row],[DeptID]]=2,"IT",Table1[[#This Row],[DeptID]]=3,"Sales",Table1[[#This Row],[DeptID]]=4,"Markting",Table1[[#This Row],[DeptID]]=5,"Finance",Table1[[#This Row],[DeptID]]=6,"Operation",Table1[[#This Row],[DeptID]]=7,"Customer Service",Table1[[#This Row],[DeptID]]=8,"Logistics")</f>
        <v>HR</v>
      </c>
    </row>
    <row r="2705" spans="1:13" x14ac:dyDescent="0.3">
      <c r="A2705" s="2">
        <v>12704</v>
      </c>
      <c r="B2705" s="2" t="str">
        <f t="shared" si="42"/>
        <v>Tamer Amin</v>
      </c>
      <c r="C2705" t="s">
        <v>1821</v>
      </c>
      <c r="D2705" t="s">
        <v>74</v>
      </c>
      <c r="E2705" s="3" t="s">
        <v>69</v>
      </c>
      <c r="F2705" s="3" t="s">
        <v>20</v>
      </c>
      <c r="G2705" s="4">
        <v>5</v>
      </c>
      <c r="H2705" s="3" t="s">
        <v>43</v>
      </c>
      <c r="I2705" s="5">
        <v>19528</v>
      </c>
      <c r="J2705">
        <v>2</v>
      </c>
      <c r="K2705" s="6">
        <v>44064</v>
      </c>
      <c r="L2705">
        <f>YEAR(Table1[[#This Row],[HireDate]])</f>
        <v>2020</v>
      </c>
      <c r="M2705" t="str" cm="1">
        <f t="array" ref="M2705">_xlfn.IFS(Table1[[#This Row],[DeptID]]=1,"HR",Table1[[#This Row],[DeptID]]=2,"IT",Table1[[#This Row],[DeptID]]=3,"Sales",Table1[[#This Row],[DeptID]]=4,"Markting",Table1[[#This Row],[DeptID]]=5,"Finance",Table1[[#This Row],[DeptID]]=6,"Operation",Table1[[#This Row],[DeptID]]=7,"Customer Service",Table1[[#This Row],[DeptID]]=8,"Logistics")</f>
        <v>IT</v>
      </c>
    </row>
    <row r="2706" spans="1:13" x14ac:dyDescent="0.3">
      <c r="A2706" s="2">
        <v>12705</v>
      </c>
      <c r="B2706" s="2" t="str">
        <f t="shared" si="42"/>
        <v>Tariq Rashed</v>
      </c>
      <c r="C2706" t="s">
        <v>107</v>
      </c>
      <c r="D2706" t="s">
        <v>74</v>
      </c>
      <c r="E2706" s="3" t="s">
        <v>4926</v>
      </c>
      <c r="F2706" s="3" t="s">
        <v>14</v>
      </c>
      <c r="G2706" s="4">
        <v>4</v>
      </c>
      <c r="H2706" s="3" t="s">
        <v>43</v>
      </c>
      <c r="I2706" s="5">
        <v>29450</v>
      </c>
      <c r="J2706">
        <v>8</v>
      </c>
      <c r="K2706" s="6">
        <v>44084</v>
      </c>
      <c r="L2706">
        <f>YEAR(Table1[[#This Row],[HireDate]])</f>
        <v>2020</v>
      </c>
      <c r="M2706" t="str" cm="1">
        <f t="array" ref="M2706">_xlfn.IFS(Table1[[#This Row],[DeptID]]=1,"HR",Table1[[#This Row],[DeptID]]=2,"IT",Table1[[#This Row],[DeptID]]=3,"Sales",Table1[[#This Row],[DeptID]]=4,"Markting",Table1[[#This Row],[DeptID]]=5,"Finance",Table1[[#This Row],[DeptID]]=6,"Operation",Table1[[#This Row],[DeptID]]=7,"Customer Service",Table1[[#This Row],[DeptID]]=8,"Logistics")</f>
        <v>Logistics</v>
      </c>
    </row>
    <row r="2707" spans="1:13" x14ac:dyDescent="0.3">
      <c r="A2707" s="2">
        <v>12706</v>
      </c>
      <c r="B2707" s="2" t="str">
        <f t="shared" si="42"/>
        <v>Marwa Gamal</v>
      </c>
      <c r="C2707" t="s">
        <v>1212</v>
      </c>
      <c r="D2707" t="s">
        <v>53</v>
      </c>
      <c r="E2707" s="3" t="s">
        <v>69</v>
      </c>
      <c r="F2707" s="3" t="s">
        <v>14</v>
      </c>
      <c r="G2707" s="4">
        <v>5</v>
      </c>
      <c r="H2707" s="3" t="s">
        <v>43</v>
      </c>
      <c r="I2707" s="5">
        <v>31673</v>
      </c>
      <c r="J2707">
        <v>6</v>
      </c>
      <c r="K2707" s="6">
        <v>44050</v>
      </c>
      <c r="L2707">
        <f>YEAR(Table1[[#This Row],[HireDate]])</f>
        <v>2020</v>
      </c>
      <c r="M2707" t="str" cm="1">
        <f t="array" ref="M2707">_xlfn.IFS(Table1[[#This Row],[DeptID]]=1,"HR",Table1[[#This Row],[DeptID]]=2,"IT",Table1[[#This Row],[DeptID]]=3,"Sales",Table1[[#This Row],[DeptID]]=4,"Markting",Table1[[#This Row],[DeptID]]=5,"Finance",Table1[[#This Row],[DeptID]]=6,"Operation",Table1[[#This Row],[DeptID]]=7,"Customer Service",Table1[[#This Row],[DeptID]]=8,"Logistics")</f>
        <v>Operation</v>
      </c>
    </row>
    <row r="2708" spans="1:13" x14ac:dyDescent="0.3">
      <c r="A2708" s="2">
        <v>12707</v>
      </c>
      <c r="B2708" s="2" t="str">
        <f t="shared" si="42"/>
        <v>Reem Zein</v>
      </c>
      <c r="C2708" t="s">
        <v>1988</v>
      </c>
      <c r="D2708" t="s">
        <v>53</v>
      </c>
      <c r="E2708" s="3" t="s">
        <v>133</v>
      </c>
      <c r="F2708" s="3" t="s">
        <v>50</v>
      </c>
      <c r="G2708" s="4">
        <v>3</v>
      </c>
      <c r="H2708" s="3" t="s">
        <v>15</v>
      </c>
      <c r="I2708" s="5">
        <v>20290</v>
      </c>
      <c r="J2708">
        <v>4</v>
      </c>
      <c r="K2708" s="6">
        <v>44108</v>
      </c>
      <c r="L2708">
        <f>YEAR(Table1[[#This Row],[HireDate]])</f>
        <v>2020</v>
      </c>
      <c r="M2708" t="str" cm="1">
        <f t="array" ref="M2708">_xlfn.IFS(Table1[[#This Row],[DeptID]]=1,"HR",Table1[[#This Row],[DeptID]]=2,"IT",Table1[[#This Row],[DeptID]]=3,"Sales",Table1[[#This Row],[DeptID]]=4,"Markting",Table1[[#This Row],[DeptID]]=5,"Finance",Table1[[#This Row],[DeptID]]=6,"Operation",Table1[[#This Row],[DeptID]]=7,"Customer Service",Table1[[#This Row],[DeptID]]=8,"Logistics")</f>
        <v>Markting</v>
      </c>
    </row>
    <row r="2709" spans="1:13" x14ac:dyDescent="0.3">
      <c r="A2709" s="2">
        <v>12708</v>
      </c>
      <c r="B2709" s="2" t="str">
        <f t="shared" si="42"/>
        <v>Farah Rashed</v>
      </c>
      <c r="C2709" t="s">
        <v>371</v>
      </c>
      <c r="D2709" t="s">
        <v>53</v>
      </c>
      <c r="E2709" s="3" t="s">
        <v>19</v>
      </c>
      <c r="F2709" s="3" t="s">
        <v>39</v>
      </c>
      <c r="G2709" s="4">
        <v>1</v>
      </c>
      <c r="H2709" s="3" t="s">
        <v>31</v>
      </c>
      <c r="I2709" s="5">
        <v>19809</v>
      </c>
      <c r="J2709">
        <v>4</v>
      </c>
      <c r="K2709" s="6">
        <v>45881</v>
      </c>
      <c r="L2709">
        <f>YEAR(Table1[[#This Row],[HireDate]])</f>
        <v>2025</v>
      </c>
      <c r="M2709" t="str" cm="1">
        <f t="array" ref="M2709">_xlfn.IFS(Table1[[#This Row],[DeptID]]=1,"HR",Table1[[#This Row],[DeptID]]=2,"IT",Table1[[#This Row],[DeptID]]=3,"Sales",Table1[[#This Row],[DeptID]]=4,"Markting",Table1[[#This Row],[DeptID]]=5,"Finance",Table1[[#This Row],[DeptID]]=6,"Operation",Table1[[#This Row],[DeptID]]=7,"Customer Service",Table1[[#This Row],[DeptID]]=8,"Logistics")</f>
        <v>Markting</v>
      </c>
    </row>
    <row r="2710" spans="1:13" x14ac:dyDescent="0.3">
      <c r="A2710" s="2">
        <v>12709</v>
      </c>
      <c r="B2710" s="2" t="str">
        <f t="shared" si="42"/>
        <v>Rania Najm</v>
      </c>
      <c r="C2710" t="s">
        <v>1364</v>
      </c>
      <c r="D2710" t="s">
        <v>53</v>
      </c>
      <c r="E2710" s="3" t="s">
        <v>19</v>
      </c>
      <c r="F2710" s="3" t="s">
        <v>20</v>
      </c>
      <c r="G2710" s="4">
        <v>3</v>
      </c>
      <c r="H2710" s="3" t="s">
        <v>31</v>
      </c>
      <c r="I2710" s="5">
        <v>13791</v>
      </c>
      <c r="J2710">
        <v>1</v>
      </c>
      <c r="K2710" s="6">
        <v>44881</v>
      </c>
      <c r="L2710">
        <f>YEAR(Table1[[#This Row],[HireDate]])</f>
        <v>2022</v>
      </c>
      <c r="M2710" t="str" cm="1">
        <f t="array" ref="M2710">_xlfn.IFS(Table1[[#This Row],[DeptID]]=1,"HR",Table1[[#This Row],[DeptID]]=2,"IT",Table1[[#This Row],[DeptID]]=3,"Sales",Table1[[#This Row],[DeptID]]=4,"Markting",Table1[[#This Row],[DeptID]]=5,"Finance",Table1[[#This Row],[DeptID]]=6,"Operation",Table1[[#This Row],[DeptID]]=7,"Customer Service",Table1[[#This Row],[DeptID]]=8,"Logistics")</f>
        <v>HR</v>
      </c>
    </row>
    <row r="2711" spans="1:13" x14ac:dyDescent="0.3">
      <c r="A2711" s="2">
        <v>12710</v>
      </c>
      <c r="B2711" s="2" t="str">
        <f t="shared" si="42"/>
        <v>Laila Haddad</v>
      </c>
      <c r="C2711" t="s">
        <v>1542</v>
      </c>
      <c r="D2711" t="s">
        <v>53</v>
      </c>
      <c r="E2711" s="3" t="s">
        <v>19</v>
      </c>
      <c r="F2711" s="3" t="s">
        <v>50</v>
      </c>
      <c r="G2711" s="4">
        <v>2</v>
      </c>
      <c r="H2711" s="3" t="s">
        <v>21</v>
      </c>
      <c r="I2711" s="5">
        <v>17156</v>
      </c>
      <c r="J2711">
        <v>1</v>
      </c>
      <c r="K2711" s="6">
        <v>45366</v>
      </c>
      <c r="L2711">
        <f>YEAR(Table1[[#This Row],[HireDate]])</f>
        <v>2024</v>
      </c>
      <c r="M2711" t="str" cm="1">
        <f t="array" ref="M2711">_xlfn.IFS(Table1[[#This Row],[DeptID]]=1,"HR",Table1[[#This Row],[DeptID]]=2,"IT",Table1[[#This Row],[DeptID]]=3,"Sales",Table1[[#This Row],[DeptID]]=4,"Markting",Table1[[#This Row],[DeptID]]=5,"Finance",Table1[[#This Row],[DeptID]]=6,"Operation",Table1[[#This Row],[DeptID]]=7,"Customer Service",Table1[[#This Row],[DeptID]]=8,"Logistics")</f>
        <v>HR</v>
      </c>
    </row>
    <row r="2712" spans="1:13" x14ac:dyDescent="0.3">
      <c r="A2712" s="2">
        <v>12711</v>
      </c>
      <c r="B2712" s="2" t="str">
        <f t="shared" si="42"/>
        <v>Shaimaa Sabbagh</v>
      </c>
      <c r="C2712" t="s">
        <v>3494</v>
      </c>
      <c r="D2712" t="s">
        <v>53</v>
      </c>
      <c r="E2712" s="3" t="s">
        <v>59</v>
      </c>
      <c r="F2712" s="3" t="s">
        <v>25</v>
      </c>
      <c r="G2712" s="4">
        <v>5</v>
      </c>
      <c r="H2712" s="3" t="s">
        <v>31</v>
      </c>
      <c r="I2712" s="5">
        <v>16698</v>
      </c>
      <c r="J2712">
        <v>2</v>
      </c>
      <c r="K2712" s="6">
        <v>45667</v>
      </c>
      <c r="L2712">
        <f>YEAR(Table1[[#This Row],[HireDate]])</f>
        <v>2025</v>
      </c>
      <c r="M2712" t="str" cm="1">
        <f t="array" ref="M2712">_xlfn.IFS(Table1[[#This Row],[DeptID]]=1,"HR",Table1[[#This Row],[DeptID]]=2,"IT",Table1[[#This Row],[DeptID]]=3,"Sales",Table1[[#This Row],[DeptID]]=4,"Markting",Table1[[#This Row],[DeptID]]=5,"Finance",Table1[[#This Row],[DeptID]]=6,"Operation",Table1[[#This Row],[DeptID]]=7,"Customer Service",Table1[[#This Row],[DeptID]]=8,"Logistics")</f>
        <v>IT</v>
      </c>
    </row>
    <row r="2713" spans="1:13" x14ac:dyDescent="0.3">
      <c r="A2713" s="2">
        <v>12712</v>
      </c>
      <c r="B2713" s="2" t="str">
        <f t="shared" si="42"/>
        <v>Mona Haddad</v>
      </c>
      <c r="C2713" t="s">
        <v>209</v>
      </c>
      <c r="D2713" t="s">
        <v>53</v>
      </c>
      <c r="E2713" s="3" t="s">
        <v>19</v>
      </c>
      <c r="F2713" s="3" t="s">
        <v>20</v>
      </c>
      <c r="G2713" s="4">
        <v>3</v>
      </c>
      <c r="H2713" s="3" t="s">
        <v>21</v>
      </c>
      <c r="I2713" s="5">
        <v>10157</v>
      </c>
      <c r="J2713">
        <v>3</v>
      </c>
      <c r="K2713" s="6">
        <v>44947</v>
      </c>
      <c r="L2713">
        <f>YEAR(Table1[[#This Row],[HireDate]])</f>
        <v>2023</v>
      </c>
      <c r="M2713" t="str" cm="1">
        <f t="array" ref="M2713">_xlfn.IFS(Table1[[#This Row],[DeptID]]=1,"HR",Table1[[#This Row],[DeptID]]=2,"IT",Table1[[#This Row],[DeptID]]=3,"Sales",Table1[[#This Row],[DeptID]]=4,"Markting",Table1[[#This Row],[DeptID]]=5,"Finance",Table1[[#This Row],[DeptID]]=6,"Operation",Table1[[#This Row],[DeptID]]=7,"Customer Service",Table1[[#This Row],[DeptID]]=8,"Logistics")</f>
        <v>Sales</v>
      </c>
    </row>
    <row r="2714" spans="1:13" x14ac:dyDescent="0.3">
      <c r="A2714" s="2">
        <v>12713</v>
      </c>
      <c r="B2714" s="2" t="str">
        <f t="shared" si="42"/>
        <v>Tala Najm</v>
      </c>
      <c r="C2714" t="s">
        <v>1171</v>
      </c>
      <c r="D2714" t="s">
        <v>53</v>
      </c>
      <c r="E2714" s="3" t="s">
        <v>69</v>
      </c>
      <c r="F2714" s="3" t="s">
        <v>39</v>
      </c>
      <c r="G2714" s="4">
        <v>1</v>
      </c>
      <c r="H2714" s="3" t="s">
        <v>15</v>
      </c>
      <c r="I2714" s="5">
        <v>25643</v>
      </c>
      <c r="J2714">
        <v>4</v>
      </c>
      <c r="K2714" s="6">
        <v>44238</v>
      </c>
      <c r="L2714">
        <f>YEAR(Table1[[#This Row],[HireDate]])</f>
        <v>2021</v>
      </c>
      <c r="M2714" t="str" cm="1">
        <f t="array" ref="M2714">_xlfn.IFS(Table1[[#This Row],[DeptID]]=1,"HR",Table1[[#This Row],[DeptID]]=2,"IT",Table1[[#This Row],[DeptID]]=3,"Sales",Table1[[#This Row],[DeptID]]=4,"Markting",Table1[[#This Row],[DeptID]]=5,"Finance",Table1[[#This Row],[DeptID]]=6,"Operation",Table1[[#This Row],[DeptID]]=7,"Customer Service",Table1[[#This Row],[DeptID]]=8,"Logistics")</f>
        <v>Markting</v>
      </c>
    </row>
    <row r="2715" spans="1:13" x14ac:dyDescent="0.3">
      <c r="A2715" s="2">
        <v>12714</v>
      </c>
      <c r="B2715" s="2" t="str">
        <f t="shared" si="42"/>
        <v>Jumana Nassar</v>
      </c>
      <c r="C2715" t="s">
        <v>637</v>
      </c>
      <c r="D2715" t="s">
        <v>53</v>
      </c>
      <c r="E2715" s="3" t="s">
        <v>133</v>
      </c>
      <c r="F2715" s="3" t="s">
        <v>20</v>
      </c>
      <c r="G2715" s="4">
        <v>5</v>
      </c>
      <c r="H2715" s="3" t="s">
        <v>43</v>
      </c>
      <c r="I2715" s="5">
        <v>18685</v>
      </c>
      <c r="J2715">
        <v>3</v>
      </c>
      <c r="K2715" s="6">
        <v>44001</v>
      </c>
      <c r="L2715">
        <f>YEAR(Table1[[#This Row],[HireDate]])</f>
        <v>2020</v>
      </c>
      <c r="M2715" t="str" cm="1">
        <f t="array" ref="M2715">_xlfn.IFS(Table1[[#This Row],[DeptID]]=1,"HR",Table1[[#This Row],[DeptID]]=2,"IT",Table1[[#This Row],[DeptID]]=3,"Sales",Table1[[#This Row],[DeptID]]=4,"Markting",Table1[[#This Row],[DeptID]]=5,"Finance",Table1[[#This Row],[DeptID]]=6,"Operation",Table1[[#This Row],[DeptID]]=7,"Customer Service",Table1[[#This Row],[DeptID]]=8,"Logistics")</f>
        <v>Sales</v>
      </c>
    </row>
    <row r="2716" spans="1:13" x14ac:dyDescent="0.3">
      <c r="A2716" s="2">
        <v>12715</v>
      </c>
      <c r="B2716" s="2" t="str">
        <f t="shared" si="42"/>
        <v>Dina Tawfik</v>
      </c>
      <c r="C2716" t="s">
        <v>1512</v>
      </c>
      <c r="D2716" t="s">
        <v>53</v>
      </c>
      <c r="E2716" s="3" t="s">
        <v>69</v>
      </c>
      <c r="F2716" s="3" t="s">
        <v>25</v>
      </c>
      <c r="G2716" s="4">
        <v>4</v>
      </c>
      <c r="H2716" s="3" t="s">
        <v>31</v>
      </c>
      <c r="I2716" s="5">
        <v>15830</v>
      </c>
      <c r="J2716">
        <v>1</v>
      </c>
      <c r="K2716" s="6">
        <v>45636</v>
      </c>
      <c r="L2716">
        <f>YEAR(Table1[[#This Row],[HireDate]])</f>
        <v>2024</v>
      </c>
      <c r="M2716" t="str" cm="1">
        <f t="array" ref="M2716">_xlfn.IFS(Table1[[#This Row],[DeptID]]=1,"HR",Table1[[#This Row],[DeptID]]=2,"IT",Table1[[#This Row],[DeptID]]=3,"Sales",Table1[[#This Row],[DeptID]]=4,"Markting",Table1[[#This Row],[DeptID]]=5,"Finance",Table1[[#This Row],[DeptID]]=6,"Operation",Table1[[#This Row],[DeptID]]=7,"Customer Service",Table1[[#This Row],[DeptID]]=8,"Logistics")</f>
        <v>HR</v>
      </c>
    </row>
    <row r="2717" spans="1:13" x14ac:dyDescent="0.3">
      <c r="A2717" s="2">
        <v>12716</v>
      </c>
      <c r="B2717" s="2" t="str">
        <f t="shared" si="42"/>
        <v>Basma Zein</v>
      </c>
      <c r="C2717" t="s">
        <v>269</v>
      </c>
      <c r="D2717" t="s">
        <v>53</v>
      </c>
      <c r="E2717" s="3" t="s">
        <v>133</v>
      </c>
      <c r="F2717" s="3" t="s">
        <v>25</v>
      </c>
      <c r="G2717" s="4">
        <v>5</v>
      </c>
      <c r="H2717" s="3" t="s">
        <v>15</v>
      </c>
      <c r="I2717" s="5">
        <v>15077</v>
      </c>
      <c r="J2717">
        <v>6</v>
      </c>
      <c r="K2717" s="6">
        <v>45869</v>
      </c>
      <c r="L2717">
        <f>YEAR(Table1[[#This Row],[HireDate]])</f>
        <v>2025</v>
      </c>
      <c r="M2717" t="str" cm="1">
        <f t="array" ref="M2717">_xlfn.IFS(Table1[[#This Row],[DeptID]]=1,"HR",Table1[[#This Row],[DeptID]]=2,"IT",Table1[[#This Row],[DeptID]]=3,"Sales",Table1[[#This Row],[DeptID]]=4,"Markting",Table1[[#This Row],[DeptID]]=5,"Finance",Table1[[#This Row],[DeptID]]=6,"Operation",Table1[[#This Row],[DeptID]]=7,"Customer Service",Table1[[#This Row],[DeptID]]=8,"Logistics")</f>
        <v>Operation</v>
      </c>
    </row>
    <row r="2718" spans="1:13" x14ac:dyDescent="0.3">
      <c r="A2718" s="2">
        <v>12717</v>
      </c>
      <c r="B2718" s="2" t="str">
        <f t="shared" si="42"/>
        <v>Rana Amin</v>
      </c>
      <c r="C2718" t="s">
        <v>139</v>
      </c>
      <c r="D2718" t="s">
        <v>53</v>
      </c>
      <c r="E2718" s="3" t="s">
        <v>69</v>
      </c>
      <c r="F2718" s="3" t="s">
        <v>50</v>
      </c>
      <c r="G2718" s="4">
        <v>5</v>
      </c>
      <c r="H2718" s="3" t="s">
        <v>21</v>
      </c>
      <c r="I2718" s="5">
        <v>15776</v>
      </c>
      <c r="J2718">
        <v>8</v>
      </c>
      <c r="K2718" s="6">
        <v>44302</v>
      </c>
      <c r="L2718">
        <f>YEAR(Table1[[#This Row],[HireDate]])</f>
        <v>2021</v>
      </c>
      <c r="M2718" t="str" cm="1">
        <f t="array" ref="M2718">_xlfn.IFS(Table1[[#This Row],[DeptID]]=1,"HR",Table1[[#This Row],[DeptID]]=2,"IT",Table1[[#This Row],[DeptID]]=3,"Sales",Table1[[#This Row],[DeptID]]=4,"Markting",Table1[[#This Row],[DeptID]]=5,"Finance",Table1[[#This Row],[DeptID]]=6,"Operation",Table1[[#This Row],[DeptID]]=7,"Customer Service",Table1[[#This Row],[DeptID]]=8,"Logistics")</f>
        <v>Logistics</v>
      </c>
    </row>
    <row r="2719" spans="1:13" x14ac:dyDescent="0.3">
      <c r="A2719" s="2">
        <v>12718</v>
      </c>
      <c r="B2719" s="2" t="str">
        <f t="shared" si="42"/>
        <v>Marwa Fayad</v>
      </c>
      <c r="C2719" t="s">
        <v>229</v>
      </c>
      <c r="D2719" t="s">
        <v>53</v>
      </c>
      <c r="E2719" s="3" t="s">
        <v>69</v>
      </c>
      <c r="F2719" s="3" t="s">
        <v>30</v>
      </c>
      <c r="G2719" s="4">
        <v>3</v>
      </c>
      <c r="H2719" s="3" t="s">
        <v>21</v>
      </c>
      <c r="I2719" s="5">
        <v>27143</v>
      </c>
      <c r="J2719">
        <v>6</v>
      </c>
      <c r="K2719" s="6">
        <v>44843</v>
      </c>
      <c r="L2719">
        <f>YEAR(Table1[[#This Row],[HireDate]])</f>
        <v>2022</v>
      </c>
      <c r="M2719" t="str" cm="1">
        <f t="array" ref="M2719">_xlfn.IFS(Table1[[#This Row],[DeptID]]=1,"HR",Table1[[#This Row],[DeptID]]=2,"IT",Table1[[#This Row],[DeptID]]=3,"Sales",Table1[[#This Row],[DeptID]]=4,"Markting",Table1[[#This Row],[DeptID]]=5,"Finance",Table1[[#This Row],[DeptID]]=6,"Operation",Table1[[#This Row],[DeptID]]=7,"Customer Service",Table1[[#This Row],[DeptID]]=8,"Logistics")</f>
        <v>Operation</v>
      </c>
    </row>
    <row r="2720" spans="1:13" x14ac:dyDescent="0.3">
      <c r="A2720" s="2">
        <v>12719</v>
      </c>
      <c r="B2720" s="2" t="str">
        <f t="shared" si="42"/>
        <v>Hussein Alsayed</v>
      </c>
      <c r="C2720" t="s">
        <v>357</v>
      </c>
      <c r="D2720" t="s">
        <v>74</v>
      </c>
      <c r="E2720" s="3" t="s">
        <v>69</v>
      </c>
      <c r="F2720" s="3" t="s">
        <v>30</v>
      </c>
      <c r="G2720" s="4">
        <v>4</v>
      </c>
      <c r="H2720" s="3" t="s">
        <v>31</v>
      </c>
      <c r="I2720" s="5">
        <v>19922</v>
      </c>
      <c r="J2720">
        <v>8</v>
      </c>
      <c r="K2720" s="6">
        <v>45326</v>
      </c>
      <c r="L2720">
        <f>YEAR(Table1[[#This Row],[HireDate]])</f>
        <v>2024</v>
      </c>
      <c r="M2720" t="str" cm="1">
        <f t="array" ref="M2720">_xlfn.IFS(Table1[[#This Row],[DeptID]]=1,"HR",Table1[[#This Row],[DeptID]]=2,"IT",Table1[[#This Row],[DeptID]]=3,"Sales",Table1[[#This Row],[DeptID]]=4,"Markting",Table1[[#This Row],[DeptID]]=5,"Finance",Table1[[#This Row],[DeptID]]=6,"Operation",Table1[[#This Row],[DeptID]]=7,"Customer Service",Table1[[#This Row],[DeptID]]=8,"Logistics")</f>
        <v>Logistics</v>
      </c>
    </row>
    <row r="2721" spans="1:13" x14ac:dyDescent="0.3">
      <c r="A2721" s="2">
        <v>12720</v>
      </c>
      <c r="B2721" s="2" t="str">
        <f t="shared" si="42"/>
        <v>Tariq Farag</v>
      </c>
      <c r="C2721" t="s">
        <v>2860</v>
      </c>
      <c r="D2721" t="s">
        <v>74</v>
      </c>
      <c r="E2721" s="3" t="s">
        <v>69</v>
      </c>
      <c r="F2721" s="3" t="s">
        <v>50</v>
      </c>
      <c r="G2721" s="4">
        <v>4</v>
      </c>
      <c r="H2721" s="3" t="s">
        <v>31</v>
      </c>
      <c r="I2721" s="5">
        <v>18356</v>
      </c>
      <c r="J2721">
        <v>7</v>
      </c>
      <c r="K2721" s="6">
        <v>44375</v>
      </c>
      <c r="L2721">
        <f>YEAR(Table1[[#This Row],[HireDate]])</f>
        <v>2021</v>
      </c>
      <c r="M2721" t="str" cm="1">
        <f t="array" ref="M2721">_xlfn.IFS(Table1[[#This Row],[DeptID]]=1,"HR",Table1[[#This Row],[DeptID]]=2,"IT",Table1[[#This Row],[DeptID]]=3,"Sales",Table1[[#This Row],[DeptID]]=4,"Markting",Table1[[#This Row],[DeptID]]=5,"Finance",Table1[[#This Row],[DeptID]]=6,"Operation",Table1[[#This Row],[DeptID]]=7,"Customer Service",Table1[[#This Row],[DeptID]]=8,"Logistics")</f>
        <v>Customer Service</v>
      </c>
    </row>
    <row r="2722" spans="1:13" x14ac:dyDescent="0.3">
      <c r="A2722" s="2">
        <v>12721</v>
      </c>
      <c r="B2722" s="2" t="str">
        <f t="shared" si="42"/>
        <v>Mona Nassar</v>
      </c>
      <c r="C2722" t="s">
        <v>255</v>
      </c>
      <c r="D2722" t="s">
        <v>53</v>
      </c>
      <c r="E2722" s="3" t="s">
        <v>69</v>
      </c>
      <c r="F2722" s="3" t="s">
        <v>14</v>
      </c>
      <c r="G2722" s="4">
        <v>5</v>
      </c>
      <c r="H2722" s="3" t="s">
        <v>15</v>
      </c>
      <c r="I2722" s="5">
        <v>10922</v>
      </c>
      <c r="J2722">
        <v>1</v>
      </c>
      <c r="K2722" s="6">
        <v>44153</v>
      </c>
      <c r="L2722">
        <f>YEAR(Table1[[#This Row],[HireDate]])</f>
        <v>2020</v>
      </c>
      <c r="M2722" t="str" cm="1">
        <f t="array" ref="M2722">_xlfn.IFS(Table1[[#This Row],[DeptID]]=1,"HR",Table1[[#This Row],[DeptID]]=2,"IT",Table1[[#This Row],[DeptID]]=3,"Sales",Table1[[#This Row],[DeptID]]=4,"Markting",Table1[[#This Row],[DeptID]]=5,"Finance",Table1[[#This Row],[DeptID]]=6,"Operation",Table1[[#This Row],[DeptID]]=7,"Customer Service",Table1[[#This Row],[DeptID]]=8,"Logistics")</f>
        <v>HR</v>
      </c>
    </row>
    <row r="2723" spans="1:13" x14ac:dyDescent="0.3">
      <c r="A2723" s="2">
        <v>12722</v>
      </c>
      <c r="B2723" s="2" t="str">
        <f t="shared" si="42"/>
        <v>Amal Salem</v>
      </c>
      <c r="C2723" t="s">
        <v>949</v>
      </c>
      <c r="D2723" t="s">
        <v>53</v>
      </c>
      <c r="E2723" s="3" t="s">
        <v>69</v>
      </c>
      <c r="F2723" s="3" t="s">
        <v>14</v>
      </c>
      <c r="G2723" s="4">
        <v>3</v>
      </c>
      <c r="H2723" s="3" t="s">
        <v>31</v>
      </c>
      <c r="I2723" s="5">
        <v>13157</v>
      </c>
      <c r="J2723">
        <v>2</v>
      </c>
      <c r="K2723" s="6">
        <v>45649</v>
      </c>
      <c r="L2723">
        <f>YEAR(Table1[[#This Row],[HireDate]])</f>
        <v>2024</v>
      </c>
      <c r="M2723" t="str" cm="1">
        <f t="array" ref="M2723">_xlfn.IFS(Table1[[#This Row],[DeptID]]=1,"HR",Table1[[#This Row],[DeptID]]=2,"IT",Table1[[#This Row],[DeptID]]=3,"Sales",Table1[[#This Row],[DeptID]]=4,"Markting",Table1[[#This Row],[DeptID]]=5,"Finance",Table1[[#This Row],[DeptID]]=6,"Operation",Table1[[#This Row],[DeptID]]=7,"Customer Service",Table1[[#This Row],[DeptID]]=8,"Logistics")</f>
        <v>IT</v>
      </c>
    </row>
    <row r="2724" spans="1:13" x14ac:dyDescent="0.3">
      <c r="A2724" s="2">
        <v>12723</v>
      </c>
      <c r="B2724" s="2" t="str">
        <f t="shared" si="42"/>
        <v>Rania Salem</v>
      </c>
      <c r="C2724" t="s">
        <v>478</v>
      </c>
      <c r="D2724" t="s">
        <v>53</v>
      </c>
      <c r="E2724" s="3" t="s">
        <v>19</v>
      </c>
      <c r="F2724" s="3" t="s">
        <v>50</v>
      </c>
      <c r="G2724" s="4">
        <v>3</v>
      </c>
      <c r="H2724" s="3" t="s">
        <v>15</v>
      </c>
      <c r="I2724" s="5">
        <v>12007</v>
      </c>
      <c r="J2724">
        <v>2</v>
      </c>
      <c r="K2724" s="6">
        <v>44695</v>
      </c>
      <c r="L2724">
        <f>YEAR(Table1[[#This Row],[HireDate]])</f>
        <v>2022</v>
      </c>
      <c r="M2724" t="str" cm="1">
        <f t="array" ref="M2724">_xlfn.IFS(Table1[[#This Row],[DeptID]]=1,"HR",Table1[[#This Row],[DeptID]]=2,"IT",Table1[[#This Row],[DeptID]]=3,"Sales",Table1[[#This Row],[DeptID]]=4,"Markting",Table1[[#This Row],[DeptID]]=5,"Finance",Table1[[#This Row],[DeptID]]=6,"Operation",Table1[[#This Row],[DeptID]]=7,"Customer Service",Table1[[#This Row],[DeptID]]=8,"Logistics")</f>
        <v>IT</v>
      </c>
    </row>
    <row r="2725" spans="1:13" x14ac:dyDescent="0.3">
      <c r="A2725" s="2">
        <v>12724</v>
      </c>
      <c r="B2725" s="2" t="str">
        <f t="shared" si="42"/>
        <v>Mahmoud Fayad</v>
      </c>
      <c r="C2725" t="s">
        <v>2339</v>
      </c>
      <c r="D2725" t="s">
        <v>74</v>
      </c>
      <c r="E2725" s="3" t="s">
        <v>4926</v>
      </c>
      <c r="F2725" s="3" t="s">
        <v>25</v>
      </c>
      <c r="G2725" s="4">
        <v>2</v>
      </c>
      <c r="H2725" s="3" t="s">
        <v>43</v>
      </c>
      <c r="I2725" s="5">
        <v>30092</v>
      </c>
      <c r="J2725">
        <v>1</v>
      </c>
      <c r="K2725" s="6">
        <v>44687</v>
      </c>
      <c r="L2725">
        <f>YEAR(Table1[[#This Row],[HireDate]])</f>
        <v>2022</v>
      </c>
      <c r="M2725" t="str" cm="1">
        <f t="array" ref="M2725">_xlfn.IFS(Table1[[#This Row],[DeptID]]=1,"HR",Table1[[#This Row],[DeptID]]=2,"IT",Table1[[#This Row],[DeptID]]=3,"Sales",Table1[[#This Row],[DeptID]]=4,"Markting",Table1[[#This Row],[DeptID]]=5,"Finance",Table1[[#This Row],[DeptID]]=6,"Operation",Table1[[#This Row],[DeptID]]=7,"Customer Service",Table1[[#This Row],[DeptID]]=8,"Logistics")</f>
        <v>HR</v>
      </c>
    </row>
    <row r="2726" spans="1:13" x14ac:dyDescent="0.3">
      <c r="A2726" s="2">
        <v>12725</v>
      </c>
      <c r="B2726" s="2" t="str">
        <f t="shared" si="42"/>
        <v>Jumana Farag</v>
      </c>
      <c r="C2726" t="s">
        <v>2434</v>
      </c>
      <c r="D2726" t="s">
        <v>53</v>
      </c>
      <c r="E2726" s="3" t="s">
        <v>133</v>
      </c>
      <c r="F2726" s="3" t="s">
        <v>25</v>
      </c>
      <c r="G2726" s="4">
        <v>1</v>
      </c>
      <c r="H2726" s="3" t="s">
        <v>43</v>
      </c>
      <c r="I2726" s="5">
        <v>26428</v>
      </c>
      <c r="J2726">
        <v>6</v>
      </c>
      <c r="K2726" s="6">
        <v>44495</v>
      </c>
      <c r="L2726">
        <f>YEAR(Table1[[#This Row],[HireDate]])</f>
        <v>2021</v>
      </c>
      <c r="M2726" t="str" cm="1">
        <f t="array" ref="M2726">_xlfn.IFS(Table1[[#This Row],[DeptID]]=1,"HR",Table1[[#This Row],[DeptID]]=2,"IT",Table1[[#This Row],[DeptID]]=3,"Sales",Table1[[#This Row],[DeptID]]=4,"Markting",Table1[[#This Row],[DeptID]]=5,"Finance",Table1[[#This Row],[DeptID]]=6,"Operation",Table1[[#This Row],[DeptID]]=7,"Customer Service",Table1[[#This Row],[DeptID]]=8,"Logistics")</f>
        <v>Operation</v>
      </c>
    </row>
    <row r="2727" spans="1:13" x14ac:dyDescent="0.3">
      <c r="A2727" s="2">
        <v>12726</v>
      </c>
      <c r="B2727" s="2" t="str">
        <f t="shared" si="42"/>
        <v>Ahmed Haddad</v>
      </c>
      <c r="C2727" t="s">
        <v>3271</v>
      </c>
      <c r="D2727" t="s">
        <v>74</v>
      </c>
      <c r="E2727" s="3" t="s">
        <v>4926</v>
      </c>
      <c r="F2727" s="3" t="s">
        <v>14</v>
      </c>
      <c r="G2727" s="4">
        <v>5</v>
      </c>
      <c r="H2727" s="3" t="s">
        <v>31</v>
      </c>
      <c r="I2727" s="5">
        <v>18781</v>
      </c>
      <c r="J2727">
        <v>1</v>
      </c>
      <c r="K2727" s="6">
        <v>44404</v>
      </c>
      <c r="L2727">
        <f>YEAR(Table1[[#This Row],[HireDate]])</f>
        <v>2021</v>
      </c>
      <c r="M2727" t="str" cm="1">
        <f t="array" ref="M2727">_xlfn.IFS(Table1[[#This Row],[DeptID]]=1,"HR",Table1[[#This Row],[DeptID]]=2,"IT",Table1[[#This Row],[DeptID]]=3,"Sales",Table1[[#This Row],[DeptID]]=4,"Markting",Table1[[#This Row],[DeptID]]=5,"Finance",Table1[[#This Row],[DeptID]]=6,"Operation",Table1[[#This Row],[DeptID]]=7,"Customer Service",Table1[[#This Row],[DeptID]]=8,"Logistics")</f>
        <v>HR</v>
      </c>
    </row>
    <row r="2728" spans="1:13" x14ac:dyDescent="0.3">
      <c r="A2728" s="2">
        <v>12727</v>
      </c>
      <c r="B2728" s="2" t="str">
        <f t="shared" si="42"/>
        <v>Karim Ibrahim</v>
      </c>
      <c r="C2728" t="s">
        <v>2990</v>
      </c>
      <c r="D2728" t="s">
        <v>74</v>
      </c>
      <c r="E2728" s="3" t="s">
        <v>19</v>
      </c>
      <c r="F2728" s="3" t="s">
        <v>39</v>
      </c>
      <c r="G2728" s="4">
        <v>2</v>
      </c>
      <c r="H2728" s="3" t="s">
        <v>31</v>
      </c>
      <c r="I2728" s="5">
        <v>14032</v>
      </c>
      <c r="J2728">
        <v>8</v>
      </c>
      <c r="K2728" s="6">
        <v>45109</v>
      </c>
      <c r="L2728">
        <f>YEAR(Table1[[#This Row],[HireDate]])</f>
        <v>2023</v>
      </c>
      <c r="M2728" t="str" cm="1">
        <f t="array" ref="M2728">_xlfn.IFS(Table1[[#This Row],[DeptID]]=1,"HR",Table1[[#This Row],[DeptID]]=2,"IT",Table1[[#This Row],[DeptID]]=3,"Sales",Table1[[#This Row],[DeptID]]=4,"Markting",Table1[[#This Row],[DeptID]]=5,"Finance",Table1[[#This Row],[DeptID]]=6,"Operation",Table1[[#This Row],[DeptID]]=7,"Customer Service",Table1[[#This Row],[DeptID]]=8,"Logistics")</f>
        <v>Logistics</v>
      </c>
    </row>
    <row r="2729" spans="1:13" x14ac:dyDescent="0.3">
      <c r="A2729" s="2">
        <v>12728</v>
      </c>
      <c r="B2729" s="2" t="str">
        <f t="shared" si="42"/>
        <v>Aisha Gamal</v>
      </c>
      <c r="C2729" t="s">
        <v>851</v>
      </c>
      <c r="D2729" t="s">
        <v>53</v>
      </c>
      <c r="E2729" s="3" t="s">
        <v>59</v>
      </c>
      <c r="F2729" s="3" t="s">
        <v>25</v>
      </c>
      <c r="G2729" s="4">
        <v>3</v>
      </c>
      <c r="H2729" s="3" t="s">
        <v>31</v>
      </c>
      <c r="I2729" s="5">
        <v>11022</v>
      </c>
      <c r="J2729">
        <v>2</v>
      </c>
      <c r="K2729" s="6">
        <v>44364</v>
      </c>
      <c r="L2729">
        <f>YEAR(Table1[[#This Row],[HireDate]])</f>
        <v>2021</v>
      </c>
      <c r="M2729" t="str" cm="1">
        <f t="array" ref="M2729">_xlfn.IFS(Table1[[#This Row],[DeptID]]=1,"HR",Table1[[#This Row],[DeptID]]=2,"IT",Table1[[#This Row],[DeptID]]=3,"Sales",Table1[[#This Row],[DeptID]]=4,"Markting",Table1[[#This Row],[DeptID]]=5,"Finance",Table1[[#This Row],[DeptID]]=6,"Operation",Table1[[#This Row],[DeptID]]=7,"Customer Service",Table1[[#This Row],[DeptID]]=8,"Logistics")</f>
        <v>IT</v>
      </c>
    </row>
    <row r="2730" spans="1:13" x14ac:dyDescent="0.3">
      <c r="A2730" s="2">
        <v>12729</v>
      </c>
      <c r="B2730" s="2" t="str">
        <f t="shared" si="42"/>
        <v>Tala Maher</v>
      </c>
      <c r="C2730" t="s">
        <v>768</v>
      </c>
      <c r="D2730" t="s">
        <v>53</v>
      </c>
      <c r="E2730" s="3" t="s">
        <v>19</v>
      </c>
      <c r="F2730" s="3" t="s">
        <v>20</v>
      </c>
      <c r="G2730" s="4">
        <v>1</v>
      </c>
      <c r="H2730" s="3" t="s">
        <v>43</v>
      </c>
      <c r="I2730" s="5">
        <v>17293</v>
      </c>
      <c r="J2730">
        <v>6</v>
      </c>
      <c r="K2730" s="6">
        <v>44656</v>
      </c>
      <c r="L2730">
        <f>YEAR(Table1[[#This Row],[HireDate]])</f>
        <v>2022</v>
      </c>
      <c r="M2730" t="str" cm="1">
        <f t="array" ref="M2730">_xlfn.IFS(Table1[[#This Row],[DeptID]]=1,"HR",Table1[[#This Row],[DeptID]]=2,"IT",Table1[[#This Row],[DeptID]]=3,"Sales",Table1[[#This Row],[DeptID]]=4,"Markting",Table1[[#This Row],[DeptID]]=5,"Finance",Table1[[#This Row],[DeptID]]=6,"Operation",Table1[[#This Row],[DeptID]]=7,"Customer Service",Table1[[#This Row],[DeptID]]=8,"Logistics")</f>
        <v>Operation</v>
      </c>
    </row>
    <row r="2731" spans="1:13" x14ac:dyDescent="0.3">
      <c r="A2731" s="2">
        <v>12730</v>
      </c>
      <c r="B2731" s="2" t="str">
        <f t="shared" si="42"/>
        <v>Anas Nassar</v>
      </c>
      <c r="C2731" t="s">
        <v>1454</v>
      </c>
      <c r="D2731" t="s">
        <v>74</v>
      </c>
      <c r="E2731" s="3" t="s">
        <v>69</v>
      </c>
      <c r="F2731" s="3" t="s">
        <v>50</v>
      </c>
      <c r="G2731" s="4">
        <v>2</v>
      </c>
      <c r="H2731" s="3" t="s">
        <v>15</v>
      </c>
      <c r="I2731" s="5">
        <v>25794</v>
      </c>
      <c r="J2731">
        <v>1</v>
      </c>
      <c r="K2731" s="6">
        <v>44665</v>
      </c>
      <c r="L2731">
        <f>YEAR(Table1[[#This Row],[HireDate]])</f>
        <v>2022</v>
      </c>
      <c r="M2731" t="str" cm="1">
        <f t="array" ref="M2731">_xlfn.IFS(Table1[[#This Row],[DeptID]]=1,"HR",Table1[[#This Row],[DeptID]]=2,"IT",Table1[[#This Row],[DeptID]]=3,"Sales",Table1[[#This Row],[DeptID]]=4,"Markting",Table1[[#This Row],[DeptID]]=5,"Finance",Table1[[#This Row],[DeptID]]=6,"Operation",Table1[[#This Row],[DeptID]]=7,"Customer Service",Table1[[#This Row],[DeptID]]=8,"Logistics")</f>
        <v>HR</v>
      </c>
    </row>
    <row r="2732" spans="1:13" x14ac:dyDescent="0.3">
      <c r="A2732" s="2">
        <v>12731</v>
      </c>
      <c r="B2732" s="2" t="str">
        <f t="shared" si="42"/>
        <v>Ali Awad</v>
      </c>
      <c r="C2732" t="s">
        <v>1443</v>
      </c>
      <c r="D2732" t="s">
        <v>74</v>
      </c>
      <c r="E2732" s="3" t="s">
        <v>133</v>
      </c>
      <c r="F2732" s="3" t="s">
        <v>20</v>
      </c>
      <c r="G2732" s="4">
        <v>2</v>
      </c>
      <c r="H2732" s="3" t="s">
        <v>21</v>
      </c>
      <c r="I2732" s="5">
        <v>20281</v>
      </c>
      <c r="J2732">
        <v>5</v>
      </c>
      <c r="K2732" s="6">
        <v>45706</v>
      </c>
      <c r="L2732">
        <f>YEAR(Table1[[#This Row],[HireDate]])</f>
        <v>2025</v>
      </c>
      <c r="M2732" t="str" cm="1">
        <f t="array" ref="M2732">_xlfn.IFS(Table1[[#This Row],[DeptID]]=1,"HR",Table1[[#This Row],[DeptID]]=2,"IT",Table1[[#This Row],[DeptID]]=3,"Sales",Table1[[#This Row],[DeptID]]=4,"Markting",Table1[[#This Row],[DeptID]]=5,"Finance",Table1[[#This Row],[DeptID]]=6,"Operation",Table1[[#This Row],[DeptID]]=7,"Customer Service",Table1[[#This Row],[DeptID]]=8,"Logistics")</f>
        <v>Finance</v>
      </c>
    </row>
    <row r="2733" spans="1:13" x14ac:dyDescent="0.3">
      <c r="A2733" s="2">
        <v>12732</v>
      </c>
      <c r="B2733" s="2" t="str">
        <f t="shared" si="42"/>
        <v>Basma Awad</v>
      </c>
      <c r="C2733" t="s">
        <v>157</v>
      </c>
      <c r="D2733" t="s">
        <v>53</v>
      </c>
      <c r="E2733" s="3" t="s">
        <v>69</v>
      </c>
      <c r="F2733" s="3" t="s">
        <v>30</v>
      </c>
      <c r="G2733" s="4">
        <v>2</v>
      </c>
      <c r="H2733" s="3" t="s">
        <v>43</v>
      </c>
      <c r="I2733" s="5">
        <v>26134</v>
      </c>
      <c r="J2733">
        <v>3</v>
      </c>
      <c r="K2733" s="6">
        <v>45129</v>
      </c>
      <c r="L2733">
        <f>YEAR(Table1[[#This Row],[HireDate]])</f>
        <v>2023</v>
      </c>
      <c r="M2733" t="str" cm="1">
        <f t="array" ref="M2733">_xlfn.IFS(Table1[[#This Row],[DeptID]]=1,"HR",Table1[[#This Row],[DeptID]]=2,"IT",Table1[[#This Row],[DeptID]]=3,"Sales",Table1[[#This Row],[DeptID]]=4,"Markting",Table1[[#This Row],[DeptID]]=5,"Finance",Table1[[#This Row],[DeptID]]=6,"Operation",Table1[[#This Row],[DeptID]]=7,"Customer Service",Table1[[#This Row],[DeptID]]=8,"Logistics")</f>
        <v>Sales</v>
      </c>
    </row>
    <row r="2734" spans="1:13" x14ac:dyDescent="0.3">
      <c r="A2734" s="2">
        <v>12733</v>
      </c>
      <c r="B2734" s="2" t="str">
        <f t="shared" si="42"/>
        <v>Islam Ibrahim</v>
      </c>
      <c r="C2734" t="s">
        <v>1155</v>
      </c>
      <c r="D2734" t="s">
        <v>74</v>
      </c>
      <c r="E2734" s="3" t="s">
        <v>69</v>
      </c>
      <c r="F2734" s="3" t="s">
        <v>39</v>
      </c>
      <c r="G2734" s="4">
        <v>3</v>
      </c>
      <c r="H2734" s="3" t="s">
        <v>15</v>
      </c>
      <c r="I2734" s="5">
        <v>17475</v>
      </c>
      <c r="J2734">
        <v>2</v>
      </c>
      <c r="K2734" s="6">
        <v>44891</v>
      </c>
      <c r="L2734">
        <f>YEAR(Table1[[#This Row],[HireDate]])</f>
        <v>2022</v>
      </c>
      <c r="M2734" t="str" cm="1">
        <f t="array" ref="M2734">_xlfn.IFS(Table1[[#This Row],[DeptID]]=1,"HR",Table1[[#This Row],[DeptID]]=2,"IT",Table1[[#This Row],[DeptID]]=3,"Sales",Table1[[#This Row],[DeptID]]=4,"Markting",Table1[[#This Row],[DeptID]]=5,"Finance",Table1[[#This Row],[DeptID]]=6,"Operation",Table1[[#This Row],[DeptID]]=7,"Customer Service",Table1[[#This Row],[DeptID]]=8,"Logistics")</f>
        <v>IT</v>
      </c>
    </row>
    <row r="2735" spans="1:13" x14ac:dyDescent="0.3">
      <c r="A2735" s="2">
        <v>12734</v>
      </c>
      <c r="B2735" s="2" t="str">
        <f t="shared" si="42"/>
        <v>Salma Nassar</v>
      </c>
      <c r="C2735" t="s">
        <v>3197</v>
      </c>
      <c r="D2735" t="s">
        <v>53</v>
      </c>
      <c r="E2735" s="3" t="s">
        <v>69</v>
      </c>
      <c r="F2735" s="3" t="s">
        <v>20</v>
      </c>
      <c r="G2735" s="4">
        <v>2</v>
      </c>
      <c r="H2735" s="3" t="s">
        <v>31</v>
      </c>
      <c r="I2735" s="5">
        <v>19713</v>
      </c>
      <c r="J2735">
        <v>6</v>
      </c>
      <c r="K2735" s="6">
        <v>45479</v>
      </c>
      <c r="L2735">
        <f>YEAR(Table1[[#This Row],[HireDate]])</f>
        <v>2024</v>
      </c>
      <c r="M2735" t="str" cm="1">
        <f t="array" ref="M2735">_xlfn.IFS(Table1[[#This Row],[DeptID]]=1,"HR",Table1[[#This Row],[DeptID]]=2,"IT",Table1[[#This Row],[DeptID]]=3,"Sales",Table1[[#This Row],[DeptID]]=4,"Markting",Table1[[#This Row],[DeptID]]=5,"Finance",Table1[[#This Row],[DeptID]]=6,"Operation",Table1[[#This Row],[DeptID]]=7,"Customer Service",Table1[[#This Row],[DeptID]]=8,"Logistics")</f>
        <v>Operation</v>
      </c>
    </row>
    <row r="2736" spans="1:13" x14ac:dyDescent="0.3">
      <c r="A2736" s="2">
        <v>12735</v>
      </c>
      <c r="B2736" s="2" t="str">
        <f t="shared" si="42"/>
        <v>Aisha Farag</v>
      </c>
      <c r="C2736" t="s">
        <v>1741</v>
      </c>
      <c r="D2736" t="s">
        <v>53</v>
      </c>
      <c r="E2736" s="3" t="s">
        <v>19</v>
      </c>
      <c r="F2736" s="3" t="s">
        <v>14</v>
      </c>
      <c r="G2736" s="4">
        <v>1</v>
      </c>
      <c r="H2736" s="3" t="s">
        <v>21</v>
      </c>
      <c r="I2736" s="5">
        <v>29566</v>
      </c>
      <c r="J2736">
        <v>7</v>
      </c>
      <c r="K2736" s="6">
        <v>44314</v>
      </c>
      <c r="L2736">
        <f>YEAR(Table1[[#This Row],[HireDate]])</f>
        <v>2021</v>
      </c>
      <c r="M2736" t="str" cm="1">
        <f t="array" ref="M2736">_xlfn.IFS(Table1[[#This Row],[DeptID]]=1,"HR",Table1[[#This Row],[DeptID]]=2,"IT",Table1[[#This Row],[DeptID]]=3,"Sales",Table1[[#This Row],[DeptID]]=4,"Markting",Table1[[#This Row],[DeptID]]=5,"Finance",Table1[[#This Row],[DeptID]]=6,"Operation",Table1[[#This Row],[DeptID]]=7,"Customer Service",Table1[[#This Row],[DeptID]]=8,"Logistics")</f>
        <v>Customer Service</v>
      </c>
    </row>
    <row r="2737" spans="1:13" x14ac:dyDescent="0.3">
      <c r="A2737" s="2">
        <v>12736</v>
      </c>
      <c r="B2737" s="2" t="str">
        <f t="shared" si="42"/>
        <v>Sami Salman</v>
      </c>
      <c r="C2737" t="s">
        <v>875</v>
      </c>
      <c r="D2737" t="s">
        <v>74</v>
      </c>
      <c r="E2737" s="3" t="s">
        <v>133</v>
      </c>
      <c r="F2737" s="3" t="s">
        <v>30</v>
      </c>
      <c r="G2737" s="4">
        <v>3</v>
      </c>
      <c r="H2737" s="3" t="s">
        <v>43</v>
      </c>
      <c r="I2737" s="5">
        <v>20164</v>
      </c>
      <c r="J2737">
        <v>4</v>
      </c>
      <c r="K2737" s="6">
        <v>43892</v>
      </c>
      <c r="L2737">
        <f>YEAR(Table1[[#This Row],[HireDate]])</f>
        <v>2020</v>
      </c>
      <c r="M2737" t="str" cm="1">
        <f t="array" ref="M2737">_xlfn.IFS(Table1[[#This Row],[DeptID]]=1,"HR",Table1[[#This Row],[DeptID]]=2,"IT",Table1[[#This Row],[DeptID]]=3,"Sales",Table1[[#This Row],[DeptID]]=4,"Markting",Table1[[#This Row],[DeptID]]=5,"Finance",Table1[[#This Row],[DeptID]]=6,"Operation",Table1[[#This Row],[DeptID]]=7,"Customer Service",Table1[[#This Row],[DeptID]]=8,"Logistics")</f>
        <v>Markting</v>
      </c>
    </row>
    <row r="2738" spans="1:13" x14ac:dyDescent="0.3">
      <c r="A2738" s="2">
        <v>12737</v>
      </c>
      <c r="B2738" s="2" t="str">
        <f t="shared" si="42"/>
        <v>Hussein Fayad</v>
      </c>
      <c r="C2738" t="s">
        <v>700</v>
      </c>
      <c r="D2738" t="s">
        <v>74</v>
      </c>
      <c r="E2738" s="3" t="s">
        <v>69</v>
      </c>
      <c r="F2738" s="3" t="s">
        <v>14</v>
      </c>
      <c r="G2738" s="4">
        <v>3</v>
      </c>
      <c r="H2738" s="3" t="s">
        <v>43</v>
      </c>
      <c r="I2738" s="5">
        <v>30081</v>
      </c>
      <c r="J2738">
        <v>5</v>
      </c>
      <c r="K2738" s="6">
        <v>45908</v>
      </c>
      <c r="L2738">
        <f>YEAR(Table1[[#This Row],[HireDate]])</f>
        <v>2025</v>
      </c>
      <c r="M2738" t="str" cm="1">
        <f t="array" ref="M2738">_xlfn.IFS(Table1[[#This Row],[DeptID]]=1,"HR",Table1[[#This Row],[DeptID]]=2,"IT",Table1[[#This Row],[DeptID]]=3,"Sales",Table1[[#This Row],[DeptID]]=4,"Markting",Table1[[#This Row],[DeptID]]=5,"Finance",Table1[[#This Row],[DeptID]]=6,"Operation",Table1[[#This Row],[DeptID]]=7,"Customer Service",Table1[[#This Row],[DeptID]]=8,"Logistics")</f>
        <v>Finance</v>
      </c>
    </row>
    <row r="2739" spans="1:13" x14ac:dyDescent="0.3">
      <c r="A2739" s="2">
        <v>12738</v>
      </c>
      <c r="B2739" s="2" t="str">
        <f t="shared" si="42"/>
        <v>Khaled Haddad</v>
      </c>
      <c r="C2739" t="s">
        <v>838</v>
      </c>
      <c r="D2739" t="s">
        <v>74</v>
      </c>
      <c r="E2739" s="3" t="s">
        <v>19</v>
      </c>
      <c r="F2739" s="3" t="s">
        <v>20</v>
      </c>
      <c r="G2739" s="4">
        <v>1</v>
      </c>
      <c r="H2739" s="3" t="s">
        <v>43</v>
      </c>
      <c r="I2739" s="5">
        <v>32852</v>
      </c>
      <c r="J2739">
        <v>8</v>
      </c>
      <c r="K2739" s="6">
        <v>43968</v>
      </c>
      <c r="L2739">
        <f>YEAR(Table1[[#This Row],[HireDate]])</f>
        <v>2020</v>
      </c>
      <c r="M2739" t="str" cm="1">
        <f t="array" ref="M2739">_xlfn.IFS(Table1[[#This Row],[DeptID]]=1,"HR",Table1[[#This Row],[DeptID]]=2,"IT",Table1[[#This Row],[DeptID]]=3,"Sales",Table1[[#This Row],[DeptID]]=4,"Markting",Table1[[#This Row],[DeptID]]=5,"Finance",Table1[[#This Row],[DeptID]]=6,"Operation",Table1[[#This Row],[DeptID]]=7,"Customer Service",Table1[[#This Row],[DeptID]]=8,"Logistics")</f>
        <v>Logistics</v>
      </c>
    </row>
    <row r="2740" spans="1:13" x14ac:dyDescent="0.3">
      <c r="A2740" s="2">
        <v>12739</v>
      </c>
      <c r="B2740" s="2" t="str">
        <f t="shared" si="42"/>
        <v>Basel Awad</v>
      </c>
      <c r="C2740" t="s">
        <v>1706</v>
      </c>
      <c r="D2740" t="s">
        <v>74</v>
      </c>
      <c r="E2740" s="3" t="s">
        <v>69</v>
      </c>
      <c r="F2740" s="3" t="s">
        <v>39</v>
      </c>
      <c r="G2740" s="4">
        <v>4</v>
      </c>
      <c r="H2740" s="3" t="s">
        <v>15</v>
      </c>
      <c r="I2740" s="5">
        <v>6963</v>
      </c>
      <c r="J2740">
        <v>1</v>
      </c>
      <c r="K2740" s="6">
        <v>43946</v>
      </c>
      <c r="L2740">
        <f>YEAR(Table1[[#This Row],[HireDate]])</f>
        <v>2020</v>
      </c>
      <c r="M2740" t="str" cm="1">
        <f t="array" ref="M2740">_xlfn.IFS(Table1[[#This Row],[DeptID]]=1,"HR",Table1[[#This Row],[DeptID]]=2,"IT",Table1[[#This Row],[DeptID]]=3,"Sales",Table1[[#This Row],[DeptID]]=4,"Markting",Table1[[#This Row],[DeptID]]=5,"Finance",Table1[[#This Row],[DeptID]]=6,"Operation",Table1[[#This Row],[DeptID]]=7,"Customer Service",Table1[[#This Row],[DeptID]]=8,"Logistics")</f>
        <v>HR</v>
      </c>
    </row>
    <row r="2741" spans="1:13" x14ac:dyDescent="0.3">
      <c r="A2741" s="2">
        <v>12740</v>
      </c>
      <c r="B2741" s="2" t="str">
        <f t="shared" si="42"/>
        <v>Basel Gamal</v>
      </c>
      <c r="C2741" t="s">
        <v>3620</v>
      </c>
      <c r="D2741" t="s">
        <v>74</v>
      </c>
      <c r="E2741" s="3" t="s">
        <v>19</v>
      </c>
      <c r="F2741" s="3" t="s">
        <v>30</v>
      </c>
      <c r="G2741" s="4">
        <v>5</v>
      </c>
      <c r="H2741" s="3" t="s">
        <v>43</v>
      </c>
      <c r="I2741" s="5">
        <v>17215</v>
      </c>
      <c r="J2741">
        <v>8</v>
      </c>
      <c r="K2741" s="6">
        <v>43846</v>
      </c>
      <c r="L2741">
        <f>YEAR(Table1[[#This Row],[HireDate]])</f>
        <v>2020</v>
      </c>
      <c r="M2741" t="str" cm="1">
        <f t="array" ref="M2741">_xlfn.IFS(Table1[[#This Row],[DeptID]]=1,"HR",Table1[[#This Row],[DeptID]]=2,"IT",Table1[[#This Row],[DeptID]]=3,"Sales",Table1[[#This Row],[DeptID]]=4,"Markting",Table1[[#This Row],[DeptID]]=5,"Finance",Table1[[#This Row],[DeptID]]=6,"Operation",Table1[[#This Row],[DeptID]]=7,"Customer Service",Table1[[#This Row],[DeptID]]=8,"Logistics")</f>
        <v>Logistics</v>
      </c>
    </row>
    <row r="2742" spans="1:13" x14ac:dyDescent="0.3">
      <c r="A2742" s="2">
        <v>12741</v>
      </c>
      <c r="B2742" s="2" t="str">
        <f t="shared" si="42"/>
        <v>Anas Rashed</v>
      </c>
      <c r="C2742" t="s">
        <v>2530</v>
      </c>
      <c r="D2742" t="s">
        <v>74</v>
      </c>
      <c r="E2742" s="3" t="s">
        <v>133</v>
      </c>
      <c r="F2742" s="3" t="s">
        <v>14</v>
      </c>
      <c r="G2742" s="4">
        <v>3</v>
      </c>
      <c r="H2742" s="3" t="s">
        <v>15</v>
      </c>
      <c r="I2742" s="5">
        <v>10453</v>
      </c>
      <c r="J2742">
        <v>2</v>
      </c>
      <c r="K2742" s="6">
        <v>44252</v>
      </c>
      <c r="L2742">
        <f>YEAR(Table1[[#This Row],[HireDate]])</f>
        <v>2021</v>
      </c>
      <c r="M2742" t="str" cm="1">
        <f t="array" ref="M2742">_xlfn.IFS(Table1[[#This Row],[DeptID]]=1,"HR",Table1[[#This Row],[DeptID]]=2,"IT",Table1[[#This Row],[DeptID]]=3,"Sales",Table1[[#This Row],[DeptID]]=4,"Markting",Table1[[#This Row],[DeptID]]=5,"Finance",Table1[[#This Row],[DeptID]]=6,"Operation",Table1[[#This Row],[DeptID]]=7,"Customer Service",Table1[[#This Row],[DeptID]]=8,"Logistics")</f>
        <v>IT</v>
      </c>
    </row>
    <row r="2743" spans="1:13" x14ac:dyDescent="0.3">
      <c r="A2743" s="2">
        <v>12742</v>
      </c>
      <c r="B2743" s="2" t="str">
        <f t="shared" si="42"/>
        <v>Amal Amin</v>
      </c>
      <c r="C2743" t="s">
        <v>3623</v>
      </c>
      <c r="D2743" t="s">
        <v>53</v>
      </c>
      <c r="E2743" s="3" t="s">
        <v>133</v>
      </c>
      <c r="F2743" s="3" t="s">
        <v>14</v>
      </c>
      <c r="G2743" s="4">
        <v>1</v>
      </c>
      <c r="H2743" s="3" t="s">
        <v>43</v>
      </c>
      <c r="I2743" s="5">
        <v>32721</v>
      </c>
      <c r="J2743">
        <v>3</v>
      </c>
      <c r="K2743" s="6">
        <v>44960</v>
      </c>
      <c r="L2743">
        <f>YEAR(Table1[[#This Row],[HireDate]])</f>
        <v>2023</v>
      </c>
      <c r="M2743" t="str" cm="1">
        <f t="array" ref="M2743">_xlfn.IFS(Table1[[#This Row],[DeptID]]=1,"HR",Table1[[#This Row],[DeptID]]=2,"IT",Table1[[#This Row],[DeptID]]=3,"Sales",Table1[[#This Row],[DeptID]]=4,"Markting",Table1[[#This Row],[DeptID]]=5,"Finance",Table1[[#This Row],[DeptID]]=6,"Operation",Table1[[#This Row],[DeptID]]=7,"Customer Service",Table1[[#This Row],[DeptID]]=8,"Logistics")</f>
        <v>Sales</v>
      </c>
    </row>
    <row r="2744" spans="1:13" x14ac:dyDescent="0.3">
      <c r="A2744" s="2">
        <v>12743</v>
      </c>
      <c r="B2744" s="2" t="str">
        <f t="shared" si="42"/>
        <v>Rana Barakat</v>
      </c>
      <c r="C2744" t="s">
        <v>475</v>
      </c>
      <c r="D2744" t="s">
        <v>53</v>
      </c>
      <c r="E2744" s="3" t="s">
        <v>133</v>
      </c>
      <c r="F2744" s="3" t="s">
        <v>39</v>
      </c>
      <c r="G2744" s="4">
        <v>3</v>
      </c>
      <c r="H2744" s="3" t="s">
        <v>31</v>
      </c>
      <c r="I2744" s="5">
        <v>22458</v>
      </c>
      <c r="J2744">
        <v>5</v>
      </c>
      <c r="K2744" s="6">
        <v>45775</v>
      </c>
      <c r="L2744">
        <f>YEAR(Table1[[#This Row],[HireDate]])</f>
        <v>2025</v>
      </c>
      <c r="M2744" t="str" cm="1">
        <f t="array" ref="M2744">_xlfn.IFS(Table1[[#This Row],[DeptID]]=1,"HR",Table1[[#This Row],[DeptID]]=2,"IT",Table1[[#This Row],[DeptID]]=3,"Sales",Table1[[#This Row],[DeptID]]=4,"Markting",Table1[[#This Row],[DeptID]]=5,"Finance",Table1[[#This Row],[DeptID]]=6,"Operation",Table1[[#This Row],[DeptID]]=7,"Customer Service",Table1[[#This Row],[DeptID]]=8,"Logistics")</f>
        <v>Finance</v>
      </c>
    </row>
    <row r="2745" spans="1:13" x14ac:dyDescent="0.3">
      <c r="A2745" s="2">
        <v>12744</v>
      </c>
      <c r="B2745" s="2" t="str">
        <f t="shared" si="42"/>
        <v>Amr Sabbagh</v>
      </c>
      <c r="C2745" t="s">
        <v>3547</v>
      </c>
      <c r="D2745" t="s">
        <v>74</v>
      </c>
      <c r="E2745" s="3" t="s">
        <v>4926</v>
      </c>
      <c r="F2745" s="3" t="s">
        <v>20</v>
      </c>
      <c r="G2745" s="4">
        <v>5</v>
      </c>
      <c r="H2745" s="3" t="s">
        <v>21</v>
      </c>
      <c r="I2745" s="5">
        <v>21448</v>
      </c>
      <c r="J2745">
        <v>7</v>
      </c>
      <c r="K2745" s="6">
        <v>44633</v>
      </c>
      <c r="L2745">
        <f>YEAR(Table1[[#This Row],[HireDate]])</f>
        <v>2022</v>
      </c>
      <c r="M2745" t="str" cm="1">
        <f t="array" ref="M2745">_xlfn.IFS(Table1[[#This Row],[DeptID]]=1,"HR",Table1[[#This Row],[DeptID]]=2,"IT",Table1[[#This Row],[DeptID]]=3,"Sales",Table1[[#This Row],[DeptID]]=4,"Markting",Table1[[#This Row],[DeptID]]=5,"Finance",Table1[[#This Row],[DeptID]]=6,"Operation",Table1[[#This Row],[DeptID]]=7,"Customer Service",Table1[[#This Row],[DeptID]]=8,"Logistics")</f>
        <v>Customer Service</v>
      </c>
    </row>
    <row r="2746" spans="1:13" x14ac:dyDescent="0.3">
      <c r="A2746" s="2">
        <v>12745</v>
      </c>
      <c r="B2746" s="2" t="str">
        <f t="shared" si="42"/>
        <v>Nader Sabbagh</v>
      </c>
      <c r="C2746" t="s">
        <v>1027</v>
      </c>
      <c r="D2746" t="s">
        <v>74</v>
      </c>
      <c r="E2746" s="3" t="s">
        <v>4926</v>
      </c>
      <c r="F2746" s="3" t="s">
        <v>30</v>
      </c>
      <c r="G2746" s="4">
        <v>2</v>
      </c>
      <c r="H2746" s="3" t="s">
        <v>31</v>
      </c>
      <c r="I2746" s="5">
        <v>9716</v>
      </c>
      <c r="J2746">
        <v>3</v>
      </c>
      <c r="K2746" s="6">
        <v>44089</v>
      </c>
      <c r="L2746">
        <f>YEAR(Table1[[#This Row],[HireDate]])</f>
        <v>2020</v>
      </c>
      <c r="M2746" t="str" cm="1">
        <f t="array" ref="M2746">_xlfn.IFS(Table1[[#This Row],[DeptID]]=1,"HR",Table1[[#This Row],[DeptID]]=2,"IT",Table1[[#This Row],[DeptID]]=3,"Sales",Table1[[#This Row],[DeptID]]=4,"Markting",Table1[[#This Row],[DeptID]]=5,"Finance",Table1[[#This Row],[DeptID]]=6,"Operation",Table1[[#This Row],[DeptID]]=7,"Customer Service",Table1[[#This Row],[DeptID]]=8,"Logistics")</f>
        <v>Sales</v>
      </c>
    </row>
    <row r="2747" spans="1:13" x14ac:dyDescent="0.3">
      <c r="A2747" s="2">
        <v>12746</v>
      </c>
      <c r="B2747" s="2" t="str">
        <f t="shared" si="42"/>
        <v>Khaled Zein</v>
      </c>
      <c r="C2747" t="s">
        <v>273</v>
      </c>
      <c r="D2747" t="s">
        <v>74</v>
      </c>
      <c r="E2747" s="3" t="s">
        <v>19</v>
      </c>
      <c r="F2747" s="3" t="s">
        <v>30</v>
      </c>
      <c r="G2747" s="4">
        <v>1</v>
      </c>
      <c r="H2747" s="3" t="s">
        <v>21</v>
      </c>
      <c r="I2747" s="5">
        <v>14736</v>
      </c>
      <c r="J2747">
        <v>5</v>
      </c>
      <c r="K2747" s="6">
        <v>45117</v>
      </c>
      <c r="L2747">
        <f>YEAR(Table1[[#This Row],[HireDate]])</f>
        <v>2023</v>
      </c>
      <c r="M2747" t="str" cm="1">
        <f t="array" ref="M2747">_xlfn.IFS(Table1[[#This Row],[DeptID]]=1,"HR",Table1[[#This Row],[DeptID]]=2,"IT",Table1[[#This Row],[DeptID]]=3,"Sales",Table1[[#This Row],[DeptID]]=4,"Markting",Table1[[#This Row],[DeptID]]=5,"Finance",Table1[[#This Row],[DeptID]]=6,"Operation",Table1[[#This Row],[DeptID]]=7,"Customer Service",Table1[[#This Row],[DeptID]]=8,"Logistics")</f>
        <v>Finance</v>
      </c>
    </row>
    <row r="2748" spans="1:13" x14ac:dyDescent="0.3">
      <c r="A2748" s="2">
        <v>12747</v>
      </c>
      <c r="B2748" s="2" t="str">
        <f t="shared" si="42"/>
        <v>Rania Zein</v>
      </c>
      <c r="C2748" t="s">
        <v>1522</v>
      </c>
      <c r="D2748" t="s">
        <v>53</v>
      </c>
      <c r="E2748" s="3" t="s">
        <v>133</v>
      </c>
      <c r="F2748" s="3" t="s">
        <v>20</v>
      </c>
      <c r="G2748" s="4">
        <v>5</v>
      </c>
      <c r="H2748" s="3" t="s">
        <v>31</v>
      </c>
      <c r="I2748" s="5">
        <v>14353</v>
      </c>
      <c r="J2748">
        <v>3</v>
      </c>
      <c r="K2748" s="6">
        <v>45891</v>
      </c>
      <c r="L2748">
        <f>YEAR(Table1[[#This Row],[HireDate]])</f>
        <v>2025</v>
      </c>
      <c r="M2748" t="str" cm="1">
        <f t="array" ref="M2748">_xlfn.IFS(Table1[[#This Row],[DeptID]]=1,"HR",Table1[[#This Row],[DeptID]]=2,"IT",Table1[[#This Row],[DeptID]]=3,"Sales",Table1[[#This Row],[DeptID]]=4,"Markting",Table1[[#This Row],[DeptID]]=5,"Finance",Table1[[#This Row],[DeptID]]=6,"Operation",Table1[[#This Row],[DeptID]]=7,"Customer Service",Table1[[#This Row],[DeptID]]=8,"Logistics")</f>
        <v>Sales</v>
      </c>
    </row>
    <row r="2749" spans="1:13" x14ac:dyDescent="0.3">
      <c r="A2749" s="2">
        <v>12748</v>
      </c>
      <c r="B2749" s="2" t="str">
        <f t="shared" si="42"/>
        <v>Jumana Rashed</v>
      </c>
      <c r="C2749" t="s">
        <v>1044</v>
      </c>
      <c r="D2749" t="s">
        <v>53</v>
      </c>
      <c r="E2749" s="3" t="s">
        <v>19</v>
      </c>
      <c r="F2749" s="3" t="s">
        <v>20</v>
      </c>
      <c r="G2749" s="4">
        <v>2</v>
      </c>
      <c r="H2749" s="3" t="s">
        <v>31</v>
      </c>
      <c r="I2749" s="5">
        <v>11573</v>
      </c>
      <c r="J2749">
        <v>3</v>
      </c>
      <c r="K2749" s="6">
        <v>44625</v>
      </c>
      <c r="L2749">
        <f>YEAR(Table1[[#This Row],[HireDate]])</f>
        <v>2022</v>
      </c>
      <c r="M2749" t="str" cm="1">
        <f t="array" ref="M2749">_xlfn.IFS(Table1[[#This Row],[DeptID]]=1,"HR",Table1[[#This Row],[DeptID]]=2,"IT",Table1[[#This Row],[DeptID]]=3,"Sales",Table1[[#This Row],[DeptID]]=4,"Markting",Table1[[#This Row],[DeptID]]=5,"Finance",Table1[[#This Row],[DeptID]]=6,"Operation",Table1[[#This Row],[DeptID]]=7,"Customer Service",Table1[[#This Row],[DeptID]]=8,"Logistics")</f>
        <v>Sales</v>
      </c>
    </row>
    <row r="2750" spans="1:13" x14ac:dyDescent="0.3">
      <c r="A2750" s="2">
        <v>12749</v>
      </c>
      <c r="B2750" s="2" t="str">
        <f t="shared" si="42"/>
        <v>Khaled Alsayed</v>
      </c>
      <c r="C2750" t="s">
        <v>2307</v>
      </c>
      <c r="D2750" t="s">
        <v>74</v>
      </c>
      <c r="E2750" s="3" t="s">
        <v>19</v>
      </c>
      <c r="F2750" s="3" t="s">
        <v>14</v>
      </c>
      <c r="G2750" s="4">
        <v>2</v>
      </c>
      <c r="H2750" s="3" t="s">
        <v>15</v>
      </c>
      <c r="I2750" s="5">
        <v>26276</v>
      </c>
      <c r="J2750">
        <v>2</v>
      </c>
      <c r="K2750" s="6">
        <v>43919</v>
      </c>
      <c r="L2750">
        <f>YEAR(Table1[[#This Row],[HireDate]])</f>
        <v>2020</v>
      </c>
      <c r="M2750" t="str" cm="1">
        <f t="array" ref="M2750">_xlfn.IFS(Table1[[#This Row],[DeptID]]=1,"HR",Table1[[#This Row],[DeptID]]=2,"IT",Table1[[#This Row],[DeptID]]=3,"Sales",Table1[[#This Row],[DeptID]]=4,"Markting",Table1[[#This Row],[DeptID]]=5,"Finance",Table1[[#This Row],[DeptID]]=6,"Operation",Table1[[#This Row],[DeptID]]=7,"Customer Service",Table1[[#This Row],[DeptID]]=8,"Logistics")</f>
        <v>IT</v>
      </c>
    </row>
    <row r="2751" spans="1:13" x14ac:dyDescent="0.3">
      <c r="A2751" s="2">
        <v>12750</v>
      </c>
      <c r="B2751" s="2" t="str">
        <f t="shared" si="42"/>
        <v>Ayman Farag</v>
      </c>
      <c r="C2751" t="s">
        <v>460</v>
      </c>
      <c r="D2751" t="s">
        <v>74</v>
      </c>
      <c r="E2751" s="3" t="s">
        <v>133</v>
      </c>
      <c r="F2751" s="3" t="s">
        <v>39</v>
      </c>
      <c r="G2751" s="4">
        <v>5</v>
      </c>
      <c r="H2751" s="3" t="s">
        <v>43</v>
      </c>
      <c r="I2751" s="5">
        <v>31828</v>
      </c>
      <c r="J2751">
        <v>1</v>
      </c>
      <c r="K2751" s="6">
        <v>44740</v>
      </c>
      <c r="L2751">
        <f>YEAR(Table1[[#This Row],[HireDate]])</f>
        <v>2022</v>
      </c>
      <c r="M2751" t="str" cm="1">
        <f t="array" ref="M2751">_xlfn.IFS(Table1[[#This Row],[DeptID]]=1,"HR",Table1[[#This Row],[DeptID]]=2,"IT",Table1[[#This Row],[DeptID]]=3,"Sales",Table1[[#This Row],[DeptID]]=4,"Markting",Table1[[#This Row],[DeptID]]=5,"Finance",Table1[[#This Row],[DeptID]]=6,"Operation",Table1[[#This Row],[DeptID]]=7,"Customer Service",Table1[[#This Row],[DeptID]]=8,"Logistics")</f>
        <v>HR</v>
      </c>
    </row>
    <row r="2752" spans="1:13" x14ac:dyDescent="0.3">
      <c r="A2752" s="2">
        <v>12751</v>
      </c>
      <c r="B2752" s="2" t="str">
        <f t="shared" si="42"/>
        <v>Farah Fayad</v>
      </c>
      <c r="C2752" t="s">
        <v>353</v>
      </c>
      <c r="D2752" t="s">
        <v>53</v>
      </c>
      <c r="E2752" s="3" t="s">
        <v>133</v>
      </c>
      <c r="F2752" s="3" t="s">
        <v>25</v>
      </c>
      <c r="G2752" s="4">
        <v>4</v>
      </c>
      <c r="H2752" s="3" t="s">
        <v>31</v>
      </c>
      <c r="I2752" s="5">
        <v>18537</v>
      </c>
      <c r="J2752">
        <v>8</v>
      </c>
      <c r="K2752" s="6">
        <v>44577</v>
      </c>
      <c r="L2752">
        <f>YEAR(Table1[[#This Row],[HireDate]])</f>
        <v>2022</v>
      </c>
      <c r="M2752" t="str" cm="1">
        <f t="array" ref="M2752">_xlfn.IFS(Table1[[#This Row],[DeptID]]=1,"HR",Table1[[#This Row],[DeptID]]=2,"IT",Table1[[#This Row],[DeptID]]=3,"Sales",Table1[[#This Row],[DeptID]]=4,"Markting",Table1[[#This Row],[DeptID]]=5,"Finance",Table1[[#This Row],[DeptID]]=6,"Operation",Table1[[#This Row],[DeptID]]=7,"Customer Service",Table1[[#This Row],[DeptID]]=8,"Logistics")</f>
        <v>Logistics</v>
      </c>
    </row>
    <row r="2753" spans="1:13" x14ac:dyDescent="0.3">
      <c r="A2753" s="2">
        <v>12752</v>
      </c>
      <c r="B2753" s="2" t="str">
        <f t="shared" si="42"/>
        <v>Ali Najm</v>
      </c>
      <c r="C2753" t="s">
        <v>1515</v>
      </c>
      <c r="D2753" t="s">
        <v>74</v>
      </c>
      <c r="E2753" s="3" t="s">
        <v>133</v>
      </c>
      <c r="F2753" s="3" t="s">
        <v>50</v>
      </c>
      <c r="G2753" s="4">
        <v>1</v>
      </c>
      <c r="H2753" s="3" t="s">
        <v>15</v>
      </c>
      <c r="I2753" s="5">
        <v>7182</v>
      </c>
      <c r="J2753">
        <v>4</v>
      </c>
      <c r="K2753" s="6">
        <v>45139</v>
      </c>
      <c r="L2753">
        <f>YEAR(Table1[[#This Row],[HireDate]])</f>
        <v>2023</v>
      </c>
      <c r="M2753" t="str" cm="1">
        <f t="array" ref="M2753">_xlfn.IFS(Table1[[#This Row],[DeptID]]=1,"HR",Table1[[#This Row],[DeptID]]=2,"IT",Table1[[#This Row],[DeptID]]=3,"Sales",Table1[[#This Row],[DeptID]]=4,"Markting",Table1[[#This Row],[DeptID]]=5,"Finance",Table1[[#This Row],[DeptID]]=6,"Operation",Table1[[#This Row],[DeptID]]=7,"Customer Service",Table1[[#This Row],[DeptID]]=8,"Logistics")</f>
        <v>Markting</v>
      </c>
    </row>
    <row r="2754" spans="1:13" x14ac:dyDescent="0.3">
      <c r="A2754" s="2">
        <v>12753</v>
      </c>
      <c r="B2754" s="2" t="str">
        <f t="shared" ref="B2754:B2817" si="43">TRIM(PROPER(C2754))</f>
        <v>Khaled Amin</v>
      </c>
      <c r="C2754" t="s">
        <v>141</v>
      </c>
      <c r="D2754" t="s">
        <v>74</v>
      </c>
      <c r="E2754" s="3" t="s">
        <v>133</v>
      </c>
      <c r="F2754" s="3" t="s">
        <v>25</v>
      </c>
      <c r="G2754" s="4">
        <v>4</v>
      </c>
      <c r="H2754" s="3" t="s">
        <v>21</v>
      </c>
      <c r="I2754" s="5">
        <v>26056</v>
      </c>
      <c r="J2754">
        <v>3</v>
      </c>
      <c r="K2754" s="6">
        <v>45973</v>
      </c>
      <c r="L2754">
        <f>YEAR(Table1[[#This Row],[HireDate]])</f>
        <v>2025</v>
      </c>
      <c r="M2754" t="str" cm="1">
        <f t="array" ref="M2754">_xlfn.IFS(Table1[[#This Row],[DeptID]]=1,"HR",Table1[[#This Row],[DeptID]]=2,"IT",Table1[[#This Row],[DeptID]]=3,"Sales",Table1[[#This Row],[DeptID]]=4,"Markting",Table1[[#This Row],[DeptID]]=5,"Finance",Table1[[#This Row],[DeptID]]=6,"Operation",Table1[[#This Row],[DeptID]]=7,"Customer Service",Table1[[#This Row],[DeptID]]=8,"Logistics")</f>
        <v>Sales</v>
      </c>
    </row>
    <row r="2755" spans="1:13" x14ac:dyDescent="0.3">
      <c r="A2755" s="2">
        <v>12754</v>
      </c>
      <c r="B2755" s="2" t="str">
        <f t="shared" si="43"/>
        <v>Aisha Gamal</v>
      </c>
      <c r="C2755" t="s">
        <v>851</v>
      </c>
      <c r="D2755" t="s">
        <v>53</v>
      </c>
      <c r="E2755" s="3" t="s">
        <v>133</v>
      </c>
      <c r="F2755" s="3" t="s">
        <v>39</v>
      </c>
      <c r="G2755" s="4">
        <v>5</v>
      </c>
      <c r="H2755" s="3" t="s">
        <v>15</v>
      </c>
      <c r="I2755" s="5">
        <v>17911</v>
      </c>
      <c r="J2755">
        <v>5</v>
      </c>
      <c r="K2755" s="6">
        <v>44626</v>
      </c>
      <c r="L2755">
        <f>YEAR(Table1[[#This Row],[HireDate]])</f>
        <v>2022</v>
      </c>
      <c r="M2755" t="str" cm="1">
        <f t="array" ref="M2755">_xlfn.IFS(Table1[[#This Row],[DeptID]]=1,"HR",Table1[[#This Row],[DeptID]]=2,"IT",Table1[[#This Row],[DeptID]]=3,"Sales",Table1[[#This Row],[DeptID]]=4,"Markting",Table1[[#This Row],[DeptID]]=5,"Finance",Table1[[#This Row],[DeptID]]=6,"Operation",Table1[[#This Row],[DeptID]]=7,"Customer Service",Table1[[#This Row],[DeptID]]=8,"Logistics")</f>
        <v>Finance</v>
      </c>
    </row>
    <row r="2756" spans="1:13" x14ac:dyDescent="0.3">
      <c r="A2756" s="2">
        <v>12755</v>
      </c>
      <c r="B2756" s="2" t="str">
        <f t="shared" si="43"/>
        <v>Jumana Sabbagh</v>
      </c>
      <c r="C2756" t="s">
        <v>844</v>
      </c>
      <c r="D2756" t="s">
        <v>53</v>
      </c>
      <c r="E2756" s="3" t="s">
        <v>69</v>
      </c>
      <c r="F2756" s="3" t="s">
        <v>30</v>
      </c>
      <c r="G2756" s="4">
        <v>5</v>
      </c>
      <c r="H2756" s="3" t="s">
        <v>21</v>
      </c>
      <c r="I2756" s="5">
        <v>25433</v>
      </c>
      <c r="J2756">
        <v>7</v>
      </c>
      <c r="K2756" s="6">
        <v>45911</v>
      </c>
      <c r="L2756">
        <f>YEAR(Table1[[#This Row],[HireDate]])</f>
        <v>2025</v>
      </c>
      <c r="M2756" t="str" cm="1">
        <f t="array" ref="M2756">_xlfn.IFS(Table1[[#This Row],[DeptID]]=1,"HR",Table1[[#This Row],[DeptID]]=2,"IT",Table1[[#This Row],[DeptID]]=3,"Sales",Table1[[#This Row],[DeptID]]=4,"Markting",Table1[[#This Row],[DeptID]]=5,"Finance",Table1[[#This Row],[DeptID]]=6,"Operation",Table1[[#This Row],[DeptID]]=7,"Customer Service",Table1[[#This Row],[DeptID]]=8,"Logistics")</f>
        <v>Customer Service</v>
      </c>
    </row>
    <row r="2757" spans="1:13" x14ac:dyDescent="0.3">
      <c r="A2757" s="2">
        <v>12756</v>
      </c>
      <c r="B2757" s="2" t="str">
        <f t="shared" si="43"/>
        <v>Tariq Awad</v>
      </c>
      <c r="C2757" t="s">
        <v>2437</v>
      </c>
      <c r="D2757" t="s">
        <v>74</v>
      </c>
      <c r="E2757" s="3" t="s">
        <v>133</v>
      </c>
      <c r="F2757" s="3" t="s">
        <v>50</v>
      </c>
      <c r="G2757" s="4">
        <v>3</v>
      </c>
      <c r="H2757" s="3" t="s">
        <v>31</v>
      </c>
      <c r="I2757" s="5">
        <v>9938</v>
      </c>
      <c r="J2757">
        <v>2</v>
      </c>
      <c r="K2757" s="6">
        <v>43994</v>
      </c>
      <c r="L2757">
        <f>YEAR(Table1[[#This Row],[HireDate]])</f>
        <v>2020</v>
      </c>
      <c r="M2757" t="str" cm="1">
        <f t="array" ref="M2757">_xlfn.IFS(Table1[[#This Row],[DeptID]]=1,"HR",Table1[[#This Row],[DeptID]]=2,"IT",Table1[[#This Row],[DeptID]]=3,"Sales",Table1[[#This Row],[DeptID]]=4,"Markting",Table1[[#This Row],[DeptID]]=5,"Finance",Table1[[#This Row],[DeptID]]=6,"Operation",Table1[[#This Row],[DeptID]]=7,"Customer Service",Table1[[#This Row],[DeptID]]=8,"Logistics")</f>
        <v>IT</v>
      </c>
    </row>
    <row r="2758" spans="1:13" x14ac:dyDescent="0.3">
      <c r="A2758" s="2">
        <v>12757</v>
      </c>
      <c r="B2758" s="2" t="str">
        <f t="shared" si="43"/>
        <v>Essam Amin</v>
      </c>
      <c r="C2758" t="s">
        <v>2044</v>
      </c>
      <c r="D2758" t="s">
        <v>74</v>
      </c>
      <c r="E2758" s="3" t="s">
        <v>69</v>
      </c>
      <c r="F2758" s="3" t="s">
        <v>50</v>
      </c>
      <c r="G2758" s="4">
        <v>1</v>
      </c>
      <c r="H2758" s="3" t="s">
        <v>43</v>
      </c>
      <c r="I2758" s="5">
        <v>17667</v>
      </c>
      <c r="J2758">
        <v>6</v>
      </c>
      <c r="K2758" s="6">
        <v>44305</v>
      </c>
      <c r="L2758">
        <f>YEAR(Table1[[#This Row],[HireDate]])</f>
        <v>2021</v>
      </c>
      <c r="M2758" t="str" cm="1">
        <f t="array" ref="M2758">_xlfn.IFS(Table1[[#This Row],[DeptID]]=1,"HR",Table1[[#This Row],[DeptID]]=2,"IT",Table1[[#This Row],[DeptID]]=3,"Sales",Table1[[#This Row],[DeptID]]=4,"Markting",Table1[[#This Row],[DeptID]]=5,"Finance",Table1[[#This Row],[DeptID]]=6,"Operation",Table1[[#This Row],[DeptID]]=7,"Customer Service",Table1[[#This Row],[DeptID]]=8,"Logistics")</f>
        <v>Operation</v>
      </c>
    </row>
    <row r="2759" spans="1:13" x14ac:dyDescent="0.3">
      <c r="A2759" s="2">
        <v>12758</v>
      </c>
      <c r="B2759" s="2" t="str">
        <f t="shared" si="43"/>
        <v>Tala Nassar</v>
      </c>
      <c r="C2759" t="s">
        <v>284</v>
      </c>
      <c r="D2759" t="s">
        <v>53</v>
      </c>
      <c r="E2759" s="3" t="s">
        <v>133</v>
      </c>
      <c r="F2759" s="3" t="s">
        <v>39</v>
      </c>
      <c r="G2759" s="4">
        <v>5</v>
      </c>
      <c r="H2759" s="3" t="s">
        <v>15</v>
      </c>
      <c r="I2759" s="5">
        <v>23340</v>
      </c>
      <c r="J2759">
        <v>3</v>
      </c>
      <c r="K2759" s="6">
        <v>44943</v>
      </c>
      <c r="L2759">
        <f>YEAR(Table1[[#This Row],[HireDate]])</f>
        <v>2023</v>
      </c>
      <c r="M2759" t="str" cm="1">
        <f t="array" ref="M2759">_xlfn.IFS(Table1[[#This Row],[DeptID]]=1,"HR",Table1[[#This Row],[DeptID]]=2,"IT",Table1[[#This Row],[DeptID]]=3,"Sales",Table1[[#This Row],[DeptID]]=4,"Markting",Table1[[#This Row],[DeptID]]=5,"Finance",Table1[[#This Row],[DeptID]]=6,"Operation",Table1[[#This Row],[DeptID]]=7,"Customer Service",Table1[[#This Row],[DeptID]]=8,"Logistics")</f>
        <v>Sales</v>
      </c>
    </row>
    <row r="2760" spans="1:13" x14ac:dyDescent="0.3">
      <c r="A2760" s="2">
        <v>12759</v>
      </c>
      <c r="B2760" s="2" t="str">
        <f t="shared" si="43"/>
        <v>Dina Fayad</v>
      </c>
      <c r="C2760" t="s">
        <v>259</v>
      </c>
      <c r="D2760" t="s">
        <v>53</v>
      </c>
      <c r="E2760" s="3" t="s">
        <v>69</v>
      </c>
      <c r="F2760" s="3" t="s">
        <v>14</v>
      </c>
      <c r="G2760" s="4">
        <v>4</v>
      </c>
      <c r="H2760" s="3" t="s">
        <v>31</v>
      </c>
      <c r="I2760" s="5">
        <v>21420</v>
      </c>
      <c r="J2760">
        <v>6</v>
      </c>
      <c r="K2760" s="6">
        <v>45735</v>
      </c>
      <c r="L2760">
        <f>YEAR(Table1[[#This Row],[HireDate]])</f>
        <v>2025</v>
      </c>
      <c r="M2760" t="str" cm="1">
        <f t="array" ref="M2760">_xlfn.IFS(Table1[[#This Row],[DeptID]]=1,"HR",Table1[[#This Row],[DeptID]]=2,"IT",Table1[[#This Row],[DeptID]]=3,"Sales",Table1[[#This Row],[DeptID]]=4,"Markting",Table1[[#This Row],[DeptID]]=5,"Finance",Table1[[#This Row],[DeptID]]=6,"Operation",Table1[[#This Row],[DeptID]]=7,"Customer Service",Table1[[#This Row],[DeptID]]=8,"Logistics")</f>
        <v>Operation</v>
      </c>
    </row>
    <row r="2761" spans="1:13" x14ac:dyDescent="0.3">
      <c r="A2761" s="2">
        <v>12760</v>
      </c>
      <c r="B2761" s="2" t="str">
        <f t="shared" si="43"/>
        <v>Tamer Sabbagh</v>
      </c>
      <c r="C2761" t="s">
        <v>17</v>
      </c>
      <c r="D2761" t="s">
        <v>74</v>
      </c>
      <c r="E2761" s="3" t="s">
        <v>4926</v>
      </c>
      <c r="F2761" s="3" t="s">
        <v>30</v>
      </c>
      <c r="G2761" s="4">
        <v>4</v>
      </c>
      <c r="H2761" s="3" t="s">
        <v>43</v>
      </c>
      <c r="I2761" s="5">
        <v>33813</v>
      </c>
      <c r="J2761">
        <v>4</v>
      </c>
      <c r="K2761" s="6">
        <v>45518</v>
      </c>
      <c r="L2761">
        <f>YEAR(Table1[[#This Row],[HireDate]])</f>
        <v>2024</v>
      </c>
      <c r="M2761" t="str" cm="1">
        <f t="array" ref="M2761">_xlfn.IFS(Table1[[#This Row],[DeptID]]=1,"HR",Table1[[#This Row],[DeptID]]=2,"IT",Table1[[#This Row],[DeptID]]=3,"Sales",Table1[[#This Row],[DeptID]]=4,"Markting",Table1[[#This Row],[DeptID]]=5,"Finance",Table1[[#This Row],[DeptID]]=6,"Operation",Table1[[#This Row],[DeptID]]=7,"Customer Service",Table1[[#This Row],[DeptID]]=8,"Logistics")</f>
        <v>Markting</v>
      </c>
    </row>
    <row r="2762" spans="1:13" x14ac:dyDescent="0.3">
      <c r="A2762" s="2">
        <v>12761</v>
      </c>
      <c r="B2762" s="2" t="str">
        <f t="shared" si="43"/>
        <v>Basel Amin</v>
      </c>
      <c r="C2762" t="s">
        <v>1956</v>
      </c>
      <c r="D2762" t="s">
        <v>74</v>
      </c>
      <c r="E2762" s="3" t="s">
        <v>4926</v>
      </c>
      <c r="F2762" s="3" t="s">
        <v>30</v>
      </c>
      <c r="G2762" s="4">
        <v>4</v>
      </c>
      <c r="H2762" s="3" t="s">
        <v>43</v>
      </c>
      <c r="I2762" s="5">
        <v>19821</v>
      </c>
      <c r="J2762">
        <v>6</v>
      </c>
      <c r="K2762" s="6">
        <v>45389</v>
      </c>
      <c r="L2762">
        <f>YEAR(Table1[[#This Row],[HireDate]])</f>
        <v>2024</v>
      </c>
      <c r="M2762" t="str" cm="1">
        <f t="array" ref="M2762">_xlfn.IFS(Table1[[#This Row],[DeptID]]=1,"HR",Table1[[#This Row],[DeptID]]=2,"IT",Table1[[#This Row],[DeptID]]=3,"Sales",Table1[[#This Row],[DeptID]]=4,"Markting",Table1[[#This Row],[DeptID]]=5,"Finance",Table1[[#This Row],[DeptID]]=6,"Operation",Table1[[#This Row],[DeptID]]=7,"Customer Service",Table1[[#This Row],[DeptID]]=8,"Logistics")</f>
        <v>Operation</v>
      </c>
    </row>
    <row r="2763" spans="1:13" x14ac:dyDescent="0.3">
      <c r="A2763" s="2">
        <v>12762</v>
      </c>
      <c r="B2763" s="2" t="str">
        <f t="shared" si="43"/>
        <v>Tala Nassar</v>
      </c>
      <c r="C2763" t="s">
        <v>284</v>
      </c>
      <c r="D2763" t="s">
        <v>53</v>
      </c>
      <c r="E2763" s="3" t="s">
        <v>69</v>
      </c>
      <c r="F2763" s="3" t="s">
        <v>14</v>
      </c>
      <c r="G2763" s="4">
        <v>3</v>
      </c>
      <c r="H2763" s="3" t="s">
        <v>43</v>
      </c>
      <c r="I2763" s="5">
        <v>15917</v>
      </c>
      <c r="J2763">
        <v>5</v>
      </c>
      <c r="K2763" s="6">
        <v>44892</v>
      </c>
      <c r="L2763">
        <f>YEAR(Table1[[#This Row],[HireDate]])</f>
        <v>2022</v>
      </c>
      <c r="M2763" t="str" cm="1">
        <f t="array" ref="M2763">_xlfn.IFS(Table1[[#This Row],[DeptID]]=1,"HR",Table1[[#This Row],[DeptID]]=2,"IT",Table1[[#This Row],[DeptID]]=3,"Sales",Table1[[#This Row],[DeptID]]=4,"Markting",Table1[[#This Row],[DeptID]]=5,"Finance",Table1[[#This Row],[DeptID]]=6,"Operation",Table1[[#This Row],[DeptID]]=7,"Customer Service",Table1[[#This Row],[DeptID]]=8,"Logistics")</f>
        <v>Finance</v>
      </c>
    </row>
    <row r="2764" spans="1:13" x14ac:dyDescent="0.3">
      <c r="A2764" s="2">
        <v>12763</v>
      </c>
      <c r="B2764" s="2" t="str">
        <f t="shared" si="43"/>
        <v>Youssef Nassar</v>
      </c>
      <c r="C2764" t="s">
        <v>1240</v>
      </c>
      <c r="D2764" t="s">
        <v>74</v>
      </c>
      <c r="E2764" s="3" t="s">
        <v>69</v>
      </c>
      <c r="F2764" s="3" t="s">
        <v>25</v>
      </c>
      <c r="G2764" s="4">
        <v>4</v>
      </c>
      <c r="H2764" s="3" t="s">
        <v>15</v>
      </c>
      <c r="I2764" s="5">
        <v>8849</v>
      </c>
      <c r="J2764">
        <v>4</v>
      </c>
      <c r="K2764" s="6">
        <v>43836</v>
      </c>
      <c r="L2764">
        <f>YEAR(Table1[[#This Row],[HireDate]])</f>
        <v>2020</v>
      </c>
      <c r="M2764" t="str" cm="1">
        <f t="array" ref="M2764">_xlfn.IFS(Table1[[#This Row],[DeptID]]=1,"HR",Table1[[#This Row],[DeptID]]=2,"IT",Table1[[#This Row],[DeptID]]=3,"Sales",Table1[[#This Row],[DeptID]]=4,"Markting",Table1[[#This Row],[DeptID]]=5,"Finance",Table1[[#This Row],[DeptID]]=6,"Operation",Table1[[#This Row],[DeptID]]=7,"Customer Service",Table1[[#This Row],[DeptID]]=8,"Logistics")</f>
        <v>Markting</v>
      </c>
    </row>
    <row r="2765" spans="1:13" x14ac:dyDescent="0.3">
      <c r="A2765" s="2">
        <v>12764</v>
      </c>
      <c r="B2765" s="2" t="str">
        <f t="shared" si="43"/>
        <v>Tamer Salem</v>
      </c>
      <c r="C2765" t="s">
        <v>665</v>
      </c>
      <c r="D2765" t="s">
        <v>74</v>
      </c>
      <c r="E2765" s="3" t="s">
        <v>69</v>
      </c>
      <c r="F2765" s="3" t="s">
        <v>20</v>
      </c>
      <c r="G2765" s="4">
        <v>2</v>
      </c>
      <c r="H2765" s="3" t="s">
        <v>21</v>
      </c>
      <c r="I2765" s="5">
        <v>18501</v>
      </c>
      <c r="J2765">
        <v>3</v>
      </c>
      <c r="K2765" s="6">
        <v>45559</v>
      </c>
      <c r="L2765">
        <f>YEAR(Table1[[#This Row],[HireDate]])</f>
        <v>2024</v>
      </c>
      <c r="M2765" t="str" cm="1">
        <f t="array" ref="M2765">_xlfn.IFS(Table1[[#This Row],[DeptID]]=1,"HR",Table1[[#This Row],[DeptID]]=2,"IT",Table1[[#This Row],[DeptID]]=3,"Sales",Table1[[#This Row],[DeptID]]=4,"Markting",Table1[[#This Row],[DeptID]]=5,"Finance",Table1[[#This Row],[DeptID]]=6,"Operation",Table1[[#This Row],[DeptID]]=7,"Customer Service",Table1[[#This Row],[DeptID]]=8,"Logistics")</f>
        <v>Sales</v>
      </c>
    </row>
    <row r="2766" spans="1:13" x14ac:dyDescent="0.3">
      <c r="A2766" s="2">
        <v>12765</v>
      </c>
      <c r="B2766" s="2" t="str">
        <f t="shared" si="43"/>
        <v>Rana Amin</v>
      </c>
      <c r="C2766" t="s">
        <v>139</v>
      </c>
      <c r="D2766" t="s">
        <v>53</v>
      </c>
      <c r="E2766" s="3" t="s">
        <v>19</v>
      </c>
      <c r="F2766" s="3" t="s">
        <v>25</v>
      </c>
      <c r="G2766" s="4">
        <v>3</v>
      </c>
      <c r="H2766" s="3" t="s">
        <v>31</v>
      </c>
      <c r="I2766" s="5">
        <v>6179</v>
      </c>
      <c r="J2766">
        <v>8</v>
      </c>
      <c r="K2766" s="6">
        <v>44311</v>
      </c>
      <c r="L2766">
        <f>YEAR(Table1[[#This Row],[HireDate]])</f>
        <v>2021</v>
      </c>
      <c r="M2766" t="str" cm="1">
        <f t="array" ref="M2766">_xlfn.IFS(Table1[[#This Row],[DeptID]]=1,"HR",Table1[[#This Row],[DeptID]]=2,"IT",Table1[[#This Row],[DeptID]]=3,"Sales",Table1[[#This Row],[DeptID]]=4,"Markting",Table1[[#This Row],[DeptID]]=5,"Finance",Table1[[#This Row],[DeptID]]=6,"Operation",Table1[[#This Row],[DeptID]]=7,"Customer Service",Table1[[#This Row],[DeptID]]=8,"Logistics")</f>
        <v>Logistics</v>
      </c>
    </row>
    <row r="2767" spans="1:13" x14ac:dyDescent="0.3">
      <c r="A2767" s="2">
        <v>12766</v>
      </c>
      <c r="B2767" s="2" t="str">
        <f t="shared" si="43"/>
        <v>Shaimaa Zein</v>
      </c>
      <c r="C2767" t="s">
        <v>593</v>
      </c>
      <c r="D2767" t="s">
        <v>53</v>
      </c>
      <c r="E2767" s="3" t="s">
        <v>133</v>
      </c>
      <c r="F2767" s="3" t="s">
        <v>39</v>
      </c>
      <c r="G2767" s="4">
        <v>4</v>
      </c>
      <c r="H2767" s="3" t="s">
        <v>15</v>
      </c>
      <c r="I2767" s="5">
        <v>11656</v>
      </c>
      <c r="J2767">
        <v>1</v>
      </c>
      <c r="K2767" s="6">
        <v>44295</v>
      </c>
      <c r="L2767">
        <f>YEAR(Table1[[#This Row],[HireDate]])</f>
        <v>2021</v>
      </c>
      <c r="M2767" t="str" cm="1">
        <f t="array" ref="M2767">_xlfn.IFS(Table1[[#This Row],[DeptID]]=1,"HR",Table1[[#This Row],[DeptID]]=2,"IT",Table1[[#This Row],[DeptID]]=3,"Sales",Table1[[#This Row],[DeptID]]=4,"Markting",Table1[[#This Row],[DeptID]]=5,"Finance",Table1[[#This Row],[DeptID]]=6,"Operation",Table1[[#This Row],[DeptID]]=7,"Customer Service",Table1[[#This Row],[DeptID]]=8,"Logistics")</f>
        <v>HR</v>
      </c>
    </row>
    <row r="2768" spans="1:13" x14ac:dyDescent="0.3">
      <c r="A2768" s="2">
        <v>12767</v>
      </c>
      <c r="B2768" s="2" t="str">
        <f t="shared" si="43"/>
        <v>Hussein Sabbagh</v>
      </c>
      <c r="C2768" t="s">
        <v>1433</v>
      </c>
      <c r="D2768" t="s">
        <v>74</v>
      </c>
      <c r="E2768" s="3" t="s">
        <v>133</v>
      </c>
      <c r="F2768" s="3" t="s">
        <v>30</v>
      </c>
      <c r="G2768" s="4">
        <v>3</v>
      </c>
      <c r="H2768" s="3" t="s">
        <v>31</v>
      </c>
      <c r="I2768" s="5">
        <v>6988</v>
      </c>
      <c r="J2768">
        <v>5</v>
      </c>
      <c r="K2768" s="6">
        <v>44903</v>
      </c>
      <c r="L2768">
        <f>YEAR(Table1[[#This Row],[HireDate]])</f>
        <v>2022</v>
      </c>
      <c r="M2768" t="str" cm="1">
        <f t="array" ref="M2768">_xlfn.IFS(Table1[[#This Row],[DeptID]]=1,"HR",Table1[[#This Row],[DeptID]]=2,"IT",Table1[[#This Row],[DeptID]]=3,"Sales",Table1[[#This Row],[DeptID]]=4,"Markting",Table1[[#This Row],[DeptID]]=5,"Finance",Table1[[#This Row],[DeptID]]=6,"Operation",Table1[[#This Row],[DeptID]]=7,"Customer Service",Table1[[#This Row],[DeptID]]=8,"Logistics")</f>
        <v>Finance</v>
      </c>
    </row>
    <row r="2769" spans="1:13" x14ac:dyDescent="0.3">
      <c r="A2769" s="2">
        <v>12768</v>
      </c>
      <c r="B2769" s="2" t="str">
        <f t="shared" si="43"/>
        <v>Hassan Salem</v>
      </c>
      <c r="C2769" t="s">
        <v>2336</v>
      </c>
      <c r="D2769" t="s">
        <v>74</v>
      </c>
      <c r="E2769" s="3" t="s">
        <v>133</v>
      </c>
      <c r="F2769" s="3" t="s">
        <v>30</v>
      </c>
      <c r="G2769" s="4">
        <v>1</v>
      </c>
      <c r="H2769" s="3" t="s">
        <v>43</v>
      </c>
      <c r="I2769" s="5">
        <v>23149</v>
      </c>
      <c r="J2769">
        <v>4</v>
      </c>
      <c r="K2769" s="6">
        <v>46020</v>
      </c>
      <c r="L2769">
        <f>YEAR(Table1[[#This Row],[HireDate]])</f>
        <v>2025</v>
      </c>
      <c r="M2769" t="str" cm="1">
        <f t="array" ref="M2769">_xlfn.IFS(Table1[[#This Row],[DeptID]]=1,"HR",Table1[[#This Row],[DeptID]]=2,"IT",Table1[[#This Row],[DeptID]]=3,"Sales",Table1[[#This Row],[DeptID]]=4,"Markting",Table1[[#This Row],[DeptID]]=5,"Finance",Table1[[#This Row],[DeptID]]=6,"Operation",Table1[[#This Row],[DeptID]]=7,"Customer Service",Table1[[#This Row],[DeptID]]=8,"Logistics")</f>
        <v>Markting</v>
      </c>
    </row>
    <row r="2770" spans="1:13" x14ac:dyDescent="0.3">
      <c r="A2770" s="2">
        <v>12769</v>
      </c>
      <c r="B2770" s="2" t="str">
        <f t="shared" si="43"/>
        <v>Amr Amin</v>
      </c>
      <c r="C2770" t="s">
        <v>2961</v>
      </c>
      <c r="D2770" t="s">
        <v>74</v>
      </c>
      <c r="E2770" s="3" t="s">
        <v>69</v>
      </c>
      <c r="F2770" s="3" t="s">
        <v>20</v>
      </c>
      <c r="G2770" s="4">
        <v>2</v>
      </c>
      <c r="H2770" s="3" t="s">
        <v>15</v>
      </c>
      <c r="I2770" s="5">
        <v>18787</v>
      </c>
      <c r="J2770">
        <v>3</v>
      </c>
      <c r="K2770" s="6">
        <v>45457</v>
      </c>
      <c r="L2770">
        <f>YEAR(Table1[[#This Row],[HireDate]])</f>
        <v>2024</v>
      </c>
      <c r="M2770" t="str" cm="1">
        <f t="array" ref="M2770">_xlfn.IFS(Table1[[#This Row],[DeptID]]=1,"HR",Table1[[#This Row],[DeptID]]=2,"IT",Table1[[#This Row],[DeptID]]=3,"Sales",Table1[[#This Row],[DeptID]]=4,"Markting",Table1[[#This Row],[DeptID]]=5,"Finance",Table1[[#This Row],[DeptID]]=6,"Operation",Table1[[#This Row],[DeptID]]=7,"Customer Service",Table1[[#This Row],[DeptID]]=8,"Logistics")</f>
        <v>Sales</v>
      </c>
    </row>
    <row r="2771" spans="1:13" x14ac:dyDescent="0.3">
      <c r="A2771" s="2">
        <v>12770</v>
      </c>
      <c r="B2771" s="2" t="str">
        <f t="shared" si="43"/>
        <v>Mostafa Ibrahim</v>
      </c>
      <c r="C2771" t="s">
        <v>2908</v>
      </c>
      <c r="D2771" t="s">
        <v>74</v>
      </c>
      <c r="E2771" s="3" t="s">
        <v>69</v>
      </c>
      <c r="F2771" s="3" t="s">
        <v>20</v>
      </c>
      <c r="G2771" s="4">
        <v>1</v>
      </c>
      <c r="H2771" s="3" t="s">
        <v>31</v>
      </c>
      <c r="I2771" s="5">
        <v>9054</v>
      </c>
      <c r="J2771">
        <v>6</v>
      </c>
      <c r="K2771" s="6">
        <v>44702</v>
      </c>
      <c r="L2771">
        <f>YEAR(Table1[[#This Row],[HireDate]])</f>
        <v>2022</v>
      </c>
      <c r="M2771" t="str" cm="1">
        <f t="array" ref="M2771">_xlfn.IFS(Table1[[#This Row],[DeptID]]=1,"HR",Table1[[#This Row],[DeptID]]=2,"IT",Table1[[#This Row],[DeptID]]=3,"Sales",Table1[[#This Row],[DeptID]]=4,"Markting",Table1[[#This Row],[DeptID]]=5,"Finance",Table1[[#This Row],[DeptID]]=6,"Operation",Table1[[#This Row],[DeptID]]=7,"Customer Service",Table1[[#This Row],[DeptID]]=8,"Logistics")</f>
        <v>Operation</v>
      </c>
    </row>
    <row r="2772" spans="1:13" x14ac:dyDescent="0.3">
      <c r="A2772" s="2">
        <v>12771</v>
      </c>
      <c r="B2772" s="2" t="str">
        <f t="shared" si="43"/>
        <v>Adel Rashed</v>
      </c>
      <c r="C2772" t="s">
        <v>1621</v>
      </c>
      <c r="D2772" t="s">
        <v>74</v>
      </c>
      <c r="E2772" s="3" t="s">
        <v>133</v>
      </c>
      <c r="F2772" s="3" t="s">
        <v>39</v>
      </c>
      <c r="G2772" s="4">
        <v>1</v>
      </c>
      <c r="H2772" s="3" t="s">
        <v>15</v>
      </c>
      <c r="I2772" s="5">
        <v>8594</v>
      </c>
      <c r="J2772">
        <v>5</v>
      </c>
      <c r="K2772" s="6">
        <v>45444</v>
      </c>
      <c r="L2772">
        <f>YEAR(Table1[[#This Row],[HireDate]])</f>
        <v>2024</v>
      </c>
      <c r="M2772" t="str" cm="1">
        <f t="array" ref="M2772">_xlfn.IFS(Table1[[#This Row],[DeptID]]=1,"HR",Table1[[#This Row],[DeptID]]=2,"IT",Table1[[#This Row],[DeptID]]=3,"Sales",Table1[[#This Row],[DeptID]]=4,"Markting",Table1[[#This Row],[DeptID]]=5,"Finance",Table1[[#This Row],[DeptID]]=6,"Operation",Table1[[#This Row],[DeptID]]=7,"Customer Service",Table1[[#This Row],[DeptID]]=8,"Logistics")</f>
        <v>Finance</v>
      </c>
    </row>
    <row r="2773" spans="1:13" x14ac:dyDescent="0.3">
      <c r="A2773" s="2">
        <v>12772</v>
      </c>
      <c r="B2773" s="2" t="str">
        <f t="shared" si="43"/>
        <v>Mostafa Salman</v>
      </c>
      <c r="C2773" t="s">
        <v>618</v>
      </c>
      <c r="D2773" t="s">
        <v>74</v>
      </c>
      <c r="E2773" s="3" t="s">
        <v>19</v>
      </c>
      <c r="F2773" s="3" t="s">
        <v>20</v>
      </c>
      <c r="G2773" s="4">
        <v>4</v>
      </c>
      <c r="H2773" s="3" t="s">
        <v>21</v>
      </c>
      <c r="I2773" s="5">
        <v>13890</v>
      </c>
      <c r="J2773">
        <v>3</v>
      </c>
      <c r="K2773" s="6">
        <v>44909</v>
      </c>
      <c r="L2773">
        <f>YEAR(Table1[[#This Row],[HireDate]])</f>
        <v>2022</v>
      </c>
      <c r="M2773" t="str" cm="1">
        <f t="array" ref="M2773">_xlfn.IFS(Table1[[#This Row],[DeptID]]=1,"HR",Table1[[#This Row],[DeptID]]=2,"IT",Table1[[#This Row],[DeptID]]=3,"Sales",Table1[[#This Row],[DeptID]]=4,"Markting",Table1[[#This Row],[DeptID]]=5,"Finance",Table1[[#This Row],[DeptID]]=6,"Operation",Table1[[#This Row],[DeptID]]=7,"Customer Service",Table1[[#This Row],[DeptID]]=8,"Logistics")</f>
        <v>Sales</v>
      </c>
    </row>
    <row r="2774" spans="1:13" x14ac:dyDescent="0.3">
      <c r="A2774" s="2">
        <v>12773</v>
      </c>
      <c r="B2774" s="2" t="str">
        <f t="shared" si="43"/>
        <v>Heba Alsayed</v>
      </c>
      <c r="C2774" t="s">
        <v>295</v>
      </c>
      <c r="D2774" t="s">
        <v>53</v>
      </c>
      <c r="E2774" s="3" t="s">
        <v>59</v>
      </c>
      <c r="F2774" s="3" t="s">
        <v>25</v>
      </c>
      <c r="G2774" s="4">
        <v>5</v>
      </c>
      <c r="H2774" s="3" t="s">
        <v>21</v>
      </c>
      <c r="I2774" s="5">
        <v>26202</v>
      </c>
      <c r="J2774">
        <v>4</v>
      </c>
      <c r="K2774" s="6">
        <v>45512</v>
      </c>
      <c r="L2774">
        <f>YEAR(Table1[[#This Row],[HireDate]])</f>
        <v>2024</v>
      </c>
      <c r="M2774" t="str" cm="1">
        <f t="array" ref="M2774">_xlfn.IFS(Table1[[#This Row],[DeptID]]=1,"HR",Table1[[#This Row],[DeptID]]=2,"IT",Table1[[#This Row],[DeptID]]=3,"Sales",Table1[[#This Row],[DeptID]]=4,"Markting",Table1[[#This Row],[DeptID]]=5,"Finance",Table1[[#This Row],[DeptID]]=6,"Operation",Table1[[#This Row],[DeptID]]=7,"Customer Service",Table1[[#This Row],[DeptID]]=8,"Logistics")</f>
        <v>Markting</v>
      </c>
    </row>
    <row r="2775" spans="1:13" x14ac:dyDescent="0.3">
      <c r="A2775" s="2">
        <v>12774</v>
      </c>
      <c r="B2775" s="2" t="str">
        <f t="shared" si="43"/>
        <v>Salma Ibrahim</v>
      </c>
      <c r="C2775" t="s">
        <v>2100</v>
      </c>
      <c r="D2775" t="s">
        <v>53</v>
      </c>
      <c r="E2775" s="3" t="s">
        <v>19</v>
      </c>
      <c r="F2775" s="3" t="s">
        <v>20</v>
      </c>
      <c r="G2775" s="4">
        <v>1</v>
      </c>
      <c r="H2775" s="3" t="s">
        <v>15</v>
      </c>
      <c r="I2775" s="5">
        <v>19133</v>
      </c>
      <c r="J2775">
        <v>3</v>
      </c>
      <c r="K2775" s="6">
        <v>45656</v>
      </c>
      <c r="L2775">
        <f>YEAR(Table1[[#This Row],[HireDate]])</f>
        <v>2024</v>
      </c>
      <c r="M2775" t="str" cm="1">
        <f t="array" ref="M2775">_xlfn.IFS(Table1[[#This Row],[DeptID]]=1,"HR",Table1[[#This Row],[DeptID]]=2,"IT",Table1[[#This Row],[DeptID]]=3,"Sales",Table1[[#This Row],[DeptID]]=4,"Markting",Table1[[#This Row],[DeptID]]=5,"Finance",Table1[[#This Row],[DeptID]]=6,"Operation",Table1[[#This Row],[DeptID]]=7,"Customer Service",Table1[[#This Row],[DeptID]]=8,"Logistics")</f>
        <v>Sales</v>
      </c>
    </row>
    <row r="2776" spans="1:13" x14ac:dyDescent="0.3">
      <c r="A2776" s="2">
        <v>12775</v>
      </c>
      <c r="B2776" s="2" t="str">
        <f t="shared" si="43"/>
        <v>Youssef Rashed</v>
      </c>
      <c r="C2776" t="s">
        <v>395</v>
      </c>
      <c r="D2776" t="s">
        <v>74</v>
      </c>
      <c r="E2776" s="3" t="s">
        <v>4926</v>
      </c>
      <c r="F2776" s="3" t="s">
        <v>50</v>
      </c>
      <c r="G2776" s="4">
        <v>5</v>
      </c>
      <c r="H2776" s="3" t="s">
        <v>43</v>
      </c>
      <c r="I2776" s="5">
        <v>30272</v>
      </c>
      <c r="J2776">
        <v>5</v>
      </c>
      <c r="K2776" s="6">
        <v>45796</v>
      </c>
      <c r="L2776">
        <f>YEAR(Table1[[#This Row],[HireDate]])</f>
        <v>2025</v>
      </c>
      <c r="M2776" t="str" cm="1">
        <f t="array" ref="M2776">_xlfn.IFS(Table1[[#This Row],[DeptID]]=1,"HR",Table1[[#This Row],[DeptID]]=2,"IT",Table1[[#This Row],[DeptID]]=3,"Sales",Table1[[#This Row],[DeptID]]=4,"Markting",Table1[[#This Row],[DeptID]]=5,"Finance",Table1[[#This Row],[DeptID]]=6,"Operation",Table1[[#This Row],[DeptID]]=7,"Customer Service",Table1[[#This Row],[DeptID]]=8,"Logistics")</f>
        <v>Finance</v>
      </c>
    </row>
    <row r="2777" spans="1:13" x14ac:dyDescent="0.3">
      <c r="A2777" s="2">
        <v>12776</v>
      </c>
      <c r="B2777" s="2" t="str">
        <f t="shared" si="43"/>
        <v>Ali Farag</v>
      </c>
      <c r="C2777" t="s">
        <v>918</v>
      </c>
      <c r="D2777" t="s">
        <v>74</v>
      </c>
      <c r="E2777" s="3" t="s">
        <v>133</v>
      </c>
      <c r="F2777" s="3" t="s">
        <v>20</v>
      </c>
      <c r="G2777" s="4">
        <v>5</v>
      </c>
      <c r="H2777" s="3" t="s">
        <v>15</v>
      </c>
      <c r="I2777" s="5">
        <v>6545</v>
      </c>
      <c r="J2777">
        <v>8</v>
      </c>
      <c r="K2777" s="6">
        <v>44024</v>
      </c>
      <c r="L2777">
        <f>YEAR(Table1[[#This Row],[HireDate]])</f>
        <v>2020</v>
      </c>
      <c r="M2777" t="str" cm="1">
        <f t="array" ref="M2777">_xlfn.IFS(Table1[[#This Row],[DeptID]]=1,"HR",Table1[[#This Row],[DeptID]]=2,"IT",Table1[[#This Row],[DeptID]]=3,"Sales",Table1[[#This Row],[DeptID]]=4,"Markting",Table1[[#This Row],[DeptID]]=5,"Finance",Table1[[#This Row],[DeptID]]=6,"Operation",Table1[[#This Row],[DeptID]]=7,"Customer Service",Table1[[#This Row],[DeptID]]=8,"Logistics")</f>
        <v>Logistics</v>
      </c>
    </row>
    <row r="2778" spans="1:13" x14ac:dyDescent="0.3">
      <c r="A2778" s="2">
        <v>12777</v>
      </c>
      <c r="B2778" s="2" t="str">
        <f t="shared" si="43"/>
        <v>Reem Najm</v>
      </c>
      <c r="C2778" t="s">
        <v>3659</v>
      </c>
      <c r="D2778" t="s">
        <v>53</v>
      </c>
      <c r="E2778" s="3" t="s">
        <v>19</v>
      </c>
      <c r="F2778" s="3" t="s">
        <v>25</v>
      </c>
      <c r="G2778" s="4">
        <v>5</v>
      </c>
      <c r="H2778" s="3" t="s">
        <v>31</v>
      </c>
      <c r="I2778" s="5">
        <v>13047</v>
      </c>
      <c r="J2778">
        <v>3</v>
      </c>
      <c r="K2778" s="6">
        <v>43840</v>
      </c>
      <c r="L2778">
        <f>YEAR(Table1[[#This Row],[HireDate]])</f>
        <v>2020</v>
      </c>
      <c r="M2778" t="str" cm="1">
        <f t="array" ref="M2778">_xlfn.IFS(Table1[[#This Row],[DeptID]]=1,"HR",Table1[[#This Row],[DeptID]]=2,"IT",Table1[[#This Row],[DeptID]]=3,"Sales",Table1[[#This Row],[DeptID]]=4,"Markting",Table1[[#This Row],[DeptID]]=5,"Finance",Table1[[#This Row],[DeptID]]=6,"Operation",Table1[[#This Row],[DeptID]]=7,"Customer Service",Table1[[#This Row],[DeptID]]=8,"Logistics")</f>
        <v>Sales</v>
      </c>
    </row>
    <row r="2779" spans="1:13" x14ac:dyDescent="0.3">
      <c r="A2779" s="2">
        <v>12778</v>
      </c>
      <c r="B2779" s="2" t="str">
        <f t="shared" si="43"/>
        <v>Amal Fayad</v>
      </c>
      <c r="C2779" t="s">
        <v>984</v>
      </c>
      <c r="D2779" t="s">
        <v>53</v>
      </c>
      <c r="E2779" s="3" t="s">
        <v>69</v>
      </c>
      <c r="F2779" s="3" t="s">
        <v>20</v>
      </c>
      <c r="G2779" s="4">
        <v>5</v>
      </c>
      <c r="H2779" s="3" t="s">
        <v>21</v>
      </c>
      <c r="I2779" s="5">
        <v>22086</v>
      </c>
      <c r="J2779">
        <v>5</v>
      </c>
      <c r="K2779" s="6">
        <v>44722</v>
      </c>
      <c r="L2779">
        <f>YEAR(Table1[[#This Row],[HireDate]])</f>
        <v>2022</v>
      </c>
      <c r="M2779" t="str" cm="1">
        <f t="array" ref="M2779">_xlfn.IFS(Table1[[#This Row],[DeptID]]=1,"HR",Table1[[#This Row],[DeptID]]=2,"IT",Table1[[#This Row],[DeptID]]=3,"Sales",Table1[[#This Row],[DeptID]]=4,"Markting",Table1[[#This Row],[DeptID]]=5,"Finance",Table1[[#This Row],[DeptID]]=6,"Operation",Table1[[#This Row],[DeptID]]=7,"Customer Service",Table1[[#This Row],[DeptID]]=8,"Logistics")</f>
        <v>Finance</v>
      </c>
    </row>
    <row r="2780" spans="1:13" x14ac:dyDescent="0.3">
      <c r="A2780" s="2">
        <v>12779</v>
      </c>
      <c r="B2780" s="2" t="str">
        <f t="shared" si="43"/>
        <v>Reem Alsayed</v>
      </c>
      <c r="C2780" t="s">
        <v>2452</v>
      </c>
      <c r="D2780" t="s">
        <v>53</v>
      </c>
      <c r="E2780" s="3" t="s">
        <v>59</v>
      </c>
      <c r="F2780" s="3" t="s">
        <v>25</v>
      </c>
      <c r="G2780" s="4">
        <v>1</v>
      </c>
      <c r="H2780" s="3" t="s">
        <v>31</v>
      </c>
      <c r="I2780" s="5">
        <v>8497</v>
      </c>
      <c r="J2780">
        <v>6</v>
      </c>
      <c r="K2780" s="6">
        <v>45685</v>
      </c>
      <c r="L2780">
        <f>YEAR(Table1[[#This Row],[HireDate]])</f>
        <v>2025</v>
      </c>
      <c r="M2780" t="str" cm="1">
        <f t="array" ref="M2780">_xlfn.IFS(Table1[[#This Row],[DeptID]]=1,"HR",Table1[[#This Row],[DeptID]]=2,"IT",Table1[[#This Row],[DeptID]]=3,"Sales",Table1[[#This Row],[DeptID]]=4,"Markting",Table1[[#This Row],[DeptID]]=5,"Finance",Table1[[#This Row],[DeptID]]=6,"Operation",Table1[[#This Row],[DeptID]]=7,"Customer Service",Table1[[#This Row],[DeptID]]=8,"Logistics")</f>
        <v>Operation</v>
      </c>
    </row>
    <row r="2781" spans="1:13" x14ac:dyDescent="0.3">
      <c r="A2781" s="2">
        <v>12780</v>
      </c>
      <c r="B2781" s="2" t="str">
        <f t="shared" si="43"/>
        <v>Rania Barakat</v>
      </c>
      <c r="C2781" t="s">
        <v>598</v>
      </c>
      <c r="D2781" t="s">
        <v>53</v>
      </c>
      <c r="E2781" s="3" t="s">
        <v>133</v>
      </c>
      <c r="F2781" s="3" t="s">
        <v>25</v>
      </c>
      <c r="G2781" s="4">
        <v>3</v>
      </c>
      <c r="H2781" s="3" t="s">
        <v>15</v>
      </c>
      <c r="I2781" s="5">
        <v>10319</v>
      </c>
      <c r="J2781">
        <v>5</v>
      </c>
      <c r="K2781" s="6">
        <v>45062</v>
      </c>
      <c r="L2781">
        <f>YEAR(Table1[[#This Row],[HireDate]])</f>
        <v>2023</v>
      </c>
      <c r="M2781" t="str" cm="1">
        <f t="array" ref="M2781">_xlfn.IFS(Table1[[#This Row],[DeptID]]=1,"HR",Table1[[#This Row],[DeptID]]=2,"IT",Table1[[#This Row],[DeptID]]=3,"Sales",Table1[[#This Row],[DeptID]]=4,"Markting",Table1[[#This Row],[DeptID]]=5,"Finance",Table1[[#This Row],[DeptID]]=6,"Operation",Table1[[#This Row],[DeptID]]=7,"Customer Service",Table1[[#This Row],[DeptID]]=8,"Logistics")</f>
        <v>Finance</v>
      </c>
    </row>
    <row r="2782" spans="1:13" x14ac:dyDescent="0.3">
      <c r="A2782" s="2">
        <v>12781</v>
      </c>
      <c r="B2782" s="2" t="str">
        <f t="shared" si="43"/>
        <v>Jumana Elsayed</v>
      </c>
      <c r="C2782" t="s">
        <v>1799</v>
      </c>
      <c r="D2782" t="s">
        <v>53</v>
      </c>
      <c r="E2782" s="3" t="s">
        <v>133</v>
      </c>
      <c r="F2782" s="3" t="s">
        <v>39</v>
      </c>
      <c r="G2782" s="4">
        <v>2</v>
      </c>
      <c r="H2782" s="3" t="s">
        <v>43</v>
      </c>
      <c r="I2782" s="5">
        <v>26190</v>
      </c>
      <c r="J2782">
        <v>6</v>
      </c>
      <c r="K2782" s="6">
        <v>44157</v>
      </c>
      <c r="L2782">
        <f>YEAR(Table1[[#This Row],[HireDate]])</f>
        <v>2020</v>
      </c>
      <c r="M2782" t="str" cm="1">
        <f t="array" ref="M2782">_xlfn.IFS(Table1[[#This Row],[DeptID]]=1,"HR",Table1[[#This Row],[DeptID]]=2,"IT",Table1[[#This Row],[DeptID]]=3,"Sales",Table1[[#This Row],[DeptID]]=4,"Markting",Table1[[#This Row],[DeptID]]=5,"Finance",Table1[[#This Row],[DeptID]]=6,"Operation",Table1[[#This Row],[DeptID]]=7,"Customer Service",Table1[[#This Row],[DeptID]]=8,"Logistics")</f>
        <v>Operation</v>
      </c>
    </row>
    <row r="2783" spans="1:13" x14ac:dyDescent="0.3">
      <c r="A2783" s="2">
        <v>12782</v>
      </c>
      <c r="B2783" s="2" t="str">
        <f t="shared" si="43"/>
        <v>Samah Gamal</v>
      </c>
      <c r="C2783" t="s">
        <v>375</v>
      </c>
      <c r="D2783" t="s">
        <v>53</v>
      </c>
      <c r="E2783" s="3" t="s">
        <v>19</v>
      </c>
      <c r="F2783" s="3" t="s">
        <v>30</v>
      </c>
      <c r="G2783" s="4">
        <v>5</v>
      </c>
      <c r="H2783" s="3" t="s">
        <v>15</v>
      </c>
      <c r="I2783" s="5">
        <v>19900</v>
      </c>
      <c r="J2783">
        <v>5</v>
      </c>
      <c r="K2783" s="6">
        <v>45264</v>
      </c>
      <c r="L2783">
        <f>YEAR(Table1[[#This Row],[HireDate]])</f>
        <v>2023</v>
      </c>
      <c r="M2783" t="str" cm="1">
        <f t="array" ref="M2783">_xlfn.IFS(Table1[[#This Row],[DeptID]]=1,"HR",Table1[[#This Row],[DeptID]]=2,"IT",Table1[[#This Row],[DeptID]]=3,"Sales",Table1[[#This Row],[DeptID]]=4,"Markting",Table1[[#This Row],[DeptID]]=5,"Finance",Table1[[#This Row],[DeptID]]=6,"Operation",Table1[[#This Row],[DeptID]]=7,"Customer Service",Table1[[#This Row],[DeptID]]=8,"Logistics")</f>
        <v>Finance</v>
      </c>
    </row>
    <row r="2784" spans="1:13" x14ac:dyDescent="0.3">
      <c r="A2784" s="2">
        <v>12783</v>
      </c>
      <c r="B2784" s="2" t="str">
        <f t="shared" si="43"/>
        <v>Farah Sabbagh</v>
      </c>
      <c r="C2784" t="s">
        <v>1429</v>
      </c>
      <c r="D2784" t="s">
        <v>53</v>
      </c>
      <c r="E2784" s="3" t="s">
        <v>133</v>
      </c>
      <c r="F2784" s="3" t="s">
        <v>30</v>
      </c>
      <c r="G2784" s="4">
        <v>2</v>
      </c>
      <c r="H2784" s="3" t="s">
        <v>31</v>
      </c>
      <c r="I2784" s="5">
        <v>22452</v>
      </c>
      <c r="J2784">
        <v>2</v>
      </c>
      <c r="K2784" s="6">
        <v>45748</v>
      </c>
      <c r="L2784">
        <f>YEAR(Table1[[#This Row],[HireDate]])</f>
        <v>2025</v>
      </c>
      <c r="M2784" t="str" cm="1">
        <f t="array" ref="M2784">_xlfn.IFS(Table1[[#This Row],[DeptID]]=1,"HR",Table1[[#This Row],[DeptID]]=2,"IT",Table1[[#This Row],[DeptID]]=3,"Sales",Table1[[#This Row],[DeptID]]=4,"Markting",Table1[[#This Row],[DeptID]]=5,"Finance",Table1[[#This Row],[DeptID]]=6,"Operation",Table1[[#This Row],[DeptID]]=7,"Customer Service",Table1[[#This Row],[DeptID]]=8,"Logistics")</f>
        <v>IT</v>
      </c>
    </row>
    <row r="2785" spans="1:13" x14ac:dyDescent="0.3">
      <c r="A2785" s="2">
        <v>12784</v>
      </c>
      <c r="B2785" s="2" t="str">
        <f t="shared" si="43"/>
        <v>Ibrahim Rashed</v>
      </c>
      <c r="C2785" t="s">
        <v>1758</v>
      </c>
      <c r="D2785" t="s">
        <v>74</v>
      </c>
      <c r="E2785" s="3" t="s">
        <v>69</v>
      </c>
      <c r="F2785" s="3" t="s">
        <v>39</v>
      </c>
      <c r="G2785" s="4">
        <v>5</v>
      </c>
      <c r="H2785" s="3" t="s">
        <v>43</v>
      </c>
      <c r="I2785" s="5">
        <v>22012</v>
      </c>
      <c r="J2785">
        <v>2</v>
      </c>
      <c r="K2785" s="6">
        <v>44179</v>
      </c>
      <c r="L2785">
        <f>YEAR(Table1[[#This Row],[HireDate]])</f>
        <v>2020</v>
      </c>
      <c r="M2785" t="str" cm="1">
        <f t="array" ref="M2785">_xlfn.IFS(Table1[[#This Row],[DeptID]]=1,"HR",Table1[[#This Row],[DeptID]]=2,"IT",Table1[[#This Row],[DeptID]]=3,"Sales",Table1[[#This Row],[DeptID]]=4,"Markting",Table1[[#This Row],[DeptID]]=5,"Finance",Table1[[#This Row],[DeptID]]=6,"Operation",Table1[[#This Row],[DeptID]]=7,"Customer Service",Table1[[#This Row],[DeptID]]=8,"Logistics")</f>
        <v>IT</v>
      </c>
    </row>
    <row r="2786" spans="1:13" x14ac:dyDescent="0.3">
      <c r="A2786" s="2">
        <v>12785</v>
      </c>
      <c r="B2786" s="2" t="str">
        <f t="shared" si="43"/>
        <v>Mostafa Zein</v>
      </c>
      <c r="C2786" t="s">
        <v>936</v>
      </c>
      <c r="D2786" t="s">
        <v>74</v>
      </c>
      <c r="E2786" s="3" t="s">
        <v>69</v>
      </c>
      <c r="F2786" s="3" t="s">
        <v>14</v>
      </c>
      <c r="G2786" s="4">
        <v>1</v>
      </c>
      <c r="H2786" s="3" t="s">
        <v>15</v>
      </c>
      <c r="I2786" s="5">
        <v>24265</v>
      </c>
      <c r="J2786">
        <v>8</v>
      </c>
      <c r="K2786" s="6">
        <v>45895</v>
      </c>
      <c r="L2786">
        <f>YEAR(Table1[[#This Row],[HireDate]])</f>
        <v>2025</v>
      </c>
      <c r="M2786" t="str" cm="1">
        <f t="array" ref="M2786">_xlfn.IFS(Table1[[#This Row],[DeptID]]=1,"HR",Table1[[#This Row],[DeptID]]=2,"IT",Table1[[#This Row],[DeptID]]=3,"Sales",Table1[[#This Row],[DeptID]]=4,"Markting",Table1[[#This Row],[DeptID]]=5,"Finance",Table1[[#This Row],[DeptID]]=6,"Operation",Table1[[#This Row],[DeptID]]=7,"Customer Service",Table1[[#This Row],[DeptID]]=8,"Logistics")</f>
        <v>Logistics</v>
      </c>
    </row>
    <row r="2787" spans="1:13" x14ac:dyDescent="0.3">
      <c r="A2787" s="2">
        <v>12786</v>
      </c>
      <c r="B2787" s="2" t="str">
        <f t="shared" si="43"/>
        <v>Essam Zein</v>
      </c>
      <c r="C2787" t="s">
        <v>361</v>
      </c>
      <c r="D2787" t="s">
        <v>74</v>
      </c>
      <c r="E2787" s="3" t="s">
        <v>133</v>
      </c>
      <c r="F2787" s="3" t="s">
        <v>20</v>
      </c>
      <c r="G2787" s="4">
        <v>4</v>
      </c>
      <c r="H2787" s="3" t="s">
        <v>43</v>
      </c>
      <c r="I2787" s="5">
        <v>18786</v>
      </c>
      <c r="J2787">
        <v>5</v>
      </c>
      <c r="K2787" s="6">
        <v>44488</v>
      </c>
      <c r="L2787">
        <f>YEAR(Table1[[#This Row],[HireDate]])</f>
        <v>2021</v>
      </c>
      <c r="M2787" t="str" cm="1">
        <f t="array" ref="M2787">_xlfn.IFS(Table1[[#This Row],[DeptID]]=1,"HR",Table1[[#This Row],[DeptID]]=2,"IT",Table1[[#This Row],[DeptID]]=3,"Sales",Table1[[#This Row],[DeptID]]=4,"Markting",Table1[[#This Row],[DeptID]]=5,"Finance",Table1[[#This Row],[DeptID]]=6,"Operation",Table1[[#This Row],[DeptID]]=7,"Customer Service",Table1[[#This Row],[DeptID]]=8,"Logistics")</f>
        <v>Finance</v>
      </c>
    </row>
    <row r="2788" spans="1:13" x14ac:dyDescent="0.3">
      <c r="A2788" s="2">
        <v>12787</v>
      </c>
      <c r="B2788" s="2" t="str">
        <f t="shared" si="43"/>
        <v>Yasmin Alsayed</v>
      </c>
      <c r="C2788" t="s">
        <v>480</v>
      </c>
      <c r="D2788" t="s">
        <v>53</v>
      </c>
      <c r="E2788" s="3" t="s">
        <v>133</v>
      </c>
      <c r="F2788" s="3" t="s">
        <v>25</v>
      </c>
      <c r="G2788" s="4">
        <v>4</v>
      </c>
      <c r="H2788" s="3" t="s">
        <v>15</v>
      </c>
      <c r="I2788" s="5">
        <v>12618</v>
      </c>
      <c r="J2788">
        <v>1</v>
      </c>
      <c r="K2788" s="6">
        <v>44780</v>
      </c>
      <c r="L2788">
        <f>YEAR(Table1[[#This Row],[HireDate]])</f>
        <v>2022</v>
      </c>
      <c r="M2788" t="str" cm="1">
        <f t="array" ref="M2788">_xlfn.IFS(Table1[[#This Row],[DeptID]]=1,"HR",Table1[[#This Row],[DeptID]]=2,"IT",Table1[[#This Row],[DeptID]]=3,"Sales",Table1[[#This Row],[DeptID]]=4,"Markting",Table1[[#This Row],[DeptID]]=5,"Finance",Table1[[#This Row],[DeptID]]=6,"Operation",Table1[[#This Row],[DeptID]]=7,"Customer Service",Table1[[#This Row],[DeptID]]=8,"Logistics")</f>
        <v>HR</v>
      </c>
    </row>
    <row r="2789" spans="1:13" x14ac:dyDescent="0.3">
      <c r="A2789" s="2">
        <v>12788</v>
      </c>
      <c r="B2789" s="2" t="str">
        <f t="shared" si="43"/>
        <v>Dina Najm</v>
      </c>
      <c r="C2789" t="s">
        <v>181</v>
      </c>
      <c r="D2789" t="s">
        <v>53</v>
      </c>
      <c r="E2789" s="3" t="s">
        <v>59</v>
      </c>
      <c r="F2789" s="3" t="s">
        <v>14</v>
      </c>
      <c r="G2789" s="4">
        <v>5</v>
      </c>
      <c r="H2789" s="3" t="s">
        <v>21</v>
      </c>
      <c r="I2789" s="5">
        <v>23068</v>
      </c>
      <c r="J2789">
        <v>5</v>
      </c>
      <c r="K2789" s="6">
        <v>45133</v>
      </c>
      <c r="L2789">
        <f>YEAR(Table1[[#This Row],[HireDate]])</f>
        <v>2023</v>
      </c>
      <c r="M2789" t="str" cm="1">
        <f t="array" ref="M2789">_xlfn.IFS(Table1[[#This Row],[DeptID]]=1,"HR",Table1[[#This Row],[DeptID]]=2,"IT",Table1[[#This Row],[DeptID]]=3,"Sales",Table1[[#This Row],[DeptID]]=4,"Markting",Table1[[#This Row],[DeptID]]=5,"Finance",Table1[[#This Row],[DeptID]]=6,"Operation",Table1[[#This Row],[DeptID]]=7,"Customer Service",Table1[[#This Row],[DeptID]]=8,"Logistics")</f>
        <v>Finance</v>
      </c>
    </row>
    <row r="2790" spans="1:13" x14ac:dyDescent="0.3">
      <c r="A2790" s="2">
        <v>12789</v>
      </c>
      <c r="B2790" s="2" t="str">
        <f t="shared" si="43"/>
        <v>Mahmoud Saad</v>
      </c>
      <c r="C2790" t="s">
        <v>3672</v>
      </c>
      <c r="D2790" t="s">
        <v>74</v>
      </c>
      <c r="E2790" s="3" t="s">
        <v>133</v>
      </c>
      <c r="F2790" s="3" t="s">
        <v>50</v>
      </c>
      <c r="G2790" s="4">
        <v>2</v>
      </c>
      <c r="H2790" s="3" t="s">
        <v>43</v>
      </c>
      <c r="I2790" s="5">
        <v>23199</v>
      </c>
      <c r="J2790">
        <v>6</v>
      </c>
      <c r="K2790" s="6">
        <v>45284</v>
      </c>
      <c r="L2790">
        <f>YEAR(Table1[[#This Row],[HireDate]])</f>
        <v>2023</v>
      </c>
      <c r="M2790" t="str" cm="1">
        <f t="array" ref="M2790">_xlfn.IFS(Table1[[#This Row],[DeptID]]=1,"HR",Table1[[#This Row],[DeptID]]=2,"IT",Table1[[#This Row],[DeptID]]=3,"Sales",Table1[[#This Row],[DeptID]]=4,"Markting",Table1[[#This Row],[DeptID]]=5,"Finance",Table1[[#This Row],[DeptID]]=6,"Operation",Table1[[#This Row],[DeptID]]=7,"Customer Service",Table1[[#This Row],[DeptID]]=8,"Logistics")</f>
        <v>Operation</v>
      </c>
    </row>
    <row r="2791" spans="1:13" x14ac:dyDescent="0.3">
      <c r="A2791" s="2">
        <v>12790</v>
      </c>
      <c r="B2791" s="2" t="str">
        <f t="shared" si="43"/>
        <v>Jumana Salem</v>
      </c>
      <c r="C2791" t="s">
        <v>3674</v>
      </c>
      <c r="D2791" t="s">
        <v>53</v>
      </c>
      <c r="E2791" s="3" t="s">
        <v>19</v>
      </c>
      <c r="F2791" s="3" t="s">
        <v>25</v>
      </c>
      <c r="G2791" s="4">
        <v>5</v>
      </c>
      <c r="H2791" s="3" t="s">
        <v>31</v>
      </c>
      <c r="I2791" s="5">
        <v>20904</v>
      </c>
      <c r="J2791">
        <v>4</v>
      </c>
      <c r="K2791" s="6">
        <v>44716</v>
      </c>
      <c r="L2791">
        <f>YEAR(Table1[[#This Row],[HireDate]])</f>
        <v>2022</v>
      </c>
      <c r="M2791" t="str" cm="1">
        <f t="array" ref="M2791">_xlfn.IFS(Table1[[#This Row],[DeptID]]=1,"HR",Table1[[#This Row],[DeptID]]=2,"IT",Table1[[#This Row],[DeptID]]=3,"Sales",Table1[[#This Row],[DeptID]]=4,"Markting",Table1[[#This Row],[DeptID]]=5,"Finance",Table1[[#This Row],[DeptID]]=6,"Operation",Table1[[#This Row],[DeptID]]=7,"Customer Service",Table1[[#This Row],[DeptID]]=8,"Logistics")</f>
        <v>Markting</v>
      </c>
    </row>
    <row r="2792" spans="1:13" x14ac:dyDescent="0.3">
      <c r="A2792" s="2">
        <v>12791</v>
      </c>
      <c r="B2792" s="2" t="str">
        <f t="shared" si="43"/>
        <v>Mona Ibrahim</v>
      </c>
      <c r="C2792" t="s">
        <v>3676</v>
      </c>
      <c r="D2792" t="s">
        <v>53</v>
      </c>
      <c r="E2792" s="3" t="s">
        <v>133</v>
      </c>
      <c r="F2792" s="3" t="s">
        <v>39</v>
      </c>
      <c r="G2792" s="4">
        <v>3</v>
      </c>
      <c r="H2792" s="3" t="s">
        <v>15</v>
      </c>
      <c r="I2792" s="5">
        <v>17790</v>
      </c>
      <c r="J2792">
        <v>7</v>
      </c>
      <c r="K2792" s="6">
        <v>45762</v>
      </c>
      <c r="L2792">
        <f>YEAR(Table1[[#This Row],[HireDate]])</f>
        <v>2025</v>
      </c>
      <c r="M2792" t="str" cm="1">
        <f t="array" ref="M2792">_xlfn.IFS(Table1[[#This Row],[DeptID]]=1,"HR",Table1[[#This Row],[DeptID]]=2,"IT",Table1[[#This Row],[DeptID]]=3,"Sales",Table1[[#This Row],[DeptID]]=4,"Markting",Table1[[#This Row],[DeptID]]=5,"Finance",Table1[[#This Row],[DeptID]]=6,"Operation",Table1[[#This Row],[DeptID]]=7,"Customer Service",Table1[[#This Row],[DeptID]]=8,"Logistics")</f>
        <v>Customer Service</v>
      </c>
    </row>
    <row r="2793" spans="1:13" x14ac:dyDescent="0.3">
      <c r="A2793" s="2">
        <v>12792</v>
      </c>
      <c r="B2793" s="2" t="str">
        <f t="shared" si="43"/>
        <v>Mahmoud Awad</v>
      </c>
      <c r="C2793" t="s">
        <v>2727</v>
      </c>
      <c r="D2793" t="s">
        <v>74</v>
      </c>
      <c r="E2793" s="3" t="s">
        <v>69</v>
      </c>
      <c r="F2793" s="3" t="s">
        <v>20</v>
      </c>
      <c r="G2793" s="4">
        <v>1</v>
      </c>
      <c r="H2793" s="3" t="s">
        <v>43</v>
      </c>
      <c r="I2793" s="5">
        <v>19747</v>
      </c>
      <c r="J2793">
        <v>7</v>
      </c>
      <c r="K2793" s="6">
        <v>45294</v>
      </c>
      <c r="L2793">
        <f>YEAR(Table1[[#This Row],[HireDate]])</f>
        <v>2024</v>
      </c>
      <c r="M2793" t="str" cm="1">
        <f t="array" ref="M2793">_xlfn.IFS(Table1[[#This Row],[DeptID]]=1,"HR",Table1[[#This Row],[DeptID]]=2,"IT",Table1[[#This Row],[DeptID]]=3,"Sales",Table1[[#This Row],[DeptID]]=4,"Markting",Table1[[#This Row],[DeptID]]=5,"Finance",Table1[[#This Row],[DeptID]]=6,"Operation",Table1[[#This Row],[DeptID]]=7,"Customer Service",Table1[[#This Row],[DeptID]]=8,"Logistics")</f>
        <v>Customer Service</v>
      </c>
    </row>
    <row r="2794" spans="1:13" x14ac:dyDescent="0.3">
      <c r="A2794" s="2">
        <v>12793</v>
      </c>
      <c r="B2794" s="2" t="str">
        <f t="shared" si="43"/>
        <v>Ali Salem</v>
      </c>
      <c r="C2794" t="s">
        <v>738</v>
      </c>
      <c r="D2794" t="s">
        <v>74</v>
      </c>
      <c r="E2794" s="3" t="s">
        <v>69</v>
      </c>
      <c r="F2794" s="3" t="s">
        <v>39</v>
      </c>
      <c r="G2794" s="4">
        <v>2</v>
      </c>
      <c r="H2794" s="3" t="s">
        <v>31</v>
      </c>
      <c r="I2794" s="5">
        <v>22288</v>
      </c>
      <c r="J2794">
        <v>8</v>
      </c>
      <c r="K2794" s="6">
        <v>44521</v>
      </c>
      <c r="L2794">
        <f>YEAR(Table1[[#This Row],[HireDate]])</f>
        <v>2021</v>
      </c>
      <c r="M2794" t="str" cm="1">
        <f t="array" ref="M2794">_xlfn.IFS(Table1[[#This Row],[DeptID]]=1,"HR",Table1[[#This Row],[DeptID]]=2,"IT",Table1[[#This Row],[DeptID]]=3,"Sales",Table1[[#This Row],[DeptID]]=4,"Markting",Table1[[#This Row],[DeptID]]=5,"Finance",Table1[[#This Row],[DeptID]]=6,"Operation",Table1[[#This Row],[DeptID]]=7,"Customer Service",Table1[[#This Row],[DeptID]]=8,"Logistics")</f>
        <v>Logistics</v>
      </c>
    </row>
    <row r="2795" spans="1:13" x14ac:dyDescent="0.3">
      <c r="A2795" s="2">
        <v>12794</v>
      </c>
      <c r="B2795" s="2" t="str">
        <f t="shared" si="43"/>
        <v>Anas Tawfik</v>
      </c>
      <c r="C2795" t="s">
        <v>574</v>
      </c>
      <c r="D2795" t="s">
        <v>74</v>
      </c>
      <c r="E2795" s="3" t="s">
        <v>69</v>
      </c>
      <c r="F2795" s="3" t="s">
        <v>50</v>
      </c>
      <c r="G2795" s="4">
        <v>5</v>
      </c>
      <c r="H2795" s="3" t="s">
        <v>21</v>
      </c>
      <c r="I2795" s="5">
        <v>17306</v>
      </c>
      <c r="J2795">
        <v>2</v>
      </c>
      <c r="K2795" s="6">
        <v>44332</v>
      </c>
      <c r="L2795">
        <f>YEAR(Table1[[#This Row],[HireDate]])</f>
        <v>2021</v>
      </c>
      <c r="M2795" t="str" cm="1">
        <f t="array" ref="M2795">_xlfn.IFS(Table1[[#This Row],[DeptID]]=1,"HR",Table1[[#This Row],[DeptID]]=2,"IT",Table1[[#This Row],[DeptID]]=3,"Sales",Table1[[#This Row],[DeptID]]=4,"Markting",Table1[[#This Row],[DeptID]]=5,"Finance",Table1[[#This Row],[DeptID]]=6,"Operation",Table1[[#This Row],[DeptID]]=7,"Customer Service",Table1[[#This Row],[DeptID]]=8,"Logistics")</f>
        <v>IT</v>
      </c>
    </row>
    <row r="2796" spans="1:13" x14ac:dyDescent="0.3">
      <c r="A2796" s="2">
        <v>12795</v>
      </c>
      <c r="B2796" s="2" t="str">
        <f t="shared" si="43"/>
        <v>Dina Awad</v>
      </c>
      <c r="C2796" t="s">
        <v>109</v>
      </c>
      <c r="D2796" t="s">
        <v>53</v>
      </c>
      <c r="E2796" s="3" t="s">
        <v>19</v>
      </c>
      <c r="F2796" s="3" t="s">
        <v>25</v>
      </c>
      <c r="G2796" s="4">
        <v>2</v>
      </c>
      <c r="H2796" s="3" t="s">
        <v>21</v>
      </c>
      <c r="I2796" s="5">
        <v>18628</v>
      </c>
      <c r="J2796">
        <v>5</v>
      </c>
      <c r="K2796" s="6">
        <v>45258</v>
      </c>
      <c r="L2796">
        <f>YEAR(Table1[[#This Row],[HireDate]])</f>
        <v>2023</v>
      </c>
      <c r="M2796" t="str" cm="1">
        <f t="array" ref="M2796">_xlfn.IFS(Table1[[#This Row],[DeptID]]=1,"HR",Table1[[#This Row],[DeptID]]=2,"IT",Table1[[#This Row],[DeptID]]=3,"Sales",Table1[[#This Row],[DeptID]]=4,"Markting",Table1[[#This Row],[DeptID]]=5,"Finance",Table1[[#This Row],[DeptID]]=6,"Operation",Table1[[#This Row],[DeptID]]=7,"Customer Service",Table1[[#This Row],[DeptID]]=8,"Logistics")</f>
        <v>Finance</v>
      </c>
    </row>
    <row r="2797" spans="1:13" x14ac:dyDescent="0.3">
      <c r="A2797" s="2">
        <v>12796</v>
      </c>
      <c r="B2797" s="2" t="str">
        <f t="shared" si="43"/>
        <v>Rania Farag</v>
      </c>
      <c r="C2797" t="s">
        <v>27</v>
      </c>
      <c r="D2797" t="s">
        <v>53</v>
      </c>
      <c r="E2797" s="3" t="s">
        <v>19</v>
      </c>
      <c r="F2797" s="3" t="s">
        <v>25</v>
      </c>
      <c r="G2797" s="4">
        <v>3</v>
      </c>
      <c r="H2797" s="3" t="s">
        <v>21</v>
      </c>
      <c r="I2797" s="5">
        <v>9302</v>
      </c>
      <c r="J2797">
        <v>8</v>
      </c>
      <c r="K2797" s="6">
        <v>43964</v>
      </c>
      <c r="L2797">
        <f>YEAR(Table1[[#This Row],[HireDate]])</f>
        <v>2020</v>
      </c>
      <c r="M2797" t="str" cm="1">
        <f t="array" ref="M2797">_xlfn.IFS(Table1[[#This Row],[DeptID]]=1,"HR",Table1[[#This Row],[DeptID]]=2,"IT",Table1[[#This Row],[DeptID]]=3,"Sales",Table1[[#This Row],[DeptID]]=4,"Markting",Table1[[#This Row],[DeptID]]=5,"Finance",Table1[[#This Row],[DeptID]]=6,"Operation",Table1[[#This Row],[DeptID]]=7,"Customer Service",Table1[[#This Row],[DeptID]]=8,"Logistics")</f>
        <v>Logistics</v>
      </c>
    </row>
    <row r="2798" spans="1:13" x14ac:dyDescent="0.3">
      <c r="A2798" s="2">
        <v>12797</v>
      </c>
      <c r="B2798" s="2" t="str">
        <f t="shared" si="43"/>
        <v>Basel Amin</v>
      </c>
      <c r="C2798" t="s">
        <v>1956</v>
      </c>
      <c r="D2798" t="s">
        <v>74</v>
      </c>
      <c r="E2798" s="3" t="s">
        <v>19</v>
      </c>
      <c r="F2798" s="3" t="s">
        <v>39</v>
      </c>
      <c r="G2798" s="4">
        <v>4</v>
      </c>
      <c r="H2798" s="3" t="s">
        <v>21</v>
      </c>
      <c r="I2798" s="5">
        <v>11994</v>
      </c>
      <c r="J2798">
        <v>4</v>
      </c>
      <c r="K2798" s="6">
        <v>45103</v>
      </c>
      <c r="L2798">
        <f>YEAR(Table1[[#This Row],[HireDate]])</f>
        <v>2023</v>
      </c>
      <c r="M2798" t="str" cm="1">
        <f t="array" ref="M2798">_xlfn.IFS(Table1[[#This Row],[DeptID]]=1,"HR",Table1[[#This Row],[DeptID]]=2,"IT",Table1[[#This Row],[DeptID]]=3,"Sales",Table1[[#This Row],[DeptID]]=4,"Markting",Table1[[#This Row],[DeptID]]=5,"Finance",Table1[[#This Row],[DeptID]]=6,"Operation",Table1[[#This Row],[DeptID]]=7,"Customer Service",Table1[[#This Row],[DeptID]]=8,"Logistics")</f>
        <v>Markting</v>
      </c>
    </row>
    <row r="2799" spans="1:13" x14ac:dyDescent="0.3">
      <c r="A2799" s="2">
        <v>12798</v>
      </c>
      <c r="B2799" s="2" t="str">
        <f t="shared" si="43"/>
        <v>Yasmin Farag</v>
      </c>
      <c r="C2799" t="s">
        <v>667</v>
      </c>
      <c r="D2799" t="s">
        <v>53</v>
      </c>
      <c r="E2799" s="3" t="s">
        <v>69</v>
      </c>
      <c r="F2799" s="3" t="s">
        <v>50</v>
      </c>
      <c r="G2799" s="4">
        <v>3</v>
      </c>
      <c r="H2799" s="3" t="s">
        <v>43</v>
      </c>
      <c r="I2799" s="5">
        <v>14245</v>
      </c>
      <c r="J2799">
        <v>1</v>
      </c>
      <c r="K2799" s="6">
        <v>44764</v>
      </c>
      <c r="L2799">
        <f>YEAR(Table1[[#This Row],[HireDate]])</f>
        <v>2022</v>
      </c>
      <c r="M2799" t="str" cm="1">
        <f t="array" ref="M2799">_xlfn.IFS(Table1[[#This Row],[DeptID]]=1,"HR",Table1[[#This Row],[DeptID]]=2,"IT",Table1[[#This Row],[DeptID]]=3,"Sales",Table1[[#This Row],[DeptID]]=4,"Markting",Table1[[#This Row],[DeptID]]=5,"Finance",Table1[[#This Row],[DeptID]]=6,"Operation",Table1[[#This Row],[DeptID]]=7,"Customer Service",Table1[[#This Row],[DeptID]]=8,"Logistics")</f>
        <v>HR</v>
      </c>
    </row>
    <row r="2800" spans="1:13" x14ac:dyDescent="0.3">
      <c r="A2800" s="2">
        <v>12799</v>
      </c>
      <c r="B2800" s="2" t="str">
        <f t="shared" si="43"/>
        <v>Omar Awad</v>
      </c>
      <c r="C2800" t="s">
        <v>675</v>
      </c>
      <c r="D2800" t="s">
        <v>74</v>
      </c>
      <c r="E2800" s="3" t="s">
        <v>19</v>
      </c>
      <c r="F2800" s="3" t="s">
        <v>20</v>
      </c>
      <c r="G2800" s="4">
        <v>4</v>
      </c>
      <c r="H2800" s="3" t="s">
        <v>15</v>
      </c>
      <c r="I2800" s="5">
        <v>13717</v>
      </c>
      <c r="J2800">
        <v>7</v>
      </c>
      <c r="K2800" s="6">
        <v>44962</v>
      </c>
      <c r="L2800">
        <f>YEAR(Table1[[#This Row],[HireDate]])</f>
        <v>2023</v>
      </c>
      <c r="M2800" t="str" cm="1">
        <f t="array" ref="M2800">_xlfn.IFS(Table1[[#This Row],[DeptID]]=1,"HR",Table1[[#This Row],[DeptID]]=2,"IT",Table1[[#This Row],[DeptID]]=3,"Sales",Table1[[#This Row],[DeptID]]=4,"Markting",Table1[[#This Row],[DeptID]]=5,"Finance",Table1[[#This Row],[DeptID]]=6,"Operation",Table1[[#This Row],[DeptID]]=7,"Customer Service",Table1[[#This Row],[DeptID]]=8,"Logistics")</f>
        <v>Customer Service</v>
      </c>
    </row>
    <row r="2801" spans="1:13" x14ac:dyDescent="0.3">
      <c r="A2801" s="2">
        <v>12800</v>
      </c>
      <c r="B2801" s="2" t="str">
        <f t="shared" si="43"/>
        <v>Dina Awad</v>
      </c>
      <c r="C2801" t="s">
        <v>109</v>
      </c>
      <c r="D2801" t="s">
        <v>53</v>
      </c>
      <c r="E2801" s="3" t="s">
        <v>19</v>
      </c>
      <c r="F2801" s="3" t="s">
        <v>50</v>
      </c>
      <c r="G2801" s="4">
        <v>1</v>
      </c>
      <c r="H2801" s="3" t="s">
        <v>43</v>
      </c>
      <c r="I2801" s="5">
        <v>30166</v>
      </c>
      <c r="J2801">
        <v>7</v>
      </c>
      <c r="K2801" s="6">
        <v>44071</v>
      </c>
      <c r="L2801">
        <f>YEAR(Table1[[#This Row],[HireDate]])</f>
        <v>2020</v>
      </c>
      <c r="M2801" t="str" cm="1">
        <f t="array" ref="M2801">_xlfn.IFS(Table1[[#This Row],[DeptID]]=1,"HR",Table1[[#This Row],[DeptID]]=2,"IT",Table1[[#This Row],[DeptID]]=3,"Sales",Table1[[#This Row],[DeptID]]=4,"Markting",Table1[[#This Row],[DeptID]]=5,"Finance",Table1[[#This Row],[DeptID]]=6,"Operation",Table1[[#This Row],[DeptID]]=7,"Customer Service",Table1[[#This Row],[DeptID]]=8,"Logistics")</f>
        <v>Customer Service</v>
      </c>
    </row>
    <row r="2802" spans="1:13" x14ac:dyDescent="0.3">
      <c r="A2802" s="2">
        <v>12801</v>
      </c>
      <c r="B2802" s="2" t="str">
        <f t="shared" si="43"/>
        <v>Jumana Nassar</v>
      </c>
      <c r="C2802" t="s">
        <v>637</v>
      </c>
      <c r="D2802" t="s">
        <v>53</v>
      </c>
      <c r="E2802" s="3" t="s">
        <v>69</v>
      </c>
      <c r="F2802" s="3" t="s">
        <v>25</v>
      </c>
      <c r="G2802" s="4">
        <v>4</v>
      </c>
      <c r="H2802" s="3" t="s">
        <v>31</v>
      </c>
      <c r="I2802" s="5">
        <v>19741</v>
      </c>
      <c r="J2802">
        <v>3</v>
      </c>
      <c r="K2802" s="6">
        <v>44082</v>
      </c>
      <c r="L2802">
        <f>YEAR(Table1[[#This Row],[HireDate]])</f>
        <v>2020</v>
      </c>
      <c r="M2802" t="str" cm="1">
        <f t="array" ref="M2802">_xlfn.IFS(Table1[[#This Row],[DeptID]]=1,"HR",Table1[[#This Row],[DeptID]]=2,"IT",Table1[[#This Row],[DeptID]]=3,"Sales",Table1[[#This Row],[DeptID]]=4,"Markting",Table1[[#This Row],[DeptID]]=5,"Finance",Table1[[#This Row],[DeptID]]=6,"Operation",Table1[[#This Row],[DeptID]]=7,"Customer Service",Table1[[#This Row],[DeptID]]=8,"Logistics")</f>
        <v>Sales</v>
      </c>
    </row>
    <row r="2803" spans="1:13" x14ac:dyDescent="0.3">
      <c r="A2803" s="2">
        <v>12802</v>
      </c>
      <c r="B2803" s="2" t="str">
        <f t="shared" si="43"/>
        <v>Aisha Najm</v>
      </c>
      <c r="C2803" t="s">
        <v>606</v>
      </c>
      <c r="D2803" t="s">
        <v>53</v>
      </c>
      <c r="E2803" s="3" t="s">
        <v>133</v>
      </c>
      <c r="F2803" s="3" t="s">
        <v>20</v>
      </c>
      <c r="G2803" s="4">
        <v>5</v>
      </c>
      <c r="H2803" s="3" t="s">
        <v>21</v>
      </c>
      <c r="I2803" s="5">
        <v>27256</v>
      </c>
      <c r="J2803">
        <v>7</v>
      </c>
      <c r="K2803" s="6">
        <v>45069</v>
      </c>
      <c r="L2803">
        <f>YEAR(Table1[[#This Row],[HireDate]])</f>
        <v>2023</v>
      </c>
      <c r="M2803" t="str" cm="1">
        <f t="array" ref="M2803">_xlfn.IFS(Table1[[#This Row],[DeptID]]=1,"HR",Table1[[#This Row],[DeptID]]=2,"IT",Table1[[#This Row],[DeptID]]=3,"Sales",Table1[[#This Row],[DeptID]]=4,"Markting",Table1[[#This Row],[DeptID]]=5,"Finance",Table1[[#This Row],[DeptID]]=6,"Operation",Table1[[#This Row],[DeptID]]=7,"Customer Service",Table1[[#This Row],[DeptID]]=8,"Logistics")</f>
        <v>Customer Service</v>
      </c>
    </row>
    <row r="2804" spans="1:13" x14ac:dyDescent="0.3">
      <c r="A2804" s="2">
        <v>12803</v>
      </c>
      <c r="B2804" s="2" t="str">
        <f t="shared" si="43"/>
        <v>Farah Salem</v>
      </c>
      <c r="C2804" t="s">
        <v>616</v>
      </c>
      <c r="D2804" t="s">
        <v>53</v>
      </c>
      <c r="E2804" s="3" t="s">
        <v>69</v>
      </c>
      <c r="F2804" s="3" t="s">
        <v>39</v>
      </c>
      <c r="G2804" s="4">
        <v>3</v>
      </c>
      <c r="H2804" s="3" t="s">
        <v>15</v>
      </c>
      <c r="I2804" s="5">
        <v>22164</v>
      </c>
      <c r="J2804">
        <v>4</v>
      </c>
      <c r="K2804" s="6">
        <v>45427</v>
      </c>
      <c r="L2804">
        <f>YEAR(Table1[[#This Row],[HireDate]])</f>
        <v>2024</v>
      </c>
      <c r="M2804" t="str" cm="1">
        <f t="array" ref="M2804">_xlfn.IFS(Table1[[#This Row],[DeptID]]=1,"HR",Table1[[#This Row],[DeptID]]=2,"IT",Table1[[#This Row],[DeptID]]=3,"Sales",Table1[[#This Row],[DeptID]]=4,"Markting",Table1[[#This Row],[DeptID]]=5,"Finance",Table1[[#This Row],[DeptID]]=6,"Operation",Table1[[#This Row],[DeptID]]=7,"Customer Service",Table1[[#This Row],[DeptID]]=8,"Logistics")</f>
        <v>Markting</v>
      </c>
    </row>
    <row r="2805" spans="1:13" x14ac:dyDescent="0.3">
      <c r="A2805" s="2">
        <v>12804</v>
      </c>
      <c r="B2805" s="2" t="str">
        <f t="shared" si="43"/>
        <v>Hussein Haddad</v>
      </c>
      <c r="C2805" t="s">
        <v>112</v>
      </c>
      <c r="D2805" t="s">
        <v>74</v>
      </c>
      <c r="E2805" s="3" t="s">
        <v>19</v>
      </c>
      <c r="F2805" s="3" t="s">
        <v>30</v>
      </c>
      <c r="G2805" s="4">
        <v>4</v>
      </c>
      <c r="H2805" s="3" t="s">
        <v>21</v>
      </c>
      <c r="I2805" s="5">
        <v>21041</v>
      </c>
      <c r="J2805">
        <v>3</v>
      </c>
      <c r="K2805" s="6">
        <v>44249</v>
      </c>
      <c r="L2805">
        <f>YEAR(Table1[[#This Row],[HireDate]])</f>
        <v>2021</v>
      </c>
      <c r="M2805" t="str" cm="1">
        <f t="array" ref="M2805">_xlfn.IFS(Table1[[#This Row],[DeptID]]=1,"HR",Table1[[#This Row],[DeptID]]=2,"IT",Table1[[#This Row],[DeptID]]=3,"Sales",Table1[[#This Row],[DeptID]]=4,"Markting",Table1[[#This Row],[DeptID]]=5,"Finance",Table1[[#This Row],[DeptID]]=6,"Operation",Table1[[#This Row],[DeptID]]=7,"Customer Service",Table1[[#This Row],[DeptID]]=8,"Logistics")</f>
        <v>Sales</v>
      </c>
    </row>
    <row r="2806" spans="1:13" x14ac:dyDescent="0.3">
      <c r="A2806" s="2">
        <v>12805</v>
      </c>
      <c r="B2806" s="2" t="str">
        <f t="shared" si="43"/>
        <v>Aya Alsayed</v>
      </c>
      <c r="C2806" t="s">
        <v>153</v>
      </c>
      <c r="D2806" t="s">
        <v>53</v>
      </c>
      <c r="E2806" s="3" t="s">
        <v>69</v>
      </c>
      <c r="F2806" s="3" t="s">
        <v>39</v>
      </c>
      <c r="G2806" s="4">
        <v>4</v>
      </c>
      <c r="H2806" s="3" t="s">
        <v>21</v>
      </c>
      <c r="I2806" s="5">
        <v>23931</v>
      </c>
      <c r="J2806">
        <v>7</v>
      </c>
      <c r="K2806" s="6">
        <v>44589</v>
      </c>
      <c r="L2806">
        <f>YEAR(Table1[[#This Row],[HireDate]])</f>
        <v>2022</v>
      </c>
      <c r="M2806" t="str" cm="1">
        <f t="array" ref="M2806">_xlfn.IFS(Table1[[#This Row],[DeptID]]=1,"HR",Table1[[#This Row],[DeptID]]=2,"IT",Table1[[#This Row],[DeptID]]=3,"Sales",Table1[[#This Row],[DeptID]]=4,"Markting",Table1[[#This Row],[DeptID]]=5,"Finance",Table1[[#This Row],[DeptID]]=6,"Operation",Table1[[#This Row],[DeptID]]=7,"Customer Service",Table1[[#This Row],[DeptID]]=8,"Logistics")</f>
        <v>Customer Service</v>
      </c>
    </row>
    <row r="2807" spans="1:13" x14ac:dyDescent="0.3">
      <c r="A2807" s="2">
        <v>12806</v>
      </c>
      <c r="B2807" s="2" t="str">
        <f t="shared" si="43"/>
        <v>Yasmin Awad</v>
      </c>
      <c r="C2807" t="s">
        <v>611</v>
      </c>
      <c r="D2807" t="s">
        <v>53</v>
      </c>
      <c r="E2807" s="3" t="s">
        <v>133</v>
      </c>
      <c r="F2807" s="3" t="s">
        <v>20</v>
      </c>
      <c r="G2807" s="4">
        <v>4</v>
      </c>
      <c r="H2807" s="3" t="s">
        <v>21</v>
      </c>
      <c r="I2807" s="5">
        <v>16143</v>
      </c>
      <c r="J2807">
        <v>3</v>
      </c>
      <c r="K2807" s="6">
        <v>43912</v>
      </c>
      <c r="L2807">
        <f>YEAR(Table1[[#This Row],[HireDate]])</f>
        <v>2020</v>
      </c>
      <c r="M2807" t="str" cm="1">
        <f t="array" ref="M2807">_xlfn.IFS(Table1[[#This Row],[DeptID]]=1,"HR",Table1[[#This Row],[DeptID]]=2,"IT",Table1[[#This Row],[DeptID]]=3,"Sales",Table1[[#This Row],[DeptID]]=4,"Markting",Table1[[#This Row],[DeptID]]=5,"Finance",Table1[[#This Row],[DeptID]]=6,"Operation",Table1[[#This Row],[DeptID]]=7,"Customer Service",Table1[[#This Row],[DeptID]]=8,"Logistics")</f>
        <v>Sales</v>
      </c>
    </row>
    <row r="2808" spans="1:13" x14ac:dyDescent="0.3">
      <c r="A2808" s="2">
        <v>12807</v>
      </c>
      <c r="B2808" s="2" t="str">
        <f t="shared" si="43"/>
        <v>Ali Salman</v>
      </c>
      <c r="C2808" t="s">
        <v>831</v>
      </c>
      <c r="D2808" t="s">
        <v>74</v>
      </c>
      <c r="E2808" s="3" t="s">
        <v>69</v>
      </c>
      <c r="F2808" s="3" t="s">
        <v>39</v>
      </c>
      <c r="G2808" s="4">
        <v>2</v>
      </c>
      <c r="H2808" s="3" t="s">
        <v>31</v>
      </c>
      <c r="I2808" s="5">
        <v>7764</v>
      </c>
      <c r="J2808">
        <v>6</v>
      </c>
      <c r="K2808" s="6">
        <v>45439</v>
      </c>
      <c r="L2808">
        <f>YEAR(Table1[[#This Row],[HireDate]])</f>
        <v>2024</v>
      </c>
      <c r="M2808" t="str" cm="1">
        <f t="array" ref="M2808">_xlfn.IFS(Table1[[#This Row],[DeptID]]=1,"HR",Table1[[#This Row],[DeptID]]=2,"IT",Table1[[#This Row],[DeptID]]=3,"Sales",Table1[[#This Row],[DeptID]]=4,"Markting",Table1[[#This Row],[DeptID]]=5,"Finance",Table1[[#This Row],[DeptID]]=6,"Operation",Table1[[#This Row],[DeptID]]=7,"Customer Service",Table1[[#This Row],[DeptID]]=8,"Logistics")</f>
        <v>Operation</v>
      </c>
    </row>
    <row r="2809" spans="1:13" x14ac:dyDescent="0.3">
      <c r="A2809" s="2">
        <v>12808</v>
      </c>
      <c r="B2809" s="2" t="str">
        <f t="shared" si="43"/>
        <v>Nader Ibrahim</v>
      </c>
      <c r="C2809" t="s">
        <v>198</v>
      </c>
      <c r="D2809" t="s">
        <v>74</v>
      </c>
      <c r="E2809" s="3" t="s">
        <v>19</v>
      </c>
      <c r="F2809" s="3" t="s">
        <v>20</v>
      </c>
      <c r="G2809" s="4">
        <v>4</v>
      </c>
      <c r="H2809" s="3" t="s">
        <v>15</v>
      </c>
      <c r="I2809" s="5">
        <v>25469</v>
      </c>
      <c r="J2809">
        <v>2</v>
      </c>
      <c r="K2809" s="6">
        <v>45085</v>
      </c>
      <c r="L2809">
        <f>YEAR(Table1[[#This Row],[HireDate]])</f>
        <v>2023</v>
      </c>
      <c r="M2809" t="str" cm="1">
        <f t="array" ref="M2809">_xlfn.IFS(Table1[[#This Row],[DeptID]]=1,"HR",Table1[[#This Row],[DeptID]]=2,"IT",Table1[[#This Row],[DeptID]]=3,"Sales",Table1[[#This Row],[DeptID]]=4,"Markting",Table1[[#This Row],[DeptID]]=5,"Finance",Table1[[#This Row],[DeptID]]=6,"Operation",Table1[[#This Row],[DeptID]]=7,"Customer Service",Table1[[#This Row],[DeptID]]=8,"Logistics")</f>
        <v>IT</v>
      </c>
    </row>
    <row r="2810" spans="1:13" x14ac:dyDescent="0.3">
      <c r="A2810" s="2">
        <v>12809</v>
      </c>
      <c r="B2810" s="2" t="str">
        <f t="shared" si="43"/>
        <v>Tariq Gamal</v>
      </c>
      <c r="C2810" t="s">
        <v>1020</v>
      </c>
      <c r="D2810" t="s">
        <v>74</v>
      </c>
      <c r="E2810" s="3" t="s">
        <v>133</v>
      </c>
      <c r="F2810" s="3" t="s">
        <v>14</v>
      </c>
      <c r="G2810" s="4">
        <v>5</v>
      </c>
      <c r="H2810" s="3" t="s">
        <v>43</v>
      </c>
      <c r="I2810" s="5">
        <v>13019</v>
      </c>
      <c r="J2810">
        <v>5</v>
      </c>
      <c r="K2810" s="6">
        <v>44570</v>
      </c>
      <c r="L2810">
        <f>YEAR(Table1[[#This Row],[HireDate]])</f>
        <v>2022</v>
      </c>
      <c r="M2810" t="str" cm="1">
        <f t="array" ref="M2810">_xlfn.IFS(Table1[[#This Row],[DeptID]]=1,"HR",Table1[[#This Row],[DeptID]]=2,"IT",Table1[[#This Row],[DeptID]]=3,"Sales",Table1[[#This Row],[DeptID]]=4,"Markting",Table1[[#This Row],[DeptID]]=5,"Finance",Table1[[#This Row],[DeptID]]=6,"Operation",Table1[[#This Row],[DeptID]]=7,"Customer Service",Table1[[#This Row],[DeptID]]=8,"Logistics")</f>
        <v>Finance</v>
      </c>
    </row>
    <row r="2811" spans="1:13" x14ac:dyDescent="0.3">
      <c r="A2811" s="2">
        <v>12810</v>
      </c>
      <c r="B2811" s="2" t="str">
        <f t="shared" si="43"/>
        <v>Salma Farag</v>
      </c>
      <c r="C2811" t="s">
        <v>288</v>
      </c>
      <c r="D2811" t="s">
        <v>53</v>
      </c>
      <c r="E2811" s="3" t="s">
        <v>59</v>
      </c>
      <c r="F2811" s="3" t="s">
        <v>30</v>
      </c>
      <c r="G2811" s="4">
        <v>1</v>
      </c>
      <c r="H2811" s="3" t="s">
        <v>43</v>
      </c>
      <c r="I2811" s="5">
        <v>32243</v>
      </c>
      <c r="J2811">
        <v>3</v>
      </c>
      <c r="K2811" s="6">
        <v>44476</v>
      </c>
      <c r="L2811">
        <f>YEAR(Table1[[#This Row],[HireDate]])</f>
        <v>2021</v>
      </c>
      <c r="M2811" t="str" cm="1">
        <f t="array" ref="M2811">_xlfn.IFS(Table1[[#This Row],[DeptID]]=1,"HR",Table1[[#This Row],[DeptID]]=2,"IT",Table1[[#This Row],[DeptID]]=3,"Sales",Table1[[#This Row],[DeptID]]=4,"Markting",Table1[[#This Row],[DeptID]]=5,"Finance",Table1[[#This Row],[DeptID]]=6,"Operation",Table1[[#This Row],[DeptID]]=7,"Customer Service",Table1[[#This Row],[DeptID]]=8,"Logistics")</f>
        <v>Sales</v>
      </c>
    </row>
    <row r="2812" spans="1:13" x14ac:dyDescent="0.3">
      <c r="A2812" s="2">
        <v>12811</v>
      </c>
      <c r="B2812" s="2" t="str">
        <f t="shared" si="43"/>
        <v>Essam Tawfik</v>
      </c>
      <c r="C2812" t="s">
        <v>500</v>
      </c>
      <c r="D2812" t="s">
        <v>74</v>
      </c>
      <c r="E2812" s="3" t="s">
        <v>133</v>
      </c>
      <c r="F2812" s="3" t="s">
        <v>30</v>
      </c>
      <c r="G2812" s="4">
        <v>2</v>
      </c>
      <c r="H2812" s="3" t="s">
        <v>15</v>
      </c>
      <c r="I2812" s="5">
        <v>14418</v>
      </c>
      <c r="J2812">
        <v>8</v>
      </c>
      <c r="K2812" s="6">
        <v>45919</v>
      </c>
      <c r="L2812">
        <f>YEAR(Table1[[#This Row],[HireDate]])</f>
        <v>2025</v>
      </c>
      <c r="M2812" t="str" cm="1">
        <f t="array" ref="M2812">_xlfn.IFS(Table1[[#This Row],[DeptID]]=1,"HR",Table1[[#This Row],[DeptID]]=2,"IT",Table1[[#This Row],[DeptID]]=3,"Sales",Table1[[#This Row],[DeptID]]=4,"Markting",Table1[[#This Row],[DeptID]]=5,"Finance",Table1[[#This Row],[DeptID]]=6,"Operation",Table1[[#This Row],[DeptID]]=7,"Customer Service",Table1[[#This Row],[DeptID]]=8,"Logistics")</f>
        <v>Logistics</v>
      </c>
    </row>
    <row r="2813" spans="1:13" x14ac:dyDescent="0.3">
      <c r="A2813" s="2">
        <v>12812</v>
      </c>
      <c r="B2813" s="2" t="str">
        <f t="shared" si="43"/>
        <v>Tariq Farag</v>
      </c>
      <c r="C2813" t="s">
        <v>2860</v>
      </c>
      <c r="D2813" t="s">
        <v>74</v>
      </c>
      <c r="E2813" s="3" t="s">
        <v>133</v>
      </c>
      <c r="F2813" s="3" t="s">
        <v>20</v>
      </c>
      <c r="G2813" s="4">
        <v>2</v>
      </c>
      <c r="H2813" s="3" t="s">
        <v>21</v>
      </c>
      <c r="I2813" s="5">
        <v>17897</v>
      </c>
      <c r="J2813">
        <v>7</v>
      </c>
      <c r="K2813" s="6">
        <v>45712</v>
      </c>
      <c r="L2813">
        <f>YEAR(Table1[[#This Row],[HireDate]])</f>
        <v>2025</v>
      </c>
      <c r="M2813" t="str" cm="1">
        <f t="array" ref="M2813">_xlfn.IFS(Table1[[#This Row],[DeptID]]=1,"HR",Table1[[#This Row],[DeptID]]=2,"IT",Table1[[#This Row],[DeptID]]=3,"Sales",Table1[[#This Row],[DeptID]]=4,"Markting",Table1[[#This Row],[DeptID]]=5,"Finance",Table1[[#This Row],[DeptID]]=6,"Operation",Table1[[#This Row],[DeptID]]=7,"Customer Service",Table1[[#This Row],[DeptID]]=8,"Logistics")</f>
        <v>Customer Service</v>
      </c>
    </row>
    <row r="2814" spans="1:13" x14ac:dyDescent="0.3">
      <c r="A2814" s="2">
        <v>12813</v>
      </c>
      <c r="B2814" s="2" t="str">
        <f t="shared" si="43"/>
        <v>Yasmin Haddad</v>
      </c>
      <c r="C2814" t="s">
        <v>1912</v>
      </c>
      <c r="D2814" t="s">
        <v>53</v>
      </c>
      <c r="E2814" s="3" t="s">
        <v>133</v>
      </c>
      <c r="F2814" s="3" t="s">
        <v>50</v>
      </c>
      <c r="G2814" s="4">
        <v>1</v>
      </c>
      <c r="H2814" s="3" t="s">
        <v>43</v>
      </c>
      <c r="I2814" s="5">
        <v>20043</v>
      </c>
      <c r="J2814">
        <v>2</v>
      </c>
      <c r="K2814" s="6">
        <v>45084</v>
      </c>
      <c r="L2814">
        <f>YEAR(Table1[[#This Row],[HireDate]])</f>
        <v>2023</v>
      </c>
      <c r="M2814" t="str" cm="1">
        <f t="array" ref="M2814">_xlfn.IFS(Table1[[#This Row],[DeptID]]=1,"HR",Table1[[#This Row],[DeptID]]=2,"IT",Table1[[#This Row],[DeptID]]=3,"Sales",Table1[[#This Row],[DeptID]]=4,"Markting",Table1[[#This Row],[DeptID]]=5,"Finance",Table1[[#This Row],[DeptID]]=6,"Operation",Table1[[#This Row],[DeptID]]=7,"Customer Service",Table1[[#This Row],[DeptID]]=8,"Logistics")</f>
        <v>IT</v>
      </c>
    </row>
    <row r="2815" spans="1:13" x14ac:dyDescent="0.3">
      <c r="A2815" s="2">
        <v>12814</v>
      </c>
      <c r="B2815" s="2" t="str">
        <f t="shared" si="43"/>
        <v>Sami Gamal</v>
      </c>
      <c r="C2815" t="s">
        <v>1278</v>
      </c>
      <c r="D2815" t="s">
        <v>74</v>
      </c>
      <c r="E2815" s="3" t="s">
        <v>69</v>
      </c>
      <c r="F2815" s="3" t="s">
        <v>50</v>
      </c>
      <c r="G2815" s="4">
        <v>1</v>
      </c>
      <c r="H2815" s="3" t="s">
        <v>15</v>
      </c>
      <c r="I2815" s="5">
        <v>11339</v>
      </c>
      <c r="J2815">
        <v>5</v>
      </c>
      <c r="K2815" s="6">
        <v>45747</v>
      </c>
      <c r="L2815">
        <f>YEAR(Table1[[#This Row],[HireDate]])</f>
        <v>2025</v>
      </c>
      <c r="M2815" t="str" cm="1">
        <f t="array" ref="M2815">_xlfn.IFS(Table1[[#This Row],[DeptID]]=1,"HR",Table1[[#This Row],[DeptID]]=2,"IT",Table1[[#This Row],[DeptID]]=3,"Sales",Table1[[#This Row],[DeptID]]=4,"Markting",Table1[[#This Row],[DeptID]]=5,"Finance",Table1[[#This Row],[DeptID]]=6,"Operation",Table1[[#This Row],[DeptID]]=7,"Customer Service",Table1[[#This Row],[DeptID]]=8,"Logistics")</f>
        <v>Finance</v>
      </c>
    </row>
    <row r="2816" spans="1:13" x14ac:dyDescent="0.3">
      <c r="A2816" s="2">
        <v>12815</v>
      </c>
      <c r="B2816" s="2" t="str">
        <f t="shared" si="43"/>
        <v>Laila Amin</v>
      </c>
      <c r="C2816" t="s">
        <v>643</v>
      </c>
      <c r="D2816" t="s">
        <v>53</v>
      </c>
      <c r="E2816" s="3" t="s">
        <v>133</v>
      </c>
      <c r="F2816" s="3" t="s">
        <v>30</v>
      </c>
      <c r="G2816" s="4">
        <v>4</v>
      </c>
      <c r="H2816" s="3" t="s">
        <v>43</v>
      </c>
      <c r="I2816" s="5">
        <v>30641</v>
      </c>
      <c r="J2816">
        <v>7</v>
      </c>
      <c r="K2816" s="6">
        <v>44240</v>
      </c>
      <c r="L2816">
        <f>YEAR(Table1[[#This Row],[HireDate]])</f>
        <v>2021</v>
      </c>
      <c r="M2816" t="str" cm="1">
        <f t="array" ref="M2816">_xlfn.IFS(Table1[[#This Row],[DeptID]]=1,"HR",Table1[[#This Row],[DeptID]]=2,"IT",Table1[[#This Row],[DeptID]]=3,"Sales",Table1[[#This Row],[DeptID]]=4,"Markting",Table1[[#This Row],[DeptID]]=5,"Finance",Table1[[#This Row],[DeptID]]=6,"Operation",Table1[[#This Row],[DeptID]]=7,"Customer Service",Table1[[#This Row],[DeptID]]=8,"Logistics")</f>
        <v>Customer Service</v>
      </c>
    </row>
    <row r="2817" spans="1:13" x14ac:dyDescent="0.3">
      <c r="A2817" s="2">
        <v>12816</v>
      </c>
      <c r="B2817" s="2" t="str">
        <f t="shared" si="43"/>
        <v>Hussein Salman</v>
      </c>
      <c r="C2817" t="s">
        <v>79</v>
      </c>
      <c r="D2817" t="s">
        <v>74</v>
      </c>
      <c r="E2817" s="3" t="s">
        <v>19</v>
      </c>
      <c r="F2817" s="3" t="s">
        <v>20</v>
      </c>
      <c r="G2817" s="4">
        <v>1</v>
      </c>
      <c r="H2817" s="3" t="s">
        <v>31</v>
      </c>
      <c r="I2817" s="5">
        <v>19377</v>
      </c>
      <c r="J2817">
        <v>4</v>
      </c>
      <c r="K2817" s="6">
        <v>44186</v>
      </c>
      <c r="L2817">
        <f>YEAR(Table1[[#This Row],[HireDate]])</f>
        <v>2020</v>
      </c>
      <c r="M2817" t="str" cm="1">
        <f t="array" ref="M2817">_xlfn.IFS(Table1[[#This Row],[DeptID]]=1,"HR",Table1[[#This Row],[DeptID]]=2,"IT",Table1[[#This Row],[DeptID]]=3,"Sales",Table1[[#This Row],[DeptID]]=4,"Markting",Table1[[#This Row],[DeptID]]=5,"Finance",Table1[[#This Row],[DeptID]]=6,"Operation",Table1[[#This Row],[DeptID]]=7,"Customer Service",Table1[[#This Row],[DeptID]]=8,"Logistics")</f>
        <v>Markting</v>
      </c>
    </row>
    <row r="2818" spans="1:13" x14ac:dyDescent="0.3">
      <c r="A2818" s="2">
        <v>12817</v>
      </c>
      <c r="B2818" s="2" t="str">
        <f t="shared" ref="B2818:B2881" si="44">TRIM(PROPER(C2818))</f>
        <v>Marwa Maher</v>
      </c>
      <c r="C2818" t="s">
        <v>1590</v>
      </c>
      <c r="D2818" t="s">
        <v>53</v>
      </c>
      <c r="E2818" s="3" t="s">
        <v>133</v>
      </c>
      <c r="F2818" s="3" t="s">
        <v>14</v>
      </c>
      <c r="G2818" s="4">
        <v>3</v>
      </c>
      <c r="H2818" s="3" t="s">
        <v>43</v>
      </c>
      <c r="I2818" s="5">
        <v>31550</v>
      </c>
      <c r="J2818">
        <v>6</v>
      </c>
      <c r="K2818" s="6">
        <v>44161</v>
      </c>
      <c r="L2818">
        <f>YEAR(Table1[[#This Row],[HireDate]])</f>
        <v>2020</v>
      </c>
      <c r="M2818" t="str" cm="1">
        <f t="array" ref="M2818">_xlfn.IFS(Table1[[#This Row],[DeptID]]=1,"HR",Table1[[#This Row],[DeptID]]=2,"IT",Table1[[#This Row],[DeptID]]=3,"Sales",Table1[[#This Row],[DeptID]]=4,"Markting",Table1[[#This Row],[DeptID]]=5,"Finance",Table1[[#This Row],[DeptID]]=6,"Operation",Table1[[#This Row],[DeptID]]=7,"Customer Service",Table1[[#This Row],[DeptID]]=8,"Logistics")</f>
        <v>Operation</v>
      </c>
    </row>
    <row r="2819" spans="1:13" x14ac:dyDescent="0.3">
      <c r="A2819" s="2">
        <v>12818</v>
      </c>
      <c r="B2819" s="2" t="str">
        <f t="shared" si="44"/>
        <v>Basma Alsayed</v>
      </c>
      <c r="C2819" t="s">
        <v>321</v>
      </c>
      <c r="D2819" t="s">
        <v>53</v>
      </c>
      <c r="E2819" s="3" t="s">
        <v>19</v>
      </c>
      <c r="F2819" s="3" t="s">
        <v>25</v>
      </c>
      <c r="G2819" s="4">
        <v>5</v>
      </c>
      <c r="H2819" s="3" t="s">
        <v>31</v>
      </c>
      <c r="I2819" s="5">
        <v>20382</v>
      </c>
      <c r="J2819">
        <v>7</v>
      </c>
      <c r="K2819" s="6">
        <v>45275</v>
      </c>
      <c r="L2819">
        <f>YEAR(Table1[[#This Row],[HireDate]])</f>
        <v>2023</v>
      </c>
      <c r="M2819" t="str" cm="1">
        <f t="array" ref="M2819">_xlfn.IFS(Table1[[#This Row],[DeptID]]=1,"HR",Table1[[#This Row],[DeptID]]=2,"IT",Table1[[#This Row],[DeptID]]=3,"Sales",Table1[[#This Row],[DeptID]]=4,"Markting",Table1[[#This Row],[DeptID]]=5,"Finance",Table1[[#This Row],[DeptID]]=6,"Operation",Table1[[#This Row],[DeptID]]=7,"Customer Service",Table1[[#This Row],[DeptID]]=8,"Logistics")</f>
        <v>Customer Service</v>
      </c>
    </row>
    <row r="2820" spans="1:13" x14ac:dyDescent="0.3">
      <c r="A2820" s="2">
        <v>12819</v>
      </c>
      <c r="B2820" s="2" t="str">
        <f t="shared" si="44"/>
        <v>Amal Gamal</v>
      </c>
      <c r="C2820" t="s">
        <v>292</v>
      </c>
      <c r="D2820" t="s">
        <v>53</v>
      </c>
      <c r="E2820" s="3" t="s">
        <v>19</v>
      </c>
      <c r="F2820" s="3" t="s">
        <v>20</v>
      </c>
      <c r="G2820" s="4">
        <v>1</v>
      </c>
      <c r="H2820" s="3" t="s">
        <v>31</v>
      </c>
      <c r="I2820" s="5">
        <v>10468</v>
      </c>
      <c r="J2820">
        <v>1</v>
      </c>
      <c r="K2820" s="6">
        <v>44571</v>
      </c>
      <c r="L2820">
        <f>YEAR(Table1[[#This Row],[HireDate]])</f>
        <v>2022</v>
      </c>
      <c r="M2820" t="str" cm="1">
        <f t="array" ref="M2820">_xlfn.IFS(Table1[[#This Row],[DeptID]]=1,"HR",Table1[[#This Row],[DeptID]]=2,"IT",Table1[[#This Row],[DeptID]]=3,"Sales",Table1[[#This Row],[DeptID]]=4,"Markting",Table1[[#This Row],[DeptID]]=5,"Finance",Table1[[#This Row],[DeptID]]=6,"Operation",Table1[[#This Row],[DeptID]]=7,"Customer Service",Table1[[#This Row],[DeptID]]=8,"Logistics")</f>
        <v>HR</v>
      </c>
    </row>
    <row r="2821" spans="1:13" x14ac:dyDescent="0.3">
      <c r="A2821" s="2">
        <v>12820</v>
      </c>
      <c r="B2821" s="2" t="str">
        <f t="shared" si="44"/>
        <v>Aya Rashed</v>
      </c>
      <c r="C2821" t="s">
        <v>317</v>
      </c>
      <c r="D2821" t="s">
        <v>53</v>
      </c>
      <c r="E2821" s="3" t="s">
        <v>69</v>
      </c>
      <c r="F2821" s="3" t="s">
        <v>39</v>
      </c>
      <c r="G2821" s="4">
        <v>5</v>
      </c>
      <c r="H2821" s="3" t="s">
        <v>43</v>
      </c>
      <c r="I2821" s="5">
        <v>14938</v>
      </c>
      <c r="J2821">
        <v>8</v>
      </c>
      <c r="K2821" s="6">
        <v>45220</v>
      </c>
      <c r="L2821">
        <f>YEAR(Table1[[#This Row],[HireDate]])</f>
        <v>2023</v>
      </c>
      <c r="M2821" t="str" cm="1">
        <f t="array" ref="M2821">_xlfn.IFS(Table1[[#This Row],[DeptID]]=1,"HR",Table1[[#This Row],[DeptID]]=2,"IT",Table1[[#This Row],[DeptID]]=3,"Sales",Table1[[#This Row],[DeptID]]=4,"Markting",Table1[[#This Row],[DeptID]]=5,"Finance",Table1[[#This Row],[DeptID]]=6,"Operation",Table1[[#This Row],[DeptID]]=7,"Customer Service",Table1[[#This Row],[DeptID]]=8,"Logistics")</f>
        <v>Logistics</v>
      </c>
    </row>
    <row r="2822" spans="1:13" x14ac:dyDescent="0.3">
      <c r="A2822" s="2">
        <v>12821</v>
      </c>
      <c r="B2822" s="2" t="str">
        <f t="shared" si="44"/>
        <v>Youssef Tawfik</v>
      </c>
      <c r="C2822" t="s">
        <v>1851</v>
      </c>
      <c r="D2822" t="s">
        <v>74</v>
      </c>
      <c r="E2822" s="3" t="s">
        <v>19</v>
      </c>
      <c r="F2822" s="3" t="s">
        <v>30</v>
      </c>
      <c r="G2822" s="4">
        <v>3</v>
      </c>
      <c r="H2822" s="3" t="s">
        <v>43</v>
      </c>
      <c r="I2822" s="5">
        <v>31361</v>
      </c>
      <c r="J2822">
        <v>6</v>
      </c>
      <c r="K2822" s="6">
        <v>44791</v>
      </c>
      <c r="L2822">
        <f>YEAR(Table1[[#This Row],[HireDate]])</f>
        <v>2022</v>
      </c>
      <c r="M2822" t="str" cm="1">
        <f t="array" ref="M2822">_xlfn.IFS(Table1[[#This Row],[DeptID]]=1,"HR",Table1[[#This Row],[DeptID]]=2,"IT",Table1[[#This Row],[DeptID]]=3,"Sales",Table1[[#This Row],[DeptID]]=4,"Markting",Table1[[#This Row],[DeptID]]=5,"Finance",Table1[[#This Row],[DeptID]]=6,"Operation",Table1[[#This Row],[DeptID]]=7,"Customer Service",Table1[[#This Row],[DeptID]]=8,"Logistics")</f>
        <v>Operation</v>
      </c>
    </row>
    <row r="2823" spans="1:13" x14ac:dyDescent="0.3">
      <c r="A2823" s="2">
        <v>12822</v>
      </c>
      <c r="B2823" s="2" t="str">
        <f t="shared" si="44"/>
        <v>Tariq Salman</v>
      </c>
      <c r="C2823" t="s">
        <v>1203</v>
      </c>
      <c r="D2823" t="s">
        <v>74</v>
      </c>
      <c r="E2823" s="3" t="s">
        <v>133</v>
      </c>
      <c r="F2823" s="3" t="s">
        <v>30</v>
      </c>
      <c r="G2823" s="4">
        <v>3</v>
      </c>
      <c r="H2823" s="3" t="s">
        <v>15</v>
      </c>
      <c r="I2823" s="5">
        <v>23096</v>
      </c>
      <c r="J2823">
        <v>7</v>
      </c>
      <c r="K2823" s="6">
        <v>45393</v>
      </c>
      <c r="L2823">
        <f>YEAR(Table1[[#This Row],[HireDate]])</f>
        <v>2024</v>
      </c>
      <c r="M2823" t="str" cm="1">
        <f t="array" ref="M2823">_xlfn.IFS(Table1[[#This Row],[DeptID]]=1,"HR",Table1[[#This Row],[DeptID]]=2,"IT",Table1[[#This Row],[DeptID]]=3,"Sales",Table1[[#This Row],[DeptID]]=4,"Markting",Table1[[#This Row],[DeptID]]=5,"Finance",Table1[[#This Row],[DeptID]]=6,"Operation",Table1[[#This Row],[DeptID]]=7,"Customer Service",Table1[[#This Row],[DeptID]]=8,"Logistics")</f>
        <v>Customer Service</v>
      </c>
    </row>
    <row r="2824" spans="1:13" x14ac:dyDescent="0.3">
      <c r="A2824" s="2">
        <v>12823</v>
      </c>
      <c r="B2824" s="2" t="str">
        <f t="shared" si="44"/>
        <v>Shaimaa Gamal</v>
      </c>
      <c r="C2824" t="s">
        <v>449</v>
      </c>
      <c r="D2824" t="s">
        <v>53</v>
      </c>
      <c r="E2824" s="3" t="s">
        <v>69</v>
      </c>
      <c r="F2824" s="3" t="s">
        <v>39</v>
      </c>
      <c r="G2824" s="4">
        <v>4</v>
      </c>
      <c r="H2824" s="3" t="s">
        <v>21</v>
      </c>
      <c r="I2824" s="5">
        <v>13966</v>
      </c>
      <c r="J2824">
        <v>3</v>
      </c>
      <c r="K2824" s="6">
        <v>45092</v>
      </c>
      <c r="L2824">
        <f>YEAR(Table1[[#This Row],[HireDate]])</f>
        <v>2023</v>
      </c>
      <c r="M2824" t="str" cm="1">
        <f t="array" ref="M2824">_xlfn.IFS(Table1[[#This Row],[DeptID]]=1,"HR",Table1[[#This Row],[DeptID]]=2,"IT",Table1[[#This Row],[DeptID]]=3,"Sales",Table1[[#This Row],[DeptID]]=4,"Markting",Table1[[#This Row],[DeptID]]=5,"Finance",Table1[[#This Row],[DeptID]]=6,"Operation",Table1[[#This Row],[DeptID]]=7,"Customer Service",Table1[[#This Row],[DeptID]]=8,"Logistics")</f>
        <v>Sales</v>
      </c>
    </row>
    <row r="2825" spans="1:13" x14ac:dyDescent="0.3">
      <c r="A2825" s="2">
        <v>12824</v>
      </c>
      <c r="B2825" s="2" t="str">
        <f t="shared" si="44"/>
        <v>Aisha Sabbagh</v>
      </c>
      <c r="C2825" t="s">
        <v>2542</v>
      </c>
      <c r="D2825" t="s">
        <v>53</v>
      </c>
      <c r="E2825" s="3" t="s">
        <v>19</v>
      </c>
      <c r="F2825" s="3" t="s">
        <v>20</v>
      </c>
      <c r="G2825" s="4">
        <v>4</v>
      </c>
      <c r="H2825" s="3" t="s">
        <v>15</v>
      </c>
      <c r="I2825" s="5">
        <v>23660</v>
      </c>
      <c r="J2825">
        <v>4</v>
      </c>
      <c r="K2825" s="6">
        <v>44667</v>
      </c>
      <c r="L2825">
        <f>YEAR(Table1[[#This Row],[HireDate]])</f>
        <v>2022</v>
      </c>
      <c r="M2825" t="str" cm="1">
        <f t="array" ref="M2825">_xlfn.IFS(Table1[[#This Row],[DeptID]]=1,"HR",Table1[[#This Row],[DeptID]]=2,"IT",Table1[[#This Row],[DeptID]]=3,"Sales",Table1[[#This Row],[DeptID]]=4,"Markting",Table1[[#This Row],[DeptID]]=5,"Finance",Table1[[#This Row],[DeptID]]=6,"Operation",Table1[[#This Row],[DeptID]]=7,"Customer Service",Table1[[#This Row],[DeptID]]=8,"Logistics")</f>
        <v>Markting</v>
      </c>
    </row>
    <row r="2826" spans="1:13" x14ac:dyDescent="0.3">
      <c r="A2826" s="2">
        <v>12825</v>
      </c>
      <c r="B2826" s="2" t="str">
        <f t="shared" si="44"/>
        <v>Rana Fayad</v>
      </c>
      <c r="C2826" t="s">
        <v>988</v>
      </c>
      <c r="D2826" t="s">
        <v>53</v>
      </c>
      <c r="E2826" s="3" t="s">
        <v>19</v>
      </c>
      <c r="F2826" s="3" t="s">
        <v>25</v>
      </c>
      <c r="G2826" s="4">
        <v>5</v>
      </c>
      <c r="H2826" s="3" t="s">
        <v>43</v>
      </c>
      <c r="I2826" s="5">
        <v>24151</v>
      </c>
      <c r="J2826">
        <v>2</v>
      </c>
      <c r="K2826" s="6">
        <v>44965</v>
      </c>
      <c r="L2826">
        <f>YEAR(Table1[[#This Row],[HireDate]])</f>
        <v>2023</v>
      </c>
      <c r="M2826" t="str" cm="1">
        <f t="array" ref="M2826">_xlfn.IFS(Table1[[#This Row],[DeptID]]=1,"HR",Table1[[#This Row],[DeptID]]=2,"IT",Table1[[#This Row],[DeptID]]=3,"Sales",Table1[[#This Row],[DeptID]]=4,"Markting",Table1[[#This Row],[DeptID]]=5,"Finance",Table1[[#This Row],[DeptID]]=6,"Operation",Table1[[#This Row],[DeptID]]=7,"Customer Service",Table1[[#This Row],[DeptID]]=8,"Logistics")</f>
        <v>IT</v>
      </c>
    </row>
    <row r="2827" spans="1:13" x14ac:dyDescent="0.3">
      <c r="A2827" s="2">
        <v>12826</v>
      </c>
      <c r="B2827" s="2" t="str">
        <f t="shared" si="44"/>
        <v>Mona Alsayed</v>
      </c>
      <c r="C2827" t="s">
        <v>1314</v>
      </c>
      <c r="D2827" t="s">
        <v>53</v>
      </c>
      <c r="E2827" s="3" t="s">
        <v>133</v>
      </c>
      <c r="F2827" s="3" t="s">
        <v>30</v>
      </c>
      <c r="G2827" s="4">
        <v>2</v>
      </c>
      <c r="H2827" s="3" t="s">
        <v>43</v>
      </c>
      <c r="I2827" s="5">
        <v>27139</v>
      </c>
      <c r="J2827">
        <v>6</v>
      </c>
      <c r="K2827" s="6">
        <v>45281</v>
      </c>
      <c r="L2827">
        <f>YEAR(Table1[[#This Row],[HireDate]])</f>
        <v>2023</v>
      </c>
      <c r="M2827" t="str" cm="1">
        <f t="array" ref="M2827">_xlfn.IFS(Table1[[#This Row],[DeptID]]=1,"HR",Table1[[#This Row],[DeptID]]=2,"IT",Table1[[#This Row],[DeptID]]=3,"Sales",Table1[[#This Row],[DeptID]]=4,"Markting",Table1[[#This Row],[DeptID]]=5,"Finance",Table1[[#This Row],[DeptID]]=6,"Operation",Table1[[#This Row],[DeptID]]=7,"Customer Service",Table1[[#This Row],[DeptID]]=8,"Logistics")</f>
        <v>Operation</v>
      </c>
    </row>
    <row r="2828" spans="1:13" x14ac:dyDescent="0.3">
      <c r="A2828" s="2">
        <v>12827</v>
      </c>
      <c r="B2828" s="2" t="str">
        <f t="shared" si="44"/>
        <v>Youssef Sabbagh</v>
      </c>
      <c r="C2828" t="s">
        <v>523</v>
      </c>
      <c r="D2828" t="s">
        <v>74</v>
      </c>
      <c r="E2828" s="3" t="s">
        <v>19</v>
      </c>
      <c r="F2828" s="3" t="s">
        <v>14</v>
      </c>
      <c r="G2828" s="4">
        <v>2</v>
      </c>
      <c r="H2828" s="3" t="s">
        <v>21</v>
      </c>
      <c r="I2828" s="5">
        <v>23449</v>
      </c>
      <c r="J2828">
        <v>3</v>
      </c>
      <c r="K2828" s="6">
        <v>44037</v>
      </c>
      <c r="L2828">
        <f>YEAR(Table1[[#This Row],[HireDate]])</f>
        <v>2020</v>
      </c>
      <c r="M2828" t="str" cm="1">
        <f t="array" ref="M2828">_xlfn.IFS(Table1[[#This Row],[DeptID]]=1,"HR",Table1[[#This Row],[DeptID]]=2,"IT",Table1[[#This Row],[DeptID]]=3,"Sales",Table1[[#This Row],[DeptID]]=4,"Markting",Table1[[#This Row],[DeptID]]=5,"Finance",Table1[[#This Row],[DeptID]]=6,"Operation",Table1[[#This Row],[DeptID]]=7,"Customer Service",Table1[[#This Row],[DeptID]]=8,"Logistics")</f>
        <v>Sales</v>
      </c>
    </row>
    <row r="2829" spans="1:13" x14ac:dyDescent="0.3">
      <c r="A2829" s="2">
        <v>12828</v>
      </c>
      <c r="B2829" s="2" t="str">
        <f t="shared" si="44"/>
        <v>Essam Salman</v>
      </c>
      <c r="C2829" t="s">
        <v>747</v>
      </c>
      <c r="D2829" t="s">
        <v>74</v>
      </c>
      <c r="E2829" s="3" t="s">
        <v>4926</v>
      </c>
      <c r="F2829" s="3" t="s">
        <v>39</v>
      </c>
      <c r="G2829" s="4">
        <v>5</v>
      </c>
      <c r="H2829" s="3" t="s">
        <v>21</v>
      </c>
      <c r="I2829" s="5">
        <v>29353</v>
      </c>
      <c r="J2829">
        <v>7</v>
      </c>
      <c r="K2829" s="6">
        <v>46004</v>
      </c>
      <c r="L2829">
        <f>YEAR(Table1[[#This Row],[HireDate]])</f>
        <v>2025</v>
      </c>
      <c r="M2829" t="str" cm="1">
        <f t="array" ref="M2829">_xlfn.IFS(Table1[[#This Row],[DeptID]]=1,"HR",Table1[[#This Row],[DeptID]]=2,"IT",Table1[[#This Row],[DeptID]]=3,"Sales",Table1[[#This Row],[DeptID]]=4,"Markting",Table1[[#This Row],[DeptID]]=5,"Finance",Table1[[#This Row],[DeptID]]=6,"Operation",Table1[[#This Row],[DeptID]]=7,"Customer Service",Table1[[#This Row],[DeptID]]=8,"Logistics")</f>
        <v>Customer Service</v>
      </c>
    </row>
    <row r="2830" spans="1:13" x14ac:dyDescent="0.3">
      <c r="A2830" s="2">
        <v>12829</v>
      </c>
      <c r="B2830" s="2" t="str">
        <f t="shared" si="44"/>
        <v>Tamer Awad</v>
      </c>
      <c r="C2830" t="s">
        <v>537</v>
      </c>
      <c r="D2830" t="s">
        <v>74</v>
      </c>
      <c r="E2830" s="3" t="s">
        <v>133</v>
      </c>
      <c r="F2830" s="3" t="s">
        <v>30</v>
      </c>
      <c r="G2830" s="4">
        <v>2</v>
      </c>
      <c r="H2830" s="3" t="s">
        <v>15</v>
      </c>
      <c r="I2830" s="5">
        <v>13603</v>
      </c>
      <c r="J2830">
        <v>5</v>
      </c>
      <c r="K2830" s="6">
        <v>45821</v>
      </c>
      <c r="L2830">
        <f>YEAR(Table1[[#This Row],[HireDate]])</f>
        <v>2025</v>
      </c>
      <c r="M2830" t="str" cm="1">
        <f t="array" ref="M2830">_xlfn.IFS(Table1[[#This Row],[DeptID]]=1,"HR",Table1[[#This Row],[DeptID]]=2,"IT",Table1[[#This Row],[DeptID]]=3,"Sales",Table1[[#This Row],[DeptID]]=4,"Markting",Table1[[#This Row],[DeptID]]=5,"Finance",Table1[[#This Row],[DeptID]]=6,"Operation",Table1[[#This Row],[DeptID]]=7,"Customer Service",Table1[[#This Row],[DeptID]]=8,"Logistics")</f>
        <v>Finance</v>
      </c>
    </row>
    <row r="2831" spans="1:13" x14ac:dyDescent="0.3">
      <c r="A2831" s="2">
        <v>12830</v>
      </c>
      <c r="B2831" s="2" t="str">
        <f t="shared" si="44"/>
        <v>Shaimaa Rashed</v>
      </c>
      <c r="C2831" t="s">
        <v>2037</v>
      </c>
      <c r="D2831" t="s">
        <v>53</v>
      </c>
      <c r="E2831" s="3" t="s">
        <v>59</v>
      </c>
      <c r="F2831" s="3" t="s">
        <v>25</v>
      </c>
      <c r="G2831" s="4">
        <v>1</v>
      </c>
      <c r="H2831" s="3" t="s">
        <v>15</v>
      </c>
      <c r="I2831" s="5">
        <v>16860</v>
      </c>
      <c r="J2831">
        <v>3</v>
      </c>
      <c r="K2831" s="6">
        <v>45235</v>
      </c>
      <c r="L2831">
        <f>YEAR(Table1[[#This Row],[HireDate]])</f>
        <v>2023</v>
      </c>
      <c r="M2831" t="str" cm="1">
        <f t="array" ref="M2831">_xlfn.IFS(Table1[[#This Row],[DeptID]]=1,"HR",Table1[[#This Row],[DeptID]]=2,"IT",Table1[[#This Row],[DeptID]]=3,"Sales",Table1[[#This Row],[DeptID]]=4,"Markting",Table1[[#This Row],[DeptID]]=5,"Finance",Table1[[#This Row],[DeptID]]=6,"Operation",Table1[[#This Row],[DeptID]]=7,"Customer Service",Table1[[#This Row],[DeptID]]=8,"Logistics")</f>
        <v>Sales</v>
      </c>
    </row>
    <row r="2832" spans="1:13" x14ac:dyDescent="0.3">
      <c r="A2832" s="2">
        <v>12831</v>
      </c>
      <c r="B2832" s="2" t="str">
        <f t="shared" si="44"/>
        <v>Essam Sabbagh</v>
      </c>
      <c r="C2832" t="s">
        <v>3302</v>
      </c>
      <c r="D2832" t="s">
        <v>74</v>
      </c>
      <c r="E2832" s="3" t="s">
        <v>69</v>
      </c>
      <c r="F2832" s="3" t="s">
        <v>20</v>
      </c>
      <c r="G2832" s="4">
        <v>4</v>
      </c>
      <c r="H2832" s="3" t="s">
        <v>15</v>
      </c>
      <c r="I2832" s="5">
        <v>19998</v>
      </c>
      <c r="J2832">
        <v>4</v>
      </c>
      <c r="K2832" s="6">
        <v>45941</v>
      </c>
      <c r="L2832">
        <f>YEAR(Table1[[#This Row],[HireDate]])</f>
        <v>2025</v>
      </c>
      <c r="M2832" t="str" cm="1">
        <f t="array" ref="M2832">_xlfn.IFS(Table1[[#This Row],[DeptID]]=1,"HR",Table1[[#This Row],[DeptID]]=2,"IT",Table1[[#This Row],[DeptID]]=3,"Sales",Table1[[#This Row],[DeptID]]=4,"Markting",Table1[[#This Row],[DeptID]]=5,"Finance",Table1[[#This Row],[DeptID]]=6,"Operation",Table1[[#This Row],[DeptID]]=7,"Customer Service",Table1[[#This Row],[DeptID]]=8,"Logistics")</f>
        <v>Markting</v>
      </c>
    </row>
    <row r="2833" spans="1:13" x14ac:dyDescent="0.3">
      <c r="A2833" s="2">
        <v>12832</v>
      </c>
      <c r="B2833" s="2" t="str">
        <f t="shared" si="44"/>
        <v>Nader Barakat</v>
      </c>
      <c r="C2833" t="s">
        <v>87</v>
      </c>
      <c r="D2833" t="s">
        <v>74</v>
      </c>
      <c r="E2833" s="3" t="s">
        <v>133</v>
      </c>
      <c r="F2833" s="3" t="s">
        <v>30</v>
      </c>
      <c r="G2833" s="4">
        <v>3</v>
      </c>
      <c r="H2833" s="3" t="s">
        <v>21</v>
      </c>
      <c r="I2833" s="5">
        <v>15716</v>
      </c>
      <c r="J2833">
        <v>3</v>
      </c>
      <c r="K2833" s="6">
        <v>45231</v>
      </c>
      <c r="L2833">
        <f>YEAR(Table1[[#This Row],[HireDate]])</f>
        <v>2023</v>
      </c>
      <c r="M2833" t="str" cm="1">
        <f t="array" ref="M2833">_xlfn.IFS(Table1[[#This Row],[DeptID]]=1,"HR",Table1[[#This Row],[DeptID]]=2,"IT",Table1[[#This Row],[DeptID]]=3,"Sales",Table1[[#This Row],[DeptID]]=4,"Markting",Table1[[#This Row],[DeptID]]=5,"Finance",Table1[[#This Row],[DeptID]]=6,"Operation",Table1[[#This Row],[DeptID]]=7,"Customer Service",Table1[[#This Row],[DeptID]]=8,"Logistics")</f>
        <v>Sales</v>
      </c>
    </row>
    <row r="2834" spans="1:13" x14ac:dyDescent="0.3">
      <c r="A2834" s="2">
        <v>12833</v>
      </c>
      <c r="B2834" s="2" t="str">
        <f t="shared" si="44"/>
        <v>Rana Haddad</v>
      </c>
      <c r="C2834" t="s">
        <v>2349</v>
      </c>
      <c r="D2834" t="s">
        <v>53</v>
      </c>
      <c r="E2834" s="3" t="s">
        <v>19</v>
      </c>
      <c r="F2834" s="3" t="s">
        <v>50</v>
      </c>
      <c r="G2834" s="4">
        <v>1</v>
      </c>
      <c r="H2834" s="3" t="s">
        <v>15</v>
      </c>
      <c r="I2834" s="5">
        <v>21609</v>
      </c>
      <c r="J2834">
        <v>7</v>
      </c>
      <c r="K2834" s="6">
        <v>45768</v>
      </c>
      <c r="L2834">
        <f>YEAR(Table1[[#This Row],[HireDate]])</f>
        <v>2025</v>
      </c>
      <c r="M2834" t="str" cm="1">
        <f t="array" ref="M2834">_xlfn.IFS(Table1[[#This Row],[DeptID]]=1,"HR",Table1[[#This Row],[DeptID]]=2,"IT",Table1[[#This Row],[DeptID]]=3,"Sales",Table1[[#This Row],[DeptID]]=4,"Markting",Table1[[#This Row],[DeptID]]=5,"Finance",Table1[[#This Row],[DeptID]]=6,"Operation",Table1[[#This Row],[DeptID]]=7,"Customer Service",Table1[[#This Row],[DeptID]]=8,"Logistics")</f>
        <v>Customer Service</v>
      </c>
    </row>
    <row r="2835" spans="1:13" x14ac:dyDescent="0.3">
      <c r="A2835" s="2">
        <v>12834</v>
      </c>
      <c r="B2835" s="2" t="str">
        <f t="shared" si="44"/>
        <v>Hussein Amin</v>
      </c>
      <c r="C2835" t="s">
        <v>3720</v>
      </c>
      <c r="D2835" t="s">
        <v>74</v>
      </c>
      <c r="E2835" s="3" t="s">
        <v>69</v>
      </c>
      <c r="F2835" s="3" t="s">
        <v>39</v>
      </c>
      <c r="G2835" s="4">
        <v>4</v>
      </c>
      <c r="H2835" s="3" t="s">
        <v>21</v>
      </c>
      <c r="I2835" s="5">
        <v>21994</v>
      </c>
      <c r="J2835">
        <v>4</v>
      </c>
      <c r="K2835" s="6">
        <v>44506</v>
      </c>
      <c r="L2835">
        <f>YEAR(Table1[[#This Row],[HireDate]])</f>
        <v>2021</v>
      </c>
      <c r="M2835" t="str" cm="1">
        <f t="array" ref="M2835">_xlfn.IFS(Table1[[#This Row],[DeptID]]=1,"HR",Table1[[#This Row],[DeptID]]=2,"IT",Table1[[#This Row],[DeptID]]=3,"Sales",Table1[[#This Row],[DeptID]]=4,"Markting",Table1[[#This Row],[DeptID]]=5,"Finance",Table1[[#This Row],[DeptID]]=6,"Operation",Table1[[#This Row],[DeptID]]=7,"Customer Service",Table1[[#This Row],[DeptID]]=8,"Logistics")</f>
        <v>Markting</v>
      </c>
    </row>
    <row r="2836" spans="1:13" x14ac:dyDescent="0.3">
      <c r="A2836" s="2">
        <v>12835</v>
      </c>
      <c r="B2836" s="2" t="str">
        <f t="shared" si="44"/>
        <v>Yasmin Gamal</v>
      </c>
      <c r="C2836" t="s">
        <v>1934</v>
      </c>
      <c r="D2836" t="s">
        <v>53</v>
      </c>
      <c r="E2836" s="3" t="s">
        <v>69</v>
      </c>
      <c r="F2836" s="3" t="s">
        <v>14</v>
      </c>
      <c r="G2836" s="4">
        <v>1</v>
      </c>
      <c r="H2836" s="3" t="s">
        <v>15</v>
      </c>
      <c r="I2836" s="5">
        <v>22379</v>
      </c>
      <c r="J2836">
        <v>5</v>
      </c>
      <c r="K2836" s="6">
        <v>45263</v>
      </c>
      <c r="L2836">
        <f>YEAR(Table1[[#This Row],[HireDate]])</f>
        <v>2023</v>
      </c>
      <c r="M2836" t="str" cm="1">
        <f t="array" ref="M2836">_xlfn.IFS(Table1[[#This Row],[DeptID]]=1,"HR",Table1[[#This Row],[DeptID]]=2,"IT",Table1[[#This Row],[DeptID]]=3,"Sales",Table1[[#This Row],[DeptID]]=4,"Markting",Table1[[#This Row],[DeptID]]=5,"Finance",Table1[[#This Row],[DeptID]]=6,"Operation",Table1[[#This Row],[DeptID]]=7,"Customer Service",Table1[[#This Row],[DeptID]]=8,"Logistics")</f>
        <v>Finance</v>
      </c>
    </row>
    <row r="2837" spans="1:13" x14ac:dyDescent="0.3">
      <c r="A2837" s="2">
        <v>12836</v>
      </c>
      <c r="B2837" s="2" t="str">
        <f t="shared" si="44"/>
        <v>Shaimaa Barakat</v>
      </c>
      <c r="C2837" t="s">
        <v>789</v>
      </c>
      <c r="D2837" t="s">
        <v>53</v>
      </c>
      <c r="E2837" s="3" t="s">
        <v>19</v>
      </c>
      <c r="F2837" s="3" t="s">
        <v>30</v>
      </c>
      <c r="G2837" s="4">
        <v>4</v>
      </c>
      <c r="H2837" s="3" t="s">
        <v>15</v>
      </c>
      <c r="I2837" s="5">
        <v>25311</v>
      </c>
      <c r="J2837">
        <v>1</v>
      </c>
      <c r="K2837" s="6">
        <v>43892</v>
      </c>
      <c r="L2837">
        <f>YEAR(Table1[[#This Row],[HireDate]])</f>
        <v>2020</v>
      </c>
      <c r="M2837" t="str" cm="1">
        <f t="array" ref="M2837">_xlfn.IFS(Table1[[#This Row],[DeptID]]=1,"HR",Table1[[#This Row],[DeptID]]=2,"IT",Table1[[#This Row],[DeptID]]=3,"Sales",Table1[[#This Row],[DeptID]]=4,"Markting",Table1[[#This Row],[DeptID]]=5,"Finance",Table1[[#This Row],[DeptID]]=6,"Operation",Table1[[#This Row],[DeptID]]=7,"Customer Service",Table1[[#This Row],[DeptID]]=8,"Logistics")</f>
        <v>HR</v>
      </c>
    </row>
    <row r="2838" spans="1:13" x14ac:dyDescent="0.3">
      <c r="A2838" s="2">
        <v>12837</v>
      </c>
      <c r="B2838" s="2" t="str">
        <f t="shared" si="44"/>
        <v>Ali Saad</v>
      </c>
      <c r="C2838" t="s">
        <v>946</v>
      </c>
      <c r="D2838" t="s">
        <v>74</v>
      </c>
      <c r="E2838" s="3" t="s">
        <v>19</v>
      </c>
      <c r="F2838" s="3" t="s">
        <v>14</v>
      </c>
      <c r="G2838" s="4">
        <v>5</v>
      </c>
      <c r="H2838" s="3" t="s">
        <v>21</v>
      </c>
      <c r="I2838" s="5">
        <v>12096</v>
      </c>
      <c r="J2838">
        <v>3</v>
      </c>
      <c r="K2838" s="6">
        <v>44691</v>
      </c>
      <c r="L2838">
        <f>YEAR(Table1[[#This Row],[HireDate]])</f>
        <v>2022</v>
      </c>
      <c r="M2838" t="str" cm="1">
        <f t="array" ref="M2838">_xlfn.IFS(Table1[[#This Row],[DeptID]]=1,"HR",Table1[[#This Row],[DeptID]]=2,"IT",Table1[[#This Row],[DeptID]]=3,"Sales",Table1[[#This Row],[DeptID]]=4,"Markting",Table1[[#This Row],[DeptID]]=5,"Finance",Table1[[#This Row],[DeptID]]=6,"Operation",Table1[[#This Row],[DeptID]]=7,"Customer Service",Table1[[#This Row],[DeptID]]=8,"Logistics")</f>
        <v>Sales</v>
      </c>
    </row>
    <row r="2839" spans="1:13" x14ac:dyDescent="0.3">
      <c r="A2839" s="2">
        <v>12838</v>
      </c>
      <c r="B2839" s="2" t="str">
        <f t="shared" si="44"/>
        <v>Omar Rashed</v>
      </c>
      <c r="C2839" t="s">
        <v>2557</v>
      </c>
      <c r="D2839" t="s">
        <v>74</v>
      </c>
      <c r="E2839" s="3" t="s">
        <v>133</v>
      </c>
      <c r="F2839" s="3" t="s">
        <v>20</v>
      </c>
      <c r="G2839" s="4">
        <v>1</v>
      </c>
      <c r="H2839" s="3" t="s">
        <v>31</v>
      </c>
      <c r="I2839" s="5">
        <v>20104</v>
      </c>
      <c r="J2839">
        <v>3</v>
      </c>
      <c r="K2839" s="6">
        <v>44086</v>
      </c>
      <c r="L2839">
        <f>YEAR(Table1[[#This Row],[HireDate]])</f>
        <v>2020</v>
      </c>
      <c r="M2839" t="str" cm="1">
        <f t="array" ref="M2839">_xlfn.IFS(Table1[[#This Row],[DeptID]]=1,"HR",Table1[[#This Row],[DeptID]]=2,"IT",Table1[[#This Row],[DeptID]]=3,"Sales",Table1[[#This Row],[DeptID]]=4,"Markting",Table1[[#This Row],[DeptID]]=5,"Finance",Table1[[#This Row],[DeptID]]=6,"Operation",Table1[[#This Row],[DeptID]]=7,"Customer Service",Table1[[#This Row],[DeptID]]=8,"Logistics")</f>
        <v>Sales</v>
      </c>
    </row>
    <row r="2840" spans="1:13" x14ac:dyDescent="0.3">
      <c r="A2840" s="2">
        <v>12839</v>
      </c>
      <c r="B2840" s="2" t="str">
        <f t="shared" si="44"/>
        <v>Mona Salem</v>
      </c>
      <c r="C2840" t="s">
        <v>202</v>
      </c>
      <c r="D2840" t="s">
        <v>53</v>
      </c>
      <c r="E2840" s="3" t="s">
        <v>19</v>
      </c>
      <c r="F2840" s="3" t="s">
        <v>50</v>
      </c>
      <c r="G2840" s="4">
        <v>5</v>
      </c>
      <c r="H2840" s="3" t="s">
        <v>31</v>
      </c>
      <c r="I2840" s="5">
        <v>7877</v>
      </c>
      <c r="J2840">
        <v>3</v>
      </c>
      <c r="K2840" s="6">
        <v>44563</v>
      </c>
      <c r="L2840">
        <f>YEAR(Table1[[#This Row],[HireDate]])</f>
        <v>2022</v>
      </c>
      <c r="M2840" t="str" cm="1">
        <f t="array" ref="M2840">_xlfn.IFS(Table1[[#This Row],[DeptID]]=1,"HR",Table1[[#This Row],[DeptID]]=2,"IT",Table1[[#This Row],[DeptID]]=3,"Sales",Table1[[#This Row],[DeptID]]=4,"Markting",Table1[[#This Row],[DeptID]]=5,"Finance",Table1[[#This Row],[DeptID]]=6,"Operation",Table1[[#This Row],[DeptID]]=7,"Customer Service",Table1[[#This Row],[DeptID]]=8,"Logistics")</f>
        <v>Sales</v>
      </c>
    </row>
    <row r="2841" spans="1:13" x14ac:dyDescent="0.3">
      <c r="A2841" s="2">
        <v>12840</v>
      </c>
      <c r="B2841" s="2" t="str">
        <f t="shared" si="44"/>
        <v>Ali Amin</v>
      </c>
      <c r="C2841" t="s">
        <v>1552</v>
      </c>
      <c r="D2841" t="s">
        <v>74</v>
      </c>
      <c r="E2841" s="3" t="s">
        <v>69</v>
      </c>
      <c r="F2841" s="3" t="s">
        <v>25</v>
      </c>
      <c r="G2841" s="4">
        <v>1</v>
      </c>
      <c r="H2841" s="3" t="s">
        <v>15</v>
      </c>
      <c r="I2841" s="5">
        <v>14184</v>
      </c>
      <c r="J2841">
        <v>2</v>
      </c>
      <c r="K2841" s="6">
        <v>43876</v>
      </c>
      <c r="L2841">
        <f>YEAR(Table1[[#This Row],[HireDate]])</f>
        <v>2020</v>
      </c>
      <c r="M2841" t="str" cm="1">
        <f t="array" ref="M2841">_xlfn.IFS(Table1[[#This Row],[DeptID]]=1,"HR",Table1[[#This Row],[DeptID]]=2,"IT",Table1[[#This Row],[DeptID]]=3,"Sales",Table1[[#This Row],[DeptID]]=4,"Markting",Table1[[#This Row],[DeptID]]=5,"Finance",Table1[[#This Row],[DeptID]]=6,"Operation",Table1[[#This Row],[DeptID]]=7,"Customer Service",Table1[[#This Row],[DeptID]]=8,"Logistics")</f>
        <v>IT</v>
      </c>
    </row>
    <row r="2842" spans="1:13" x14ac:dyDescent="0.3">
      <c r="A2842" s="2">
        <v>12841</v>
      </c>
      <c r="B2842" s="2" t="str">
        <f t="shared" si="44"/>
        <v>Ali Salman</v>
      </c>
      <c r="C2842" t="s">
        <v>831</v>
      </c>
      <c r="D2842" t="s">
        <v>74</v>
      </c>
      <c r="E2842" s="3" t="s">
        <v>19</v>
      </c>
      <c r="F2842" s="3" t="s">
        <v>25</v>
      </c>
      <c r="G2842" s="4">
        <v>1</v>
      </c>
      <c r="H2842" s="3" t="s">
        <v>21</v>
      </c>
      <c r="I2842" s="5">
        <v>9156</v>
      </c>
      <c r="J2842">
        <v>1</v>
      </c>
      <c r="K2842" s="6">
        <v>44185</v>
      </c>
      <c r="L2842">
        <f>YEAR(Table1[[#This Row],[HireDate]])</f>
        <v>2020</v>
      </c>
      <c r="M2842" t="str" cm="1">
        <f t="array" ref="M2842">_xlfn.IFS(Table1[[#This Row],[DeptID]]=1,"HR",Table1[[#This Row],[DeptID]]=2,"IT",Table1[[#This Row],[DeptID]]=3,"Sales",Table1[[#This Row],[DeptID]]=4,"Markting",Table1[[#This Row],[DeptID]]=5,"Finance",Table1[[#This Row],[DeptID]]=6,"Operation",Table1[[#This Row],[DeptID]]=7,"Customer Service",Table1[[#This Row],[DeptID]]=8,"Logistics")</f>
        <v>HR</v>
      </c>
    </row>
    <row r="2843" spans="1:13" x14ac:dyDescent="0.3">
      <c r="A2843" s="2">
        <v>12842</v>
      </c>
      <c r="B2843" s="2" t="str">
        <f t="shared" si="44"/>
        <v>Adel Gamal</v>
      </c>
      <c r="C2843" t="s">
        <v>2667</v>
      </c>
      <c r="D2843" t="s">
        <v>74</v>
      </c>
      <c r="E2843" s="3" t="s">
        <v>19</v>
      </c>
      <c r="F2843" s="3" t="s">
        <v>30</v>
      </c>
      <c r="G2843" s="4">
        <v>2</v>
      </c>
      <c r="H2843" s="3" t="s">
        <v>21</v>
      </c>
      <c r="I2843" s="5">
        <v>17382</v>
      </c>
      <c r="J2843">
        <v>1</v>
      </c>
      <c r="K2843" s="6">
        <v>45247</v>
      </c>
      <c r="L2843">
        <f>YEAR(Table1[[#This Row],[HireDate]])</f>
        <v>2023</v>
      </c>
      <c r="M2843" t="str" cm="1">
        <f t="array" ref="M2843">_xlfn.IFS(Table1[[#This Row],[DeptID]]=1,"HR",Table1[[#This Row],[DeptID]]=2,"IT",Table1[[#This Row],[DeptID]]=3,"Sales",Table1[[#This Row],[DeptID]]=4,"Markting",Table1[[#This Row],[DeptID]]=5,"Finance",Table1[[#This Row],[DeptID]]=6,"Operation",Table1[[#This Row],[DeptID]]=7,"Customer Service",Table1[[#This Row],[DeptID]]=8,"Logistics")</f>
        <v>HR</v>
      </c>
    </row>
    <row r="2844" spans="1:13" x14ac:dyDescent="0.3">
      <c r="A2844" s="2">
        <v>12843</v>
      </c>
      <c r="B2844" s="2" t="str">
        <f t="shared" si="44"/>
        <v>Salma Saad</v>
      </c>
      <c r="C2844" t="s">
        <v>1658</v>
      </c>
      <c r="D2844" t="s">
        <v>53</v>
      </c>
      <c r="E2844" s="3" t="s">
        <v>19</v>
      </c>
      <c r="F2844" s="3" t="s">
        <v>20</v>
      </c>
      <c r="G2844" s="4">
        <v>3</v>
      </c>
      <c r="H2844" s="3" t="s">
        <v>31</v>
      </c>
      <c r="I2844" s="5">
        <v>4647</v>
      </c>
      <c r="J2844">
        <v>4</v>
      </c>
      <c r="K2844" s="6">
        <v>43983</v>
      </c>
      <c r="L2844">
        <f>YEAR(Table1[[#This Row],[HireDate]])</f>
        <v>2020</v>
      </c>
      <c r="M2844" t="str" cm="1">
        <f t="array" ref="M2844">_xlfn.IFS(Table1[[#This Row],[DeptID]]=1,"HR",Table1[[#This Row],[DeptID]]=2,"IT",Table1[[#This Row],[DeptID]]=3,"Sales",Table1[[#This Row],[DeptID]]=4,"Markting",Table1[[#This Row],[DeptID]]=5,"Finance",Table1[[#This Row],[DeptID]]=6,"Operation",Table1[[#This Row],[DeptID]]=7,"Customer Service",Table1[[#This Row],[DeptID]]=8,"Logistics")</f>
        <v>Markting</v>
      </c>
    </row>
    <row r="2845" spans="1:13" x14ac:dyDescent="0.3">
      <c r="A2845" s="2">
        <v>12844</v>
      </c>
      <c r="B2845" s="2" t="str">
        <f t="shared" si="44"/>
        <v>Reem Tawfik</v>
      </c>
      <c r="C2845" t="s">
        <v>2194</v>
      </c>
      <c r="D2845" t="s">
        <v>53</v>
      </c>
      <c r="E2845" s="3" t="s">
        <v>59</v>
      </c>
      <c r="F2845" s="3" t="s">
        <v>30</v>
      </c>
      <c r="G2845" s="4">
        <v>4</v>
      </c>
      <c r="H2845" s="3" t="s">
        <v>43</v>
      </c>
      <c r="I2845" s="5">
        <v>31931</v>
      </c>
      <c r="J2845">
        <v>8</v>
      </c>
      <c r="K2845" s="6">
        <v>44869</v>
      </c>
      <c r="L2845">
        <f>YEAR(Table1[[#This Row],[HireDate]])</f>
        <v>2022</v>
      </c>
      <c r="M2845" t="str" cm="1">
        <f t="array" ref="M2845">_xlfn.IFS(Table1[[#This Row],[DeptID]]=1,"HR",Table1[[#This Row],[DeptID]]=2,"IT",Table1[[#This Row],[DeptID]]=3,"Sales",Table1[[#This Row],[DeptID]]=4,"Markting",Table1[[#This Row],[DeptID]]=5,"Finance",Table1[[#This Row],[DeptID]]=6,"Operation",Table1[[#This Row],[DeptID]]=7,"Customer Service",Table1[[#This Row],[DeptID]]=8,"Logistics")</f>
        <v>Logistics</v>
      </c>
    </row>
    <row r="2846" spans="1:13" x14ac:dyDescent="0.3">
      <c r="A2846" s="2">
        <v>12845</v>
      </c>
      <c r="B2846" s="2" t="str">
        <f t="shared" si="44"/>
        <v>Rania Salem</v>
      </c>
      <c r="C2846" t="s">
        <v>478</v>
      </c>
      <c r="D2846" t="s">
        <v>53</v>
      </c>
      <c r="E2846" s="3" t="s">
        <v>133</v>
      </c>
      <c r="F2846" s="3" t="s">
        <v>14</v>
      </c>
      <c r="G2846" s="4">
        <v>1</v>
      </c>
      <c r="H2846" s="3" t="s">
        <v>21</v>
      </c>
      <c r="I2846" s="5">
        <v>19882</v>
      </c>
      <c r="J2846">
        <v>6</v>
      </c>
      <c r="K2846" s="6">
        <v>45713</v>
      </c>
      <c r="L2846">
        <f>YEAR(Table1[[#This Row],[HireDate]])</f>
        <v>2025</v>
      </c>
      <c r="M2846" t="str" cm="1">
        <f t="array" ref="M2846">_xlfn.IFS(Table1[[#This Row],[DeptID]]=1,"HR",Table1[[#This Row],[DeptID]]=2,"IT",Table1[[#This Row],[DeptID]]=3,"Sales",Table1[[#This Row],[DeptID]]=4,"Markting",Table1[[#This Row],[DeptID]]=5,"Finance",Table1[[#This Row],[DeptID]]=6,"Operation",Table1[[#This Row],[DeptID]]=7,"Customer Service",Table1[[#This Row],[DeptID]]=8,"Logistics")</f>
        <v>Operation</v>
      </c>
    </row>
    <row r="2847" spans="1:13" x14ac:dyDescent="0.3">
      <c r="A2847" s="2">
        <v>12846</v>
      </c>
      <c r="B2847" s="2" t="str">
        <f t="shared" si="44"/>
        <v>Ayman Sabbagh</v>
      </c>
      <c r="C2847" t="s">
        <v>847</v>
      </c>
      <c r="D2847" t="s">
        <v>74</v>
      </c>
      <c r="E2847" s="3" t="s">
        <v>19</v>
      </c>
      <c r="F2847" s="3" t="s">
        <v>25</v>
      </c>
      <c r="G2847" s="4">
        <v>4</v>
      </c>
      <c r="H2847" s="3" t="s">
        <v>21</v>
      </c>
      <c r="I2847" s="5">
        <v>12667</v>
      </c>
      <c r="J2847">
        <v>3</v>
      </c>
      <c r="K2847" s="6">
        <v>44353</v>
      </c>
      <c r="L2847">
        <f>YEAR(Table1[[#This Row],[HireDate]])</f>
        <v>2021</v>
      </c>
      <c r="M2847" t="str" cm="1">
        <f t="array" ref="M2847">_xlfn.IFS(Table1[[#This Row],[DeptID]]=1,"HR",Table1[[#This Row],[DeptID]]=2,"IT",Table1[[#This Row],[DeptID]]=3,"Sales",Table1[[#This Row],[DeptID]]=4,"Markting",Table1[[#This Row],[DeptID]]=5,"Finance",Table1[[#This Row],[DeptID]]=6,"Operation",Table1[[#This Row],[DeptID]]=7,"Customer Service",Table1[[#This Row],[DeptID]]=8,"Logistics")</f>
        <v>Sales</v>
      </c>
    </row>
    <row r="2848" spans="1:13" x14ac:dyDescent="0.3">
      <c r="A2848" s="2">
        <v>12847</v>
      </c>
      <c r="B2848" s="2" t="str">
        <f t="shared" si="44"/>
        <v>Basel Salman</v>
      </c>
      <c r="C2848" t="s">
        <v>2205</v>
      </c>
      <c r="D2848" t="s">
        <v>74</v>
      </c>
      <c r="E2848" s="3" t="s">
        <v>69</v>
      </c>
      <c r="F2848" s="3" t="s">
        <v>39</v>
      </c>
      <c r="G2848" s="4">
        <v>4</v>
      </c>
      <c r="H2848" s="3" t="s">
        <v>15</v>
      </c>
      <c r="I2848" s="5">
        <v>21083</v>
      </c>
      <c r="J2848">
        <v>5</v>
      </c>
      <c r="K2848" s="6">
        <v>44587</v>
      </c>
      <c r="L2848">
        <f>YEAR(Table1[[#This Row],[HireDate]])</f>
        <v>2022</v>
      </c>
      <c r="M2848" t="str" cm="1">
        <f t="array" ref="M2848">_xlfn.IFS(Table1[[#This Row],[DeptID]]=1,"HR",Table1[[#This Row],[DeptID]]=2,"IT",Table1[[#This Row],[DeptID]]=3,"Sales",Table1[[#This Row],[DeptID]]=4,"Markting",Table1[[#This Row],[DeptID]]=5,"Finance",Table1[[#This Row],[DeptID]]=6,"Operation",Table1[[#This Row],[DeptID]]=7,"Customer Service",Table1[[#This Row],[DeptID]]=8,"Logistics")</f>
        <v>Finance</v>
      </c>
    </row>
    <row r="2849" spans="1:13" x14ac:dyDescent="0.3">
      <c r="A2849" s="2">
        <v>12848</v>
      </c>
      <c r="B2849" s="2" t="str">
        <f t="shared" si="44"/>
        <v>Rana Salem</v>
      </c>
      <c r="C2849" t="s">
        <v>2320</v>
      </c>
      <c r="D2849" t="s">
        <v>53</v>
      </c>
      <c r="E2849" s="3" t="s">
        <v>59</v>
      </c>
      <c r="F2849" s="3" t="s">
        <v>20</v>
      </c>
      <c r="G2849" s="4">
        <v>2</v>
      </c>
      <c r="H2849" s="3" t="s">
        <v>43</v>
      </c>
      <c r="I2849" s="5">
        <v>24424</v>
      </c>
      <c r="J2849">
        <v>3</v>
      </c>
      <c r="K2849" s="6">
        <v>45956</v>
      </c>
      <c r="L2849">
        <f>YEAR(Table1[[#This Row],[HireDate]])</f>
        <v>2025</v>
      </c>
      <c r="M2849" t="str" cm="1">
        <f t="array" ref="M2849">_xlfn.IFS(Table1[[#This Row],[DeptID]]=1,"HR",Table1[[#This Row],[DeptID]]=2,"IT",Table1[[#This Row],[DeptID]]=3,"Sales",Table1[[#This Row],[DeptID]]=4,"Markting",Table1[[#This Row],[DeptID]]=5,"Finance",Table1[[#This Row],[DeptID]]=6,"Operation",Table1[[#This Row],[DeptID]]=7,"Customer Service",Table1[[#This Row],[DeptID]]=8,"Logistics")</f>
        <v>Sales</v>
      </c>
    </row>
    <row r="2850" spans="1:13" x14ac:dyDescent="0.3">
      <c r="A2850" s="2">
        <v>12849</v>
      </c>
      <c r="B2850" s="2" t="str">
        <f t="shared" si="44"/>
        <v>Adel Saad</v>
      </c>
      <c r="C2850" t="s">
        <v>2760</v>
      </c>
      <c r="D2850" t="s">
        <v>74</v>
      </c>
      <c r="E2850" s="3" t="s">
        <v>133</v>
      </c>
      <c r="F2850" s="3" t="s">
        <v>30</v>
      </c>
      <c r="G2850" s="4">
        <v>1</v>
      </c>
      <c r="H2850" s="3" t="s">
        <v>21</v>
      </c>
      <c r="I2850" s="5">
        <v>22509</v>
      </c>
      <c r="J2850">
        <v>4</v>
      </c>
      <c r="K2850" s="6">
        <v>43954</v>
      </c>
      <c r="L2850">
        <f>YEAR(Table1[[#This Row],[HireDate]])</f>
        <v>2020</v>
      </c>
      <c r="M2850" t="str" cm="1">
        <f t="array" ref="M2850">_xlfn.IFS(Table1[[#This Row],[DeptID]]=1,"HR",Table1[[#This Row],[DeptID]]=2,"IT",Table1[[#This Row],[DeptID]]=3,"Sales",Table1[[#This Row],[DeptID]]=4,"Markting",Table1[[#This Row],[DeptID]]=5,"Finance",Table1[[#This Row],[DeptID]]=6,"Operation",Table1[[#This Row],[DeptID]]=7,"Customer Service",Table1[[#This Row],[DeptID]]=8,"Logistics")</f>
        <v>Markting</v>
      </c>
    </row>
    <row r="2851" spans="1:13" x14ac:dyDescent="0.3">
      <c r="A2851" s="2">
        <v>12850</v>
      </c>
      <c r="B2851" s="2" t="str">
        <f t="shared" si="44"/>
        <v>Salma Amin</v>
      </c>
      <c r="C2851" t="s">
        <v>235</v>
      </c>
      <c r="D2851" t="s">
        <v>53</v>
      </c>
      <c r="E2851" s="3" t="s">
        <v>133</v>
      </c>
      <c r="F2851" s="3" t="s">
        <v>50</v>
      </c>
      <c r="G2851" s="4">
        <v>2</v>
      </c>
      <c r="H2851" s="3" t="s">
        <v>15</v>
      </c>
      <c r="I2851" s="5">
        <v>7082</v>
      </c>
      <c r="J2851">
        <v>1</v>
      </c>
      <c r="K2851" s="6">
        <v>45445</v>
      </c>
      <c r="L2851">
        <f>YEAR(Table1[[#This Row],[HireDate]])</f>
        <v>2024</v>
      </c>
      <c r="M2851" t="str" cm="1">
        <f t="array" ref="M2851">_xlfn.IFS(Table1[[#This Row],[DeptID]]=1,"HR",Table1[[#This Row],[DeptID]]=2,"IT",Table1[[#This Row],[DeptID]]=3,"Sales",Table1[[#This Row],[DeptID]]=4,"Markting",Table1[[#This Row],[DeptID]]=5,"Finance",Table1[[#This Row],[DeptID]]=6,"Operation",Table1[[#This Row],[DeptID]]=7,"Customer Service",Table1[[#This Row],[DeptID]]=8,"Logistics")</f>
        <v>HR</v>
      </c>
    </row>
    <row r="2852" spans="1:13" x14ac:dyDescent="0.3">
      <c r="A2852" s="2">
        <v>12851</v>
      </c>
      <c r="B2852" s="2" t="str">
        <f t="shared" si="44"/>
        <v>Anas Farag</v>
      </c>
      <c r="C2852" t="s">
        <v>2078</v>
      </c>
      <c r="D2852" t="s">
        <v>74</v>
      </c>
      <c r="E2852" s="3" t="s">
        <v>19</v>
      </c>
      <c r="F2852" s="3" t="s">
        <v>25</v>
      </c>
      <c r="G2852" s="4">
        <v>4</v>
      </c>
      <c r="H2852" s="3" t="s">
        <v>43</v>
      </c>
      <c r="I2852" s="5">
        <v>22923</v>
      </c>
      <c r="J2852">
        <v>4</v>
      </c>
      <c r="K2852" s="6">
        <v>45580</v>
      </c>
      <c r="L2852">
        <f>YEAR(Table1[[#This Row],[HireDate]])</f>
        <v>2024</v>
      </c>
      <c r="M2852" t="str" cm="1">
        <f t="array" ref="M2852">_xlfn.IFS(Table1[[#This Row],[DeptID]]=1,"HR",Table1[[#This Row],[DeptID]]=2,"IT",Table1[[#This Row],[DeptID]]=3,"Sales",Table1[[#This Row],[DeptID]]=4,"Markting",Table1[[#This Row],[DeptID]]=5,"Finance",Table1[[#This Row],[DeptID]]=6,"Operation",Table1[[#This Row],[DeptID]]=7,"Customer Service",Table1[[#This Row],[DeptID]]=8,"Logistics")</f>
        <v>Markting</v>
      </c>
    </row>
    <row r="2853" spans="1:13" x14ac:dyDescent="0.3">
      <c r="A2853" s="2">
        <v>12852</v>
      </c>
      <c r="B2853" s="2" t="str">
        <f t="shared" si="44"/>
        <v>Rana Ibrahim</v>
      </c>
      <c r="C2853" t="s">
        <v>2682</v>
      </c>
      <c r="D2853" t="s">
        <v>53</v>
      </c>
      <c r="E2853" s="3" t="s">
        <v>59</v>
      </c>
      <c r="F2853" s="3" t="s">
        <v>50</v>
      </c>
      <c r="G2853" s="4">
        <v>2</v>
      </c>
      <c r="H2853" s="3" t="s">
        <v>15</v>
      </c>
      <c r="I2853" s="5">
        <v>8838</v>
      </c>
      <c r="J2853">
        <v>2</v>
      </c>
      <c r="K2853" s="6">
        <v>44760</v>
      </c>
      <c r="L2853">
        <f>YEAR(Table1[[#This Row],[HireDate]])</f>
        <v>2022</v>
      </c>
      <c r="M2853" t="str" cm="1">
        <f t="array" ref="M2853">_xlfn.IFS(Table1[[#This Row],[DeptID]]=1,"HR",Table1[[#This Row],[DeptID]]=2,"IT",Table1[[#This Row],[DeptID]]=3,"Sales",Table1[[#This Row],[DeptID]]=4,"Markting",Table1[[#This Row],[DeptID]]=5,"Finance",Table1[[#This Row],[DeptID]]=6,"Operation",Table1[[#This Row],[DeptID]]=7,"Customer Service",Table1[[#This Row],[DeptID]]=8,"Logistics")</f>
        <v>IT</v>
      </c>
    </row>
    <row r="2854" spans="1:13" x14ac:dyDescent="0.3">
      <c r="A2854" s="2">
        <v>12853</v>
      </c>
      <c r="B2854" s="2" t="str">
        <f t="shared" si="44"/>
        <v>Samah Fayad</v>
      </c>
      <c r="C2854" t="s">
        <v>319</v>
      </c>
      <c r="D2854" t="s">
        <v>53</v>
      </c>
      <c r="E2854" s="3" t="s">
        <v>69</v>
      </c>
      <c r="F2854" s="3" t="s">
        <v>20</v>
      </c>
      <c r="G2854" s="4">
        <v>5</v>
      </c>
      <c r="H2854" s="3" t="s">
        <v>43</v>
      </c>
      <c r="I2854" s="5">
        <v>26425</v>
      </c>
      <c r="J2854">
        <v>3</v>
      </c>
      <c r="K2854" s="6">
        <v>44719</v>
      </c>
      <c r="L2854">
        <f>YEAR(Table1[[#This Row],[HireDate]])</f>
        <v>2022</v>
      </c>
      <c r="M2854" t="str" cm="1">
        <f t="array" ref="M2854">_xlfn.IFS(Table1[[#This Row],[DeptID]]=1,"HR",Table1[[#This Row],[DeptID]]=2,"IT",Table1[[#This Row],[DeptID]]=3,"Sales",Table1[[#This Row],[DeptID]]=4,"Markting",Table1[[#This Row],[DeptID]]=5,"Finance",Table1[[#This Row],[DeptID]]=6,"Operation",Table1[[#This Row],[DeptID]]=7,"Customer Service",Table1[[#This Row],[DeptID]]=8,"Logistics")</f>
        <v>Sales</v>
      </c>
    </row>
    <row r="2855" spans="1:13" x14ac:dyDescent="0.3">
      <c r="A2855" s="2">
        <v>12854</v>
      </c>
      <c r="B2855" s="2" t="str">
        <f t="shared" si="44"/>
        <v>Mahmoud Gamal</v>
      </c>
      <c r="C2855" t="s">
        <v>1383</v>
      </c>
      <c r="D2855" t="s">
        <v>74</v>
      </c>
      <c r="E2855" s="3" t="s">
        <v>133</v>
      </c>
      <c r="F2855" s="3" t="s">
        <v>25</v>
      </c>
      <c r="G2855" s="4">
        <v>1</v>
      </c>
      <c r="H2855" s="3" t="s">
        <v>43</v>
      </c>
      <c r="I2855" s="5">
        <v>31687</v>
      </c>
      <c r="J2855">
        <v>4</v>
      </c>
      <c r="K2855" s="6">
        <v>45983</v>
      </c>
      <c r="L2855">
        <f>YEAR(Table1[[#This Row],[HireDate]])</f>
        <v>2025</v>
      </c>
      <c r="M2855" t="str" cm="1">
        <f t="array" ref="M2855">_xlfn.IFS(Table1[[#This Row],[DeptID]]=1,"HR",Table1[[#This Row],[DeptID]]=2,"IT",Table1[[#This Row],[DeptID]]=3,"Sales",Table1[[#This Row],[DeptID]]=4,"Markting",Table1[[#This Row],[DeptID]]=5,"Finance",Table1[[#This Row],[DeptID]]=6,"Operation",Table1[[#This Row],[DeptID]]=7,"Customer Service",Table1[[#This Row],[DeptID]]=8,"Logistics")</f>
        <v>Markting</v>
      </c>
    </row>
    <row r="2856" spans="1:13" x14ac:dyDescent="0.3">
      <c r="A2856" s="2">
        <v>12855</v>
      </c>
      <c r="B2856" s="2" t="str">
        <f t="shared" si="44"/>
        <v>Tala Najm</v>
      </c>
      <c r="C2856" t="s">
        <v>1171</v>
      </c>
      <c r="D2856" t="s">
        <v>53</v>
      </c>
      <c r="E2856" s="3" t="s">
        <v>19</v>
      </c>
      <c r="F2856" s="3" t="s">
        <v>39</v>
      </c>
      <c r="G2856" s="4">
        <v>3</v>
      </c>
      <c r="H2856" s="3" t="s">
        <v>21</v>
      </c>
      <c r="I2856" s="5">
        <v>26645</v>
      </c>
      <c r="J2856">
        <v>3</v>
      </c>
      <c r="K2856" s="6">
        <v>45519</v>
      </c>
      <c r="L2856">
        <f>YEAR(Table1[[#This Row],[HireDate]])</f>
        <v>2024</v>
      </c>
      <c r="M2856" t="str" cm="1">
        <f t="array" ref="M2856">_xlfn.IFS(Table1[[#This Row],[DeptID]]=1,"HR",Table1[[#This Row],[DeptID]]=2,"IT",Table1[[#This Row],[DeptID]]=3,"Sales",Table1[[#This Row],[DeptID]]=4,"Markting",Table1[[#This Row],[DeptID]]=5,"Finance",Table1[[#This Row],[DeptID]]=6,"Operation",Table1[[#This Row],[DeptID]]=7,"Customer Service",Table1[[#This Row],[DeptID]]=8,"Logistics")</f>
        <v>Sales</v>
      </c>
    </row>
    <row r="2857" spans="1:13" x14ac:dyDescent="0.3">
      <c r="A2857" s="2">
        <v>12856</v>
      </c>
      <c r="B2857" s="2" t="str">
        <f t="shared" si="44"/>
        <v>Salma Amin</v>
      </c>
      <c r="C2857" t="s">
        <v>235</v>
      </c>
      <c r="D2857" t="s">
        <v>53</v>
      </c>
      <c r="E2857" s="3" t="s">
        <v>69</v>
      </c>
      <c r="F2857" s="3" t="s">
        <v>50</v>
      </c>
      <c r="G2857" s="4">
        <v>2</v>
      </c>
      <c r="H2857" s="3" t="s">
        <v>21</v>
      </c>
      <c r="I2857" s="5">
        <v>21017</v>
      </c>
      <c r="J2857">
        <v>5</v>
      </c>
      <c r="K2857" s="6">
        <v>43872</v>
      </c>
      <c r="L2857">
        <f>YEAR(Table1[[#This Row],[HireDate]])</f>
        <v>2020</v>
      </c>
      <c r="M2857" t="str" cm="1">
        <f t="array" ref="M2857">_xlfn.IFS(Table1[[#This Row],[DeptID]]=1,"HR",Table1[[#This Row],[DeptID]]=2,"IT",Table1[[#This Row],[DeptID]]=3,"Sales",Table1[[#This Row],[DeptID]]=4,"Markting",Table1[[#This Row],[DeptID]]=5,"Finance",Table1[[#This Row],[DeptID]]=6,"Operation",Table1[[#This Row],[DeptID]]=7,"Customer Service",Table1[[#This Row],[DeptID]]=8,"Logistics")</f>
        <v>Finance</v>
      </c>
    </row>
    <row r="2858" spans="1:13" x14ac:dyDescent="0.3">
      <c r="A2858" s="2">
        <v>12857</v>
      </c>
      <c r="B2858" s="2" t="str">
        <f t="shared" si="44"/>
        <v>Tala Rashed</v>
      </c>
      <c r="C2858" t="s">
        <v>484</v>
      </c>
      <c r="D2858" t="s">
        <v>53</v>
      </c>
      <c r="E2858" s="3" t="s">
        <v>19</v>
      </c>
      <c r="F2858" s="3" t="s">
        <v>39</v>
      </c>
      <c r="G2858" s="4">
        <v>5</v>
      </c>
      <c r="H2858" s="3" t="s">
        <v>21</v>
      </c>
      <c r="I2858" s="5">
        <v>14886</v>
      </c>
      <c r="J2858">
        <v>8</v>
      </c>
      <c r="K2858" s="6">
        <v>44799</v>
      </c>
      <c r="L2858">
        <f>YEAR(Table1[[#This Row],[HireDate]])</f>
        <v>2022</v>
      </c>
      <c r="M2858" t="str" cm="1">
        <f t="array" ref="M2858">_xlfn.IFS(Table1[[#This Row],[DeptID]]=1,"HR",Table1[[#This Row],[DeptID]]=2,"IT",Table1[[#This Row],[DeptID]]=3,"Sales",Table1[[#This Row],[DeptID]]=4,"Markting",Table1[[#This Row],[DeptID]]=5,"Finance",Table1[[#This Row],[DeptID]]=6,"Operation",Table1[[#This Row],[DeptID]]=7,"Customer Service",Table1[[#This Row],[DeptID]]=8,"Logistics")</f>
        <v>Logistics</v>
      </c>
    </row>
    <row r="2859" spans="1:13" x14ac:dyDescent="0.3">
      <c r="A2859" s="2">
        <v>12858</v>
      </c>
      <c r="B2859" s="2" t="str">
        <f t="shared" si="44"/>
        <v>Laila Nassar</v>
      </c>
      <c r="C2859" t="s">
        <v>190</v>
      </c>
      <c r="D2859" t="s">
        <v>53</v>
      </c>
      <c r="E2859" s="3" t="s">
        <v>69</v>
      </c>
      <c r="F2859" s="3" t="s">
        <v>39</v>
      </c>
      <c r="G2859" s="4">
        <v>4</v>
      </c>
      <c r="H2859" s="3" t="s">
        <v>15</v>
      </c>
      <c r="I2859" s="5">
        <v>20589</v>
      </c>
      <c r="J2859">
        <v>6</v>
      </c>
      <c r="K2859" s="6">
        <v>44555</v>
      </c>
      <c r="L2859">
        <f>YEAR(Table1[[#This Row],[HireDate]])</f>
        <v>2021</v>
      </c>
      <c r="M2859" t="str" cm="1">
        <f t="array" ref="M2859">_xlfn.IFS(Table1[[#This Row],[DeptID]]=1,"HR",Table1[[#This Row],[DeptID]]=2,"IT",Table1[[#This Row],[DeptID]]=3,"Sales",Table1[[#This Row],[DeptID]]=4,"Markting",Table1[[#This Row],[DeptID]]=5,"Finance",Table1[[#This Row],[DeptID]]=6,"Operation",Table1[[#This Row],[DeptID]]=7,"Customer Service",Table1[[#This Row],[DeptID]]=8,"Logistics")</f>
        <v>Operation</v>
      </c>
    </row>
    <row r="2860" spans="1:13" x14ac:dyDescent="0.3">
      <c r="A2860" s="2">
        <v>12859</v>
      </c>
      <c r="B2860" s="2" t="str">
        <f t="shared" si="44"/>
        <v>Islam Zein</v>
      </c>
      <c r="C2860" t="s">
        <v>1489</v>
      </c>
      <c r="D2860" t="s">
        <v>74</v>
      </c>
      <c r="E2860" s="3" t="s">
        <v>69</v>
      </c>
      <c r="F2860" s="3" t="s">
        <v>50</v>
      </c>
      <c r="G2860" s="4">
        <v>4</v>
      </c>
      <c r="H2860" s="3" t="s">
        <v>21</v>
      </c>
      <c r="I2860" s="5">
        <v>16045</v>
      </c>
      <c r="J2860">
        <v>8</v>
      </c>
      <c r="K2860" s="6">
        <v>45169</v>
      </c>
      <c r="L2860">
        <f>YEAR(Table1[[#This Row],[HireDate]])</f>
        <v>2023</v>
      </c>
      <c r="M2860" t="str" cm="1">
        <f t="array" ref="M2860">_xlfn.IFS(Table1[[#This Row],[DeptID]]=1,"HR",Table1[[#This Row],[DeptID]]=2,"IT",Table1[[#This Row],[DeptID]]=3,"Sales",Table1[[#This Row],[DeptID]]=4,"Markting",Table1[[#This Row],[DeptID]]=5,"Finance",Table1[[#This Row],[DeptID]]=6,"Operation",Table1[[#This Row],[DeptID]]=7,"Customer Service",Table1[[#This Row],[DeptID]]=8,"Logistics")</f>
        <v>Logistics</v>
      </c>
    </row>
    <row r="2861" spans="1:13" x14ac:dyDescent="0.3">
      <c r="A2861" s="2">
        <v>12860</v>
      </c>
      <c r="B2861" s="2" t="str">
        <f t="shared" si="44"/>
        <v>Basma Tawfik</v>
      </c>
      <c r="C2861" t="s">
        <v>2102</v>
      </c>
      <c r="D2861" t="s">
        <v>53</v>
      </c>
      <c r="E2861" s="3" t="s">
        <v>59</v>
      </c>
      <c r="F2861" s="3" t="s">
        <v>25</v>
      </c>
      <c r="G2861" s="4">
        <v>1</v>
      </c>
      <c r="H2861" s="3" t="s">
        <v>21</v>
      </c>
      <c r="I2861" s="5">
        <v>15017</v>
      </c>
      <c r="J2861">
        <v>8</v>
      </c>
      <c r="K2861" s="6">
        <v>44553</v>
      </c>
      <c r="L2861">
        <f>YEAR(Table1[[#This Row],[HireDate]])</f>
        <v>2021</v>
      </c>
      <c r="M2861" t="str" cm="1">
        <f t="array" ref="M2861">_xlfn.IFS(Table1[[#This Row],[DeptID]]=1,"HR",Table1[[#This Row],[DeptID]]=2,"IT",Table1[[#This Row],[DeptID]]=3,"Sales",Table1[[#This Row],[DeptID]]=4,"Markting",Table1[[#This Row],[DeptID]]=5,"Finance",Table1[[#This Row],[DeptID]]=6,"Operation",Table1[[#This Row],[DeptID]]=7,"Customer Service",Table1[[#This Row],[DeptID]]=8,"Logistics")</f>
        <v>Logistics</v>
      </c>
    </row>
    <row r="2862" spans="1:13" x14ac:dyDescent="0.3">
      <c r="A2862" s="2">
        <v>12861</v>
      </c>
      <c r="B2862" s="2" t="str">
        <f t="shared" si="44"/>
        <v>Laila Tawfik</v>
      </c>
      <c r="C2862" t="s">
        <v>430</v>
      </c>
      <c r="D2862" t="s">
        <v>53</v>
      </c>
      <c r="E2862" s="3" t="s">
        <v>19</v>
      </c>
      <c r="F2862" s="3" t="s">
        <v>50</v>
      </c>
      <c r="G2862" s="4">
        <v>3</v>
      </c>
      <c r="H2862" s="3" t="s">
        <v>15</v>
      </c>
      <c r="I2862" s="5">
        <v>21475</v>
      </c>
      <c r="J2862">
        <v>8</v>
      </c>
      <c r="K2862" s="6">
        <v>45664</v>
      </c>
      <c r="L2862">
        <f>YEAR(Table1[[#This Row],[HireDate]])</f>
        <v>2025</v>
      </c>
      <c r="M2862" t="str" cm="1">
        <f t="array" ref="M2862">_xlfn.IFS(Table1[[#This Row],[DeptID]]=1,"HR",Table1[[#This Row],[DeptID]]=2,"IT",Table1[[#This Row],[DeptID]]=3,"Sales",Table1[[#This Row],[DeptID]]=4,"Markting",Table1[[#This Row],[DeptID]]=5,"Finance",Table1[[#This Row],[DeptID]]=6,"Operation",Table1[[#This Row],[DeptID]]=7,"Customer Service",Table1[[#This Row],[DeptID]]=8,"Logistics")</f>
        <v>Logistics</v>
      </c>
    </row>
    <row r="2863" spans="1:13" x14ac:dyDescent="0.3">
      <c r="A2863" s="2">
        <v>12862</v>
      </c>
      <c r="B2863" s="2" t="str">
        <f t="shared" si="44"/>
        <v>Hassan Ibrahim</v>
      </c>
      <c r="C2863" t="s">
        <v>306</v>
      </c>
      <c r="D2863" t="s">
        <v>74</v>
      </c>
      <c r="E2863" s="3" t="s">
        <v>133</v>
      </c>
      <c r="F2863" s="3" t="s">
        <v>30</v>
      </c>
      <c r="G2863" s="4">
        <v>5</v>
      </c>
      <c r="H2863" s="3" t="s">
        <v>15</v>
      </c>
      <c r="I2863" s="5">
        <v>19060</v>
      </c>
      <c r="J2863">
        <v>1</v>
      </c>
      <c r="K2863" s="6">
        <v>45228</v>
      </c>
      <c r="L2863">
        <f>YEAR(Table1[[#This Row],[HireDate]])</f>
        <v>2023</v>
      </c>
      <c r="M2863" t="str" cm="1">
        <f t="array" ref="M2863">_xlfn.IFS(Table1[[#This Row],[DeptID]]=1,"HR",Table1[[#This Row],[DeptID]]=2,"IT",Table1[[#This Row],[DeptID]]=3,"Sales",Table1[[#This Row],[DeptID]]=4,"Markting",Table1[[#This Row],[DeptID]]=5,"Finance",Table1[[#This Row],[DeptID]]=6,"Operation",Table1[[#This Row],[DeptID]]=7,"Customer Service",Table1[[#This Row],[DeptID]]=8,"Logistics")</f>
        <v>HR</v>
      </c>
    </row>
    <row r="2864" spans="1:13" x14ac:dyDescent="0.3">
      <c r="A2864" s="2">
        <v>12863</v>
      </c>
      <c r="B2864" s="2" t="str">
        <f t="shared" si="44"/>
        <v>Amal Nassar</v>
      </c>
      <c r="C2864" t="s">
        <v>486</v>
      </c>
      <c r="D2864" t="s">
        <v>53</v>
      </c>
      <c r="E2864" s="3" t="s">
        <v>59</v>
      </c>
      <c r="F2864" s="3" t="s">
        <v>50</v>
      </c>
      <c r="G2864" s="4">
        <v>1</v>
      </c>
      <c r="H2864" s="3" t="s">
        <v>31</v>
      </c>
      <c r="I2864" s="5">
        <v>21630</v>
      </c>
      <c r="J2864">
        <v>3</v>
      </c>
      <c r="K2864" s="6">
        <v>45180</v>
      </c>
      <c r="L2864">
        <f>YEAR(Table1[[#This Row],[HireDate]])</f>
        <v>2023</v>
      </c>
      <c r="M2864" t="str" cm="1">
        <f t="array" ref="M2864">_xlfn.IFS(Table1[[#This Row],[DeptID]]=1,"HR",Table1[[#This Row],[DeptID]]=2,"IT",Table1[[#This Row],[DeptID]]=3,"Sales",Table1[[#This Row],[DeptID]]=4,"Markting",Table1[[#This Row],[DeptID]]=5,"Finance",Table1[[#This Row],[DeptID]]=6,"Operation",Table1[[#This Row],[DeptID]]=7,"Customer Service",Table1[[#This Row],[DeptID]]=8,"Logistics")</f>
        <v>Sales</v>
      </c>
    </row>
    <row r="2865" spans="1:13" x14ac:dyDescent="0.3">
      <c r="A2865" s="2">
        <v>12864</v>
      </c>
      <c r="B2865" s="2" t="str">
        <f t="shared" si="44"/>
        <v>Khaled Najm</v>
      </c>
      <c r="C2865" t="s">
        <v>1146</v>
      </c>
      <c r="D2865" t="s">
        <v>74</v>
      </c>
      <c r="E2865" s="3" t="s">
        <v>19</v>
      </c>
      <c r="F2865" s="3" t="s">
        <v>25</v>
      </c>
      <c r="G2865" s="4">
        <v>4</v>
      </c>
      <c r="H2865" s="3" t="s">
        <v>31</v>
      </c>
      <c r="I2865" s="5">
        <v>16280</v>
      </c>
      <c r="J2865">
        <v>3</v>
      </c>
      <c r="K2865" s="6">
        <v>43872</v>
      </c>
      <c r="L2865">
        <f>YEAR(Table1[[#This Row],[HireDate]])</f>
        <v>2020</v>
      </c>
      <c r="M2865" t="str" cm="1">
        <f t="array" ref="M2865">_xlfn.IFS(Table1[[#This Row],[DeptID]]=1,"HR",Table1[[#This Row],[DeptID]]=2,"IT",Table1[[#This Row],[DeptID]]=3,"Sales",Table1[[#This Row],[DeptID]]=4,"Markting",Table1[[#This Row],[DeptID]]=5,"Finance",Table1[[#This Row],[DeptID]]=6,"Operation",Table1[[#This Row],[DeptID]]=7,"Customer Service",Table1[[#This Row],[DeptID]]=8,"Logistics")</f>
        <v>Sales</v>
      </c>
    </row>
    <row r="2866" spans="1:13" x14ac:dyDescent="0.3">
      <c r="A2866" s="2">
        <v>12865</v>
      </c>
      <c r="B2866" s="2" t="str">
        <f t="shared" si="44"/>
        <v>Essam Salman</v>
      </c>
      <c r="C2866" t="s">
        <v>747</v>
      </c>
      <c r="D2866" t="s">
        <v>74</v>
      </c>
      <c r="E2866" s="3" t="s">
        <v>133</v>
      </c>
      <c r="F2866" s="3" t="s">
        <v>39</v>
      </c>
      <c r="G2866" s="4">
        <v>3</v>
      </c>
      <c r="H2866" s="3" t="s">
        <v>21</v>
      </c>
      <c r="I2866" s="5">
        <v>26389</v>
      </c>
      <c r="J2866">
        <v>5</v>
      </c>
      <c r="K2866" s="6">
        <v>45256</v>
      </c>
      <c r="L2866">
        <f>YEAR(Table1[[#This Row],[HireDate]])</f>
        <v>2023</v>
      </c>
      <c r="M2866" t="str" cm="1">
        <f t="array" ref="M2866">_xlfn.IFS(Table1[[#This Row],[DeptID]]=1,"HR",Table1[[#This Row],[DeptID]]=2,"IT",Table1[[#This Row],[DeptID]]=3,"Sales",Table1[[#This Row],[DeptID]]=4,"Markting",Table1[[#This Row],[DeptID]]=5,"Finance",Table1[[#This Row],[DeptID]]=6,"Operation",Table1[[#This Row],[DeptID]]=7,"Customer Service",Table1[[#This Row],[DeptID]]=8,"Logistics")</f>
        <v>Finance</v>
      </c>
    </row>
    <row r="2867" spans="1:13" x14ac:dyDescent="0.3">
      <c r="A2867" s="2">
        <v>12866</v>
      </c>
      <c r="B2867" s="2" t="str">
        <f t="shared" si="44"/>
        <v>Mahmoud Rashed</v>
      </c>
      <c r="C2867" t="s">
        <v>584</v>
      </c>
      <c r="D2867" t="s">
        <v>74</v>
      </c>
      <c r="E2867" s="3" t="s">
        <v>19</v>
      </c>
      <c r="F2867" s="3" t="s">
        <v>39</v>
      </c>
      <c r="G2867" s="4">
        <v>5</v>
      </c>
      <c r="H2867" s="3" t="s">
        <v>15</v>
      </c>
      <c r="I2867" s="5">
        <v>22283</v>
      </c>
      <c r="J2867">
        <v>4</v>
      </c>
      <c r="K2867" s="6">
        <v>44313</v>
      </c>
      <c r="L2867">
        <f>YEAR(Table1[[#This Row],[HireDate]])</f>
        <v>2021</v>
      </c>
      <c r="M2867" t="str" cm="1">
        <f t="array" ref="M2867">_xlfn.IFS(Table1[[#This Row],[DeptID]]=1,"HR",Table1[[#This Row],[DeptID]]=2,"IT",Table1[[#This Row],[DeptID]]=3,"Sales",Table1[[#This Row],[DeptID]]=4,"Markting",Table1[[#This Row],[DeptID]]=5,"Finance",Table1[[#This Row],[DeptID]]=6,"Operation",Table1[[#This Row],[DeptID]]=7,"Customer Service",Table1[[#This Row],[DeptID]]=8,"Logistics")</f>
        <v>Markting</v>
      </c>
    </row>
    <row r="2868" spans="1:13" x14ac:dyDescent="0.3">
      <c r="A2868" s="2">
        <v>12867</v>
      </c>
      <c r="B2868" s="2" t="str">
        <f t="shared" si="44"/>
        <v>Rania Rashed</v>
      </c>
      <c r="C2868" t="s">
        <v>827</v>
      </c>
      <c r="D2868" t="s">
        <v>53</v>
      </c>
      <c r="E2868" s="3" t="s">
        <v>19</v>
      </c>
      <c r="F2868" s="3" t="s">
        <v>39</v>
      </c>
      <c r="G2868" s="4">
        <v>5</v>
      </c>
      <c r="H2868" s="3" t="s">
        <v>21</v>
      </c>
      <c r="I2868" s="5">
        <v>21621</v>
      </c>
      <c r="J2868">
        <v>5</v>
      </c>
      <c r="K2868" s="6">
        <v>45581</v>
      </c>
      <c r="L2868">
        <f>YEAR(Table1[[#This Row],[HireDate]])</f>
        <v>2024</v>
      </c>
      <c r="M2868" t="str" cm="1">
        <f t="array" ref="M2868">_xlfn.IFS(Table1[[#This Row],[DeptID]]=1,"HR",Table1[[#This Row],[DeptID]]=2,"IT",Table1[[#This Row],[DeptID]]=3,"Sales",Table1[[#This Row],[DeptID]]=4,"Markting",Table1[[#This Row],[DeptID]]=5,"Finance",Table1[[#This Row],[DeptID]]=6,"Operation",Table1[[#This Row],[DeptID]]=7,"Customer Service",Table1[[#This Row],[DeptID]]=8,"Logistics")</f>
        <v>Finance</v>
      </c>
    </row>
    <row r="2869" spans="1:13" x14ac:dyDescent="0.3">
      <c r="A2869" s="2">
        <v>12868</v>
      </c>
      <c r="B2869" s="2" t="str">
        <f t="shared" si="44"/>
        <v>Amal Haddad</v>
      </c>
      <c r="C2869" t="s">
        <v>2526</v>
      </c>
      <c r="D2869" t="s">
        <v>53</v>
      </c>
      <c r="E2869" s="3" t="s">
        <v>133</v>
      </c>
      <c r="F2869" s="3" t="s">
        <v>39</v>
      </c>
      <c r="G2869" s="4">
        <v>4</v>
      </c>
      <c r="H2869" s="3" t="s">
        <v>31</v>
      </c>
      <c r="I2869" s="5">
        <v>5366</v>
      </c>
      <c r="J2869">
        <v>3</v>
      </c>
      <c r="K2869" s="6">
        <v>45583</v>
      </c>
      <c r="L2869">
        <f>YEAR(Table1[[#This Row],[HireDate]])</f>
        <v>2024</v>
      </c>
      <c r="M2869" t="str" cm="1">
        <f t="array" ref="M2869">_xlfn.IFS(Table1[[#This Row],[DeptID]]=1,"HR",Table1[[#This Row],[DeptID]]=2,"IT",Table1[[#This Row],[DeptID]]=3,"Sales",Table1[[#This Row],[DeptID]]=4,"Markting",Table1[[#This Row],[DeptID]]=5,"Finance",Table1[[#This Row],[DeptID]]=6,"Operation",Table1[[#This Row],[DeptID]]=7,"Customer Service",Table1[[#This Row],[DeptID]]=8,"Logistics")</f>
        <v>Sales</v>
      </c>
    </row>
    <row r="2870" spans="1:13" x14ac:dyDescent="0.3">
      <c r="A2870" s="2">
        <v>12869</v>
      </c>
      <c r="B2870" s="2" t="str">
        <f t="shared" si="44"/>
        <v>Mohamed Gamal</v>
      </c>
      <c r="C2870" t="s">
        <v>1018</v>
      </c>
      <c r="D2870" t="s">
        <v>74</v>
      </c>
      <c r="E2870" s="3" t="s">
        <v>133</v>
      </c>
      <c r="F2870" s="3" t="s">
        <v>30</v>
      </c>
      <c r="G2870" s="4">
        <v>5</v>
      </c>
      <c r="H2870" s="3" t="s">
        <v>15</v>
      </c>
      <c r="I2870" s="5">
        <v>12268</v>
      </c>
      <c r="J2870">
        <v>4</v>
      </c>
      <c r="K2870" s="6">
        <v>45302</v>
      </c>
      <c r="L2870">
        <f>YEAR(Table1[[#This Row],[HireDate]])</f>
        <v>2024</v>
      </c>
      <c r="M2870" t="str" cm="1">
        <f t="array" ref="M2870">_xlfn.IFS(Table1[[#This Row],[DeptID]]=1,"HR",Table1[[#This Row],[DeptID]]=2,"IT",Table1[[#This Row],[DeptID]]=3,"Sales",Table1[[#This Row],[DeptID]]=4,"Markting",Table1[[#This Row],[DeptID]]=5,"Finance",Table1[[#This Row],[DeptID]]=6,"Operation",Table1[[#This Row],[DeptID]]=7,"Customer Service",Table1[[#This Row],[DeptID]]=8,"Logistics")</f>
        <v>Markting</v>
      </c>
    </row>
    <row r="2871" spans="1:13" x14ac:dyDescent="0.3">
      <c r="A2871" s="2">
        <v>12870</v>
      </c>
      <c r="B2871" s="2" t="str">
        <f t="shared" si="44"/>
        <v>Tala Rashed</v>
      </c>
      <c r="C2871" t="s">
        <v>484</v>
      </c>
      <c r="D2871" t="s">
        <v>53</v>
      </c>
      <c r="E2871" s="3" t="s">
        <v>19</v>
      </c>
      <c r="F2871" s="3" t="s">
        <v>14</v>
      </c>
      <c r="G2871" s="4">
        <v>1</v>
      </c>
      <c r="H2871" s="3" t="s">
        <v>21</v>
      </c>
      <c r="I2871" s="5">
        <v>28837</v>
      </c>
      <c r="J2871">
        <v>7</v>
      </c>
      <c r="K2871" s="6">
        <v>45322</v>
      </c>
      <c r="L2871">
        <f>YEAR(Table1[[#This Row],[HireDate]])</f>
        <v>2024</v>
      </c>
      <c r="M2871" t="str" cm="1">
        <f t="array" ref="M2871">_xlfn.IFS(Table1[[#This Row],[DeptID]]=1,"HR",Table1[[#This Row],[DeptID]]=2,"IT",Table1[[#This Row],[DeptID]]=3,"Sales",Table1[[#This Row],[DeptID]]=4,"Markting",Table1[[#This Row],[DeptID]]=5,"Finance",Table1[[#This Row],[DeptID]]=6,"Operation",Table1[[#This Row],[DeptID]]=7,"Customer Service",Table1[[#This Row],[DeptID]]=8,"Logistics")</f>
        <v>Customer Service</v>
      </c>
    </row>
    <row r="2872" spans="1:13" x14ac:dyDescent="0.3">
      <c r="A2872" s="2">
        <v>12871</v>
      </c>
      <c r="B2872" s="2" t="str">
        <f t="shared" si="44"/>
        <v>Samah Salem</v>
      </c>
      <c r="C2872" t="s">
        <v>185</v>
      </c>
      <c r="D2872" t="s">
        <v>53</v>
      </c>
      <c r="E2872" s="3" t="s">
        <v>133</v>
      </c>
      <c r="F2872" s="3" t="s">
        <v>50</v>
      </c>
      <c r="G2872" s="4">
        <v>3</v>
      </c>
      <c r="H2872" s="3" t="s">
        <v>31</v>
      </c>
      <c r="I2872" s="5">
        <v>13950</v>
      </c>
      <c r="J2872">
        <v>2</v>
      </c>
      <c r="K2872" s="6">
        <v>44012</v>
      </c>
      <c r="L2872">
        <f>YEAR(Table1[[#This Row],[HireDate]])</f>
        <v>2020</v>
      </c>
      <c r="M2872" t="str" cm="1">
        <f t="array" ref="M2872">_xlfn.IFS(Table1[[#This Row],[DeptID]]=1,"HR",Table1[[#This Row],[DeptID]]=2,"IT",Table1[[#This Row],[DeptID]]=3,"Sales",Table1[[#This Row],[DeptID]]=4,"Markting",Table1[[#This Row],[DeptID]]=5,"Finance",Table1[[#This Row],[DeptID]]=6,"Operation",Table1[[#This Row],[DeptID]]=7,"Customer Service",Table1[[#This Row],[DeptID]]=8,"Logistics")</f>
        <v>IT</v>
      </c>
    </row>
    <row r="2873" spans="1:13" x14ac:dyDescent="0.3">
      <c r="A2873" s="2">
        <v>12872</v>
      </c>
      <c r="B2873" s="2" t="str">
        <f t="shared" si="44"/>
        <v>Basel Gamal</v>
      </c>
      <c r="C2873" t="s">
        <v>3620</v>
      </c>
      <c r="D2873" t="s">
        <v>74</v>
      </c>
      <c r="E2873" s="3" t="s">
        <v>4926</v>
      </c>
      <c r="F2873" s="3" t="s">
        <v>25</v>
      </c>
      <c r="G2873" s="4">
        <v>3</v>
      </c>
      <c r="H2873" s="3" t="s">
        <v>43</v>
      </c>
      <c r="I2873" s="5">
        <v>14332</v>
      </c>
      <c r="J2873">
        <v>8</v>
      </c>
      <c r="K2873" s="6">
        <v>45874</v>
      </c>
      <c r="L2873">
        <f>YEAR(Table1[[#This Row],[HireDate]])</f>
        <v>2025</v>
      </c>
      <c r="M2873" t="str" cm="1">
        <f t="array" ref="M2873">_xlfn.IFS(Table1[[#This Row],[DeptID]]=1,"HR",Table1[[#This Row],[DeptID]]=2,"IT",Table1[[#This Row],[DeptID]]=3,"Sales",Table1[[#This Row],[DeptID]]=4,"Markting",Table1[[#This Row],[DeptID]]=5,"Finance",Table1[[#This Row],[DeptID]]=6,"Operation",Table1[[#This Row],[DeptID]]=7,"Customer Service",Table1[[#This Row],[DeptID]]=8,"Logistics")</f>
        <v>Logistics</v>
      </c>
    </row>
    <row r="2874" spans="1:13" x14ac:dyDescent="0.3">
      <c r="A2874" s="2">
        <v>12873</v>
      </c>
      <c r="B2874" s="2" t="str">
        <f t="shared" si="44"/>
        <v>Basma Salem</v>
      </c>
      <c r="C2874" t="s">
        <v>587</v>
      </c>
      <c r="D2874" t="s">
        <v>53</v>
      </c>
      <c r="E2874" s="3" t="s">
        <v>59</v>
      </c>
      <c r="F2874" s="3" t="s">
        <v>50</v>
      </c>
      <c r="G2874" s="4">
        <v>1</v>
      </c>
      <c r="H2874" s="3" t="s">
        <v>21</v>
      </c>
      <c r="I2874" s="5">
        <v>29037</v>
      </c>
      <c r="J2874">
        <v>4</v>
      </c>
      <c r="K2874" s="6">
        <v>45942</v>
      </c>
      <c r="L2874">
        <f>YEAR(Table1[[#This Row],[HireDate]])</f>
        <v>2025</v>
      </c>
      <c r="M2874" t="str" cm="1">
        <f t="array" ref="M2874">_xlfn.IFS(Table1[[#This Row],[DeptID]]=1,"HR",Table1[[#This Row],[DeptID]]=2,"IT",Table1[[#This Row],[DeptID]]=3,"Sales",Table1[[#This Row],[DeptID]]=4,"Markting",Table1[[#This Row],[DeptID]]=5,"Finance",Table1[[#This Row],[DeptID]]=6,"Operation",Table1[[#This Row],[DeptID]]=7,"Customer Service",Table1[[#This Row],[DeptID]]=8,"Logistics")</f>
        <v>Markting</v>
      </c>
    </row>
    <row r="2875" spans="1:13" x14ac:dyDescent="0.3">
      <c r="A2875" s="2">
        <v>12874</v>
      </c>
      <c r="B2875" s="2" t="str">
        <f t="shared" si="44"/>
        <v>Shaimaa Tawfik</v>
      </c>
      <c r="C2875" t="s">
        <v>1157</v>
      </c>
      <c r="D2875" t="s">
        <v>53</v>
      </c>
      <c r="E2875" s="3" t="s">
        <v>69</v>
      </c>
      <c r="F2875" s="3" t="s">
        <v>30</v>
      </c>
      <c r="G2875" s="4">
        <v>1</v>
      </c>
      <c r="H2875" s="3" t="s">
        <v>43</v>
      </c>
      <c r="I2875" s="5">
        <v>29988</v>
      </c>
      <c r="J2875">
        <v>6</v>
      </c>
      <c r="K2875" s="6">
        <v>44243</v>
      </c>
      <c r="L2875">
        <f>YEAR(Table1[[#This Row],[HireDate]])</f>
        <v>2021</v>
      </c>
      <c r="M2875" t="str" cm="1">
        <f t="array" ref="M2875">_xlfn.IFS(Table1[[#This Row],[DeptID]]=1,"HR",Table1[[#This Row],[DeptID]]=2,"IT",Table1[[#This Row],[DeptID]]=3,"Sales",Table1[[#This Row],[DeptID]]=4,"Markting",Table1[[#This Row],[DeptID]]=5,"Finance",Table1[[#This Row],[DeptID]]=6,"Operation",Table1[[#This Row],[DeptID]]=7,"Customer Service",Table1[[#This Row],[DeptID]]=8,"Logistics")</f>
        <v>Operation</v>
      </c>
    </row>
    <row r="2876" spans="1:13" x14ac:dyDescent="0.3">
      <c r="A2876" s="2">
        <v>12875</v>
      </c>
      <c r="B2876" s="2" t="str">
        <f t="shared" si="44"/>
        <v>Tala Fayad</v>
      </c>
      <c r="C2876" t="s">
        <v>1035</v>
      </c>
      <c r="D2876" t="s">
        <v>53</v>
      </c>
      <c r="E2876" s="3" t="s">
        <v>19</v>
      </c>
      <c r="F2876" s="3" t="s">
        <v>25</v>
      </c>
      <c r="G2876" s="4">
        <v>4</v>
      </c>
      <c r="H2876" s="3" t="s">
        <v>43</v>
      </c>
      <c r="I2876" s="5">
        <v>24933</v>
      </c>
      <c r="J2876">
        <v>5</v>
      </c>
      <c r="K2876" s="6">
        <v>45727</v>
      </c>
      <c r="L2876">
        <f>YEAR(Table1[[#This Row],[HireDate]])</f>
        <v>2025</v>
      </c>
      <c r="M2876" t="str" cm="1">
        <f t="array" ref="M2876">_xlfn.IFS(Table1[[#This Row],[DeptID]]=1,"HR",Table1[[#This Row],[DeptID]]=2,"IT",Table1[[#This Row],[DeptID]]=3,"Sales",Table1[[#This Row],[DeptID]]=4,"Markting",Table1[[#This Row],[DeptID]]=5,"Finance",Table1[[#This Row],[DeptID]]=6,"Operation",Table1[[#This Row],[DeptID]]=7,"Customer Service",Table1[[#This Row],[DeptID]]=8,"Logistics")</f>
        <v>Finance</v>
      </c>
    </row>
    <row r="2877" spans="1:13" x14ac:dyDescent="0.3">
      <c r="A2877" s="2">
        <v>12876</v>
      </c>
      <c r="B2877" s="2" t="str">
        <f t="shared" si="44"/>
        <v>Dina Maher</v>
      </c>
      <c r="C2877" t="s">
        <v>823</v>
      </c>
      <c r="D2877" t="s">
        <v>53</v>
      </c>
      <c r="E2877" s="3" t="s">
        <v>69</v>
      </c>
      <c r="F2877" s="3" t="s">
        <v>30</v>
      </c>
      <c r="G2877" s="4">
        <v>3</v>
      </c>
      <c r="H2877" s="3" t="s">
        <v>21</v>
      </c>
      <c r="I2877" s="5">
        <v>28287</v>
      </c>
      <c r="J2877">
        <v>1</v>
      </c>
      <c r="K2877" s="6">
        <v>44530</v>
      </c>
      <c r="L2877">
        <f>YEAR(Table1[[#This Row],[HireDate]])</f>
        <v>2021</v>
      </c>
      <c r="M2877" t="str" cm="1">
        <f t="array" ref="M2877">_xlfn.IFS(Table1[[#This Row],[DeptID]]=1,"HR",Table1[[#This Row],[DeptID]]=2,"IT",Table1[[#This Row],[DeptID]]=3,"Sales",Table1[[#This Row],[DeptID]]=4,"Markting",Table1[[#This Row],[DeptID]]=5,"Finance",Table1[[#This Row],[DeptID]]=6,"Operation",Table1[[#This Row],[DeptID]]=7,"Customer Service",Table1[[#This Row],[DeptID]]=8,"Logistics")</f>
        <v>HR</v>
      </c>
    </row>
    <row r="2878" spans="1:13" x14ac:dyDescent="0.3">
      <c r="A2878" s="2">
        <v>12877</v>
      </c>
      <c r="B2878" s="2" t="str">
        <f t="shared" si="44"/>
        <v>Essam Sabbagh</v>
      </c>
      <c r="C2878" t="s">
        <v>3302</v>
      </c>
      <c r="D2878" t="s">
        <v>74</v>
      </c>
      <c r="E2878" s="3" t="s">
        <v>4926</v>
      </c>
      <c r="F2878" s="3" t="s">
        <v>20</v>
      </c>
      <c r="G2878" s="4">
        <v>5</v>
      </c>
      <c r="H2878" s="3" t="s">
        <v>21</v>
      </c>
      <c r="I2878" s="5">
        <v>23128</v>
      </c>
      <c r="J2878">
        <v>6</v>
      </c>
      <c r="K2878" s="6">
        <v>45484</v>
      </c>
      <c r="L2878">
        <f>YEAR(Table1[[#This Row],[HireDate]])</f>
        <v>2024</v>
      </c>
      <c r="M2878" t="str" cm="1">
        <f t="array" ref="M2878">_xlfn.IFS(Table1[[#This Row],[DeptID]]=1,"HR",Table1[[#This Row],[DeptID]]=2,"IT",Table1[[#This Row],[DeptID]]=3,"Sales",Table1[[#This Row],[DeptID]]=4,"Markting",Table1[[#This Row],[DeptID]]=5,"Finance",Table1[[#This Row],[DeptID]]=6,"Operation",Table1[[#This Row],[DeptID]]=7,"Customer Service",Table1[[#This Row],[DeptID]]=8,"Logistics")</f>
        <v>Operation</v>
      </c>
    </row>
    <row r="2879" spans="1:13" x14ac:dyDescent="0.3">
      <c r="A2879" s="2">
        <v>12878</v>
      </c>
      <c r="B2879" s="2" t="str">
        <f t="shared" si="44"/>
        <v>Ibrahim Salem</v>
      </c>
      <c r="C2879" t="s">
        <v>494</v>
      </c>
      <c r="D2879" t="s">
        <v>74</v>
      </c>
      <c r="E2879" s="3" t="s">
        <v>19</v>
      </c>
      <c r="F2879" s="3" t="s">
        <v>25</v>
      </c>
      <c r="G2879" s="4">
        <v>3</v>
      </c>
      <c r="H2879" s="3" t="s">
        <v>31</v>
      </c>
      <c r="I2879" s="5">
        <v>9427</v>
      </c>
      <c r="J2879">
        <v>4</v>
      </c>
      <c r="K2879" s="6">
        <v>45989</v>
      </c>
      <c r="L2879">
        <f>YEAR(Table1[[#This Row],[HireDate]])</f>
        <v>2025</v>
      </c>
      <c r="M2879" t="str" cm="1">
        <f t="array" ref="M2879">_xlfn.IFS(Table1[[#This Row],[DeptID]]=1,"HR",Table1[[#This Row],[DeptID]]=2,"IT",Table1[[#This Row],[DeptID]]=3,"Sales",Table1[[#This Row],[DeptID]]=4,"Markting",Table1[[#This Row],[DeptID]]=5,"Finance",Table1[[#This Row],[DeptID]]=6,"Operation",Table1[[#This Row],[DeptID]]=7,"Customer Service",Table1[[#This Row],[DeptID]]=8,"Logistics")</f>
        <v>Markting</v>
      </c>
    </row>
    <row r="2880" spans="1:13" x14ac:dyDescent="0.3">
      <c r="A2880" s="2">
        <v>12879</v>
      </c>
      <c r="B2880" s="2" t="str">
        <f t="shared" si="44"/>
        <v>Nour Elsayed</v>
      </c>
      <c r="C2880" t="s">
        <v>2053</v>
      </c>
      <c r="D2880" t="s">
        <v>53</v>
      </c>
      <c r="E2880" s="3" t="s">
        <v>69</v>
      </c>
      <c r="F2880" s="3" t="s">
        <v>30</v>
      </c>
      <c r="G2880" s="4">
        <v>2</v>
      </c>
      <c r="H2880" s="3" t="s">
        <v>43</v>
      </c>
      <c r="I2880" s="5">
        <v>14407</v>
      </c>
      <c r="J2880">
        <v>1</v>
      </c>
      <c r="K2880" s="6">
        <v>43846</v>
      </c>
      <c r="L2880">
        <f>YEAR(Table1[[#This Row],[HireDate]])</f>
        <v>2020</v>
      </c>
      <c r="M2880" t="str" cm="1">
        <f t="array" ref="M2880">_xlfn.IFS(Table1[[#This Row],[DeptID]]=1,"HR",Table1[[#This Row],[DeptID]]=2,"IT",Table1[[#This Row],[DeptID]]=3,"Sales",Table1[[#This Row],[DeptID]]=4,"Markting",Table1[[#This Row],[DeptID]]=5,"Finance",Table1[[#This Row],[DeptID]]=6,"Operation",Table1[[#This Row],[DeptID]]=7,"Customer Service",Table1[[#This Row],[DeptID]]=8,"Logistics")</f>
        <v>HR</v>
      </c>
    </row>
    <row r="2881" spans="1:13" x14ac:dyDescent="0.3">
      <c r="A2881" s="2">
        <v>12880</v>
      </c>
      <c r="B2881" s="2" t="str">
        <f t="shared" si="44"/>
        <v>Farah Tawfik</v>
      </c>
      <c r="C2881" t="s">
        <v>662</v>
      </c>
      <c r="D2881" t="s">
        <v>53</v>
      </c>
      <c r="E2881" s="3" t="s">
        <v>69</v>
      </c>
      <c r="F2881" s="3" t="s">
        <v>50</v>
      </c>
      <c r="G2881" s="4">
        <v>5</v>
      </c>
      <c r="H2881" s="3" t="s">
        <v>15</v>
      </c>
      <c r="I2881" s="5">
        <v>20167</v>
      </c>
      <c r="J2881">
        <v>2</v>
      </c>
      <c r="K2881" s="6">
        <v>44134</v>
      </c>
      <c r="L2881">
        <f>YEAR(Table1[[#This Row],[HireDate]])</f>
        <v>2020</v>
      </c>
      <c r="M2881" t="str" cm="1">
        <f t="array" ref="M2881">_xlfn.IFS(Table1[[#This Row],[DeptID]]=1,"HR",Table1[[#This Row],[DeptID]]=2,"IT",Table1[[#This Row],[DeptID]]=3,"Sales",Table1[[#This Row],[DeptID]]=4,"Markting",Table1[[#This Row],[DeptID]]=5,"Finance",Table1[[#This Row],[DeptID]]=6,"Operation",Table1[[#This Row],[DeptID]]=7,"Customer Service",Table1[[#This Row],[DeptID]]=8,"Logistics")</f>
        <v>IT</v>
      </c>
    </row>
    <row r="2882" spans="1:13" x14ac:dyDescent="0.3">
      <c r="A2882" s="2">
        <v>12881</v>
      </c>
      <c r="B2882" s="2" t="str">
        <f t="shared" ref="B2882:B2945" si="45">TRIM(PROPER(C2882))</f>
        <v>Tamer Barakat</v>
      </c>
      <c r="C2882" t="s">
        <v>1272</v>
      </c>
      <c r="D2882" t="s">
        <v>74</v>
      </c>
      <c r="E2882" s="3" t="s">
        <v>133</v>
      </c>
      <c r="F2882" s="3" t="s">
        <v>30</v>
      </c>
      <c r="G2882" s="4">
        <v>3</v>
      </c>
      <c r="H2882" s="3" t="s">
        <v>43</v>
      </c>
      <c r="I2882" s="5">
        <v>28541</v>
      </c>
      <c r="J2882">
        <v>6</v>
      </c>
      <c r="K2882" s="6">
        <v>44245</v>
      </c>
      <c r="L2882">
        <f>YEAR(Table1[[#This Row],[HireDate]])</f>
        <v>2021</v>
      </c>
      <c r="M2882" t="str" cm="1">
        <f t="array" ref="M2882">_xlfn.IFS(Table1[[#This Row],[DeptID]]=1,"HR",Table1[[#This Row],[DeptID]]=2,"IT",Table1[[#This Row],[DeptID]]=3,"Sales",Table1[[#This Row],[DeptID]]=4,"Markting",Table1[[#This Row],[DeptID]]=5,"Finance",Table1[[#This Row],[DeptID]]=6,"Operation",Table1[[#This Row],[DeptID]]=7,"Customer Service",Table1[[#This Row],[DeptID]]=8,"Logistics")</f>
        <v>Operation</v>
      </c>
    </row>
    <row r="2883" spans="1:13" x14ac:dyDescent="0.3">
      <c r="A2883" s="2">
        <v>12882</v>
      </c>
      <c r="B2883" s="2" t="str">
        <f t="shared" si="45"/>
        <v>Laila Amin</v>
      </c>
      <c r="C2883" t="s">
        <v>643</v>
      </c>
      <c r="D2883" t="s">
        <v>53</v>
      </c>
      <c r="E2883" s="3" t="s">
        <v>133</v>
      </c>
      <c r="F2883" s="3" t="s">
        <v>25</v>
      </c>
      <c r="G2883" s="4">
        <v>1</v>
      </c>
      <c r="H2883" s="3" t="s">
        <v>31</v>
      </c>
      <c r="I2883" s="5">
        <v>11603</v>
      </c>
      <c r="J2883">
        <v>4</v>
      </c>
      <c r="K2883" s="6">
        <v>44967</v>
      </c>
      <c r="L2883">
        <f>YEAR(Table1[[#This Row],[HireDate]])</f>
        <v>2023</v>
      </c>
      <c r="M2883" t="str" cm="1">
        <f t="array" ref="M2883">_xlfn.IFS(Table1[[#This Row],[DeptID]]=1,"HR",Table1[[#This Row],[DeptID]]=2,"IT",Table1[[#This Row],[DeptID]]=3,"Sales",Table1[[#This Row],[DeptID]]=4,"Markting",Table1[[#This Row],[DeptID]]=5,"Finance",Table1[[#This Row],[DeptID]]=6,"Operation",Table1[[#This Row],[DeptID]]=7,"Customer Service",Table1[[#This Row],[DeptID]]=8,"Logistics")</f>
        <v>Markting</v>
      </c>
    </row>
    <row r="2884" spans="1:13" x14ac:dyDescent="0.3">
      <c r="A2884" s="2">
        <v>12883</v>
      </c>
      <c r="B2884" s="2" t="str">
        <f t="shared" si="45"/>
        <v>Salma Haddad</v>
      </c>
      <c r="C2884" t="s">
        <v>1496</v>
      </c>
      <c r="D2884" t="s">
        <v>53</v>
      </c>
      <c r="E2884" s="3" t="s">
        <v>133</v>
      </c>
      <c r="F2884" s="3" t="s">
        <v>25</v>
      </c>
      <c r="G2884" s="4">
        <v>4</v>
      </c>
      <c r="H2884" s="3" t="s">
        <v>43</v>
      </c>
      <c r="I2884" s="5">
        <v>31391</v>
      </c>
      <c r="J2884">
        <v>6</v>
      </c>
      <c r="K2884" s="6">
        <v>44804</v>
      </c>
      <c r="L2884">
        <f>YEAR(Table1[[#This Row],[HireDate]])</f>
        <v>2022</v>
      </c>
      <c r="M2884" t="str" cm="1">
        <f t="array" ref="M2884">_xlfn.IFS(Table1[[#This Row],[DeptID]]=1,"HR",Table1[[#This Row],[DeptID]]=2,"IT",Table1[[#This Row],[DeptID]]=3,"Sales",Table1[[#This Row],[DeptID]]=4,"Markting",Table1[[#This Row],[DeptID]]=5,"Finance",Table1[[#This Row],[DeptID]]=6,"Operation",Table1[[#This Row],[DeptID]]=7,"Customer Service",Table1[[#This Row],[DeptID]]=8,"Logistics")</f>
        <v>Operation</v>
      </c>
    </row>
    <row r="2885" spans="1:13" x14ac:dyDescent="0.3">
      <c r="A2885" s="2">
        <v>12884</v>
      </c>
      <c r="B2885" s="2" t="str">
        <f t="shared" si="45"/>
        <v>Khaled Amin</v>
      </c>
      <c r="C2885" t="s">
        <v>141</v>
      </c>
      <c r="D2885" t="s">
        <v>74</v>
      </c>
      <c r="E2885" s="3" t="s">
        <v>19</v>
      </c>
      <c r="F2885" s="3" t="s">
        <v>50</v>
      </c>
      <c r="G2885" s="4">
        <v>1</v>
      </c>
      <c r="H2885" s="3" t="s">
        <v>31</v>
      </c>
      <c r="I2885" s="5">
        <v>21206</v>
      </c>
      <c r="J2885">
        <v>6</v>
      </c>
      <c r="K2885" s="6">
        <v>45606</v>
      </c>
      <c r="L2885">
        <f>YEAR(Table1[[#This Row],[HireDate]])</f>
        <v>2024</v>
      </c>
      <c r="M2885" t="str" cm="1">
        <f t="array" ref="M2885">_xlfn.IFS(Table1[[#This Row],[DeptID]]=1,"HR",Table1[[#This Row],[DeptID]]=2,"IT",Table1[[#This Row],[DeptID]]=3,"Sales",Table1[[#This Row],[DeptID]]=4,"Markting",Table1[[#This Row],[DeptID]]=5,"Finance",Table1[[#This Row],[DeptID]]=6,"Operation",Table1[[#This Row],[DeptID]]=7,"Customer Service",Table1[[#This Row],[DeptID]]=8,"Logistics")</f>
        <v>Operation</v>
      </c>
    </row>
    <row r="2886" spans="1:13" x14ac:dyDescent="0.3">
      <c r="A2886" s="2">
        <v>12885</v>
      </c>
      <c r="B2886" s="2" t="str">
        <f t="shared" si="45"/>
        <v>Hussein Haddad</v>
      </c>
      <c r="C2886" t="s">
        <v>112</v>
      </c>
      <c r="D2886" t="s">
        <v>74</v>
      </c>
      <c r="E2886" s="3" t="s">
        <v>133</v>
      </c>
      <c r="F2886" s="3" t="s">
        <v>14</v>
      </c>
      <c r="G2886" s="4">
        <v>5</v>
      </c>
      <c r="H2886" s="3" t="s">
        <v>15</v>
      </c>
      <c r="I2886" s="5">
        <v>9403</v>
      </c>
      <c r="J2886">
        <v>1</v>
      </c>
      <c r="K2886" s="6">
        <v>44010</v>
      </c>
      <c r="L2886">
        <f>YEAR(Table1[[#This Row],[HireDate]])</f>
        <v>2020</v>
      </c>
      <c r="M2886" t="str" cm="1">
        <f t="array" ref="M2886">_xlfn.IFS(Table1[[#This Row],[DeptID]]=1,"HR",Table1[[#This Row],[DeptID]]=2,"IT",Table1[[#This Row],[DeptID]]=3,"Sales",Table1[[#This Row],[DeptID]]=4,"Markting",Table1[[#This Row],[DeptID]]=5,"Finance",Table1[[#This Row],[DeptID]]=6,"Operation",Table1[[#This Row],[DeptID]]=7,"Customer Service",Table1[[#This Row],[DeptID]]=8,"Logistics")</f>
        <v>HR</v>
      </c>
    </row>
    <row r="2887" spans="1:13" x14ac:dyDescent="0.3">
      <c r="A2887" s="2">
        <v>12886</v>
      </c>
      <c r="B2887" s="2" t="str">
        <f t="shared" si="45"/>
        <v>Farah Saad</v>
      </c>
      <c r="C2887" t="s">
        <v>505</v>
      </c>
      <c r="D2887" t="s">
        <v>53</v>
      </c>
      <c r="E2887" s="3" t="s">
        <v>59</v>
      </c>
      <c r="F2887" s="3" t="s">
        <v>39</v>
      </c>
      <c r="G2887" s="4">
        <v>2</v>
      </c>
      <c r="H2887" s="3" t="s">
        <v>31</v>
      </c>
      <c r="I2887" s="5">
        <v>23572</v>
      </c>
      <c r="J2887">
        <v>8</v>
      </c>
      <c r="K2887" s="6">
        <v>44012</v>
      </c>
      <c r="L2887">
        <f>YEAR(Table1[[#This Row],[HireDate]])</f>
        <v>2020</v>
      </c>
      <c r="M2887" t="str" cm="1">
        <f t="array" ref="M2887">_xlfn.IFS(Table1[[#This Row],[DeptID]]=1,"HR",Table1[[#This Row],[DeptID]]=2,"IT",Table1[[#This Row],[DeptID]]=3,"Sales",Table1[[#This Row],[DeptID]]=4,"Markting",Table1[[#This Row],[DeptID]]=5,"Finance",Table1[[#This Row],[DeptID]]=6,"Operation",Table1[[#This Row],[DeptID]]=7,"Customer Service",Table1[[#This Row],[DeptID]]=8,"Logistics")</f>
        <v>Logistics</v>
      </c>
    </row>
    <row r="2888" spans="1:13" x14ac:dyDescent="0.3">
      <c r="A2888" s="2">
        <v>12887</v>
      </c>
      <c r="B2888" s="2" t="str">
        <f t="shared" si="45"/>
        <v>Amal Haddad</v>
      </c>
      <c r="C2888" t="s">
        <v>2526</v>
      </c>
      <c r="D2888" t="s">
        <v>53</v>
      </c>
      <c r="E2888" s="3" t="s">
        <v>133</v>
      </c>
      <c r="F2888" s="3" t="s">
        <v>14</v>
      </c>
      <c r="G2888" s="4">
        <v>5</v>
      </c>
      <c r="H2888" s="3" t="s">
        <v>43</v>
      </c>
      <c r="I2888" s="5">
        <v>13292</v>
      </c>
      <c r="J2888">
        <v>7</v>
      </c>
      <c r="K2888" s="6">
        <v>45783</v>
      </c>
      <c r="L2888">
        <f>YEAR(Table1[[#This Row],[HireDate]])</f>
        <v>2025</v>
      </c>
      <c r="M2888" t="str" cm="1">
        <f t="array" ref="M2888">_xlfn.IFS(Table1[[#This Row],[DeptID]]=1,"HR",Table1[[#This Row],[DeptID]]=2,"IT",Table1[[#This Row],[DeptID]]=3,"Sales",Table1[[#This Row],[DeptID]]=4,"Markting",Table1[[#This Row],[DeptID]]=5,"Finance",Table1[[#This Row],[DeptID]]=6,"Operation",Table1[[#This Row],[DeptID]]=7,"Customer Service",Table1[[#This Row],[DeptID]]=8,"Logistics")</f>
        <v>Customer Service</v>
      </c>
    </row>
    <row r="2889" spans="1:13" x14ac:dyDescent="0.3">
      <c r="A2889" s="2">
        <v>12888</v>
      </c>
      <c r="B2889" s="2" t="str">
        <f t="shared" si="45"/>
        <v>Marwa Tawfik</v>
      </c>
      <c r="C2889" t="s">
        <v>704</v>
      </c>
      <c r="D2889" t="s">
        <v>53</v>
      </c>
      <c r="E2889" s="3" t="s">
        <v>19</v>
      </c>
      <c r="F2889" s="3" t="s">
        <v>39</v>
      </c>
      <c r="G2889" s="4">
        <v>1</v>
      </c>
      <c r="H2889" s="3" t="s">
        <v>15</v>
      </c>
      <c r="I2889" s="5">
        <v>10923</v>
      </c>
      <c r="J2889">
        <v>2</v>
      </c>
      <c r="K2889" s="6">
        <v>44303</v>
      </c>
      <c r="L2889">
        <f>YEAR(Table1[[#This Row],[HireDate]])</f>
        <v>2021</v>
      </c>
      <c r="M2889" t="str" cm="1">
        <f t="array" ref="M2889">_xlfn.IFS(Table1[[#This Row],[DeptID]]=1,"HR",Table1[[#This Row],[DeptID]]=2,"IT",Table1[[#This Row],[DeptID]]=3,"Sales",Table1[[#This Row],[DeptID]]=4,"Markting",Table1[[#This Row],[DeptID]]=5,"Finance",Table1[[#This Row],[DeptID]]=6,"Operation",Table1[[#This Row],[DeptID]]=7,"Customer Service",Table1[[#This Row],[DeptID]]=8,"Logistics")</f>
        <v>IT</v>
      </c>
    </row>
    <row r="2890" spans="1:13" x14ac:dyDescent="0.3">
      <c r="A2890" s="2">
        <v>12889</v>
      </c>
      <c r="B2890" s="2" t="str">
        <f t="shared" si="45"/>
        <v>Islam Fayad</v>
      </c>
      <c r="C2890" t="s">
        <v>591</v>
      </c>
      <c r="D2890" t="s">
        <v>74</v>
      </c>
      <c r="E2890" s="3" t="s">
        <v>69</v>
      </c>
      <c r="F2890" s="3" t="s">
        <v>14</v>
      </c>
      <c r="G2890" s="4">
        <v>5</v>
      </c>
      <c r="H2890" s="3" t="s">
        <v>15</v>
      </c>
      <c r="I2890" s="5">
        <v>9703</v>
      </c>
      <c r="J2890">
        <v>6</v>
      </c>
      <c r="K2890" s="6">
        <v>45717</v>
      </c>
      <c r="L2890">
        <f>YEAR(Table1[[#This Row],[HireDate]])</f>
        <v>2025</v>
      </c>
      <c r="M2890" t="str" cm="1">
        <f t="array" ref="M2890">_xlfn.IFS(Table1[[#This Row],[DeptID]]=1,"HR",Table1[[#This Row],[DeptID]]=2,"IT",Table1[[#This Row],[DeptID]]=3,"Sales",Table1[[#This Row],[DeptID]]=4,"Markting",Table1[[#This Row],[DeptID]]=5,"Finance",Table1[[#This Row],[DeptID]]=6,"Operation",Table1[[#This Row],[DeptID]]=7,"Customer Service",Table1[[#This Row],[DeptID]]=8,"Logistics")</f>
        <v>Operation</v>
      </c>
    </row>
    <row r="2891" spans="1:13" x14ac:dyDescent="0.3">
      <c r="A2891" s="2">
        <v>12890</v>
      </c>
      <c r="B2891" s="2" t="str">
        <f t="shared" si="45"/>
        <v>Shaimaa Najm</v>
      </c>
      <c r="C2891" t="s">
        <v>1029</v>
      </c>
      <c r="D2891" t="s">
        <v>53</v>
      </c>
      <c r="E2891" s="3" t="s">
        <v>59</v>
      </c>
      <c r="F2891" s="3" t="s">
        <v>14</v>
      </c>
      <c r="G2891" s="4">
        <v>1</v>
      </c>
      <c r="H2891" s="3" t="s">
        <v>31</v>
      </c>
      <c r="I2891" s="5">
        <v>21035</v>
      </c>
      <c r="J2891">
        <v>5</v>
      </c>
      <c r="K2891" s="6">
        <v>44377</v>
      </c>
      <c r="L2891">
        <f>YEAR(Table1[[#This Row],[HireDate]])</f>
        <v>2021</v>
      </c>
      <c r="M2891" t="str" cm="1">
        <f t="array" ref="M2891">_xlfn.IFS(Table1[[#This Row],[DeptID]]=1,"HR",Table1[[#This Row],[DeptID]]=2,"IT",Table1[[#This Row],[DeptID]]=3,"Sales",Table1[[#This Row],[DeptID]]=4,"Markting",Table1[[#This Row],[DeptID]]=5,"Finance",Table1[[#This Row],[DeptID]]=6,"Operation",Table1[[#This Row],[DeptID]]=7,"Customer Service",Table1[[#This Row],[DeptID]]=8,"Logistics")</f>
        <v>Finance</v>
      </c>
    </row>
    <row r="2892" spans="1:13" x14ac:dyDescent="0.3">
      <c r="A2892" s="2">
        <v>12891</v>
      </c>
      <c r="B2892" s="2" t="str">
        <f t="shared" si="45"/>
        <v>Aya Zein</v>
      </c>
      <c r="C2892" t="s">
        <v>3177</v>
      </c>
      <c r="D2892" t="s">
        <v>53</v>
      </c>
      <c r="E2892" s="3" t="s">
        <v>59</v>
      </c>
      <c r="F2892" s="3" t="s">
        <v>50</v>
      </c>
      <c r="G2892" s="4">
        <v>1</v>
      </c>
      <c r="H2892" s="3" t="s">
        <v>43</v>
      </c>
      <c r="I2892" s="5">
        <v>12653</v>
      </c>
      <c r="J2892">
        <v>2</v>
      </c>
      <c r="K2892" s="6">
        <v>44372</v>
      </c>
      <c r="L2892">
        <f>YEAR(Table1[[#This Row],[HireDate]])</f>
        <v>2021</v>
      </c>
      <c r="M2892" t="str" cm="1">
        <f t="array" ref="M2892">_xlfn.IFS(Table1[[#This Row],[DeptID]]=1,"HR",Table1[[#This Row],[DeptID]]=2,"IT",Table1[[#This Row],[DeptID]]=3,"Sales",Table1[[#This Row],[DeptID]]=4,"Markting",Table1[[#This Row],[DeptID]]=5,"Finance",Table1[[#This Row],[DeptID]]=6,"Operation",Table1[[#This Row],[DeptID]]=7,"Customer Service",Table1[[#This Row],[DeptID]]=8,"Logistics")</f>
        <v>IT</v>
      </c>
    </row>
    <row r="2893" spans="1:13" x14ac:dyDescent="0.3">
      <c r="A2893" s="2">
        <v>12892</v>
      </c>
      <c r="B2893" s="2" t="str">
        <f t="shared" si="45"/>
        <v>Basel Zein</v>
      </c>
      <c r="C2893" t="s">
        <v>1260</v>
      </c>
      <c r="D2893" t="s">
        <v>74</v>
      </c>
      <c r="E2893" s="3" t="s">
        <v>69</v>
      </c>
      <c r="F2893" s="3" t="s">
        <v>25</v>
      </c>
      <c r="G2893" s="4">
        <v>2</v>
      </c>
      <c r="H2893" s="3" t="s">
        <v>43</v>
      </c>
      <c r="I2893" s="5">
        <v>28129</v>
      </c>
      <c r="J2893">
        <v>5</v>
      </c>
      <c r="K2893" s="6">
        <v>44448</v>
      </c>
      <c r="L2893">
        <f>YEAR(Table1[[#This Row],[HireDate]])</f>
        <v>2021</v>
      </c>
      <c r="M2893" t="str" cm="1">
        <f t="array" ref="M2893">_xlfn.IFS(Table1[[#This Row],[DeptID]]=1,"HR",Table1[[#This Row],[DeptID]]=2,"IT",Table1[[#This Row],[DeptID]]=3,"Sales",Table1[[#This Row],[DeptID]]=4,"Markting",Table1[[#This Row],[DeptID]]=5,"Finance",Table1[[#This Row],[DeptID]]=6,"Operation",Table1[[#This Row],[DeptID]]=7,"Customer Service",Table1[[#This Row],[DeptID]]=8,"Logistics")</f>
        <v>Finance</v>
      </c>
    </row>
    <row r="2894" spans="1:13" x14ac:dyDescent="0.3">
      <c r="A2894" s="2">
        <v>12893</v>
      </c>
      <c r="B2894" s="2" t="str">
        <f t="shared" si="45"/>
        <v>Farah Salman</v>
      </c>
      <c r="C2894" t="s">
        <v>3348</v>
      </c>
      <c r="D2894" t="s">
        <v>53</v>
      </c>
      <c r="E2894" s="3" t="s">
        <v>19</v>
      </c>
      <c r="F2894" s="3" t="s">
        <v>30</v>
      </c>
      <c r="G2894" s="4">
        <v>3</v>
      </c>
      <c r="H2894" s="3" t="s">
        <v>43</v>
      </c>
      <c r="I2894" s="5">
        <v>23061</v>
      </c>
      <c r="J2894">
        <v>3</v>
      </c>
      <c r="K2894" s="6">
        <v>44226</v>
      </c>
      <c r="L2894">
        <f>YEAR(Table1[[#This Row],[HireDate]])</f>
        <v>2021</v>
      </c>
      <c r="M2894" t="str" cm="1">
        <f t="array" ref="M2894">_xlfn.IFS(Table1[[#This Row],[DeptID]]=1,"HR",Table1[[#This Row],[DeptID]]=2,"IT",Table1[[#This Row],[DeptID]]=3,"Sales",Table1[[#This Row],[DeptID]]=4,"Markting",Table1[[#This Row],[DeptID]]=5,"Finance",Table1[[#This Row],[DeptID]]=6,"Operation",Table1[[#This Row],[DeptID]]=7,"Customer Service",Table1[[#This Row],[DeptID]]=8,"Logistics")</f>
        <v>Sales</v>
      </c>
    </row>
    <row r="2895" spans="1:13" x14ac:dyDescent="0.3">
      <c r="A2895" s="2">
        <v>12894</v>
      </c>
      <c r="B2895" s="2" t="str">
        <f t="shared" si="45"/>
        <v>Mohamed Alsayed</v>
      </c>
      <c r="C2895" t="s">
        <v>172</v>
      </c>
      <c r="D2895" t="s">
        <v>74</v>
      </c>
      <c r="E2895" s="3" t="s">
        <v>69</v>
      </c>
      <c r="F2895" s="3" t="s">
        <v>30</v>
      </c>
      <c r="G2895" s="4">
        <v>1</v>
      </c>
      <c r="H2895" s="3" t="s">
        <v>15</v>
      </c>
      <c r="I2895" s="5">
        <v>24637</v>
      </c>
      <c r="J2895">
        <v>4</v>
      </c>
      <c r="K2895" s="6">
        <v>45105</v>
      </c>
      <c r="L2895">
        <f>YEAR(Table1[[#This Row],[HireDate]])</f>
        <v>2023</v>
      </c>
      <c r="M2895" t="str" cm="1">
        <f t="array" ref="M2895">_xlfn.IFS(Table1[[#This Row],[DeptID]]=1,"HR",Table1[[#This Row],[DeptID]]=2,"IT",Table1[[#This Row],[DeptID]]=3,"Sales",Table1[[#This Row],[DeptID]]=4,"Markting",Table1[[#This Row],[DeptID]]=5,"Finance",Table1[[#This Row],[DeptID]]=6,"Operation",Table1[[#This Row],[DeptID]]=7,"Customer Service",Table1[[#This Row],[DeptID]]=8,"Logistics")</f>
        <v>Markting</v>
      </c>
    </row>
    <row r="2896" spans="1:13" x14ac:dyDescent="0.3">
      <c r="A2896" s="2">
        <v>12895</v>
      </c>
      <c r="B2896" s="2" t="str">
        <f t="shared" si="45"/>
        <v>Tariq Haddad</v>
      </c>
      <c r="C2896" t="s">
        <v>3782</v>
      </c>
      <c r="D2896" t="s">
        <v>74</v>
      </c>
      <c r="E2896" s="3" t="s">
        <v>19</v>
      </c>
      <c r="F2896" s="3" t="s">
        <v>39</v>
      </c>
      <c r="G2896" s="4">
        <v>1</v>
      </c>
      <c r="H2896" s="3" t="s">
        <v>15</v>
      </c>
      <c r="I2896" s="5">
        <v>14070</v>
      </c>
      <c r="J2896">
        <v>3</v>
      </c>
      <c r="K2896" s="6">
        <v>45154</v>
      </c>
      <c r="L2896">
        <f>YEAR(Table1[[#This Row],[HireDate]])</f>
        <v>2023</v>
      </c>
      <c r="M2896" t="str" cm="1">
        <f t="array" ref="M2896">_xlfn.IFS(Table1[[#This Row],[DeptID]]=1,"HR",Table1[[#This Row],[DeptID]]=2,"IT",Table1[[#This Row],[DeptID]]=3,"Sales",Table1[[#This Row],[DeptID]]=4,"Markting",Table1[[#This Row],[DeptID]]=5,"Finance",Table1[[#This Row],[DeptID]]=6,"Operation",Table1[[#This Row],[DeptID]]=7,"Customer Service",Table1[[#This Row],[DeptID]]=8,"Logistics")</f>
        <v>Sales</v>
      </c>
    </row>
    <row r="2897" spans="1:13" x14ac:dyDescent="0.3">
      <c r="A2897" s="2">
        <v>12896</v>
      </c>
      <c r="B2897" s="2" t="str">
        <f t="shared" si="45"/>
        <v>Jumana Nassar</v>
      </c>
      <c r="C2897" t="s">
        <v>637</v>
      </c>
      <c r="D2897" t="s">
        <v>53</v>
      </c>
      <c r="E2897" s="3" t="s">
        <v>19</v>
      </c>
      <c r="F2897" s="3" t="s">
        <v>30</v>
      </c>
      <c r="G2897" s="4">
        <v>2</v>
      </c>
      <c r="H2897" s="3" t="s">
        <v>43</v>
      </c>
      <c r="I2897" s="5">
        <v>14534</v>
      </c>
      <c r="J2897">
        <v>7</v>
      </c>
      <c r="K2897" s="6">
        <v>44917</v>
      </c>
      <c r="L2897">
        <f>YEAR(Table1[[#This Row],[HireDate]])</f>
        <v>2022</v>
      </c>
      <c r="M2897" t="str" cm="1">
        <f t="array" ref="M2897">_xlfn.IFS(Table1[[#This Row],[DeptID]]=1,"HR",Table1[[#This Row],[DeptID]]=2,"IT",Table1[[#This Row],[DeptID]]=3,"Sales",Table1[[#This Row],[DeptID]]=4,"Markting",Table1[[#This Row],[DeptID]]=5,"Finance",Table1[[#This Row],[DeptID]]=6,"Operation",Table1[[#This Row],[DeptID]]=7,"Customer Service",Table1[[#This Row],[DeptID]]=8,"Logistics")</f>
        <v>Customer Service</v>
      </c>
    </row>
    <row r="2898" spans="1:13" x14ac:dyDescent="0.3">
      <c r="A2898" s="2">
        <v>12897</v>
      </c>
      <c r="B2898" s="2" t="str">
        <f t="shared" si="45"/>
        <v>Jumana Zein</v>
      </c>
      <c r="C2898" t="s">
        <v>1567</v>
      </c>
      <c r="D2898" t="s">
        <v>53</v>
      </c>
      <c r="E2898" s="3" t="s">
        <v>133</v>
      </c>
      <c r="F2898" s="3" t="s">
        <v>50</v>
      </c>
      <c r="G2898" s="4">
        <v>1</v>
      </c>
      <c r="H2898" s="3" t="s">
        <v>21</v>
      </c>
      <c r="I2898" s="5">
        <v>21395</v>
      </c>
      <c r="J2898">
        <v>8</v>
      </c>
      <c r="K2898" s="6">
        <v>44705</v>
      </c>
      <c r="L2898">
        <f>YEAR(Table1[[#This Row],[HireDate]])</f>
        <v>2022</v>
      </c>
      <c r="M2898" t="str" cm="1">
        <f t="array" ref="M2898">_xlfn.IFS(Table1[[#This Row],[DeptID]]=1,"HR",Table1[[#This Row],[DeptID]]=2,"IT",Table1[[#This Row],[DeptID]]=3,"Sales",Table1[[#This Row],[DeptID]]=4,"Markting",Table1[[#This Row],[DeptID]]=5,"Finance",Table1[[#This Row],[DeptID]]=6,"Operation",Table1[[#This Row],[DeptID]]=7,"Customer Service",Table1[[#This Row],[DeptID]]=8,"Logistics")</f>
        <v>Logistics</v>
      </c>
    </row>
    <row r="2899" spans="1:13" x14ac:dyDescent="0.3">
      <c r="A2899" s="2">
        <v>12898</v>
      </c>
      <c r="B2899" s="2" t="str">
        <f t="shared" si="45"/>
        <v>Ali Barakat</v>
      </c>
      <c r="C2899" t="s">
        <v>1126</v>
      </c>
      <c r="D2899" t="s">
        <v>74</v>
      </c>
      <c r="E2899" s="3" t="s">
        <v>133</v>
      </c>
      <c r="F2899" s="3" t="s">
        <v>20</v>
      </c>
      <c r="G2899" s="4">
        <v>3</v>
      </c>
      <c r="H2899" s="3" t="s">
        <v>21</v>
      </c>
      <c r="I2899" s="5">
        <v>11313</v>
      </c>
      <c r="J2899">
        <v>7</v>
      </c>
      <c r="K2899" s="6">
        <v>44357</v>
      </c>
      <c r="L2899">
        <f>YEAR(Table1[[#This Row],[HireDate]])</f>
        <v>2021</v>
      </c>
      <c r="M2899" t="str" cm="1">
        <f t="array" ref="M2899">_xlfn.IFS(Table1[[#This Row],[DeptID]]=1,"HR",Table1[[#This Row],[DeptID]]=2,"IT",Table1[[#This Row],[DeptID]]=3,"Sales",Table1[[#This Row],[DeptID]]=4,"Markting",Table1[[#This Row],[DeptID]]=5,"Finance",Table1[[#This Row],[DeptID]]=6,"Operation",Table1[[#This Row],[DeptID]]=7,"Customer Service",Table1[[#This Row],[DeptID]]=8,"Logistics")</f>
        <v>Customer Service</v>
      </c>
    </row>
    <row r="2900" spans="1:13" x14ac:dyDescent="0.3">
      <c r="A2900" s="2">
        <v>12899</v>
      </c>
      <c r="B2900" s="2" t="str">
        <f t="shared" si="45"/>
        <v>Sami Salman</v>
      </c>
      <c r="C2900" t="s">
        <v>875</v>
      </c>
      <c r="D2900" t="s">
        <v>74</v>
      </c>
      <c r="E2900" s="3" t="s">
        <v>133</v>
      </c>
      <c r="F2900" s="3" t="s">
        <v>30</v>
      </c>
      <c r="G2900" s="4">
        <v>1</v>
      </c>
      <c r="H2900" s="3" t="s">
        <v>31</v>
      </c>
      <c r="I2900" s="5">
        <v>6037</v>
      </c>
      <c r="J2900">
        <v>4</v>
      </c>
      <c r="K2900" s="6">
        <v>45800</v>
      </c>
      <c r="L2900">
        <f>YEAR(Table1[[#This Row],[HireDate]])</f>
        <v>2025</v>
      </c>
      <c r="M2900" t="str" cm="1">
        <f t="array" ref="M2900">_xlfn.IFS(Table1[[#This Row],[DeptID]]=1,"HR",Table1[[#This Row],[DeptID]]=2,"IT",Table1[[#This Row],[DeptID]]=3,"Sales",Table1[[#This Row],[DeptID]]=4,"Markting",Table1[[#This Row],[DeptID]]=5,"Finance",Table1[[#This Row],[DeptID]]=6,"Operation",Table1[[#This Row],[DeptID]]=7,"Customer Service",Table1[[#This Row],[DeptID]]=8,"Logistics")</f>
        <v>Markting</v>
      </c>
    </row>
    <row r="2901" spans="1:13" x14ac:dyDescent="0.3">
      <c r="A2901" s="2">
        <v>12900</v>
      </c>
      <c r="B2901" s="2" t="str">
        <f t="shared" si="45"/>
        <v>Dina Saad</v>
      </c>
      <c r="C2901" t="s">
        <v>447</v>
      </c>
      <c r="D2901" t="s">
        <v>53</v>
      </c>
      <c r="E2901" s="3" t="s">
        <v>69</v>
      </c>
      <c r="F2901" s="3" t="s">
        <v>25</v>
      </c>
      <c r="G2901" s="4">
        <v>1</v>
      </c>
      <c r="H2901" s="3" t="s">
        <v>21</v>
      </c>
      <c r="I2901" s="5">
        <v>15026</v>
      </c>
      <c r="J2901">
        <v>5</v>
      </c>
      <c r="K2901" s="6">
        <v>45744</v>
      </c>
      <c r="L2901">
        <f>YEAR(Table1[[#This Row],[HireDate]])</f>
        <v>2025</v>
      </c>
      <c r="M2901" t="str" cm="1">
        <f t="array" ref="M2901">_xlfn.IFS(Table1[[#This Row],[DeptID]]=1,"HR",Table1[[#This Row],[DeptID]]=2,"IT",Table1[[#This Row],[DeptID]]=3,"Sales",Table1[[#This Row],[DeptID]]=4,"Markting",Table1[[#This Row],[DeptID]]=5,"Finance",Table1[[#This Row],[DeptID]]=6,"Operation",Table1[[#This Row],[DeptID]]=7,"Customer Service",Table1[[#This Row],[DeptID]]=8,"Logistics")</f>
        <v>Finance</v>
      </c>
    </row>
    <row r="2902" spans="1:13" x14ac:dyDescent="0.3">
      <c r="A2902" s="2">
        <v>12901</v>
      </c>
      <c r="B2902" s="2" t="str">
        <f t="shared" si="45"/>
        <v>Rana Saad</v>
      </c>
      <c r="C2902" t="s">
        <v>733</v>
      </c>
      <c r="D2902" t="s">
        <v>53</v>
      </c>
      <c r="E2902" s="3" t="s">
        <v>19</v>
      </c>
      <c r="F2902" s="3" t="s">
        <v>39</v>
      </c>
      <c r="G2902" s="4">
        <v>2</v>
      </c>
      <c r="H2902" s="3" t="s">
        <v>43</v>
      </c>
      <c r="I2902" s="5">
        <v>24792</v>
      </c>
      <c r="J2902">
        <v>2</v>
      </c>
      <c r="K2902" s="6">
        <v>45057</v>
      </c>
      <c r="L2902">
        <f>YEAR(Table1[[#This Row],[HireDate]])</f>
        <v>2023</v>
      </c>
      <c r="M2902" t="str" cm="1">
        <f t="array" ref="M2902">_xlfn.IFS(Table1[[#This Row],[DeptID]]=1,"HR",Table1[[#This Row],[DeptID]]=2,"IT",Table1[[#This Row],[DeptID]]=3,"Sales",Table1[[#This Row],[DeptID]]=4,"Markting",Table1[[#This Row],[DeptID]]=5,"Finance",Table1[[#This Row],[DeptID]]=6,"Operation",Table1[[#This Row],[DeptID]]=7,"Customer Service",Table1[[#This Row],[DeptID]]=8,"Logistics")</f>
        <v>IT</v>
      </c>
    </row>
    <row r="2903" spans="1:13" x14ac:dyDescent="0.3">
      <c r="A2903" s="2">
        <v>12902</v>
      </c>
      <c r="B2903" s="2" t="str">
        <f t="shared" si="45"/>
        <v>Heba Rashed</v>
      </c>
      <c r="C2903" t="s">
        <v>63</v>
      </c>
      <c r="D2903" t="s">
        <v>53</v>
      </c>
      <c r="E2903" s="3" t="s">
        <v>133</v>
      </c>
      <c r="F2903" s="3" t="s">
        <v>50</v>
      </c>
      <c r="G2903" s="4">
        <v>2</v>
      </c>
      <c r="H2903" s="3" t="s">
        <v>15</v>
      </c>
      <c r="I2903" s="5">
        <v>25038</v>
      </c>
      <c r="J2903">
        <v>4</v>
      </c>
      <c r="K2903" s="6">
        <v>44538</v>
      </c>
      <c r="L2903">
        <f>YEAR(Table1[[#This Row],[HireDate]])</f>
        <v>2021</v>
      </c>
      <c r="M2903" t="str" cm="1">
        <f t="array" ref="M2903">_xlfn.IFS(Table1[[#This Row],[DeptID]]=1,"HR",Table1[[#This Row],[DeptID]]=2,"IT",Table1[[#This Row],[DeptID]]=3,"Sales",Table1[[#This Row],[DeptID]]=4,"Markting",Table1[[#This Row],[DeptID]]=5,"Finance",Table1[[#This Row],[DeptID]]=6,"Operation",Table1[[#This Row],[DeptID]]=7,"Customer Service",Table1[[#This Row],[DeptID]]=8,"Logistics")</f>
        <v>Markting</v>
      </c>
    </row>
    <row r="2904" spans="1:13" x14ac:dyDescent="0.3">
      <c r="A2904" s="2">
        <v>12903</v>
      </c>
      <c r="B2904" s="2" t="str">
        <f t="shared" si="45"/>
        <v>Ibrahim Amin</v>
      </c>
      <c r="C2904" t="s">
        <v>687</v>
      </c>
      <c r="D2904" t="s">
        <v>74</v>
      </c>
      <c r="E2904" s="3" t="s">
        <v>69</v>
      </c>
      <c r="F2904" s="3" t="s">
        <v>20</v>
      </c>
      <c r="G2904" s="4">
        <v>5</v>
      </c>
      <c r="H2904" s="3" t="s">
        <v>31</v>
      </c>
      <c r="I2904" s="5">
        <v>18320</v>
      </c>
      <c r="J2904">
        <v>4</v>
      </c>
      <c r="K2904" s="6">
        <v>44893</v>
      </c>
      <c r="L2904">
        <f>YEAR(Table1[[#This Row],[HireDate]])</f>
        <v>2022</v>
      </c>
      <c r="M2904" t="str" cm="1">
        <f t="array" ref="M2904">_xlfn.IFS(Table1[[#This Row],[DeptID]]=1,"HR",Table1[[#This Row],[DeptID]]=2,"IT",Table1[[#This Row],[DeptID]]=3,"Sales",Table1[[#This Row],[DeptID]]=4,"Markting",Table1[[#This Row],[DeptID]]=5,"Finance",Table1[[#This Row],[DeptID]]=6,"Operation",Table1[[#This Row],[DeptID]]=7,"Customer Service",Table1[[#This Row],[DeptID]]=8,"Logistics")</f>
        <v>Markting</v>
      </c>
    </row>
    <row r="2905" spans="1:13" x14ac:dyDescent="0.3">
      <c r="A2905" s="2">
        <v>12904</v>
      </c>
      <c r="B2905" s="2" t="str">
        <f t="shared" si="45"/>
        <v>Mostafa Rashed</v>
      </c>
      <c r="C2905" t="s">
        <v>390</v>
      </c>
      <c r="D2905" t="s">
        <v>74</v>
      </c>
      <c r="E2905" s="3" t="s">
        <v>133</v>
      </c>
      <c r="F2905" s="3" t="s">
        <v>25</v>
      </c>
      <c r="G2905" s="4">
        <v>3</v>
      </c>
      <c r="H2905" s="3" t="s">
        <v>43</v>
      </c>
      <c r="I2905" s="5">
        <v>27575</v>
      </c>
      <c r="J2905">
        <v>1</v>
      </c>
      <c r="K2905" s="6">
        <v>45023</v>
      </c>
      <c r="L2905">
        <f>YEAR(Table1[[#This Row],[HireDate]])</f>
        <v>2023</v>
      </c>
      <c r="M2905" t="str" cm="1">
        <f t="array" ref="M2905">_xlfn.IFS(Table1[[#This Row],[DeptID]]=1,"HR",Table1[[#This Row],[DeptID]]=2,"IT",Table1[[#This Row],[DeptID]]=3,"Sales",Table1[[#This Row],[DeptID]]=4,"Markting",Table1[[#This Row],[DeptID]]=5,"Finance",Table1[[#This Row],[DeptID]]=6,"Operation",Table1[[#This Row],[DeptID]]=7,"Customer Service",Table1[[#This Row],[DeptID]]=8,"Logistics")</f>
        <v>HR</v>
      </c>
    </row>
    <row r="2906" spans="1:13" x14ac:dyDescent="0.3">
      <c r="A2906" s="2">
        <v>12905</v>
      </c>
      <c r="B2906" s="2" t="str">
        <f t="shared" si="45"/>
        <v>Rana Elsayed</v>
      </c>
      <c r="C2906" t="s">
        <v>1245</v>
      </c>
      <c r="D2906" t="s">
        <v>53</v>
      </c>
      <c r="E2906" s="3" t="s">
        <v>133</v>
      </c>
      <c r="F2906" s="3" t="s">
        <v>50</v>
      </c>
      <c r="G2906" s="4">
        <v>3</v>
      </c>
      <c r="H2906" s="3" t="s">
        <v>43</v>
      </c>
      <c r="I2906" s="5">
        <v>19997</v>
      </c>
      <c r="J2906">
        <v>7</v>
      </c>
      <c r="K2906" s="6">
        <v>45951</v>
      </c>
      <c r="L2906">
        <f>YEAR(Table1[[#This Row],[HireDate]])</f>
        <v>2025</v>
      </c>
      <c r="M2906" t="str" cm="1">
        <f t="array" ref="M2906">_xlfn.IFS(Table1[[#This Row],[DeptID]]=1,"HR",Table1[[#This Row],[DeptID]]=2,"IT",Table1[[#This Row],[DeptID]]=3,"Sales",Table1[[#This Row],[DeptID]]=4,"Markting",Table1[[#This Row],[DeptID]]=5,"Finance",Table1[[#This Row],[DeptID]]=6,"Operation",Table1[[#This Row],[DeptID]]=7,"Customer Service",Table1[[#This Row],[DeptID]]=8,"Logistics")</f>
        <v>Customer Service</v>
      </c>
    </row>
    <row r="2907" spans="1:13" x14ac:dyDescent="0.3">
      <c r="A2907" s="2">
        <v>12906</v>
      </c>
      <c r="B2907" s="2" t="str">
        <f t="shared" si="45"/>
        <v>Basel Elsayed</v>
      </c>
      <c r="C2907" t="s">
        <v>1645</v>
      </c>
      <c r="D2907" t="s">
        <v>74</v>
      </c>
      <c r="E2907" s="3" t="s">
        <v>69</v>
      </c>
      <c r="F2907" s="3" t="s">
        <v>25</v>
      </c>
      <c r="G2907" s="4">
        <v>3</v>
      </c>
      <c r="H2907" s="3" t="s">
        <v>15</v>
      </c>
      <c r="I2907" s="5">
        <v>19955</v>
      </c>
      <c r="J2907">
        <v>8</v>
      </c>
      <c r="K2907" s="6">
        <v>44977</v>
      </c>
      <c r="L2907">
        <f>YEAR(Table1[[#This Row],[HireDate]])</f>
        <v>2023</v>
      </c>
      <c r="M2907" t="str" cm="1">
        <f t="array" ref="M2907">_xlfn.IFS(Table1[[#This Row],[DeptID]]=1,"HR",Table1[[#This Row],[DeptID]]=2,"IT",Table1[[#This Row],[DeptID]]=3,"Sales",Table1[[#This Row],[DeptID]]=4,"Markting",Table1[[#This Row],[DeptID]]=5,"Finance",Table1[[#This Row],[DeptID]]=6,"Operation",Table1[[#This Row],[DeptID]]=7,"Customer Service",Table1[[#This Row],[DeptID]]=8,"Logistics")</f>
        <v>Logistics</v>
      </c>
    </row>
    <row r="2908" spans="1:13" x14ac:dyDescent="0.3">
      <c r="A2908" s="2">
        <v>12907</v>
      </c>
      <c r="B2908" s="2" t="str">
        <f t="shared" si="45"/>
        <v>Salma Najm</v>
      </c>
      <c r="C2908" t="s">
        <v>622</v>
      </c>
      <c r="D2908" t="s">
        <v>53</v>
      </c>
      <c r="E2908" s="3" t="s">
        <v>19</v>
      </c>
      <c r="F2908" s="3" t="s">
        <v>20</v>
      </c>
      <c r="G2908" s="4">
        <v>1</v>
      </c>
      <c r="H2908" s="3" t="s">
        <v>15</v>
      </c>
      <c r="I2908" s="5">
        <v>19840</v>
      </c>
      <c r="J2908">
        <v>5</v>
      </c>
      <c r="K2908" s="6">
        <v>45665</v>
      </c>
      <c r="L2908">
        <f>YEAR(Table1[[#This Row],[HireDate]])</f>
        <v>2025</v>
      </c>
      <c r="M2908" t="str" cm="1">
        <f t="array" ref="M2908">_xlfn.IFS(Table1[[#This Row],[DeptID]]=1,"HR",Table1[[#This Row],[DeptID]]=2,"IT",Table1[[#This Row],[DeptID]]=3,"Sales",Table1[[#This Row],[DeptID]]=4,"Markting",Table1[[#This Row],[DeptID]]=5,"Finance",Table1[[#This Row],[DeptID]]=6,"Operation",Table1[[#This Row],[DeptID]]=7,"Customer Service",Table1[[#This Row],[DeptID]]=8,"Logistics")</f>
        <v>Finance</v>
      </c>
    </row>
    <row r="2909" spans="1:13" x14ac:dyDescent="0.3">
      <c r="A2909" s="2">
        <v>12908</v>
      </c>
      <c r="B2909" s="2" t="str">
        <f t="shared" si="45"/>
        <v>Essam Awad</v>
      </c>
      <c r="C2909" t="s">
        <v>1351</v>
      </c>
      <c r="D2909" t="s">
        <v>74</v>
      </c>
      <c r="E2909" s="3" t="s">
        <v>4926</v>
      </c>
      <c r="F2909" s="3" t="s">
        <v>14</v>
      </c>
      <c r="G2909" s="4">
        <v>1</v>
      </c>
      <c r="H2909" s="3" t="s">
        <v>43</v>
      </c>
      <c r="I2909" s="5">
        <v>23862</v>
      </c>
      <c r="J2909">
        <v>2</v>
      </c>
      <c r="K2909" s="6">
        <v>44904</v>
      </c>
      <c r="L2909">
        <f>YEAR(Table1[[#This Row],[HireDate]])</f>
        <v>2022</v>
      </c>
      <c r="M2909" t="str" cm="1">
        <f t="array" ref="M2909">_xlfn.IFS(Table1[[#This Row],[DeptID]]=1,"HR",Table1[[#This Row],[DeptID]]=2,"IT",Table1[[#This Row],[DeptID]]=3,"Sales",Table1[[#This Row],[DeptID]]=4,"Markting",Table1[[#This Row],[DeptID]]=5,"Finance",Table1[[#This Row],[DeptID]]=6,"Operation",Table1[[#This Row],[DeptID]]=7,"Customer Service",Table1[[#This Row],[DeptID]]=8,"Logistics")</f>
        <v>IT</v>
      </c>
    </row>
    <row r="2910" spans="1:13" x14ac:dyDescent="0.3">
      <c r="A2910" s="2">
        <v>12909</v>
      </c>
      <c r="B2910" s="2" t="str">
        <f t="shared" si="45"/>
        <v>Samah Maher</v>
      </c>
      <c r="C2910" t="s">
        <v>231</v>
      </c>
      <c r="D2910" t="s">
        <v>53</v>
      </c>
      <c r="E2910" s="3" t="s">
        <v>59</v>
      </c>
      <c r="F2910" s="3" t="s">
        <v>39</v>
      </c>
      <c r="G2910" s="4">
        <v>5</v>
      </c>
      <c r="H2910" s="3" t="s">
        <v>15</v>
      </c>
      <c r="I2910" s="5">
        <v>23089</v>
      </c>
      <c r="J2910">
        <v>3</v>
      </c>
      <c r="K2910" s="6">
        <v>43867</v>
      </c>
      <c r="L2910">
        <f>YEAR(Table1[[#This Row],[HireDate]])</f>
        <v>2020</v>
      </c>
      <c r="M2910" t="str" cm="1">
        <f t="array" ref="M2910">_xlfn.IFS(Table1[[#This Row],[DeptID]]=1,"HR",Table1[[#This Row],[DeptID]]=2,"IT",Table1[[#This Row],[DeptID]]=3,"Sales",Table1[[#This Row],[DeptID]]=4,"Markting",Table1[[#This Row],[DeptID]]=5,"Finance",Table1[[#This Row],[DeptID]]=6,"Operation",Table1[[#This Row],[DeptID]]=7,"Customer Service",Table1[[#This Row],[DeptID]]=8,"Logistics")</f>
        <v>Sales</v>
      </c>
    </row>
    <row r="2911" spans="1:13" x14ac:dyDescent="0.3">
      <c r="A2911" s="2">
        <v>12910</v>
      </c>
      <c r="B2911" s="2" t="str">
        <f t="shared" si="45"/>
        <v>Heba Alsayed</v>
      </c>
      <c r="C2911" t="s">
        <v>295</v>
      </c>
      <c r="D2911" t="s">
        <v>53</v>
      </c>
      <c r="E2911" s="3" t="s">
        <v>69</v>
      </c>
      <c r="F2911" s="3" t="s">
        <v>30</v>
      </c>
      <c r="G2911" s="4">
        <v>2</v>
      </c>
      <c r="H2911" s="3" t="s">
        <v>43</v>
      </c>
      <c r="I2911" s="5">
        <v>19740</v>
      </c>
      <c r="J2911">
        <v>1</v>
      </c>
      <c r="K2911" s="6">
        <v>44206</v>
      </c>
      <c r="L2911">
        <f>YEAR(Table1[[#This Row],[HireDate]])</f>
        <v>2021</v>
      </c>
      <c r="M2911" t="str" cm="1">
        <f t="array" ref="M2911">_xlfn.IFS(Table1[[#This Row],[DeptID]]=1,"HR",Table1[[#This Row],[DeptID]]=2,"IT",Table1[[#This Row],[DeptID]]=3,"Sales",Table1[[#This Row],[DeptID]]=4,"Markting",Table1[[#This Row],[DeptID]]=5,"Finance",Table1[[#This Row],[DeptID]]=6,"Operation",Table1[[#This Row],[DeptID]]=7,"Customer Service",Table1[[#This Row],[DeptID]]=8,"Logistics")</f>
        <v>HR</v>
      </c>
    </row>
    <row r="2912" spans="1:13" x14ac:dyDescent="0.3">
      <c r="A2912" s="2">
        <v>12911</v>
      </c>
      <c r="B2912" s="2" t="str">
        <f t="shared" si="45"/>
        <v>Ayman Farag</v>
      </c>
      <c r="C2912" t="s">
        <v>460</v>
      </c>
      <c r="D2912" t="s">
        <v>74</v>
      </c>
      <c r="E2912" s="3" t="s">
        <v>4926</v>
      </c>
      <c r="F2912" s="3" t="s">
        <v>50</v>
      </c>
      <c r="G2912" s="4">
        <v>3</v>
      </c>
      <c r="H2912" s="3" t="s">
        <v>43</v>
      </c>
      <c r="I2912" s="5">
        <v>23096</v>
      </c>
      <c r="J2912">
        <v>3</v>
      </c>
      <c r="K2912" s="6">
        <v>44179</v>
      </c>
      <c r="L2912">
        <f>YEAR(Table1[[#This Row],[HireDate]])</f>
        <v>2020</v>
      </c>
      <c r="M2912" t="str" cm="1">
        <f t="array" ref="M2912">_xlfn.IFS(Table1[[#This Row],[DeptID]]=1,"HR",Table1[[#This Row],[DeptID]]=2,"IT",Table1[[#This Row],[DeptID]]=3,"Sales",Table1[[#This Row],[DeptID]]=4,"Markting",Table1[[#This Row],[DeptID]]=5,"Finance",Table1[[#This Row],[DeptID]]=6,"Operation",Table1[[#This Row],[DeptID]]=7,"Customer Service",Table1[[#This Row],[DeptID]]=8,"Logistics")</f>
        <v>Sales</v>
      </c>
    </row>
    <row r="2913" spans="1:13" x14ac:dyDescent="0.3">
      <c r="A2913" s="2">
        <v>12912</v>
      </c>
      <c r="B2913" s="2" t="str">
        <f t="shared" si="45"/>
        <v>Anas Maher</v>
      </c>
      <c r="C2913" t="s">
        <v>355</v>
      </c>
      <c r="D2913" t="s">
        <v>74</v>
      </c>
      <c r="E2913" s="3" t="s">
        <v>133</v>
      </c>
      <c r="F2913" s="3" t="s">
        <v>20</v>
      </c>
      <c r="G2913" s="4">
        <v>3</v>
      </c>
      <c r="H2913" s="3" t="s">
        <v>15</v>
      </c>
      <c r="I2913" s="5">
        <v>9740</v>
      </c>
      <c r="J2913">
        <v>8</v>
      </c>
      <c r="K2913" s="6">
        <v>45939</v>
      </c>
      <c r="L2913">
        <f>YEAR(Table1[[#This Row],[HireDate]])</f>
        <v>2025</v>
      </c>
      <c r="M2913" t="str" cm="1">
        <f t="array" ref="M2913">_xlfn.IFS(Table1[[#This Row],[DeptID]]=1,"HR",Table1[[#This Row],[DeptID]]=2,"IT",Table1[[#This Row],[DeptID]]=3,"Sales",Table1[[#This Row],[DeptID]]=4,"Markting",Table1[[#This Row],[DeptID]]=5,"Finance",Table1[[#This Row],[DeptID]]=6,"Operation",Table1[[#This Row],[DeptID]]=7,"Customer Service",Table1[[#This Row],[DeptID]]=8,"Logistics")</f>
        <v>Logistics</v>
      </c>
    </row>
    <row r="2914" spans="1:13" x14ac:dyDescent="0.3">
      <c r="A2914" s="2">
        <v>12913</v>
      </c>
      <c r="B2914" s="2" t="str">
        <f t="shared" si="45"/>
        <v>Adel Salman</v>
      </c>
      <c r="C2914" t="s">
        <v>990</v>
      </c>
      <c r="D2914" t="s">
        <v>74</v>
      </c>
      <c r="E2914" s="3" t="s">
        <v>69</v>
      </c>
      <c r="F2914" s="3" t="s">
        <v>25</v>
      </c>
      <c r="G2914" s="4">
        <v>5</v>
      </c>
      <c r="H2914" s="3" t="s">
        <v>21</v>
      </c>
      <c r="I2914" s="5">
        <v>17460</v>
      </c>
      <c r="J2914">
        <v>7</v>
      </c>
      <c r="K2914" s="6">
        <v>44347</v>
      </c>
      <c r="L2914">
        <f>YEAR(Table1[[#This Row],[HireDate]])</f>
        <v>2021</v>
      </c>
      <c r="M2914" t="str" cm="1">
        <f t="array" ref="M2914">_xlfn.IFS(Table1[[#This Row],[DeptID]]=1,"HR",Table1[[#This Row],[DeptID]]=2,"IT",Table1[[#This Row],[DeptID]]=3,"Sales",Table1[[#This Row],[DeptID]]=4,"Markting",Table1[[#This Row],[DeptID]]=5,"Finance",Table1[[#This Row],[DeptID]]=6,"Operation",Table1[[#This Row],[DeptID]]=7,"Customer Service",Table1[[#This Row],[DeptID]]=8,"Logistics")</f>
        <v>Customer Service</v>
      </c>
    </row>
    <row r="2915" spans="1:13" x14ac:dyDescent="0.3">
      <c r="A2915" s="2">
        <v>12914</v>
      </c>
      <c r="B2915" s="2" t="str">
        <f t="shared" si="45"/>
        <v>Tamer Tawfik</v>
      </c>
      <c r="C2915" t="s">
        <v>502</v>
      </c>
      <c r="D2915" t="s">
        <v>74</v>
      </c>
      <c r="E2915" s="3" t="s">
        <v>19</v>
      </c>
      <c r="F2915" s="3" t="s">
        <v>39</v>
      </c>
      <c r="G2915" s="4">
        <v>4</v>
      </c>
      <c r="H2915" s="3" t="s">
        <v>43</v>
      </c>
      <c r="I2915" s="5">
        <v>15114</v>
      </c>
      <c r="J2915">
        <v>6</v>
      </c>
      <c r="K2915" s="6">
        <v>44659</v>
      </c>
      <c r="L2915">
        <f>YEAR(Table1[[#This Row],[HireDate]])</f>
        <v>2022</v>
      </c>
      <c r="M2915" t="str" cm="1">
        <f t="array" ref="M2915">_xlfn.IFS(Table1[[#This Row],[DeptID]]=1,"HR",Table1[[#This Row],[DeptID]]=2,"IT",Table1[[#This Row],[DeptID]]=3,"Sales",Table1[[#This Row],[DeptID]]=4,"Markting",Table1[[#This Row],[DeptID]]=5,"Finance",Table1[[#This Row],[DeptID]]=6,"Operation",Table1[[#This Row],[DeptID]]=7,"Customer Service",Table1[[#This Row],[DeptID]]=8,"Logistics")</f>
        <v>Operation</v>
      </c>
    </row>
    <row r="2916" spans="1:13" x14ac:dyDescent="0.3">
      <c r="A2916" s="2">
        <v>12915</v>
      </c>
      <c r="B2916" s="2" t="str">
        <f t="shared" si="45"/>
        <v>Basel Sabbagh</v>
      </c>
      <c r="C2916" t="s">
        <v>332</v>
      </c>
      <c r="D2916" t="s">
        <v>74</v>
      </c>
      <c r="E2916" s="3" t="s">
        <v>19</v>
      </c>
      <c r="F2916" s="3" t="s">
        <v>39</v>
      </c>
      <c r="G2916" s="4">
        <v>2</v>
      </c>
      <c r="H2916" s="3" t="s">
        <v>21</v>
      </c>
      <c r="I2916" s="5">
        <v>8979</v>
      </c>
      <c r="J2916">
        <v>6</v>
      </c>
      <c r="K2916" s="6">
        <v>45809</v>
      </c>
      <c r="L2916">
        <f>YEAR(Table1[[#This Row],[HireDate]])</f>
        <v>2025</v>
      </c>
      <c r="M2916" t="str" cm="1">
        <f t="array" ref="M2916">_xlfn.IFS(Table1[[#This Row],[DeptID]]=1,"HR",Table1[[#This Row],[DeptID]]=2,"IT",Table1[[#This Row],[DeptID]]=3,"Sales",Table1[[#This Row],[DeptID]]=4,"Markting",Table1[[#This Row],[DeptID]]=5,"Finance",Table1[[#This Row],[DeptID]]=6,"Operation",Table1[[#This Row],[DeptID]]=7,"Customer Service",Table1[[#This Row],[DeptID]]=8,"Logistics")</f>
        <v>Operation</v>
      </c>
    </row>
    <row r="2917" spans="1:13" x14ac:dyDescent="0.3">
      <c r="A2917" s="2">
        <v>12916</v>
      </c>
      <c r="B2917" s="2" t="str">
        <f t="shared" si="45"/>
        <v>Jumana Amin</v>
      </c>
      <c r="C2917" t="s">
        <v>647</v>
      </c>
      <c r="D2917" t="s">
        <v>53</v>
      </c>
      <c r="E2917" s="3" t="s">
        <v>19</v>
      </c>
      <c r="F2917" s="3" t="s">
        <v>30</v>
      </c>
      <c r="G2917" s="4">
        <v>2</v>
      </c>
      <c r="H2917" s="3" t="s">
        <v>21</v>
      </c>
      <c r="I2917" s="5">
        <v>27005</v>
      </c>
      <c r="J2917">
        <v>1</v>
      </c>
      <c r="K2917" s="6">
        <v>45292</v>
      </c>
      <c r="L2917">
        <f>YEAR(Table1[[#This Row],[HireDate]])</f>
        <v>2024</v>
      </c>
      <c r="M2917" t="str" cm="1">
        <f t="array" ref="M2917">_xlfn.IFS(Table1[[#This Row],[DeptID]]=1,"HR",Table1[[#This Row],[DeptID]]=2,"IT",Table1[[#This Row],[DeptID]]=3,"Sales",Table1[[#This Row],[DeptID]]=4,"Markting",Table1[[#This Row],[DeptID]]=5,"Finance",Table1[[#This Row],[DeptID]]=6,"Operation",Table1[[#This Row],[DeptID]]=7,"Customer Service",Table1[[#This Row],[DeptID]]=8,"Logistics")</f>
        <v>HR</v>
      </c>
    </row>
    <row r="2918" spans="1:13" x14ac:dyDescent="0.3">
      <c r="A2918" s="2">
        <v>12917</v>
      </c>
      <c r="B2918" s="2" t="str">
        <f t="shared" si="45"/>
        <v>Laila Elsayed</v>
      </c>
      <c r="C2918" t="s">
        <v>2008</v>
      </c>
      <c r="D2918" t="s">
        <v>53</v>
      </c>
      <c r="E2918" s="3" t="s">
        <v>133</v>
      </c>
      <c r="F2918" s="3" t="s">
        <v>30</v>
      </c>
      <c r="G2918" s="4">
        <v>5</v>
      </c>
      <c r="H2918" s="3" t="s">
        <v>31</v>
      </c>
      <c r="I2918" s="5">
        <v>7411</v>
      </c>
      <c r="J2918">
        <v>4</v>
      </c>
      <c r="K2918" s="6">
        <v>44333</v>
      </c>
      <c r="L2918">
        <f>YEAR(Table1[[#This Row],[HireDate]])</f>
        <v>2021</v>
      </c>
      <c r="M2918" t="str" cm="1">
        <f t="array" ref="M2918">_xlfn.IFS(Table1[[#This Row],[DeptID]]=1,"HR",Table1[[#This Row],[DeptID]]=2,"IT",Table1[[#This Row],[DeptID]]=3,"Sales",Table1[[#This Row],[DeptID]]=4,"Markting",Table1[[#This Row],[DeptID]]=5,"Finance",Table1[[#This Row],[DeptID]]=6,"Operation",Table1[[#This Row],[DeptID]]=7,"Customer Service",Table1[[#This Row],[DeptID]]=8,"Logistics")</f>
        <v>Markting</v>
      </c>
    </row>
    <row r="2919" spans="1:13" x14ac:dyDescent="0.3">
      <c r="A2919" s="2">
        <v>12918</v>
      </c>
      <c r="B2919" s="2" t="str">
        <f t="shared" si="45"/>
        <v>Aisha Nassar</v>
      </c>
      <c r="C2919" t="s">
        <v>2697</v>
      </c>
      <c r="D2919" t="s">
        <v>53</v>
      </c>
      <c r="E2919" s="3" t="s">
        <v>59</v>
      </c>
      <c r="F2919" s="3" t="s">
        <v>25</v>
      </c>
      <c r="G2919" s="4">
        <v>3</v>
      </c>
      <c r="H2919" s="3" t="s">
        <v>21</v>
      </c>
      <c r="I2919" s="5">
        <v>22086</v>
      </c>
      <c r="J2919">
        <v>7</v>
      </c>
      <c r="K2919" s="6">
        <v>44299</v>
      </c>
      <c r="L2919">
        <f>YEAR(Table1[[#This Row],[HireDate]])</f>
        <v>2021</v>
      </c>
      <c r="M2919" t="str" cm="1">
        <f t="array" ref="M2919">_xlfn.IFS(Table1[[#This Row],[DeptID]]=1,"HR",Table1[[#This Row],[DeptID]]=2,"IT",Table1[[#This Row],[DeptID]]=3,"Sales",Table1[[#This Row],[DeptID]]=4,"Markting",Table1[[#This Row],[DeptID]]=5,"Finance",Table1[[#This Row],[DeptID]]=6,"Operation",Table1[[#This Row],[DeptID]]=7,"Customer Service",Table1[[#This Row],[DeptID]]=8,"Logistics")</f>
        <v>Customer Service</v>
      </c>
    </row>
    <row r="2920" spans="1:13" x14ac:dyDescent="0.3">
      <c r="A2920" s="2">
        <v>12919</v>
      </c>
      <c r="B2920" s="2" t="str">
        <f t="shared" si="45"/>
        <v>Hussein Fayad</v>
      </c>
      <c r="C2920" t="s">
        <v>700</v>
      </c>
      <c r="D2920" t="s">
        <v>74</v>
      </c>
      <c r="E2920" s="3" t="s">
        <v>19</v>
      </c>
      <c r="F2920" s="3" t="s">
        <v>25</v>
      </c>
      <c r="G2920" s="4">
        <v>2</v>
      </c>
      <c r="H2920" s="3" t="s">
        <v>21</v>
      </c>
      <c r="I2920" s="5">
        <v>10769</v>
      </c>
      <c r="J2920">
        <v>4</v>
      </c>
      <c r="K2920" s="6">
        <v>45447</v>
      </c>
      <c r="L2920">
        <f>YEAR(Table1[[#This Row],[HireDate]])</f>
        <v>2024</v>
      </c>
      <c r="M2920" t="str" cm="1">
        <f t="array" ref="M2920">_xlfn.IFS(Table1[[#This Row],[DeptID]]=1,"HR",Table1[[#This Row],[DeptID]]=2,"IT",Table1[[#This Row],[DeptID]]=3,"Sales",Table1[[#This Row],[DeptID]]=4,"Markting",Table1[[#This Row],[DeptID]]=5,"Finance",Table1[[#This Row],[DeptID]]=6,"Operation",Table1[[#This Row],[DeptID]]=7,"Customer Service",Table1[[#This Row],[DeptID]]=8,"Logistics")</f>
        <v>Markting</v>
      </c>
    </row>
    <row r="2921" spans="1:13" x14ac:dyDescent="0.3">
      <c r="A2921" s="2">
        <v>12920</v>
      </c>
      <c r="B2921" s="2" t="str">
        <f t="shared" si="45"/>
        <v>Salma Barakat</v>
      </c>
      <c r="C2921" t="s">
        <v>1560</v>
      </c>
      <c r="D2921" t="s">
        <v>53</v>
      </c>
      <c r="E2921" s="3" t="s">
        <v>69</v>
      </c>
      <c r="F2921" s="3" t="s">
        <v>25</v>
      </c>
      <c r="G2921" s="4">
        <v>5</v>
      </c>
      <c r="H2921" s="3" t="s">
        <v>31</v>
      </c>
      <c r="I2921" s="5">
        <v>9633</v>
      </c>
      <c r="J2921">
        <v>6</v>
      </c>
      <c r="K2921" s="6">
        <v>44238</v>
      </c>
      <c r="L2921">
        <f>YEAR(Table1[[#This Row],[HireDate]])</f>
        <v>2021</v>
      </c>
      <c r="M2921" t="str" cm="1">
        <f t="array" ref="M2921">_xlfn.IFS(Table1[[#This Row],[DeptID]]=1,"HR",Table1[[#This Row],[DeptID]]=2,"IT",Table1[[#This Row],[DeptID]]=3,"Sales",Table1[[#This Row],[DeptID]]=4,"Markting",Table1[[#This Row],[DeptID]]=5,"Finance",Table1[[#This Row],[DeptID]]=6,"Operation",Table1[[#This Row],[DeptID]]=7,"Customer Service",Table1[[#This Row],[DeptID]]=8,"Logistics")</f>
        <v>Operation</v>
      </c>
    </row>
    <row r="2922" spans="1:13" x14ac:dyDescent="0.3">
      <c r="A2922" s="2">
        <v>12921</v>
      </c>
      <c r="B2922" s="2" t="str">
        <f t="shared" si="45"/>
        <v>Amal Tawfik</v>
      </c>
      <c r="C2922" t="s">
        <v>1853</v>
      </c>
      <c r="D2922" t="s">
        <v>53</v>
      </c>
      <c r="E2922" s="3" t="s">
        <v>19</v>
      </c>
      <c r="F2922" s="3" t="s">
        <v>20</v>
      </c>
      <c r="G2922" s="4">
        <v>2</v>
      </c>
      <c r="H2922" s="3" t="s">
        <v>15</v>
      </c>
      <c r="I2922" s="5">
        <v>11486</v>
      </c>
      <c r="J2922">
        <v>6</v>
      </c>
      <c r="K2922" s="6">
        <v>45206</v>
      </c>
      <c r="L2922">
        <f>YEAR(Table1[[#This Row],[HireDate]])</f>
        <v>2023</v>
      </c>
      <c r="M2922" t="str" cm="1">
        <f t="array" ref="M2922">_xlfn.IFS(Table1[[#This Row],[DeptID]]=1,"HR",Table1[[#This Row],[DeptID]]=2,"IT",Table1[[#This Row],[DeptID]]=3,"Sales",Table1[[#This Row],[DeptID]]=4,"Markting",Table1[[#This Row],[DeptID]]=5,"Finance",Table1[[#This Row],[DeptID]]=6,"Operation",Table1[[#This Row],[DeptID]]=7,"Customer Service",Table1[[#This Row],[DeptID]]=8,"Logistics")</f>
        <v>Operation</v>
      </c>
    </row>
    <row r="2923" spans="1:13" x14ac:dyDescent="0.3">
      <c r="A2923" s="2">
        <v>12922</v>
      </c>
      <c r="B2923" s="2" t="str">
        <f t="shared" si="45"/>
        <v>Rana Alsayed</v>
      </c>
      <c r="C2923" t="s">
        <v>898</v>
      </c>
      <c r="D2923" t="s">
        <v>53</v>
      </c>
      <c r="E2923" s="3" t="s">
        <v>69</v>
      </c>
      <c r="F2923" s="3" t="s">
        <v>30</v>
      </c>
      <c r="G2923" s="4">
        <v>5</v>
      </c>
      <c r="H2923" s="3" t="s">
        <v>21</v>
      </c>
      <c r="I2923" s="5">
        <v>11964</v>
      </c>
      <c r="J2923">
        <v>6</v>
      </c>
      <c r="K2923" s="6">
        <v>45478</v>
      </c>
      <c r="L2923">
        <f>YEAR(Table1[[#This Row],[HireDate]])</f>
        <v>2024</v>
      </c>
      <c r="M2923" t="str" cm="1">
        <f t="array" ref="M2923">_xlfn.IFS(Table1[[#This Row],[DeptID]]=1,"HR",Table1[[#This Row],[DeptID]]=2,"IT",Table1[[#This Row],[DeptID]]=3,"Sales",Table1[[#This Row],[DeptID]]=4,"Markting",Table1[[#This Row],[DeptID]]=5,"Finance",Table1[[#This Row],[DeptID]]=6,"Operation",Table1[[#This Row],[DeptID]]=7,"Customer Service",Table1[[#This Row],[DeptID]]=8,"Logistics")</f>
        <v>Operation</v>
      </c>
    </row>
    <row r="2924" spans="1:13" x14ac:dyDescent="0.3">
      <c r="A2924" s="2">
        <v>12923</v>
      </c>
      <c r="B2924" s="2" t="str">
        <f t="shared" si="45"/>
        <v>Mostafa Ibrahim</v>
      </c>
      <c r="C2924" t="s">
        <v>2908</v>
      </c>
      <c r="D2924" t="s">
        <v>74</v>
      </c>
      <c r="E2924" s="3" t="s">
        <v>19</v>
      </c>
      <c r="F2924" s="3" t="s">
        <v>25</v>
      </c>
      <c r="G2924" s="4">
        <v>1</v>
      </c>
      <c r="H2924" s="3" t="s">
        <v>43</v>
      </c>
      <c r="I2924" s="5">
        <v>32889</v>
      </c>
      <c r="J2924">
        <v>5</v>
      </c>
      <c r="K2924" s="6">
        <v>45614</v>
      </c>
      <c r="L2924">
        <f>YEAR(Table1[[#This Row],[HireDate]])</f>
        <v>2024</v>
      </c>
      <c r="M2924" t="str" cm="1">
        <f t="array" ref="M2924">_xlfn.IFS(Table1[[#This Row],[DeptID]]=1,"HR",Table1[[#This Row],[DeptID]]=2,"IT",Table1[[#This Row],[DeptID]]=3,"Sales",Table1[[#This Row],[DeptID]]=4,"Markting",Table1[[#This Row],[DeptID]]=5,"Finance",Table1[[#This Row],[DeptID]]=6,"Operation",Table1[[#This Row],[DeptID]]=7,"Customer Service",Table1[[#This Row],[DeptID]]=8,"Logistics")</f>
        <v>Finance</v>
      </c>
    </row>
    <row r="2925" spans="1:13" x14ac:dyDescent="0.3">
      <c r="A2925" s="2">
        <v>12924</v>
      </c>
      <c r="B2925" s="2" t="str">
        <f t="shared" si="45"/>
        <v>Omar Sabbagh</v>
      </c>
      <c r="C2925" t="s">
        <v>424</v>
      </c>
      <c r="D2925" t="s">
        <v>74</v>
      </c>
      <c r="E2925" s="3" t="s">
        <v>69</v>
      </c>
      <c r="F2925" s="3" t="s">
        <v>50</v>
      </c>
      <c r="G2925" s="4">
        <v>1</v>
      </c>
      <c r="H2925" s="3" t="s">
        <v>31</v>
      </c>
      <c r="I2925" s="5">
        <v>4888</v>
      </c>
      <c r="J2925">
        <v>5</v>
      </c>
      <c r="K2925" s="6">
        <v>44142</v>
      </c>
      <c r="L2925">
        <f>YEAR(Table1[[#This Row],[HireDate]])</f>
        <v>2020</v>
      </c>
      <c r="M2925" t="str" cm="1">
        <f t="array" ref="M2925">_xlfn.IFS(Table1[[#This Row],[DeptID]]=1,"HR",Table1[[#This Row],[DeptID]]=2,"IT",Table1[[#This Row],[DeptID]]=3,"Sales",Table1[[#This Row],[DeptID]]=4,"Markting",Table1[[#This Row],[DeptID]]=5,"Finance",Table1[[#This Row],[DeptID]]=6,"Operation",Table1[[#This Row],[DeptID]]=7,"Customer Service",Table1[[#This Row],[DeptID]]=8,"Logistics")</f>
        <v>Finance</v>
      </c>
    </row>
    <row r="2926" spans="1:13" x14ac:dyDescent="0.3">
      <c r="A2926" s="2">
        <v>12925</v>
      </c>
      <c r="B2926" s="2" t="str">
        <f t="shared" si="45"/>
        <v>Khaled Salman</v>
      </c>
      <c r="C2926" t="s">
        <v>1721</v>
      </c>
      <c r="D2926" t="s">
        <v>74</v>
      </c>
      <c r="E2926" s="3" t="s">
        <v>133</v>
      </c>
      <c r="F2926" s="3" t="s">
        <v>25</v>
      </c>
      <c r="G2926" s="4">
        <v>3</v>
      </c>
      <c r="H2926" s="3" t="s">
        <v>31</v>
      </c>
      <c r="I2926" s="5">
        <v>23641</v>
      </c>
      <c r="J2926">
        <v>1</v>
      </c>
      <c r="K2926" s="6">
        <v>46016</v>
      </c>
      <c r="L2926">
        <f>YEAR(Table1[[#This Row],[HireDate]])</f>
        <v>2025</v>
      </c>
      <c r="M2926" t="str" cm="1">
        <f t="array" ref="M2926">_xlfn.IFS(Table1[[#This Row],[DeptID]]=1,"HR",Table1[[#This Row],[DeptID]]=2,"IT",Table1[[#This Row],[DeptID]]=3,"Sales",Table1[[#This Row],[DeptID]]=4,"Markting",Table1[[#This Row],[DeptID]]=5,"Finance",Table1[[#This Row],[DeptID]]=6,"Operation",Table1[[#This Row],[DeptID]]=7,"Customer Service",Table1[[#This Row],[DeptID]]=8,"Logistics")</f>
        <v>HR</v>
      </c>
    </row>
    <row r="2927" spans="1:13" x14ac:dyDescent="0.3">
      <c r="A2927" s="2">
        <v>12926</v>
      </c>
      <c r="B2927" s="2" t="str">
        <f t="shared" si="45"/>
        <v>Mostafa Elsayed</v>
      </c>
      <c r="C2927" t="s">
        <v>3579</v>
      </c>
      <c r="D2927" t="s">
        <v>74</v>
      </c>
      <c r="E2927" s="3" t="s">
        <v>19</v>
      </c>
      <c r="F2927" s="3" t="s">
        <v>30</v>
      </c>
      <c r="G2927" s="4">
        <v>2</v>
      </c>
      <c r="H2927" s="3" t="s">
        <v>31</v>
      </c>
      <c r="I2927" s="5">
        <v>9801</v>
      </c>
      <c r="J2927">
        <v>8</v>
      </c>
      <c r="K2927" s="6">
        <v>45966</v>
      </c>
      <c r="L2927">
        <f>YEAR(Table1[[#This Row],[HireDate]])</f>
        <v>2025</v>
      </c>
      <c r="M2927" t="str" cm="1">
        <f t="array" ref="M2927">_xlfn.IFS(Table1[[#This Row],[DeptID]]=1,"HR",Table1[[#This Row],[DeptID]]=2,"IT",Table1[[#This Row],[DeptID]]=3,"Sales",Table1[[#This Row],[DeptID]]=4,"Markting",Table1[[#This Row],[DeptID]]=5,"Finance",Table1[[#This Row],[DeptID]]=6,"Operation",Table1[[#This Row],[DeptID]]=7,"Customer Service",Table1[[#This Row],[DeptID]]=8,"Logistics")</f>
        <v>Logistics</v>
      </c>
    </row>
    <row r="2928" spans="1:13" x14ac:dyDescent="0.3">
      <c r="A2928" s="2">
        <v>12927</v>
      </c>
      <c r="B2928" s="2" t="str">
        <f t="shared" si="45"/>
        <v>Heba Zein</v>
      </c>
      <c r="C2928" t="s">
        <v>548</v>
      </c>
      <c r="D2928" t="s">
        <v>53</v>
      </c>
      <c r="E2928" s="3" t="s">
        <v>69</v>
      </c>
      <c r="F2928" s="3" t="s">
        <v>14</v>
      </c>
      <c r="G2928" s="4">
        <v>3</v>
      </c>
      <c r="H2928" s="3" t="s">
        <v>21</v>
      </c>
      <c r="I2928" s="5">
        <v>14354</v>
      </c>
      <c r="J2928">
        <v>6</v>
      </c>
      <c r="K2928" s="6">
        <v>43896</v>
      </c>
      <c r="L2928">
        <f>YEAR(Table1[[#This Row],[HireDate]])</f>
        <v>2020</v>
      </c>
      <c r="M2928" t="str" cm="1">
        <f t="array" ref="M2928">_xlfn.IFS(Table1[[#This Row],[DeptID]]=1,"HR",Table1[[#This Row],[DeptID]]=2,"IT",Table1[[#This Row],[DeptID]]=3,"Sales",Table1[[#This Row],[DeptID]]=4,"Markting",Table1[[#This Row],[DeptID]]=5,"Finance",Table1[[#This Row],[DeptID]]=6,"Operation",Table1[[#This Row],[DeptID]]=7,"Customer Service",Table1[[#This Row],[DeptID]]=8,"Logistics")</f>
        <v>Operation</v>
      </c>
    </row>
    <row r="2929" spans="1:13" x14ac:dyDescent="0.3">
      <c r="A2929" s="2">
        <v>12928</v>
      </c>
      <c r="B2929" s="2" t="str">
        <f t="shared" si="45"/>
        <v>Jumana Salman</v>
      </c>
      <c r="C2929" t="s">
        <v>715</v>
      </c>
      <c r="D2929" t="s">
        <v>53</v>
      </c>
      <c r="E2929" s="3" t="s">
        <v>133</v>
      </c>
      <c r="F2929" s="3" t="s">
        <v>14</v>
      </c>
      <c r="G2929" s="4">
        <v>4</v>
      </c>
      <c r="H2929" s="3" t="s">
        <v>21</v>
      </c>
      <c r="I2929" s="5">
        <v>27280</v>
      </c>
      <c r="J2929">
        <v>1</v>
      </c>
      <c r="K2929" s="6">
        <v>45356</v>
      </c>
      <c r="L2929">
        <f>YEAR(Table1[[#This Row],[HireDate]])</f>
        <v>2024</v>
      </c>
      <c r="M2929" t="str" cm="1">
        <f t="array" ref="M2929">_xlfn.IFS(Table1[[#This Row],[DeptID]]=1,"HR",Table1[[#This Row],[DeptID]]=2,"IT",Table1[[#This Row],[DeptID]]=3,"Sales",Table1[[#This Row],[DeptID]]=4,"Markting",Table1[[#This Row],[DeptID]]=5,"Finance",Table1[[#This Row],[DeptID]]=6,"Operation",Table1[[#This Row],[DeptID]]=7,"Customer Service",Table1[[#This Row],[DeptID]]=8,"Logistics")</f>
        <v>HR</v>
      </c>
    </row>
    <row r="2930" spans="1:13" x14ac:dyDescent="0.3">
      <c r="A2930" s="2">
        <v>12929</v>
      </c>
      <c r="B2930" s="2" t="str">
        <f t="shared" si="45"/>
        <v>Marwa Alsayed</v>
      </c>
      <c r="C2930" t="s">
        <v>632</v>
      </c>
      <c r="D2930" t="s">
        <v>53</v>
      </c>
      <c r="E2930" s="3" t="s">
        <v>19</v>
      </c>
      <c r="F2930" s="3" t="s">
        <v>30</v>
      </c>
      <c r="G2930" s="4">
        <v>5</v>
      </c>
      <c r="H2930" s="3" t="s">
        <v>43</v>
      </c>
      <c r="I2930" s="5">
        <v>27571</v>
      </c>
      <c r="J2930">
        <v>7</v>
      </c>
      <c r="K2930" s="6">
        <v>45850</v>
      </c>
      <c r="L2930">
        <f>YEAR(Table1[[#This Row],[HireDate]])</f>
        <v>2025</v>
      </c>
      <c r="M2930" t="str" cm="1">
        <f t="array" ref="M2930">_xlfn.IFS(Table1[[#This Row],[DeptID]]=1,"HR",Table1[[#This Row],[DeptID]]=2,"IT",Table1[[#This Row],[DeptID]]=3,"Sales",Table1[[#This Row],[DeptID]]=4,"Markting",Table1[[#This Row],[DeptID]]=5,"Finance",Table1[[#This Row],[DeptID]]=6,"Operation",Table1[[#This Row],[DeptID]]=7,"Customer Service",Table1[[#This Row],[DeptID]]=8,"Logistics")</f>
        <v>Customer Service</v>
      </c>
    </row>
    <row r="2931" spans="1:13" x14ac:dyDescent="0.3">
      <c r="A2931" s="2">
        <v>12930</v>
      </c>
      <c r="B2931" s="2" t="str">
        <f t="shared" si="45"/>
        <v>Rania Haddad</v>
      </c>
      <c r="C2931" t="s">
        <v>931</v>
      </c>
      <c r="D2931" t="s">
        <v>53</v>
      </c>
      <c r="E2931" s="3" t="s">
        <v>133</v>
      </c>
      <c r="F2931" s="3" t="s">
        <v>14</v>
      </c>
      <c r="G2931" s="4">
        <v>3</v>
      </c>
      <c r="H2931" s="3" t="s">
        <v>31</v>
      </c>
      <c r="I2931" s="5">
        <v>7499</v>
      </c>
      <c r="J2931">
        <v>8</v>
      </c>
      <c r="K2931" s="6">
        <v>44134</v>
      </c>
      <c r="L2931">
        <f>YEAR(Table1[[#This Row],[HireDate]])</f>
        <v>2020</v>
      </c>
      <c r="M2931" t="str" cm="1">
        <f t="array" ref="M2931">_xlfn.IFS(Table1[[#This Row],[DeptID]]=1,"HR",Table1[[#This Row],[DeptID]]=2,"IT",Table1[[#This Row],[DeptID]]=3,"Sales",Table1[[#This Row],[DeptID]]=4,"Markting",Table1[[#This Row],[DeptID]]=5,"Finance",Table1[[#This Row],[DeptID]]=6,"Operation",Table1[[#This Row],[DeptID]]=7,"Customer Service",Table1[[#This Row],[DeptID]]=8,"Logistics")</f>
        <v>Logistics</v>
      </c>
    </row>
    <row r="2932" spans="1:13" x14ac:dyDescent="0.3">
      <c r="A2932" s="2">
        <v>12931</v>
      </c>
      <c r="B2932" s="2" t="str">
        <f t="shared" si="45"/>
        <v>Rana Farag</v>
      </c>
      <c r="C2932" t="s">
        <v>286</v>
      </c>
      <c r="D2932" t="s">
        <v>53</v>
      </c>
      <c r="E2932" s="3" t="s">
        <v>59</v>
      </c>
      <c r="F2932" s="3" t="s">
        <v>30</v>
      </c>
      <c r="G2932" s="4">
        <v>2</v>
      </c>
      <c r="H2932" s="3" t="s">
        <v>15</v>
      </c>
      <c r="I2932" s="5">
        <v>11925</v>
      </c>
      <c r="J2932">
        <v>4</v>
      </c>
      <c r="K2932" s="6">
        <v>45043</v>
      </c>
      <c r="L2932">
        <f>YEAR(Table1[[#This Row],[HireDate]])</f>
        <v>2023</v>
      </c>
      <c r="M2932" t="str" cm="1">
        <f t="array" ref="M2932">_xlfn.IFS(Table1[[#This Row],[DeptID]]=1,"HR",Table1[[#This Row],[DeptID]]=2,"IT",Table1[[#This Row],[DeptID]]=3,"Sales",Table1[[#This Row],[DeptID]]=4,"Markting",Table1[[#This Row],[DeptID]]=5,"Finance",Table1[[#This Row],[DeptID]]=6,"Operation",Table1[[#This Row],[DeptID]]=7,"Customer Service",Table1[[#This Row],[DeptID]]=8,"Logistics")</f>
        <v>Markting</v>
      </c>
    </row>
    <row r="2933" spans="1:13" x14ac:dyDescent="0.3">
      <c r="A2933" s="2">
        <v>12932</v>
      </c>
      <c r="B2933" s="2" t="str">
        <f t="shared" si="45"/>
        <v>Dina Haddad</v>
      </c>
      <c r="C2933" t="s">
        <v>443</v>
      </c>
      <c r="D2933" t="s">
        <v>53</v>
      </c>
      <c r="E2933" s="3" t="s">
        <v>19</v>
      </c>
      <c r="F2933" s="3" t="s">
        <v>25</v>
      </c>
      <c r="G2933" s="4">
        <v>3</v>
      </c>
      <c r="H2933" s="3" t="s">
        <v>15</v>
      </c>
      <c r="I2933" s="5">
        <v>11012</v>
      </c>
      <c r="J2933">
        <v>7</v>
      </c>
      <c r="K2933" s="6">
        <v>45643</v>
      </c>
      <c r="L2933">
        <f>YEAR(Table1[[#This Row],[HireDate]])</f>
        <v>2024</v>
      </c>
      <c r="M2933" t="str" cm="1">
        <f t="array" ref="M2933">_xlfn.IFS(Table1[[#This Row],[DeptID]]=1,"HR",Table1[[#This Row],[DeptID]]=2,"IT",Table1[[#This Row],[DeptID]]=3,"Sales",Table1[[#This Row],[DeptID]]=4,"Markting",Table1[[#This Row],[DeptID]]=5,"Finance",Table1[[#This Row],[DeptID]]=6,"Operation",Table1[[#This Row],[DeptID]]=7,"Customer Service",Table1[[#This Row],[DeptID]]=8,"Logistics")</f>
        <v>Customer Service</v>
      </c>
    </row>
    <row r="2934" spans="1:13" x14ac:dyDescent="0.3">
      <c r="A2934" s="2">
        <v>12933</v>
      </c>
      <c r="B2934" s="2" t="str">
        <f t="shared" si="45"/>
        <v>Heba Tawfik</v>
      </c>
      <c r="C2934" t="s">
        <v>1189</v>
      </c>
      <c r="D2934" t="s">
        <v>53</v>
      </c>
      <c r="E2934" s="3" t="s">
        <v>133</v>
      </c>
      <c r="F2934" s="3" t="s">
        <v>14</v>
      </c>
      <c r="G2934" s="4">
        <v>2</v>
      </c>
      <c r="H2934" s="3" t="s">
        <v>15</v>
      </c>
      <c r="I2934" s="5">
        <v>6634</v>
      </c>
      <c r="J2934">
        <v>2</v>
      </c>
      <c r="K2934" s="6">
        <v>45205</v>
      </c>
      <c r="L2934">
        <f>YEAR(Table1[[#This Row],[HireDate]])</f>
        <v>2023</v>
      </c>
      <c r="M2934" t="str" cm="1">
        <f t="array" ref="M2934">_xlfn.IFS(Table1[[#This Row],[DeptID]]=1,"HR",Table1[[#This Row],[DeptID]]=2,"IT",Table1[[#This Row],[DeptID]]=3,"Sales",Table1[[#This Row],[DeptID]]=4,"Markting",Table1[[#This Row],[DeptID]]=5,"Finance",Table1[[#This Row],[DeptID]]=6,"Operation",Table1[[#This Row],[DeptID]]=7,"Customer Service",Table1[[#This Row],[DeptID]]=8,"Logistics")</f>
        <v>IT</v>
      </c>
    </row>
    <row r="2935" spans="1:13" x14ac:dyDescent="0.3">
      <c r="A2935" s="2">
        <v>12934</v>
      </c>
      <c r="B2935" s="2" t="str">
        <f t="shared" si="45"/>
        <v>Aya Sabbagh</v>
      </c>
      <c r="C2935" t="s">
        <v>2855</v>
      </c>
      <c r="D2935" t="s">
        <v>53</v>
      </c>
      <c r="E2935" s="3" t="s">
        <v>69</v>
      </c>
      <c r="F2935" s="3" t="s">
        <v>39</v>
      </c>
      <c r="G2935" s="4">
        <v>2</v>
      </c>
      <c r="H2935" s="3" t="s">
        <v>21</v>
      </c>
      <c r="I2935" s="5">
        <v>16909</v>
      </c>
      <c r="J2935">
        <v>5</v>
      </c>
      <c r="K2935" s="6">
        <v>44548</v>
      </c>
      <c r="L2935">
        <f>YEAR(Table1[[#This Row],[HireDate]])</f>
        <v>2021</v>
      </c>
      <c r="M2935" t="str" cm="1">
        <f t="array" ref="M2935">_xlfn.IFS(Table1[[#This Row],[DeptID]]=1,"HR",Table1[[#This Row],[DeptID]]=2,"IT",Table1[[#This Row],[DeptID]]=3,"Sales",Table1[[#This Row],[DeptID]]=4,"Markting",Table1[[#This Row],[DeptID]]=5,"Finance",Table1[[#This Row],[DeptID]]=6,"Operation",Table1[[#This Row],[DeptID]]=7,"Customer Service",Table1[[#This Row],[DeptID]]=8,"Logistics")</f>
        <v>Finance</v>
      </c>
    </row>
    <row r="2936" spans="1:13" x14ac:dyDescent="0.3">
      <c r="A2936" s="2">
        <v>12935</v>
      </c>
      <c r="B2936" s="2" t="str">
        <f t="shared" si="45"/>
        <v>Dina Awad</v>
      </c>
      <c r="C2936" t="s">
        <v>109</v>
      </c>
      <c r="D2936" t="s">
        <v>53</v>
      </c>
      <c r="E2936" s="3" t="s">
        <v>59</v>
      </c>
      <c r="F2936" s="3" t="s">
        <v>50</v>
      </c>
      <c r="G2936" s="4">
        <v>3</v>
      </c>
      <c r="H2936" s="3" t="s">
        <v>21</v>
      </c>
      <c r="I2936" s="5">
        <v>17351</v>
      </c>
      <c r="J2936">
        <v>3</v>
      </c>
      <c r="K2936" s="6">
        <v>44118</v>
      </c>
      <c r="L2936">
        <f>YEAR(Table1[[#This Row],[HireDate]])</f>
        <v>2020</v>
      </c>
      <c r="M2936" t="str" cm="1">
        <f t="array" ref="M2936">_xlfn.IFS(Table1[[#This Row],[DeptID]]=1,"HR",Table1[[#This Row],[DeptID]]=2,"IT",Table1[[#This Row],[DeptID]]=3,"Sales",Table1[[#This Row],[DeptID]]=4,"Markting",Table1[[#This Row],[DeptID]]=5,"Finance",Table1[[#This Row],[DeptID]]=6,"Operation",Table1[[#This Row],[DeptID]]=7,"Customer Service",Table1[[#This Row],[DeptID]]=8,"Logistics")</f>
        <v>Sales</v>
      </c>
    </row>
    <row r="2937" spans="1:13" x14ac:dyDescent="0.3">
      <c r="A2937" s="2">
        <v>12936</v>
      </c>
      <c r="B2937" s="2" t="str">
        <f t="shared" si="45"/>
        <v>Tariq Gamal</v>
      </c>
      <c r="C2937" t="s">
        <v>1020</v>
      </c>
      <c r="D2937" t="s">
        <v>74</v>
      </c>
      <c r="E2937" s="3" t="s">
        <v>133</v>
      </c>
      <c r="F2937" s="3" t="s">
        <v>50</v>
      </c>
      <c r="G2937" s="4">
        <v>2</v>
      </c>
      <c r="H2937" s="3" t="s">
        <v>21</v>
      </c>
      <c r="I2937" s="5">
        <v>23282</v>
      </c>
      <c r="J2937">
        <v>3</v>
      </c>
      <c r="K2937" s="6">
        <v>44973</v>
      </c>
      <c r="L2937">
        <f>YEAR(Table1[[#This Row],[HireDate]])</f>
        <v>2023</v>
      </c>
      <c r="M2937" t="str" cm="1">
        <f t="array" ref="M2937">_xlfn.IFS(Table1[[#This Row],[DeptID]]=1,"HR",Table1[[#This Row],[DeptID]]=2,"IT",Table1[[#This Row],[DeptID]]=3,"Sales",Table1[[#This Row],[DeptID]]=4,"Markting",Table1[[#This Row],[DeptID]]=5,"Finance",Table1[[#This Row],[DeptID]]=6,"Operation",Table1[[#This Row],[DeptID]]=7,"Customer Service",Table1[[#This Row],[DeptID]]=8,"Logistics")</f>
        <v>Sales</v>
      </c>
    </row>
    <row r="2938" spans="1:13" x14ac:dyDescent="0.3">
      <c r="A2938" s="2">
        <v>12937</v>
      </c>
      <c r="B2938" s="2" t="str">
        <f t="shared" si="45"/>
        <v>Hassan Barakat</v>
      </c>
      <c r="C2938" t="s">
        <v>2378</v>
      </c>
      <c r="D2938" t="s">
        <v>74</v>
      </c>
      <c r="E2938" s="3" t="s">
        <v>133</v>
      </c>
      <c r="F2938" s="3" t="s">
        <v>25</v>
      </c>
      <c r="G2938" s="4">
        <v>5</v>
      </c>
      <c r="H2938" s="3" t="s">
        <v>15</v>
      </c>
      <c r="I2938" s="5">
        <v>19192</v>
      </c>
      <c r="J2938">
        <v>3</v>
      </c>
      <c r="K2938" s="6">
        <v>44643</v>
      </c>
      <c r="L2938">
        <f>YEAR(Table1[[#This Row],[HireDate]])</f>
        <v>2022</v>
      </c>
      <c r="M2938" t="str" cm="1">
        <f t="array" ref="M2938">_xlfn.IFS(Table1[[#This Row],[DeptID]]=1,"HR",Table1[[#This Row],[DeptID]]=2,"IT",Table1[[#This Row],[DeptID]]=3,"Sales",Table1[[#This Row],[DeptID]]=4,"Markting",Table1[[#This Row],[DeptID]]=5,"Finance",Table1[[#This Row],[DeptID]]=6,"Operation",Table1[[#This Row],[DeptID]]=7,"Customer Service",Table1[[#This Row],[DeptID]]=8,"Logistics")</f>
        <v>Sales</v>
      </c>
    </row>
    <row r="2939" spans="1:13" x14ac:dyDescent="0.3">
      <c r="A2939" s="2">
        <v>12938</v>
      </c>
      <c r="B2939" s="2" t="str">
        <f t="shared" si="45"/>
        <v>Aya Awad</v>
      </c>
      <c r="C2939" t="s">
        <v>3826</v>
      </c>
      <c r="D2939" t="s">
        <v>53</v>
      </c>
      <c r="E2939" s="3" t="s">
        <v>19</v>
      </c>
      <c r="F2939" s="3" t="s">
        <v>39</v>
      </c>
      <c r="G2939" s="4">
        <v>2</v>
      </c>
      <c r="H2939" s="3" t="s">
        <v>21</v>
      </c>
      <c r="I2939" s="5">
        <v>14000</v>
      </c>
      <c r="J2939">
        <v>5</v>
      </c>
      <c r="K2939" s="6">
        <v>45859</v>
      </c>
      <c r="L2939">
        <f>YEAR(Table1[[#This Row],[HireDate]])</f>
        <v>2025</v>
      </c>
      <c r="M2939" t="str" cm="1">
        <f t="array" ref="M2939">_xlfn.IFS(Table1[[#This Row],[DeptID]]=1,"HR",Table1[[#This Row],[DeptID]]=2,"IT",Table1[[#This Row],[DeptID]]=3,"Sales",Table1[[#This Row],[DeptID]]=4,"Markting",Table1[[#This Row],[DeptID]]=5,"Finance",Table1[[#This Row],[DeptID]]=6,"Operation",Table1[[#This Row],[DeptID]]=7,"Customer Service",Table1[[#This Row],[DeptID]]=8,"Logistics")</f>
        <v>Finance</v>
      </c>
    </row>
    <row r="2940" spans="1:13" x14ac:dyDescent="0.3">
      <c r="A2940" s="2">
        <v>12939</v>
      </c>
      <c r="B2940" s="2" t="str">
        <f t="shared" si="45"/>
        <v>Amal Alsayed</v>
      </c>
      <c r="C2940" t="s">
        <v>690</v>
      </c>
      <c r="D2940" t="s">
        <v>53</v>
      </c>
      <c r="E2940" s="3" t="s">
        <v>69</v>
      </c>
      <c r="F2940" s="3" t="s">
        <v>25</v>
      </c>
      <c r="G2940" s="4">
        <v>3</v>
      </c>
      <c r="H2940" s="3" t="s">
        <v>21</v>
      </c>
      <c r="I2940" s="5">
        <v>9563</v>
      </c>
      <c r="J2940">
        <v>1</v>
      </c>
      <c r="K2940" s="6">
        <v>44126</v>
      </c>
      <c r="L2940">
        <f>YEAR(Table1[[#This Row],[HireDate]])</f>
        <v>2020</v>
      </c>
      <c r="M2940" t="str" cm="1">
        <f t="array" ref="M2940">_xlfn.IFS(Table1[[#This Row],[DeptID]]=1,"HR",Table1[[#This Row],[DeptID]]=2,"IT",Table1[[#This Row],[DeptID]]=3,"Sales",Table1[[#This Row],[DeptID]]=4,"Markting",Table1[[#This Row],[DeptID]]=5,"Finance",Table1[[#This Row],[DeptID]]=6,"Operation",Table1[[#This Row],[DeptID]]=7,"Customer Service",Table1[[#This Row],[DeptID]]=8,"Logistics")</f>
        <v>HR</v>
      </c>
    </row>
    <row r="2941" spans="1:13" x14ac:dyDescent="0.3">
      <c r="A2941" s="2">
        <v>12940</v>
      </c>
      <c r="B2941" s="2" t="str">
        <f t="shared" si="45"/>
        <v>Shaimaa Saad</v>
      </c>
      <c r="C2941" t="s">
        <v>315</v>
      </c>
      <c r="D2941" t="s">
        <v>53</v>
      </c>
      <c r="E2941" s="3" t="s">
        <v>133</v>
      </c>
      <c r="F2941" s="3" t="s">
        <v>20</v>
      </c>
      <c r="G2941" s="4">
        <v>3</v>
      </c>
      <c r="H2941" s="3" t="s">
        <v>21</v>
      </c>
      <c r="I2941" s="5">
        <v>24019</v>
      </c>
      <c r="J2941">
        <v>4</v>
      </c>
      <c r="K2941" s="6">
        <v>44670</v>
      </c>
      <c r="L2941">
        <f>YEAR(Table1[[#This Row],[HireDate]])</f>
        <v>2022</v>
      </c>
      <c r="M2941" t="str" cm="1">
        <f t="array" ref="M2941">_xlfn.IFS(Table1[[#This Row],[DeptID]]=1,"HR",Table1[[#This Row],[DeptID]]=2,"IT",Table1[[#This Row],[DeptID]]=3,"Sales",Table1[[#This Row],[DeptID]]=4,"Markting",Table1[[#This Row],[DeptID]]=5,"Finance",Table1[[#This Row],[DeptID]]=6,"Operation",Table1[[#This Row],[DeptID]]=7,"Customer Service",Table1[[#This Row],[DeptID]]=8,"Logistics")</f>
        <v>Markting</v>
      </c>
    </row>
    <row r="2942" spans="1:13" x14ac:dyDescent="0.3">
      <c r="A2942" s="2">
        <v>12941</v>
      </c>
      <c r="B2942" s="2" t="str">
        <f t="shared" si="45"/>
        <v>Omar Salman</v>
      </c>
      <c r="C2942" t="s">
        <v>436</v>
      </c>
      <c r="D2942" t="s">
        <v>74</v>
      </c>
      <c r="E2942" s="3" t="s">
        <v>19</v>
      </c>
      <c r="F2942" s="3" t="s">
        <v>30</v>
      </c>
      <c r="G2942" s="4">
        <v>1</v>
      </c>
      <c r="H2942" s="3" t="s">
        <v>43</v>
      </c>
      <c r="I2942" s="5">
        <v>17891</v>
      </c>
      <c r="J2942">
        <v>8</v>
      </c>
      <c r="K2942" s="6">
        <v>44691</v>
      </c>
      <c r="L2942">
        <f>YEAR(Table1[[#This Row],[HireDate]])</f>
        <v>2022</v>
      </c>
      <c r="M2942" t="str" cm="1">
        <f t="array" ref="M2942">_xlfn.IFS(Table1[[#This Row],[DeptID]]=1,"HR",Table1[[#This Row],[DeptID]]=2,"IT",Table1[[#This Row],[DeptID]]=3,"Sales",Table1[[#This Row],[DeptID]]=4,"Markting",Table1[[#This Row],[DeptID]]=5,"Finance",Table1[[#This Row],[DeptID]]=6,"Operation",Table1[[#This Row],[DeptID]]=7,"Customer Service",Table1[[#This Row],[DeptID]]=8,"Logistics")</f>
        <v>Logistics</v>
      </c>
    </row>
    <row r="2943" spans="1:13" x14ac:dyDescent="0.3">
      <c r="A2943" s="2">
        <v>12942</v>
      </c>
      <c r="B2943" s="2" t="str">
        <f t="shared" si="45"/>
        <v>Essam Rashed</v>
      </c>
      <c r="C2943" t="s">
        <v>696</v>
      </c>
      <c r="D2943" t="s">
        <v>74</v>
      </c>
      <c r="E2943" s="3" t="s">
        <v>19</v>
      </c>
      <c r="F2943" s="3" t="s">
        <v>20</v>
      </c>
      <c r="G2943" s="4">
        <v>2</v>
      </c>
      <c r="H2943" s="3" t="s">
        <v>15</v>
      </c>
      <c r="I2943" s="5">
        <v>23592</v>
      </c>
      <c r="J2943">
        <v>1</v>
      </c>
      <c r="K2943" s="6">
        <v>44337</v>
      </c>
      <c r="L2943">
        <f>YEAR(Table1[[#This Row],[HireDate]])</f>
        <v>2021</v>
      </c>
      <c r="M2943" t="str" cm="1">
        <f t="array" ref="M2943">_xlfn.IFS(Table1[[#This Row],[DeptID]]=1,"HR",Table1[[#This Row],[DeptID]]=2,"IT",Table1[[#This Row],[DeptID]]=3,"Sales",Table1[[#This Row],[DeptID]]=4,"Markting",Table1[[#This Row],[DeptID]]=5,"Finance",Table1[[#This Row],[DeptID]]=6,"Operation",Table1[[#This Row],[DeptID]]=7,"Customer Service",Table1[[#This Row],[DeptID]]=8,"Logistics")</f>
        <v>HR</v>
      </c>
    </row>
    <row r="2944" spans="1:13" x14ac:dyDescent="0.3">
      <c r="A2944" s="2">
        <v>12943</v>
      </c>
      <c r="B2944" s="2" t="str">
        <f t="shared" si="45"/>
        <v>Anas Salman</v>
      </c>
      <c r="C2944" t="s">
        <v>2821</v>
      </c>
      <c r="D2944" t="s">
        <v>74</v>
      </c>
      <c r="E2944" s="3" t="s">
        <v>4926</v>
      </c>
      <c r="F2944" s="3" t="s">
        <v>50</v>
      </c>
      <c r="G2944" s="4">
        <v>2</v>
      </c>
      <c r="H2944" s="3" t="s">
        <v>21</v>
      </c>
      <c r="I2944" s="5">
        <v>9681</v>
      </c>
      <c r="J2944">
        <v>1</v>
      </c>
      <c r="K2944" s="6">
        <v>43888</v>
      </c>
      <c r="L2944">
        <f>YEAR(Table1[[#This Row],[HireDate]])</f>
        <v>2020</v>
      </c>
      <c r="M2944" t="str" cm="1">
        <f t="array" ref="M2944">_xlfn.IFS(Table1[[#This Row],[DeptID]]=1,"HR",Table1[[#This Row],[DeptID]]=2,"IT",Table1[[#This Row],[DeptID]]=3,"Sales",Table1[[#This Row],[DeptID]]=4,"Markting",Table1[[#This Row],[DeptID]]=5,"Finance",Table1[[#This Row],[DeptID]]=6,"Operation",Table1[[#This Row],[DeptID]]=7,"Customer Service",Table1[[#This Row],[DeptID]]=8,"Logistics")</f>
        <v>HR</v>
      </c>
    </row>
    <row r="2945" spans="1:13" x14ac:dyDescent="0.3">
      <c r="A2945" s="2">
        <v>12944</v>
      </c>
      <c r="B2945" s="2" t="str">
        <f t="shared" si="45"/>
        <v>Laila Barakat</v>
      </c>
      <c r="C2945" t="s">
        <v>626</v>
      </c>
      <c r="D2945" t="s">
        <v>53</v>
      </c>
      <c r="E2945" s="3" t="s">
        <v>69</v>
      </c>
      <c r="F2945" s="3" t="s">
        <v>39</v>
      </c>
      <c r="G2945" s="4">
        <v>4</v>
      </c>
      <c r="H2945" s="3" t="s">
        <v>15</v>
      </c>
      <c r="I2945" s="5">
        <v>7815</v>
      </c>
      <c r="J2945">
        <v>4</v>
      </c>
      <c r="K2945" s="6">
        <v>44053</v>
      </c>
      <c r="L2945">
        <f>YEAR(Table1[[#This Row],[HireDate]])</f>
        <v>2020</v>
      </c>
      <c r="M2945" t="str" cm="1">
        <f t="array" ref="M2945">_xlfn.IFS(Table1[[#This Row],[DeptID]]=1,"HR",Table1[[#This Row],[DeptID]]=2,"IT",Table1[[#This Row],[DeptID]]=3,"Sales",Table1[[#This Row],[DeptID]]=4,"Markting",Table1[[#This Row],[DeptID]]=5,"Finance",Table1[[#This Row],[DeptID]]=6,"Operation",Table1[[#This Row],[DeptID]]=7,"Customer Service",Table1[[#This Row],[DeptID]]=8,"Logistics")</f>
        <v>Markting</v>
      </c>
    </row>
    <row r="2946" spans="1:13" x14ac:dyDescent="0.3">
      <c r="A2946" s="2">
        <v>12945</v>
      </c>
      <c r="B2946" s="2" t="str">
        <f t="shared" ref="B2946:B3009" si="46">TRIM(PROPER(C2946))</f>
        <v>Rana Salem</v>
      </c>
      <c r="C2946" t="s">
        <v>2320</v>
      </c>
      <c r="D2946" t="s">
        <v>53</v>
      </c>
      <c r="E2946" s="3" t="s">
        <v>69</v>
      </c>
      <c r="F2946" s="3" t="s">
        <v>50</v>
      </c>
      <c r="G2946" s="4">
        <v>1</v>
      </c>
      <c r="H2946" s="3" t="s">
        <v>31</v>
      </c>
      <c r="I2946" s="5">
        <v>16725</v>
      </c>
      <c r="J2946">
        <v>1</v>
      </c>
      <c r="K2946" s="6">
        <v>44574</v>
      </c>
      <c r="L2946">
        <f>YEAR(Table1[[#This Row],[HireDate]])</f>
        <v>2022</v>
      </c>
      <c r="M2946" t="str" cm="1">
        <f t="array" ref="M2946">_xlfn.IFS(Table1[[#This Row],[DeptID]]=1,"HR",Table1[[#This Row],[DeptID]]=2,"IT",Table1[[#This Row],[DeptID]]=3,"Sales",Table1[[#This Row],[DeptID]]=4,"Markting",Table1[[#This Row],[DeptID]]=5,"Finance",Table1[[#This Row],[DeptID]]=6,"Operation",Table1[[#This Row],[DeptID]]=7,"Customer Service",Table1[[#This Row],[DeptID]]=8,"Logistics")</f>
        <v>HR</v>
      </c>
    </row>
    <row r="2947" spans="1:13" x14ac:dyDescent="0.3">
      <c r="A2947" s="2">
        <v>12946</v>
      </c>
      <c r="B2947" s="2" t="str">
        <f t="shared" si="46"/>
        <v>Yasmin Amin</v>
      </c>
      <c r="C2947" t="s">
        <v>71</v>
      </c>
      <c r="D2947" t="s">
        <v>53</v>
      </c>
      <c r="E2947" s="3" t="s">
        <v>133</v>
      </c>
      <c r="F2947" s="3" t="s">
        <v>14</v>
      </c>
      <c r="G2947" s="4">
        <v>5</v>
      </c>
      <c r="H2947" s="3" t="s">
        <v>21</v>
      </c>
      <c r="I2947" s="5">
        <v>21921</v>
      </c>
      <c r="J2947">
        <v>1</v>
      </c>
      <c r="K2947" s="6">
        <v>45157</v>
      </c>
      <c r="L2947">
        <f>YEAR(Table1[[#This Row],[HireDate]])</f>
        <v>2023</v>
      </c>
      <c r="M2947" t="str" cm="1">
        <f t="array" ref="M2947">_xlfn.IFS(Table1[[#This Row],[DeptID]]=1,"HR",Table1[[#This Row],[DeptID]]=2,"IT",Table1[[#This Row],[DeptID]]=3,"Sales",Table1[[#This Row],[DeptID]]=4,"Markting",Table1[[#This Row],[DeptID]]=5,"Finance",Table1[[#This Row],[DeptID]]=6,"Operation",Table1[[#This Row],[DeptID]]=7,"Customer Service",Table1[[#This Row],[DeptID]]=8,"Logistics")</f>
        <v>HR</v>
      </c>
    </row>
    <row r="2948" spans="1:13" x14ac:dyDescent="0.3">
      <c r="A2948" s="2">
        <v>12947</v>
      </c>
      <c r="B2948" s="2" t="str">
        <f t="shared" si="46"/>
        <v>Yasmin Haddad</v>
      </c>
      <c r="C2948" t="s">
        <v>1912</v>
      </c>
      <c r="D2948" t="s">
        <v>53</v>
      </c>
      <c r="E2948" s="3" t="s">
        <v>69</v>
      </c>
      <c r="F2948" s="3" t="s">
        <v>39</v>
      </c>
      <c r="G2948" s="4">
        <v>5</v>
      </c>
      <c r="H2948" s="3" t="s">
        <v>21</v>
      </c>
      <c r="I2948" s="5">
        <v>17802</v>
      </c>
      <c r="J2948">
        <v>3</v>
      </c>
      <c r="K2948" s="6">
        <v>45676</v>
      </c>
      <c r="L2948">
        <f>YEAR(Table1[[#This Row],[HireDate]])</f>
        <v>2025</v>
      </c>
      <c r="M2948" t="str" cm="1">
        <f t="array" ref="M2948">_xlfn.IFS(Table1[[#This Row],[DeptID]]=1,"HR",Table1[[#This Row],[DeptID]]=2,"IT",Table1[[#This Row],[DeptID]]=3,"Sales",Table1[[#This Row],[DeptID]]=4,"Markting",Table1[[#This Row],[DeptID]]=5,"Finance",Table1[[#This Row],[DeptID]]=6,"Operation",Table1[[#This Row],[DeptID]]=7,"Customer Service",Table1[[#This Row],[DeptID]]=8,"Logistics")</f>
        <v>Sales</v>
      </c>
    </row>
    <row r="2949" spans="1:13" x14ac:dyDescent="0.3">
      <c r="A2949" s="2">
        <v>12948</v>
      </c>
      <c r="B2949" s="2" t="str">
        <f t="shared" si="46"/>
        <v>Shaimaa Zein</v>
      </c>
      <c r="C2949" t="s">
        <v>593</v>
      </c>
      <c r="D2949" t="s">
        <v>53</v>
      </c>
      <c r="E2949" s="3" t="s">
        <v>133</v>
      </c>
      <c r="F2949" s="3" t="s">
        <v>50</v>
      </c>
      <c r="G2949" s="4">
        <v>5</v>
      </c>
      <c r="H2949" s="3" t="s">
        <v>31</v>
      </c>
      <c r="I2949" s="5">
        <v>7489</v>
      </c>
      <c r="J2949">
        <v>7</v>
      </c>
      <c r="K2949" s="6">
        <v>45375</v>
      </c>
      <c r="L2949">
        <f>YEAR(Table1[[#This Row],[HireDate]])</f>
        <v>2024</v>
      </c>
      <c r="M2949" t="str" cm="1">
        <f t="array" ref="M2949">_xlfn.IFS(Table1[[#This Row],[DeptID]]=1,"HR",Table1[[#This Row],[DeptID]]=2,"IT",Table1[[#This Row],[DeptID]]=3,"Sales",Table1[[#This Row],[DeptID]]=4,"Markting",Table1[[#This Row],[DeptID]]=5,"Finance",Table1[[#This Row],[DeptID]]=6,"Operation",Table1[[#This Row],[DeptID]]=7,"Customer Service",Table1[[#This Row],[DeptID]]=8,"Logistics")</f>
        <v>Customer Service</v>
      </c>
    </row>
    <row r="2950" spans="1:13" x14ac:dyDescent="0.3">
      <c r="A2950" s="2">
        <v>12949</v>
      </c>
      <c r="B2950" s="2" t="str">
        <f t="shared" si="46"/>
        <v>Tamer Nassar</v>
      </c>
      <c r="C2950" t="s">
        <v>1617</v>
      </c>
      <c r="D2950" t="s">
        <v>74</v>
      </c>
      <c r="E2950" s="3" t="s">
        <v>69</v>
      </c>
      <c r="F2950" s="3" t="s">
        <v>39</v>
      </c>
      <c r="G2950" s="4">
        <v>1</v>
      </c>
      <c r="H2950" s="3" t="s">
        <v>31</v>
      </c>
      <c r="I2950" s="5">
        <v>8476</v>
      </c>
      <c r="J2950">
        <v>7</v>
      </c>
      <c r="K2950" s="6">
        <v>45576</v>
      </c>
      <c r="L2950">
        <f>YEAR(Table1[[#This Row],[HireDate]])</f>
        <v>2024</v>
      </c>
      <c r="M2950" t="str" cm="1">
        <f t="array" ref="M2950">_xlfn.IFS(Table1[[#This Row],[DeptID]]=1,"HR",Table1[[#This Row],[DeptID]]=2,"IT",Table1[[#This Row],[DeptID]]=3,"Sales",Table1[[#This Row],[DeptID]]=4,"Markting",Table1[[#This Row],[DeptID]]=5,"Finance",Table1[[#This Row],[DeptID]]=6,"Operation",Table1[[#This Row],[DeptID]]=7,"Customer Service",Table1[[#This Row],[DeptID]]=8,"Logistics")</f>
        <v>Customer Service</v>
      </c>
    </row>
    <row r="2951" spans="1:13" x14ac:dyDescent="0.3">
      <c r="A2951" s="2">
        <v>12950</v>
      </c>
      <c r="B2951" s="2" t="str">
        <f t="shared" si="46"/>
        <v>Salma Alsayed</v>
      </c>
      <c r="C2951" t="s">
        <v>604</v>
      </c>
      <c r="D2951" t="s">
        <v>53</v>
      </c>
      <c r="E2951" s="3" t="s">
        <v>69</v>
      </c>
      <c r="F2951" s="3" t="s">
        <v>25</v>
      </c>
      <c r="G2951" s="4">
        <v>1</v>
      </c>
      <c r="H2951" s="3" t="s">
        <v>21</v>
      </c>
      <c r="I2951" s="5">
        <v>27026</v>
      </c>
      <c r="J2951">
        <v>4</v>
      </c>
      <c r="K2951" s="6">
        <v>44283</v>
      </c>
      <c r="L2951">
        <f>YEAR(Table1[[#This Row],[HireDate]])</f>
        <v>2021</v>
      </c>
      <c r="M2951" t="str" cm="1">
        <f t="array" ref="M2951">_xlfn.IFS(Table1[[#This Row],[DeptID]]=1,"HR",Table1[[#This Row],[DeptID]]=2,"IT",Table1[[#This Row],[DeptID]]=3,"Sales",Table1[[#This Row],[DeptID]]=4,"Markting",Table1[[#This Row],[DeptID]]=5,"Finance",Table1[[#This Row],[DeptID]]=6,"Operation",Table1[[#This Row],[DeptID]]=7,"Customer Service",Table1[[#This Row],[DeptID]]=8,"Logistics")</f>
        <v>Markting</v>
      </c>
    </row>
    <row r="2952" spans="1:13" x14ac:dyDescent="0.3">
      <c r="A2952" s="2">
        <v>12951</v>
      </c>
      <c r="B2952" s="2" t="str">
        <f t="shared" si="46"/>
        <v>Dina Saad</v>
      </c>
      <c r="C2952" t="s">
        <v>447</v>
      </c>
      <c r="D2952" t="s">
        <v>53</v>
      </c>
      <c r="E2952" s="3" t="s">
        <v>69</v>
      </c>
      <c r="F2952" s="3" t="s">
        <v>39</v>
      </c>
      <c r="G2952" s="4">
        <v>3</v>
      </c>
      <c r="H2952" s="3" t="s">
        <v>21</v>
      </c>
      <c r="I2952" s="5">
        <v>20614</v>
      </c>
      <c r="J2952">
        <v>1</v>
      </c>
      <c r="K2952" s="6">
        <v>44969</v>
      </c>
      <c r="L2952">
        <f>YEAR(Table1[[#This Row],[HireDate]])</f>
        <v>2023</v>
      </c>
      <c r="M2952" t="str" cm="1">
        <f t="array" ref="M2952">_xlfn.IFS(Table1[[#This Row],[DeptID]]=1,"HR",Table1[[#This Row],[DeptID]]=2,"IT",Table1[[#This Row],[DeptID]]=3,"Sales",Table1[[#This Row],[DeptID]]=4,"Markting",Table1[[#This Row],[DeptID]]=5,"Finance",Table1[[#This Row],[DeptID]]=6,"Operation",Table1[[#This Row],[DeptID]]=7,"Customer Service",Table1[[#This Row],[DeptID]]=8,"Logistics")</f>
        <v>HR</v>
      </c>
    </row>
    <row r="2953" spans="1:13" x14ac:dyDescent="0.3">
      <c r="A2953" s="2">
        <v>12952</v>
      </c>
      <c r="B2953" s="2" t="str">
        <f t="shared" si="46"/>
        <v>Nour Gamal</v>
      </c>
      <c r="C2953" t="s">
        <v>2064</v>
      </c>
      <c r="D2953" t="s">
        <v>53</v>
      </c>
      <c r="E2953" s="3" t="s">
        <v>69</v>
      </c>
      <c r="F2953" s="3" t="s">
        <v>25</v>
      </c>
      <c r="G2953" s="4">
        <v>3</v>
      </c>
      <c r="H2953" s="3" t="s">
        <v>15</v>
      </c>
      <c r="I2953" s="5">
        <v>22125</v>
      </c>
      <c r="J2953">
        <v>3</v>
      </c>
      <c r="K2953" s="6">
        <v>44401</v>
      </c>
      <c r="L2953">
        <f>YEAR(Table1[[#This Row],[HireDate]])</f>
        <v>2021</v>
      </c>
      <c r="M2953" t="str" cm="1">
        <f t="array" ref="M2953">_xlfn.IFS(Table1[[#This Row],[DeptID]]=1,"HR",Table1[[#This Row],[DeptID]]=2,"IT",Table1[[#This Row],[DeptID]]=3,"Sales",Table1[[#This Row],[DeptID]]=4,"Markting",Table1[[#This Row],[DeptID]]=5,"Finance",Table1[[#This Row],[DeptID]]=6,"Operation",Table1[[#This Row],[DeptID]]=7,"Customer Service",Table1[[#This Row],[DeptID]]=8,"Logistics")</f>
        <v>Sales</v>
      </c>
    </row>
    <row r="2954" spans="1:13" x14ac:dyDescent="0.3">
      <c r="A2954" s="2">
        <v>12953</v>
      </c>
      <c r="B2954" s="2" t="str">
        <f t="shared" si="46"/>
        <v>Dina Tawfik</v>
      </c>
      <c r="C2954" t="s">
        <v>1512</v>
      </c>
      <c r="D2954" t="s">
        <v>53</v>
      </c>
      <c r="E2954" s="3" t="s">
        <v>59</v>
      </c>
      <c r="F2954" s="3" t="s">
        <v>25</v>
      </c>
      <c r="G2954" s="4">
        <v>4</v>
      </c>
      <c r="H2954" s="3" t="s">
        <v>15</v>
      </c>
      <c r="I2954" s="5">
        <v>9375</v>
      </c>
      <c r="J2954">
        <v>8</v>
      </c>
      <c r="K2954" s="6">
        <v>45005</v>
      </c>
      <c r="L2954">
        <f>YEAR(Table1[[#This Row],[HireDate]])</f>
        <v>2023</v>
      </c>
      <c r="M2954" t="str" cm="1">
        <f t="array" ref="M2954">_xlfn.IFS(Table1[[#This Row],[DeptID]]=1,"HR",Table1[[#This Row],[DeptID]]=2,"IT",Table1[[#This Row],[DeptID]]=3,"Sales",Table1[[#This Row],[DeptID]]=4,"Markting",Table1[[#This Row],[DeptID]]=5,"Finance",Table1[[#This Row],[DeptID]]=6,"Operation",Table1[[#This Row],[DeptID]]=7,"Customer Service",Table1[[#This Row],[DeptID]]=8,"Logistics")</f>
        <v>Logistics</v>
      </c>
    </row>
    <row r="2955" spans="1:13" x14ac:dyDescent="0.3">
      <c r="A2955" s="2">
        <v>12954</v>
      </c>
      <c r="B2955" s="2" t="str">
        <f t="shared" si="46"/>
        <v>Jumana Tawfik</v>
      </c>
      <c r="C2955" t="s">
        <v>2342</v>
      </c>
      <c r="D2955" t="s">
        <v>53</v>
      </c>
      <c r="E2955" s="3" t="s">
        <v>69</v>
      </c>
      <c r="F2955" s="3" t="s">
        <v>25</v>
      </c>
      <c r="G2955" s="4">
        <v>3</v>
      </c>
      <c r="H2955" s="3" t="s">
        <v>43</v>
      </c>
      <c r="I2955" s="5">
        <v>16599</v>
      </c>
      <c r="J2955">
        <v>3</v>
      </c>
      <c r="K2955" s="6">
        <v>44043</v>
      </c>
      <c r="L2955">
        <f>YEAR(Table1[[#This Row],[HireDate]])</f>
        <v>2020</v>
      </c>
      <c r="M2955" t="str" cm="1">
        <f t="array" ref="M2955">_xlfn.IFS(Table1[[#This Row],[DeptID]]=1,"HR",Table1[[#This Row],[DeptID]]=2,"IT",Table1[[#This Row],[DeptID]]=3,"Sales",Table1[[#This Row],[DeptID]]=4,"Markting",Table1[[#This Row],[DeptID]]=5,"Finance",Table1[[#This Row],[DeptID]]=6,"Operation",Table1[[#This Row],[DeptID]]=7,"Customer Service",Table1[[#This Row],[DeptID]]=8,"Logistics")</f>
        <v>Sales</v>
      </c>
    </row>
    <row r="2956" spans="1:13" x14ac:dyDescent="0.3">
      <c r="A2956" s="2">
        <v>12955</v>
      </c>
      <c r="B2956" s="2" t="str">
        <f t="shared" si="46"/>
        <v>Khaled Fayad</v>
      </c>
      <c r="C2956" t="s">
        <v>702</v>
      </c>
      <c r="D2956" t="s">
        <v>74</v>
      </c>
      <c r="E2956" s="3" t="s">
        <v>133</v>
      </c>
      <c r="F2956" s="3" t="s">
        <v>39</v>
      </c>
      <c r="G2956" s="4">
        <v>2</v>
      </c>
      <c r="H2956" s="3" t="s">
        <v>21</v>
      </c>
      <c r="I2956" s="5">
        <v>18839</v>
      </c>
      <c r="J2956">
        <v>7</v>
      </c>
      <c r="K2956" s="6">
        <v>45399</v>
      </c>
      <c r="L2956">
        <f>YEAR(Table1[[#This Row],[HireDate]])</f>
        <v>2024</v>
      </c>
      <c r="M2956" t="str" cm="1">
        <f t="array" ref="M2956">_xlfn.IFS(Table1[[#This Row],[DeptID]]=1,"HR",Table1[[#This Row],[DeptID]]=2,"IT",Table1[[#This Row],[DeptID]]=3,"Sales",Table1[[#This Row],[DeptID]]=4,"Markting",Table1[[#This Row],[DeptID]]=5,"Finance",Table1[[#This Row],[DeptID]]=6,"Operation",Table1[[#This Row],[DeptID]]=7,"Customer Service",Table1[[#This Row],[DeptID]]=8,"Logistics")</f>
        <v>Customer Service</v>
      </c>
    </row>
    <row r="2957" spans="1:13" x14ac:dyDescent="0.3">
      <c r="A2957" s="2">
        <v>12956</v>
      </c>
      <c r="B2957" s="2" t="str">
        <f t="shared" si="46"/>
        <v>Heba Alsayed</v>
      </c>
      <c r="C2957" t="s">
        <v>295</v>
      </c>
      <c r="D2957" t="s">
        <v>53</v>
      </c>
      <c r="E2957" s="3" t="s">
        <v>69</v>
      </c>
      <c r="F2957" s="3" t="s">
        <v>14</v>
      </c>
      <c r="G2957" s="4">
        <v>2</v>
      </c>
      <c r="H2957" s="3" t="s">
        <v>21</v>
      </c>
      <c r="I2957" s="5">
        <v>27548</v>
      </c>
      <c r="J2957">
        <v>4</v>
      </c>
      <c r="K2957" s="6">
        <v>45744</v>
      </c>
      <c r="L2957">
        <f>YEAR(Table1[[#This Row],[HireDate]])</f>
        <v>2025</v>
      </c>
      <c r="M2957" t="str" cm="1">
        <f t="array" ref="M2957">_xlfn.IFS(Table1[[#This Row],[DeptID]]=1,"HR",Table1[[#This Row],[DeptID]]=2,"IT",Table1[[#This Row],[DeptID]]=3,"Sales",Table1[[#This Row],[DeptID]]=4,"Markting",Table1[[#This Row],[DeptID]]=5,"Finance",Table1[[#This Row],[DeptID]]=6,"Operation",Table1[[#This Row],[DeptID]]=7,"Customer Service",Table1[[#This Row],[DeptID]]=8,"Logistics")</f>
        <v>Markting</v>
      </c>
    </row>
    <row r="2958" spans="1:13" x14ac:dyDescent="0.3">
      <c r="A2958" s="2">
        <v>12957</v>
      </c>
      <c r="B2958" s="2" t="str">
        <f t="shared" si="46"/>
        <v>Mona Farag</v>
      </c>
      <c r="C2958" t="s">
        <v>1408</v>
      </c>
      <c r="D2958" t="s">
        <v>53</v>
      </c>
      <c r="E2958" s="3" t="s">
        <v>133</v>
      </c>
      <c r="F2958" s="3" t="s">
        <v>39</v>
      </c>
      <c r="G2958" s="4">
        <v>5</v>
      </c>
      <c r="H2958" s="3" t="s">
        <v>31</v>
      </c>
      <c r="I2958" s="5">
        <v>23289</v>
      </c>
      <c r="J2958">
        <v>3</v>
      </c>
      <c r="K2958" s="6">
        <v>45697</v>
      </c>
      <c r="L2958">
        <f>YEAR(Table1[[#This Row],[HireDate]])</f>
        <v>2025</v>
      </c>
      <c r="M2958" t="str" cm="1">
        <f t="array" ref="M2958">_xlfn.IFS(Table1[[#This Row],[DeptID]]=1,"HR",Table1[[#This Row],[DeptID]]=2,"IT",Table1[[#This Row],[DeptID]]=3,"Sales",Table1[[#This Row],[DeptID]]=4,"Markting",Table1[[#This Row],[DeptID]]=5,"Finance",Table1[[#This Row],[DeptID]]=6,"Operation",Table1[[#This Row],[DeptID]]=7,"Customer Service",Table1[[#This Row],[DeptID]]=8,"Logistics")</f>
        <v>Sales</v>
      </c>
    </row>
    <row r="2959" spans="1:13" x14ac:dyDescent="0.3">
      <c r="A2959" s="2">
        <v>12958</v>
      </c>
      <c r="B2959" s="2" t="str">
        <f t="shared" si="46"/>
        <v>Mohamed Najm</v>
      </c>
      <c r="C2959" t="s">
        <v>188</v>
      </c>
      <c r="D2959" t="s">
        <v>74</v>
      </c>
      <c r="E2959" s="3" t="s">
        <v>4926</v>
      </c>
      <c r="F2959" s="3" t="s">
        <v>50</v>
      </c>
      <c r="G2959" s="4">
        <v>1</v>
      </c>
      <c r="H2959" s="3" t="s">
        <v>31</v>
      </c>
      <c r="I2959" s="5">
        <v>19662</v>
      </c>
      <c r="J2959">
        <v>3</v>
      </c>
      <c r="K2959" s="6">
        <v>45083</v>
      </c>
      <c r="L2959">
        <f>YEAR(Table1[[#This Row],[HireDate]])</f>
        <v>2023</v>
      </c>
      <c r="M2959" t="str" cm="1">
        <f t="array" ref="M2959">_xlfn.IFS(Table1[[#This Row],[DeptID]]=1,"HR",Table1[[#This Row],[DeptID]]=2,"IT",Table1[[#This Row],[DeptID]]=3,"Sales",Table1[[#This Row],[DeptID]]=4,"Markting",Table1[[#This Row],[DeptID]]=5,"Finance",Table1[[#This Row],[DeptID]]=6,"Operation",Table1[[#This Row],[DeptID]]=7,"Customer Service",Table1[[#This Row],[DeptID]]=8,"Logistics")</f>
        <v>Sales</v>
      </c>
    </row>
    <row r="2960" spans="1:13" x14ac:dyDescent="0.3">
      <c r="A2960" s="2">
        <v>12959</v>
      </c>
      <c r="B2960" s="2" t="str">
        <f t="shared" si="46"/>
        <v>Rana Zein</v>
      </c>
      <c r="C2960" t="s">
        <v>867</v>
      </c>
      <c r="D2960" t="s">
        <v>53</v>
      </c>
      <c r="E2960" s="3" t="s">
        <v>19</v>
      </c>
      <c r="F2960" s="3" t="s">
        <v>25</v>
      </c>
      <c r="G2960" s="4">
        <v>4</v>
      </c>
      <c r="H2960" s="3" t="s">
        <v>31</v>
      </c>
      <c r="I2960" s="5">
        <v>23362</v>
      </c>
      <c r="J2960">
        <v>3</v>
      </c>
      <c r="K2960" s="6">
        <v>44444</v>
      </c>
      <c r="L2960">
        <f>YEAR(Table1[[#This Row],[HireDate]])</f>
        <v>2021</v>
      </c>
      <c r="M2960" t="str" cm="1">
        <f t="array" ref="M2960">_xlfn.IFS(Table1[[#This Row],[DeptID]]=1,"HR",Table1[[#This Row],[DeptID]]=2,"IT",Table1[[#This Row],[DeptID]]=3,"Sales",Table1[[#This Row],[DeptID]]=4,"Markting",Table1[[#This Row],[DeptID]]=5,"Finance",Table1[[#This Row],[DeptID]]=6,"Operation",Table1[[#This Row],[DeptID]]=7,"Customer Service",Table1[[#This Row],[DeptID]]=8,"Logistics")</f>
        <v>Sales</v>
      </c>
    </row>
    <row r="2961" spans="1:13" x14ac:dyDescent="0.3">
      <c r="A2961" s="2">
        <v>12960</v>
      </c>
      <c r="B2961" s="2" t="str">
        <f t="shared" si="46"/>
        <v>Basel Farag</v>
      </c>
      <c r="C2961" t="s">
        <v>3849</v>
      </c>
      <c r="D2961" t="s">
        <v>74</v>
      </c>
      <c r="E2961" s="3" t="s">
        <v>69</v>
      </c>
      <c r="F2961" s="3" t="s">
        <v>20</v>
      </c>
      <c r="G2961" s="4">
        <v>4</v>
      </c>
      <c r="H2961" s="3" t="s">
        <v>43</v>
      </c>
      <c r="I2961" s="5">
        <v>17985</v>
      </c>
      <c r="J2961">
        <v>5</v>
      </c>
      <c r="K2961" s="6">
        <v>45982</v>
      </c>
      <c r="L2961">
        <f>YEAR(Table1[[#This Row],[HireDate]])</f>
        <v>2025</v>
      </c>
      <c r="M2961" t="str" cm="1">
        <f t="array" ref="M2961">_xlfn.IFS(Table1[[#This Row],[DeptID]]=1,"HR",Table1[[#This Row],[DeptID]]=2,"IT",Table1[[#This Row],[DeptID]]=3,"Sales",Table1[[#This Row],[DeptID]]=4,"Markting",Table1[[#This Row],[DeptID]]=5,"Finance",Table1[[#This Row],[DeptID]]=6,"Operation",Table1[[#This Row],[DeptID]]=7,"Customer Service",Table1[[#This Row],[DeptID]]=8,"Logistics")</f>
        <v>Finance</v>
      </c>
    </row>
    <row r="2962" spans="1:13" x14ac:dyDescent="0.3">
      <c r="A2962" s="2">
        <v>12961</v>
      </c>
      <c r="B2962" s="2" t="str">
        <f t="shared" si="46"/>
        <v>Reem Nassar</v>
      </c>
      <c r="C2962" t="s">
        <v>303</v>
      </c>
      <c r="D2962" t="s">
        <v>53</v>
      </c>
      <c r="E2962" s="3" t="s">
        <v>19</v>
      </c>
      <c r="F2962" s="3" t="s">
        <v>30</v>
      </c>
      <c r="G2962" s="4">
        <v>1</v>
      </c>
      <c r="H2962" s="3" t="s">
        <v>43</v>
      </c>
      <c r="I2962" s="5">
        <v>23373</v>
      </c>
      <c r="J2962">
        <v>7</v>
      </c>
      <c r="K2962" s="6">
        <v>45852</v>
      </c>
      <c r="L2962">
        <f>YEAR(Table1[[#This Row],[HireDate]])</f>
        <v>2025</v>
      </c>
      <c r="M2962" t="str" cm="1">
        <f t="array" ref="M2962">_xlfn.IFS(Table1[[#This Row],[DeptID]]=1,"HR",Table1[[#This Row],[DeptID]]=2,"IT",Table1[[#This Row],[DeptID]]=3,"Sales",Table1[[#This Row],[DeptID]]=4,"Markting",Table1[[#This Row],[DeptID]]=5,"Finance",Table1[[#This Row],[DeptID]]=6,"Operation",Table1[[#This Row],[DeptID]]=7,"Customer Service",Table1[[#This Row],[DeptID]]=8,"Logistics")</f>
        <v>Customer Service</v>
      </c>
    </row>
    <row r="2963" spans="1:13" x14ac:dyDescent="0.3">
      <c r="A2963" s="2">
        <v>12962</v>
      </c>
      <c r="B2963" s="2" t="str">
        <f t="shared" si="46"/>
        <v>Shaimaa Barakat</v>
      </c>
      <c r="C2963" t="s">
        <v>789</v>
      </c>
      <c r="D2963" t="s">
        <v>53</v>
      </c>
      <c r="E2963" s="3" t="s">
        <v>59</v>
      </c>
      <c r="F2963" s="3" t="s">
        <v>30</v>
      </c>
      <c r="G2963" s="4">
        <v>3</v>
      </c>
      <c r="H2963" s="3" t="s">
        <v>31</v>
      </c>
      <c r="I2963" s="5">
        <v>4885</v>
      </c>
      <c r="J2963">
        <v>7</v>
      </c>
      <c r="K2963" s="6">
        <v>45582</v>
      </c>
      <c r="L2963">
        <f>YEAR(Table1[[#This Row],[HireDate]])</f>
        <v>2024</v>
      </c>
      <c r="M2963" t="str" cm="1">
        <f t="array" ref="M2963">_xlfn.IFS(Table1[[#This Row],[DeptID]]=1,"HR",Table1[[#This Row],[DeptID]]=2,"IT",Table1[[#This Row],[DeptID]]=3,"Sales",Table1[[#This Row],[DeptID]]=4,"Markting",Table1[[#This Row],[DeptID]]=5,"Finance",Table1[[#This Row],[DeptID]]=6,"Operation",Table1[[#This Row],[DeptID]]=7,"Customer Service",Table1[[#This Row],[DeptID]]=8,"Logistics")</f>
        <v>Customer Service</v>
      </c>
    </row>
    <row r="2964" spans="1:13" x14ac:dyDescent="0.3">
      <c r="A2964" s="2">
        <v>12963</v>
      </c>
      <c r="B2964" s="2" t="str">
        <f t="shared" si="46"/>
        <v>Khaled Tawfik</v>
      </c>
      <c r="C2964" t="s">
        <v>82</v>
      </c>
      <c r="D2964" t="s">
        <v>74</v>
      </c>
      <c r="E2964" s="3" t="s">
        <v>19</v>
      </c>
      <c r="F2964" s="3" t="s">
        <v>39</v>
      </c>
      <c r="G2964" s="4">
        <v>5</v>
      </c>
      <c r="H2964" s="3" t="s">
        <v>31</v>
      </c>
      <c r="I2964" s="5">
        <v>20008</v>
      </c>
      <c r="J2964">
        <v>2</v>
      </c>
      <c r="K2964" s="6">
        <v>44888</v>
      </c>
      <c r="L2964">
        <f>YEAR(Table1[[#This Row],[HireDate]])</f>
        <v>2022</v>
      </c>
      <c r="M2964" t="str" cm="1">
        <f t="array" ref="M2964">_xlfn.IFS(Table1[[#This Row],[DeptID]]=1,"HR",Table1[[#This Row],[DeptID]]=2,"IT",Table1[[#This Row],[DeptID]]=3,"Sales",Table1[[#This Row],[DeptID]]=4,"Markting",Table1[[#This Row],[DeptID]]=5,"Finance",Table1[[#This Row],[DeptID]]=6,"Operation",Table1[[#This Row],[DeptID]]=7,"Customer Service",Table1[[#This Row],[DeptID]]=8,"Logistics")</f>
        <v>IT</v>
      </c>
    </row>
    <row r="2965" spans="1:13" x14ac:dyDescent="0.3">
      <c r="A2965" s="2">
        <v>12964</v>
      </c>
      <c r="B2965" s="2" t="str">
        <f t="shared" si="46"/>
        <v>Aya Salem</v>
      </c>
      <c r="C2965" t="s">
        <v>692</v>
      </c>
      <c r="D2965" t="s">
        <v>53</v>
      </c>
      <c r="E2965" s="3" t="s">
        <v>69</v>
      </c>
      <c r="F2965" s="3" t="s">
        <v>25</v>
      </c>
      <c r="G2965" s="4">
        <v>1</v>
      </c>
      <c r="H2965" s="3" t="s">
        <v>15</v>
      </c>
      <c r="I2965" s="5">
        <v>7860</v>
      </c>
      <c r="J2965">
        <v>6</v>
      </c>
      <c r="K2965" s="6">
        <v>44070</v>
      </c>
      <c r="L2965">
        <f>YEAR(Table1[[#This Row],[HireDate]])</f>
        <v>2020</v>
      </c>
      <c r="M2965" t="str" cm="1">
        <f t="array" ref="M2965">_xlfn.IFS(Table1[[#This Row],[DeptID]]=1,"HR",Table1[[#This Row],[DeptID]]=2,"IT",Table1[[#This Row],[DeptID]]=3,"Sales",Table1[[#This Row],[DeptID]]=4,"Markting",Table1[[#This Row],[DeptID]]=5,"Finance",Table1[[#This Row],[DeptID]]=6,"Operation",Table1[[#This Row],[DeptID]]=7,"Customer Service",Table1[[#This Row],[DeptID]]=8,"Logistics")</f>
        <v>Operation</v>
      </c>
    </row>
    <row r="2966" spans="1:13" x14ac:dyDescent="0.3">
      <c r="A2966" s="2">
        <v>12965</v>
      </c>
      <c r="B2966" s="2" t="str">
        <f t="shared" si="46"/>
        <v>Amal Gamal</v>
      </c>
      <c r="C2966" t="s">
        <v>292</v>
      </c>
      <c r="D2966" t="s">
        <v>53</v>
      </c>
      <c r="E2966" s="3" t="s">
        <v>19</v>
      </c>
      <c r="F2966" s="3" t="s">
        <v>25</v>
      </c>
      <c r="G2966" s="4">
        <v>1</v>
      </c>
      <c r="H2966" s="3" t="s">
        <v>43</v>
      </c>
      <c r="I2966" s="5">
        <v>14515</v>
      </c>
      <c r="J2966">
        <v>6</v>
      </c>
      <c r="K2966" s="6">
        <v>45763</v>
      </c>
      <c r="L2966">
        <f>YEAR(Table1[[#This Row],[HireDate]])</f>
        <v>2025</v>
      </c>
      <c r="M2966" t="str" cm="1">
        <f t="array" ref="M2966">_xlfn.IFS(Table1[[#This Row],[DeptID]]=1,"HR",Table1[[#This Row],[DeptID]]=2,"IT",Table1[[#This Row],[DeptID]]=3,"Sales",Table1[[#This Row],[DeptID]]=4,"Markting",Table1[[#This Row],[DeptID]]=5,"Finance",Table1[[#This Row],[DeptID]]=6,"Operation",Table1[[#This Row],[DeptID]]=7,"Customer Service",Table1[[#This Row],[DeptID]]=8,"Logistics")</f>
        <v>Operation</v>
      </c>
    </row>
    <row r="2967" spans="1:13" x14ac:dyDescent="0.3">
      <c r="A2967" s="2">
        <v>12966</v>
      </c>
      <c r="B2967" s="2" t="str">
        <f t="shared" si="46"/>
        <v>Adel Haddad</v>
      </c>
      <c r="C2967" t="s">
        <v>2979</v>
      </c>
      <c r="D2967" t="s">
        <v>74</v>
      </c>
      <c r="E2967" s="3" t="s">
        <v>69</v>
      </c>
      <c r="F2967" s="3" t="s">
        <v>20</v>
      </c>
      <c r="G2967" s="4">
        <v>1</v>
      </c>
      <c r="H2967" s="3" t="s">
        <v>43</v>
      </c>
      <c r="I2967" s="5">
        <v>16672</v>
      </c>
      <c r="J2967">
        <v>5</v>
      </c>
      <c r="K2967" s="6">
        <v>44778</v>
      </c>
      <c r="L2967">
        <f>YEAR(Table1[[#This Row],[HireDate]])</f>
        <v>2022</v>
      </c>
      <c r="M2967" t="str" cm="1">
        <f t="array" ref="M2967">_xlfn.IFS(Table1[[#This Row],[DeptID]]=1,"HR",Table1[[#This Row],[DeptID]]=2,"IT",Table1[[#This Row],[DeptID]]=3,"Sales",Table1[[#This Row],[DeptID]]=4,"Markting",Table1[[#This Row],[DeptID]]=5,"Finance",Table1[[#This Row],[DeptID]]=6,"Operation",Table1[[#This Row],[DeptID]]=7,"Customer Service",Table1[[#This Row],[DeptID]]=8,"Logistics")</f>
        <v>Finance</v>
      </c>
    </row>
    <row r="2968" spans="1:13" x14ac:dyDescent="0.3">
      <c r="A2968" s="2">
        <v>12967</v>
      </c>
      <c r="B2968" s="2" t="str">
        <f t="shared" si="46"/>
        <v>Rania Alsayed</v>
      </c>
      <c r="C2968" t="s">
        <v>253</v>
      </c>
      <c r="D2968" t="s">
        <v>53</v>
      </c>
      <c r="E2968" s="3" t="s">
        <v>59</v>
      </c>
      <c r="F2968" s="3" t="s">
        <v>50</v>
      </c>
      <c r="G2968" s="4">
        <v>2</v>
      </c>
      <c r="H2968" s="3" t="s">
        <v>21</v>
      </c>
      <c r="I2968" s="5">
        <v>14948</v>
      </c>
      <c r="J2968">
        <v>2</v>
      </c>
      <c r="K2968" s="6">
        <v>45761</v>
      </c>
      <c r="L2968">
        <f>YEAR(Table1[[#This Row],[HireDate]])</f>
        <v>2025</v>
      </c>
      <c r="M2968" t="str" cm="1">
        <f t="array" ref="M2968">_xlfn.IFS(Table1[[#This Row],[DeptID]]=1,"HR",Table1[[#This Row],[DeptID]]=2,"IT",Table1[[#This Row],[DeptID]]=3,"Sales",Table1[[#This Row],[DeptID]]=4,"Markting",Table1[[#This Row],[DeptID]]=5,"Finance",Table1[[#This Row],[DeptID]]=6,"Operation",Table1[[#This Row],[DeptID]]=7,"Customer Service",Table1[[#This Row],[DeptID]]=8,"Logistics")</f>
        <v>IT</v>
      </c>
    </row>
    <row r="2969" spans="1:13" x14ac:dyDescent="0.3">
      <c r="A2969" s="2">
        <v>12968</v>
      </c>
      <c r="B2969" s="2" t="str">
        <f t="shared" si="46"/>
        <v>Nour Barakat</v>
      </c>
      <c r="C2969" t="s">
        <v>581</v>
      </c>
      <c r="D2969" t="s">
        <v>53</v>
      </c>
      <c r="E2969" s="3" t="s">
        <v>133</v>
      </c>
      <c r="F2969" s="3" t="s">
        <v>30</v>
      </c>
      <c r="G2969" s="4">
        <v>1</v>
      </c>
      <c r="H2969" s="3" t="s">
        <v>15</v>
      </c>
      <c r="I2969" s="5">
        <v>24524</v>
      </c>
      <c r="J2969">
        <v>3</v>
      </c>
      <c r="K2969" s="6">
        <v>45494</v>
      </c>
      <c r="L2969">
        <f>YEAR(Table1[[#This Row],[HireDate]])</f>
        <v>2024</v>
      </c>
      <c r="M2969" t="str" cm="1">
        <f t="array" ref="M2969">_xlfn.IFS(Table1[[#This Row],[DeptID]]=1,"HR",Table1[[#This Row],[DeptID]]=2,"IT",Table1[[#This Row],[DeptID]]=3,"Sales",Table1[[#This Row],[DeptID]]=4,"Markting",Table1[[#This Row],[DeptID]]=5,"Finance",Table1[[#This Row],[DeptID]]=6,"Operation",Table1[[#This Row],[DeptID]]=7,"Customer Service",Table1[[#This Row],[DeptID]]=8,"Logistics")</f>
        <v>Sales</v>
      </c>
    </row>
    <row r="2970" spans="1:13" x14ac:dyDescent="0.3">
      <c r="A2970" s="2">
        <v>12969</v>
      </c>
      <c r="B2970" s="2" t="str">
        <f t="shared" si="46"/>
        <v>Ayman Maher</v>
      </c>
      <c r="C2970" t="s">
        <v>2235</v>
      </c>
      <c r="D2970" t="s">
        <v>74</v>
      </c>
      <c r="E2970" s="3" t="s">
        <v>69</v>
      </c>
      <c r="F2970" s="3" t="s">
        <v>39</v>
      </c>
      <c r="G2970" s="4">
        <v>2</v>
      </c>
      <c r="H2970" s="3" t="s">
        <v>31</v>
      </c>
      <c r="I2970" s="5">
        <v>6529</v>
      </c>
      <c r="J2970">
        <v>3</v>
      </c>
      <c r="K2970" s="6">
        <v>45130</v>
      </c>
      <c r="L2970">
        <f>YEAR(Table1[[#This Row],[HireDate]])</f>
        <v>2023</v>
      </c>
      <c r="M2970" t="str" cm="1">
        <f t="array" ref="M2970">_xlfn.IFS(Table1[[#This Row],[DeptID]]=1,"HR",Table1[[#This Row],[DeptID]]=2,"IT",Table1[[#This Row],[DeptID]]=3,"Sales",Table1[[#This Row],[DeptID]]=4,"Markting",Table1[[#This Row],[DeptID]]=5,"Finance",Table1[[#This Row],[DeptID]]=6,"Operation",Table1[[#This Row],[DeptID]]=7,"Customer Service",Table1[[#This Row],[DeptID]]=8,"Logistics")</f>
        <v>Sales</v>
      </c>
    </row>
    <row r="2971" spans="1:13" x14ac:dyDescent="0.3">
      <c r="A2971" s="2">
        <v>12970</v>
      </c>
      <c r="B2971" s="2" t="str">
        <f t="shared" si="46"/>
        <v>Amr Salem</v>
      </c>
      <c r="C2971" t="s">
        <v>1441</v>
      </c>
      <c r="D2971" t="s">
        <v>74</v>
      </c>
      <c r="E2971" s="3" t="s">
        <v>19</v>
      </c>
      <c r="F2971" s="3" t="s">
        <v>20</v>
      </c>
      <c r="G2971" s="4">
        <v>4</v>
      </c>
      <c r="H2971" s="3" t="s">
        <v>43</v>
      </c>
      <c r="I2971" s="5">
        <v>17063</v>
      </c>
      <c r="J2971">
        <v>2</v>
      </c>
      <c r="K2971" s="6">
        <v>45892</v>
      </c>
      <c r="L2971">
        <f>YEAR(Table1[[#This Row],[HireDate]])</f>
        <v>2025</v>
      </c>
      <c r="M2971" t="str" cm="1">
        <f t="array" ref="M2971">_xlfn.IFS(Table1[[#This Row],[DeptID]]=1,"HR",Table1[[#This Row],[DeptID]]=2,"IT",Table1[[#This Row],[DeptID]]=3,"Sales",Table1[[#This Row],[DeptID]]=4,"Markting",Table1[[#This Row],[DeptID]]=5,"Finance",Table1[[#This Row],[DeptID]]=6,"Operation",Table1[[#This Row],[DeptID]]=7,"Customer Service",Table1[[#This Row],[DeptID]]=8,"Logistics")</f>
        <v>IT</v>
      </c>
    </row>
    <row r="2972" spans="1:13" x14ac:dyDescent="0.3">
      <c r="A2972" s="2">
        <v>12971</v>
      </c>
      <c r="B2972" s="2" t="str">
        <f t="shared" si="46"/>
        <v>Ali Najm</v>
      </c>
      <c r="C2972" t="s">
        <v>1515</v>
      </c>
      <c r="D2972" t="s">
        <v>74</v>
      </c>
      <c r="E2972" s="3" t="s">
        <v>133</v>
      </c>
      <c r="F2972" s="3" t="s">
        <v>25</v>
      </c>
      <c r="G2972" s="4">
        <v>1</v>
      </c>
      <c r="H2972" s="3" t="s">
        <v>21</v>
      </c>
      <c r="I2972" s="5">
        <v>21776</v>
      </c>
      <c r="J2972">
        <v>6</v>
      </c>
      <c r="K2972" s="6">
        <v>45666</v>
      </c>
      <c r="L2972">
        <f>YEAR(Table1[[#This Row],[HireDate]])</f>
        <v>2025</v>
      </c>
      <c r="M2972" t="str" cm="1">
        <f t="array" ref="M2972">_xlfn.IFS(Table1[[#This Row],[DeptID]]=1,"HR",Table1[[#This Row],[DeptID]]=2,"IT",Table1[[#This Row],[DeptID]]=3,"Sales",Table1[[#This Row],[DeptID]]=4,"Markting",Table1[[#This Row],[DeptID]]=5,"Finance",Table1[[#This Row],[DeptID]]=6,"Operation",Table1[[#This Row],[DeptID]]=7,"Customer Service",Table1[[#This Row],[DeptID]]=8,"Logistics")</f>
        <v>Operation</v>
      </c>
    </row>
    <row r="2973" spans="1:13" x14ac:dyDescent="0.3">
      <c r="A2973" s="2">
        <v>12972</v>
      </c>
      <c r="B2973" s="2" t="str">
        <f t="shared" si="46"/>
        <v>Amal Salem</v>
      </c>
      <c r="C2973" t="s">
        <v>949</v>
      </c>
      <c r="D2973" t="s">
        <v>53</v>
      </c>
      <c r="E2973" s="3" t="s">
        <v>133</v>
      </c>
      <c r="F2973" s="3" t="s">
        <v>30</v>
      </c>
      <c r="G2973" s="4">
        <v>5</v>
      </c>
      <c r="H2973" s="3" t="s">
        <v>43</v>
      </c>
      <c r="I2973" s="5">
        <v>25190</v>
      </c>
      <c r="J2973">
        <v>5</v>
      </c>
      <c r="K2973" s="6">
        <v>45033</v>
      </c>
      <c r="L2973">
        <f>YEAR(Table1[[#This Row],[HireDate]])</f>
        <v>2023</v>
      </c>
      <c r="M2973" t="str" cm="1">
        <f t="array" ref="M2973">_xlfn.IFS(Table1[[#This Row],[DeptID]]=1,"HR",Table1[[#This Row],[DeptID]]=2,"IT",Table1[[#This Row],[DeptID]]=3,"Sales",Table1[[#This Row],[DeptID]]=4,"Markting",Table1[[#This Row],[DeptID]]=5,"Finance",Table1[[#This Row],[DeptID]]=6,"Operation",Table1[[#This Row],[DeptID]]=7,"Customer Service",Table1[[#This Row],[DeptID]]=8,"Logistics")</f>
        <v>Finance</v>
      </c>
    </row>
    <row r="2974" spans="1:13" x14ac:dyDescent="0.3">
      <c r="A2974" s="2">
        <v>12973</v>
      </c>
      <c r="B2974" s="2" t="str">
        <f t="shared" si="46"/>
        <v>Basel Salem</v>
      </c>
      <c r="C2974" t="s">
        <v>1337</v>
      </c>
      <c r="D2974" t="s">
        <v>74</v>
      </c>
      <c r="E2974" s="3" t="s">
        <v>19</v>
      </c>
      <c r="F2974" s="3" t="s">
        <v>50</v>
      </c>
      <c r="G2974" s="4">
        <v>5</v>
      </c>
      <c r="H2974" s="3" t="s">
        <v>31</v>
      </c>
      <c r="I2974" s="5">
        <v>20011</v>
      </c>
      <c r="J2974">
        <v>8</v>
      </c>
      <c r="K2974" s="6">
        <v>44989</v>
      </c>
      <c r="L2974">
        <f>YEAR(Table1[[#This Row],[HireDate]])</f>
        <v>2023</v>
      </c>
      <c r="M2974" t="str" cm="1">
        <f t="array" ref="M2974">_xlfn.IFS(Table1[[#This Row],[DeptID]]=1,"HR",Table1[[#This Row],[DeptID]]=2,"IT",Table1[[#This Row],[DeptID]]=3,"Sales",Table1[[#This Row],[DeptID]]=4,"Markting",Table1[[#This Row],[DeptID]]=5,"Finance",Table1[[#This Row],[DeptID]]=6,"Operation",Table1[[#This Row],[DeptID]]=7,"Customer Service",Table1[[#This Row],[DeptID]]=8,"Logistics")</f>
        <v>Logistics</v>
      </c>
    </row>
    <row r="2975" spans="1:13" x14ac:dyDescent="0.3">
      <c r="A2975" s="2">
        <v>12974</v>
      </c>
      <c r="B2975" s="2" t="str">
        <f t="shared" si="46"/>
        <v>Marwa Nassar</v>
      </c>
      <c r="C2975" t="s">
        <v>2704</v>
      </c>
      <c r="D2975" t="s">
        <v>53</v>
      </c>
      <c r="E2975" s="3" t="s">
        <v>133</v>
      </c>
      <c r="F2975" s="3" t="s">
        <v>25</v>
      </c>
      <c r="G2975" s="4">
        <v>2</v>
      </c>
      <c r="H2975" s="3" t="s">
        <v>15</v>
      </c>
      <c r="I2975" s="5">
        <v>9783</v>
      </c>
      <c r="J2975">
        <v>1</v>
      </c>
      <c r="K2975" s="6">
        <v>44437</v>
      </c>
      <c r="L2975">
        <f>YEAR(Table1[[#This Row],[HireDate]])</f>
        <v>2021</v>
      </c>
      <c r="M2975" t="str" cm="1">
        <f t="array" ref="M2975">_xlfn.IFS(Table1[[#This Row],[DeptID]]=1,"HR",Table1[[#This Row],[DeptID]]=2,"IT",Table1[[#This Row],[DeptID]]=3,"Sales",Table1[[#This Row],[DeptID]]=4,"Markting",Table1[[#This Row],[DeptID]]=5,"Finance",Table1[[#This Row],[DeptID]]=6,"Operation",Table1[[#This Row],[DeptID]]=7,"Customer Service",Table1[[#This Row],[DeptID]]=8,"Logistics")</f>
        <v>HR</v>
      </c>
    </row>
    <row r="2976" spans="1:13" x14ac:dyDescent="0.3">
      <c r="A2976" s="2">
        <v>12975</v>
      </c>
      <c r="B2976" s="2" t="str">
        <f t="shared" si="46"/>
        <v>Mohamed Alsayed</v>
      </c>
      <c r="C2976" t="s">
        <v>172</v>
      </c>
      <c r="D2976" t="s">
        <v>74</v>
      </c>
      <c r="E2976" s="3" t="s">
        <v>133</v>
      </c>
      <c r="F2976" s="3" t="s">
        <v>30</v>
      </c>
      <c r="G2976" s="4">
        <v>4</v>
      </c>
      <c r="H2976" s="3" t="s">
        <v>15</v>
      </c>
      <c r="I2976" s="5">
        <v>19392</v>
      </c>
      <c r="J2976">
        <v>6</v>
      </c>
      <c r="K2976" s="6">
        <v>45129</v>
      </c>
      <c r="L2976">
        <f>YEAR(Table1[[#This Row],[HireDate]])</f>
        <v>2023</v>
      </c>
      <c r="M2976" t="str" cm="1">
        <f t="array" ref="M2976">_xlfn.IFS(Table1[[#This Row],[DeptID]]=1,"HR",Table1[[#This Row],[DeptID]]=2,"IT",Table1[[#This Row],[DeptID]]=3,"Sales",Table1[[#This Row],[DeptID]]=4,"Markting",Table1[[#This Row],[DeptID]]=5,"Finance",Table1[[#This Row],[DeptID]]=6,"Operation",Table1[[#This Row],[DeptID]]=7,"Customer Service",Table1[[#This Row],[DeptID]]=8,"Logistics")</f>
        <v>Operation</v>
      </c>
    </row>
    <row r="2977" spans="1:13" x14ac:dyDescent="0.3">
      <c r="A2977" s="2">
        <v>12976</v>
      </c>
      <c r="B2977" s="2" t="str">
        <f t="shared" si="46"/>
        <v>Rana Salman</v>
      </c>
      <c r="C2977" t="s">
        <v>613</v>
      </c>
      <c r="D2977" t="s">
        <v>53</v>
      </c>
      <c r="E2977" s="3" t="s">
        <v>69</v>
      </c>
      <c r="F2977" s="3" t="s">
        <v>39</v>
      </c>
      <c r="G2977" s="4">
        <v>1</v>
      </c>
      <c r="H2977" s="3" t="s">
        <v>31</v>
      </c>
      <c r="I2977" s="5">
        <v>19773</v>
      </c>
      <c r="J2977">
        <v>4</v>
      </c>
      <c r="K2977" s="6">
        <v>45046</v>
      </c>
      <c r="L2977">
        <f>YEAR(Table1[[#This Row],[HireDate]])</f>
        <v>2023</v>
      </c>
      <c r="M2977" t="str" cm="1">
        <f t="array" ref="M2977">_xlfn.IFS(Table1[[#This Row],[DeptID]]=1,"HR",Table1[[#This Row],[DeptID]]=2,"IT",Table1[[#This Row],[DeptID]]=3,"Sales",Table1[[#This Row],[DeptID]]=4,"Markting",Table1[[#This Row],[DeptID]]=5,"Finance",Table1[[#This Row],[DeptID]]=6,"Operation",Table1[[#This Row],[DeptID]]=7,"Customer Service",Table1[[#This Row],[DeptID]]=8,"Logistics")</f>
        <v>Markting</v>
      </c>
    </row>
    <row r="2978" spans="1:13" x14ac:dyDescent="0.3">
      <c r="A2978" s="2">
        <v>12977</v>
      </c>
      <c r="B2978" s="2" t="str">
        <f t="shared" si="46"/>
        <v>Rania Alsayed</v>
      </c>
      <c r="C2978" t="s">
        <v>253</v>
      </c>
      <c r="D2978" t="s">
        <v>53</v>
      </c>
      <c r="E2978" s="3" t="s">
        <v>133</v>
      </c>
      <c r="F2978" s="3" t="s">
        <v>50</v>
      </c>
      <c r="G2978" s="4">
        <v>4</v>
      </c>
      <c r="H2978" s="3" t="s">
        <v>43</v>
      </c>
      <c r="I2978" s="5">
        <v>24129</v>
      </c>
      <c r="J2978">
        <v>2</v>
      </c>
      <c r="K2978" s="6">
        <v>44739</v>
      </c>
      <c r="L2978">
        <f>YEAR(Table1[[#This Row],[HireDate]])</f>
        <v>2022</v>
      </c>
      <c r="M2978" t="str" cm="1">
        <f t="array" ref="M2978">_xlfn.IFS(Table1[[#This Row],[DeptID]]=1,"HR",Table1[[#This Row],[DeptID]]=2,"IT",Table1[[#This Row],[DeptID]]=3,"Sales",Table1[[#This Row],[DeptID]]=4,"Markting",Table1[[#This Row],[DeptID]]=5,"Finance",Table1[[#This Row],[DeptID]]=6,"Operation",Table1[[#This Row],[DeptID]]=7,"Customer Service",Table1[[#This Row],[DeptID]]=8,"Logistics")</f>
        <v>IT</v>
      </c>
    </row>
    <row r="2979" spans="1:13" x14ac:dyDescent="0.3">
      <c r="A2979" s="2">
        <v>12978</v>
      </c>
      <c r="B2979" s="2" t="str">
        <f t="shared" si="46"/>
        <v>Tariq Maher</v>
      </c>
      <c r="C2979" t="s">
        <v>344</v>
      </c>
      <c r="D2979" t="s">
        <v>74</v>
      </c>
      <c r="E2979" s="3" t="s">
        <v>19</v>
      </c>
      <c r="F2979" s="3" t="s">
        <v>39</v>
      </c>
      <c r="G2979" s="4">
        <v>3</v>
      </c>
      <c r="H2979" s="3" t="s">
        <v>15</v>
      </c>
      <c r="I2979" s="5">
        <v>11682</v>
      </c>
      <c r="J2979">
        <v>4</v>
      </c>
      <c r="K2979" s="6">
        <v>45379</v>
      </c>
      <c r="L2979">
        <f>YEAR(Table1[[#This Row],[HireDate]])</f>
        <v>2024</v>
      </c>
      <c r="M2979" t="str" cm="1">
        <f t="array" ref="M2979">_xlfn.IFS(Table1[[#This Row],[DeptID]]=1,"HR",Table1[[#This Row],[DeptID]]=2,"IT",Table1[[#This Row],[DeptID]]=3,"Sales",Table1[[#This Row],[DeptID]]=4,"Markting",Table1[[#This Row],[DeptID]]=5,"Finance",Table1[[#This Row],[DeptID]]=6,"Operation",Table1[[#This Row],[DeptID]]=7,"Customer Service",Table1[[#This Row],[DeptID]]=8,"Logistics")</f>
        <v>Markting</v>
      </c>
    </row>
    <row r="2980" spans="1:13" x14ac:dyDescent="0.3">
      <c r="A2980" s="2">
        <v>12979</v>
      </c>
      <c r="B2980" s="2" t="str">
        <f t="shared" si="46"/>
        <v>Marwa Barakat</v>
      </c>
      <c r="C2980" t="s">
        <v>1166</v>
      </c>
      <c r="D2980" t="s">
        <v>53</v>
      </c>
      <c r="E2980" s="3" t="s">
        <v>19</v>
      </c>
      <c r="F2980" s="3" t="s">
        <v>39</v>
      </c>
      <c r="G2980" s="4">
        <v>3</v>
      </c>
      <c r="H2980" s="3" t="s">
        <v>43</v>
      </c>
      <c r="I2980" s="5">
        <v>32105</v>
      </c>
      <c r="J2980">
        <v>1</v>
      </c>
      <c r="K2980" s="6">
        <v>45363</v>
      </c>
      <c r="L2980">
        <f>YEAR(Table1[[#This Row],[HireDate]])</f>
        <v>2024</v>
      </c>
      <c r="M2980" t="str" cm="1">
        <f t="array" ref="M2980">_xlfn.IFS(Table1[[#This Row],[DeptID]]=1,"HR",Table1[[#This Row],[DeptID]]=2,"IT",Table1[[#This Row],[DeptID]]=3,"Sales",Table1[[#This Row],[DeptID]]=4,"Markting",Table1[[#This Row],[DeptID]]=5,"Finance",Table1[[#This Row],[DeptID]]=6,"Operation",Table1[[#This Row],[DeptID]]=7,"Customer Service",Table1[[#This Row],[DeptID]]=8,"Logistics")</f>
        <v>HR</v>
      </c>
    </row>
    <row r="2981" spans="1:13" x14ac:dyDescent="0.3">
      <c r="A2981" s="2">
        <v>12980</v>
      </c>
      <c r="B2981" s="2" t="str">
        <f t="shared" si="46"/>
        <v>Salma Maher</v>
      </c>
      <c r="C2981" t="s">
        <v>247</v>
      </c>
      <c r="D2981" t="s">
        <v>53</v>
      </c>
      <c r="E2981" s="3" t="s">
        <v>133</v>
      </c>
      <c r="F2981" s="3" t="s">
        <v>20</v>
      </c>
      <c r="G2981" s="4">
        <v>1</v>
      </c>
      <c r="H2981" s="3" t="s">
        <v>15</v>
      </c>
      <c r="I2981" s="5">
        <v>14544</v>
      </c>
      <c r="J2981">
        <v>6</v>
      </c>
      <c r="K2981" s="6">
        <v>45682</v>
      </c>
      <c r="L2981">
        <f>YEAR(Table1[[#This Row],[HireDate]])</f>
        <v>2025</v>
      </c>
      <c r="M2981" t="str" cm="1">
        <f t="array" ref="M2981">_xlfn.IFS(Table1[[#This Row],[DeptID]]=1,"HR",Table1[[#This Row],[DeptID]]=2,"IT",Table1[[#This Row],[DeptID]]=3,"Sales",Table1[[#This Row],[DeptID]]=4,"Markting",Table1[[#This Row],[DeptID]]=5,"Finance",Table1[[#This Row],[DeptID]]=6,"Operation",Table1[[#This Row],[DeptID]]=7,"Customer Service",Table1[[#This Row],[DeptID]]=8,"Logistics")</f>
        <v>Operation</v>
      </c>
    </row>
    <row r="2982" spans="1:13" x14ac:dyDescent="0.3">
      <c r="A2982" s="2">
        <v>12981</v>
      </c>
      <c r="B2982" s="2" t="str">
        <f t="shared" si="46"/>
        <v>Heba Zein</v>
      </c>
      <c r="C2982" t="s">
        <v>548</v>
      </c>
      <c r="D2982" t="s">
        <v>53</v>
      </c>
      <c r="E2982" s="3" t="s">
        <v>19</v>
      </c>
      <c r="F2982" s="3" t="s">
        <v>30</v>
      </c>
      <c r="G2982" s="4">
        <v>3</v>
      </c>
      <c r="H2982" s="3" t="s">
        <v>21</v>
      </c>
      <c r="I2982" s="5">
        <v>20789</v>
      </c>
      <c r="J2982">
        <v>3</v>
      </c>
      <c r="K2982" s="6">
        <v>45141</v>
      </c>
      <c r="L2982">
        <f>YEAR(Table1[[#This Row],[HireDate]])</f>
        <v>2023</v>
      </c>
      <c r="M2982" t="str" cm="1">
        <f t="array" ref="M2982">_xlfn.IFS(Table1[[#This Row],[DeptID]]=1,"HR",Table1[[#This Row],[DeptID]]=2,"IT",Table1[[#This Row],[DeptID]]=3,"Sales",Table1[[#This Row],[DeptID]]=4,"Markting",Table1[[#This Row],[DeptID]]=5,"Finance",Table1[[#This Row],[DeptID]]=6,"Operation",Table1[[#This Row],[DeptID]]=7,"Customer Service",Table1[[#This Row],[DeptID]]=8,"Logistics")</f>
        <v>Sales</v>
      </c>
    </row>
    <row r="2983" spans="1:13" x14ac:dyDescent="0.3">
      <c r="A2983" s="2">
        <v>12982</v>
      </c>
      <c r="B2983" s="2" t="str">
        <f t="shared" si="46"/>
        <v>Youssef Maher</v>
      </c>
      <c r="C2983" t="s">
        <v>1187</v>
      </c>
      <c r="D2983" t="s">
        <v>74</v>
      </c>
      <c r="E2983" s="3" t="s">
        <v>19</v>
      </c>
      <c r="F2983" s="3" t="s">
        <v>20</v>
      </c>
      <c r="G2983" s="4">
        <v>2</v>
      </c>
      <c r="H2983" s="3" t="s">
        <v>15</v>
      </c>
      <c r="I2983" s="5">
        <v>18302</v>
      </c>
      <c r="J2983">
        <v>3</v>
      </c>
      <c r="K2983" s="6">
        <v>44488</v>
      </c>
      <c r="L2983">
        <f>YEAR(Table1[[#This Row],[HireDate]])</f>
        <v>2021</v>
      </c>
      <c r="M2983" t="str" cm="1">
        <f t="array" ref="M2983">_xlfn.IFS(Table1[[#This Row],[DeptID]]=1,"HR",Table1[[#This Row],[DeptID]]=2,"IT",Table1[[#This Row],[DeptID]]=3,"Sales",Table1[[#This Row],[DeptID]]=4,"Markting",Table1[[#This Row],[DeptID]]=5,"Finance",Table1[[#This Row],[DeptID]]=6,"Operation",Table1[[#This Row],[DeptID]]=7,"Customer Service",Table1[[#This Row],[DeptID]]=8,"Logistics")</f>
        <v>Sales</v>
      </c>
    </row>
    <row r="2984" spans="1:13" x14ac:dyDescent="0.3">
      <c r="A2984" s="2">
        <v>12983</v>
      </c>
      <c r="B2984" s="2" t="str">
        <f t="shared" si="46"/>
        <v>Rana Saad</v>
      </c>
      <c r="C2984" t="s">
        <v>733</v>
      </c>
      <c r="D2984" t="s">
        <v>53</v>
      </c>
      <c r="E2984" s="3" t="s">
        <v>133</v>
      </c>
      <c r="F2984" s="3" t="s">
        <v>20</v>
      </c>
      <c r="G2984" s="4">
        <v>5</v>
      </c>
      <c r="H2984" s="3" t="s">
        <v>15</v>
      </c>
      <c r="I2984" s="5">
        <v>17162</v>
      </c>
      <c r="J2984">
        <v>6</v>
      </c>
      <c r="K2984" s="6">
        <v>44268</v>
      </c>
      <c r="L2984">
        <f>YEAR(Table1[[#This Row],[HireDate]])</f>
        <v>2021</v>
      </c>
      <c r="M2984" t="str" cm="1">
        <f t="array" ref="M2984">_xlfn.IFS(Table1[[#This Row],[DeptID]]=1,"HR",Table1[[#This Row],[DeptID]]=2,"IT",Table1[[#This Row],[DeptID]]=3,"Sales",Table1[[#This Row],[DeptID]]=4,"Markting",Table1[[#This Row],[DeptID]]=5,"Finance",Table1[[#This Row],[DeptID]]=6,"Operation",Table1[[#This Row],[DeptID]]=7,"Customer Service",Table1[[#This Row],[DeptID]]=8,"Logistics")</f>
        <v>Operation</v>
      </c>
    </row>
    <row r="2985" spans="1:13" x14ac:dyDescent="0.3">
      <c r="A2985" s="2">
        <v>12984</v>
      </c>
      <c r="B2985" s="2" t="str">
        <f t="shared" si="46"/>
        <v>Hussein Najm</v>
      </c>
      <c r="C2985" t="s">
        <v>432</v>
      </c>
      <c r="D2985" t="s">
        <v>74</v>
      </c>
      <c r="E2985" s="3" t="s">
        <v>19</v>
      </c>
      <c r="F2985" s="3" t="s">
        <v>14</v>
      </c>
      <c r="G2985" s="4">
        <v>3</v>
      </c>
      <c r="H2985" s="3" t="s">
        <v>21</v>
      </c>
      <c r="I2985" s="5">
        <v>26101</v>
      </c>
      <c r="J2985">
        <v>2</v>
      </c>
      <c r="K2985" s="6">
        <v>44139</v>
      </c>
      <c r="L2985">
        <f>YEAR(Table1[[#This Row],[HireDate]])</f>
        <v>2020</v>
      </c>
      <c r="M2985" t="str" cm="1">
        <f t="array" ref="M2985">_xlfn.IFS(Table1[[#This Row],[DeptID]]=1,"HR",Table1[[#This Row],[DeptID]]=2,"IT",Table1[[#This Row],[DeptID]]=3,"Sales",Table1[[#This Row],[DeptID]]=4,"Markting",Table1[[#This Row],[DeptID]]=5,"Finance",Table1[[#This Row],[DeptID]]=6,"Operation",Table1[[#This Row],[DeptID]]=7,"Customer Service",Table1[[#This Row],[DeptID]]=8,"Logistics")</f>
        <v>IT</v>
      </c>
    </row>
    <row r="2986" spans="1:13" x14ac:dyDescent="0.3">
      <c r="A2986" s="2">
        <v>12985</v>
      </c>
      <c r="B2986" s="2" t="str">
        <f t="shared" si="46"/>
        <v>Tamer Farag</v>
      </c>
      <c r="C2986" t="s">
        <v>1194</v>
      </c>
      <c r="D2986" t="s">
        <v>74</v>
      </c>
      <c r="E2986" s="3" t="s">
        <v>19</v>
      </c>
      <c r="F2986" s="3" t="s">
        <v>39</v>
      </c>
      <c r="G2986" s="4">
        <v>3</v>
      </c>
      <c r="H2986" s="3" t="s">
        <v>43</v>
      </c>
      <c r="I2986" s="5">
        <v>19696</v>
      </c>
      <c r="J2986">
        <v>8</v>
      </c>
      <c r="K2986" s="6">
        <v>44945</v>
      </c>
      <c r="L2986">
        <f>YEAR(Table1[[#This Row],[HireDate]])</f>
        <v>2023</v>
      </c>
      <c r="M2986" t="str" cm="1">
        <f t="array" ref="M2986">_xlfn.IFS(Table1[[#This Row],[DeptID]]=1,"HR",Table1[[#This Row],[DeptID]]=2,"IT",Table1[[#This Row],[DeptID]]=3,"Sales",Table1[[#This Row],[DeptID]]=4,"Markting",Table1[[#This Row],[DeptID]]=5,"Finance",Table1[[#This Row],[DeptID]]=6,"Operation",Table1[[#This Row],[DeptID]]=7,"Customer Service",Table1[[#This Row],[DeptID]]=8,"Logistics")</f>
        <v>Logistics</v>
      </c>
    </row>
    <row r="2987" spans="1:13" x14ac:dyDescent="0.3">
      <c r="A2987" s="2">
        <v>12986</v>
      </c>
      <c r="B2987" s="2" t="str">
        <f t="shared" si="46"/>
        <v>Jumana Amin</v>
      </c>
      <c r="C2987" t="s">
        <v>647</v>
      </c>
      <c r="D2987" t="s">
        <v>53</v>
      </c>
      <c r="E2987" s="3" t="s">
        <v>133</v>
      </c>
      <c r="F2987" s="3" t="s">
        <v>50</v>
      </c>
      <c r="G2987" s="4">
        <v>5</v>
      </c>
      <c r="H2987" s="3" t="s">
        <v>15</v>
      </c>
      <c r="I2987" s="5">
        <v>21972</v>
      </c>
      <c r="J2987">
        <v>6</v>
      </c>
      <c r="K2987" s="6">
        <v>45084</v>
      </c>
      <c r="L2987">
        <f>YEAR(Table1[[#This Row],[HireDate]])</f>
        <v>2023</v>
      </c>
      <c r="M2987" t="str" cm="1">
        <f t="array" ref="M2987">_xlfn.IFS(Table1[[#This Row],[DeptID]]=1,"HR",Table1[[#This Row],[DeptID]]=2,"IT",Table1[[#This Row],[DeptID]]=3,"Sales",Table1[[#This Row],[DeptID]]=4,"Markting",Table1[[#This Row],[DeptID]]=5,"Finance",Table1[[#This Row],[DeptID]]=6,"Operation",Table1[[#This Row],[DeptID]]=7,"Customer Service",Table1[[#This Row],[DeptID]]=8,"Logistics")</f>
        <v>Operation</v>
      </c>
    </row>
    <row r="2988" spans="1:13" x14ac:dyDescent="0.3">
      <c r="A2988" s="2">
        <v>12987</v>
      </c>
      <c r="B2988" s="2" t="str">
        <f t="shared" si="46"/>
        <v>Yasmin Salem</v>
      </c>
      <c r="C2988" t="s">
        <v>1059</v>
      </c>
      <c r="D2988" t="s">
        <v>53</v>
      </c>
      <c r="E2988" s="3" t="s">
        <v>59</v>
      </c>
      <c r="F2988" s="3" t="s">
        <v>50</v>
      </c>
      <c r="G2988" s="4">
        <v>3</v>
      </c>
      <c r="H2988" s="3" t="s">
        <v>31</v>
      </c>
      <c r="I2988" s="5">
        <v>4956</v>
      </c>
      <c r="J2988">
        <v>7</v>
      </c>
      <c r="K2988" s="6">
        <v>45405</v>
      </c>
      <c r="L2988">
        <f>YEAR(Table1[[#This Row],[HireDate]])</f>
        <v>2024</v>
      </c>
      <c r="M2988" t="str" cm="1">
        <f t="array" ref="M2988">_xlfn.IFS(Table1[[#This Row],[DeptID]]=1,"HR",Table1[[#This Row],[DeptID]]=2,"IT",Table1[[#This Row],[DeptID]]=3,"Sales",Table1[[#This Row],[DeptID]]=4,"Markting",Table1[[#This Row],[DeptID]]=5,"Finance",Table1[[#This Row],[DeptID]]=6,"Operation",Table1[[#This Row],[DeptID]]=7,"Customer Service",Table1[[#This Row],[DeptID]]=8,"Logistics")</f>
        <v>Customer Service</v>
      </c>
    </row>
    <row r="2989" spans="1:13" x14ac:dyDescent="0.3">
      <c r="A2989" s="2">
        <v>12988</v>
      </c>
      <c r="B2989" s="2" t="str">
        <f t="shared" si="46"/>
        <v>Dina Awad</v>
      </c>
      <c r="C2989" t="s">
        <v>109</v>
      </c>
      <c r="D2989" t="s">
        <v>53</v>
      </c>
      <c r="E2989" s="3" t="s">
        <v>59</v>
      </c>
      <c r="F2989" s="3" t="s">
        <v>39</v>
      </c>
      <c r="G2989" s="4">
        <v>3</v>
      </c>
      <c r="H2989" s="3" t="s">
        <v>21</v>
      </c>
      <c r="I2989" s="5">
        <v>9092</v>
      </c>
      <c r="J2989">
        <v>3</v>
      </c>
      <c r="K2989" s="6">
        <v>44296</v>
      </c>
      <c r="L2989">
        <f>YEAR(Table1[[#This Row],[HireDate]])</f>
        <v>2021</v>
      </c>
      <c r="M2989" t="str" cm="1">
        <f t="array" ref="M2989">_xlfn.IFS(Table1[[#This Row],[DeptID]]=1,"HR",Table1[[#This Row],[DeptID]]=2,"IT",Table1[[#This Row],[DeptID]]=3,"Sales",Table1[[#This Row],[DeptID]]=4,"Markting",Table1[[#This Row],[DeptID]]=5,"Finance",Table1[[#This Row],[DeptID]]=6,"Operation",Table1[[#This Row],[DeptID]]=7,"Customer Service",Table1[[#This Row],[DeptID]]=8,"Logistics")</f>
        <v>Sales</v>
      </c>
    </row>
    <row r="2990" spans="1:13" x14ac:dyDescent="0.3">
      <c r="A2990" s="2">
        <v>12989</v>
      </c>
      <c r="B2990" s="2" t="str">
        <f t="shared" si="46"/>
        <v>Amr Awad</v>
      </c>
      <c r="C2990" t="s">
        <v>49</v>
      </c>
      <c r="D2990" t="s">
        <v>74</v>
      </c>
      <c r="E2990" s="3" t="s">
        <v>69</v>
      </c>
      <c r="F2990" s="3" t="s">
        <v>39</v>
      </c>
      <c r="G2990" s="4">
        <v>5</v>
      </c>
      <c r="H2990" s="3" t="s">
        <v>15</v>
      </c>
      <c r="I2990" s="5">
        <v>14754</v>
      </c>
      <c r="J2990">
        <v>8</v>
      </c>
      <c r="K2990" s="6">
        <v>45775</v>
      </c>
      <c r="L2990">
        <f>YEAR(Table1[[#This Row],[HireDate]])</f>
        <v>2025</v>
      </c>
      <c r="M2990" t="str" cm="1">
        <f t="array" ref="M2990">_xlfn.IFS(Table1[[#This Row],[DeptID]]=1,"HR",Table1[[#This Row],[DeptID]]=2,"IT",Table1[[#This Row],[DeptID]]=3,"Sales",Table1[[#This Row],[DeptID]]=4,"Markting",Table1[[#This Row],[DeptID]]=5,"Finance",Table1[[#This Row],[DeptID]]=6,"Operation",Table1[[#This Row],[DeptID]]=7,"Customer Service",Table1[[#This Row],[DeptID]]=8,"Logistics")</f>
        <v>Logistics</v>
      </c>
    </row>
    <row r="2991" spans="1:13" x14ac:dyDescent="0.3">
      <c r="A2991" s="2">
        <v>12990</v>
      </c>
      <c r="B2991" s="2" t="str">
        <f t="shared" si="46"/>
        <v>Omar Ibrahim</v>
      </c>
      <c r="C2991" t="s">
        <v>1716</v>
      </c>
      <c r="D2991" t="s">
        <v>74</v>
      </c>
      <c r="E2991" s="3" t="s">
        <v>133</v>
      </c>
      <c r="F2991" s="3" t="s">
        <v>20</v>
      </c>
      <c r="G2991" s="4">
        <v>4</v>
      </c>
      <c r="H2991" s="3" t="s">
        <v>15</v>
      </c>
      <c r="I2991" s="5">
        <v>13985</v>
      </c>
      <c r="J2991">
        <v>4</v>
      </c>
      <c r="K2991" s="6">
        <v>45137</v>
      </c>
      <c r="L2991">
        <f>YEAR(Table1[[#This Row],[HireDate]])</f>
        <v>2023</v>
      </c>
      <c r="M2991" t="str" cm="1">
        <f t="array" ref="M2991">_xlfn.IFS(Table1[[#This Row],[DeptID]]=1,"HR",Table1[[#This Row],[DeptID]]=2,"IT",Table1[[#This Row],[DeptID]]=3,"Sales",Table1[[#This Row],[DeptID]]=4,"Markting",Table1[[#This Row],[DeptID]]=5,"Finance",Table1[[#This Row],[DeptID]]=6,"Operation",Table1[[#This Row],[DeptID]]=7,"Customer Service",Table1[[#This Row],[DeptID]]=8,"Logistics")</f>
        <v>Markting</v>
      </c>
    </row>
    <row r="2992" spans="1:13" x14ac:dyDescent="0.3">
      <c r="A2992" s="2">
        <v>12991</v>
      </c>
      <c r="B2992" s="2" t="str">
        <f t="shared" si="46"/>
        <v>Mostafa Rashed</v>
      </c>
      <c r="C2992" t="s">
        <v>390</v>
      </c>
      <c r="D2992" t="s">
        <v>74</v>
      </c>
      <c r="E2992" s="3" t="s">
        <v>4926</v>
      </c>
      <c r="F2992" s="3" t="s">
        <v>30</v>
      </c>
      <c r="G2992" s="4">
        <v>2</v>
      </c>
      <c r="H2992" s="3" t="s">
        <v>31</v>
      </c>
      <c r="I2992" s="5">
        <v>21936</v>
      </c>
      <c r="J2992">
        <v>7</v>
      </c>
      <c r="K2992" s="6">
        <v>44936</v>
      </c>
      <c r="L2992">
        <f>YEAR(Table1[[#This Row],[HireDate]])</f>
        <v>2023</v>
      </c>
      <c r="M2992" t="str" cm="1">
        <f t="array" ref="M2992">_xlfn.IFS(Table1[[#This Row],[DeptID]]=1,"HR",Table1[[#This Row],[DeptID]]=2,"IT",Table1[[#This Row],[DeptID]]=3,"Sales",Table1[[#This Row],[DeptID]]=4,"Markting",Table1[[#This Row],[DeptID]]=5,"Finance",Table1[[#This Row],[DeptID]]=6,"Operation",Table1[[#This Row],[DeptID]]=7,"Customer Service",Table1[[#This Row],[DeptID]]=8,"Logistics")</f>
        <v>Customer Service</v>
      </c>
    </row>
    <row r="2993" spans="1:13" x14ac:dyDescent="0.3">
      <c r="A2993" s="2">
        <v>12992</v>
      </c>
      <c r="B2993" s="2" t="str">
        <f t="shared" si="46"/>
        <v>Shaimaa Saad</v>
      </c>
      <c r="C2993" t="s">
        <v>315</v>
      </c>
      <c r="D2993" t="s">
        <v>53</v>
      </c>
      <c r="E2993" s="3" t="s">
        <v>59</v>
      </c>
      <c r="F2993" s="3" t="s">
        <v>14</v>
      </c>
      <c r="G2993" s="4">
        <v>1</v>
      </c>
      <c r="H2993" s="3" t="s">
        <v>43</v>
      </c>
      <c r="I2993" s="5">
        <v>20154</v>
      </c>
      <c r="J2993">
        <v>8</v>
      </c>
      <c r="K2993" s="6">
        <v>44205</v>
      </c>
      <c r="L2993">
        <f>YEAR(Table1[[#This Row],[HireDate]])</f>
        <v>2021</v>
      </c>
      <c r="M2993" t="str" cm="1">
        <f t="array" ref="M2993">_xlfn.IFS(Table1[[#This Row],[DeptID]]=1,"HR",Table1[[#This Row],[DeptID]]=2,"IT",Table1[[#This Row],[DeptID]]=3,"Sales",Table1[[#This Row],[DeptID]]=4,"Markting",Table1[[#This Row],[DeptID]]=5,"Finance",Table1[[#This Row],[DeptID]]=6,"Operation",Table1[[#This Row],[DeptID]]=7,"Customer Service",Table1[[#This Row],[DeptID]]=8,"Logistics")</f>
        <v>Logistics</v>
      </c>
    </row>
    <row r="2994" spans="1:13" x14ac:dyDescent="0.3">
      <c r="A2994" s="2">
        <v>12993</v>
      </c>
      <c r="B2994" s="2" t="str">
        <f t="shared" si="46"/>
        <v>Mohamed Maher</v>
      </c>
      <c r="C2994" t="s">
        <v>1832</v>
      </c>
      <c r="D2994" t="s">
        <v>74</v>
      </c>
      <c r="E2994" s="3" t="s">
        <v>19</v>
      </c>
      <c r="F2994" s="3" t="s">
        <v>30</v>
      </c>
      <c r="G2994" s="4">
        <v>1</v>
      </c>
      <c r="H2994" s="3" t="s">
        <v>21</v>
      </c>
      <c r="I2994" s="5">
        <v>12008</v>
      </c>
      <c r="J2994">
        <v>7</v>
      </c>
      <c r="K2994" s="6">
        <v>45135</v>
      </c>
      <c r="L2994">
        <f>YEAR(Table1[[#This Row],[HireDate]])</f>
        <v>2023</v>
      </c>
      <c r="M2994" t="str" cm="1">
        <f t="array" ref="M2994">_xlfn.IFS(Table1[[#This Row],[DeptID]]=1,"HR",Table1[[#This Row],[DeptID]]=2,"IT",Table1[[#This Row],[DeptID]]=3,"Sales",Table1[[#This Row],[DeptID]]=4,"Markting",Table1[[#This Row],[DeptID]]=5,"Finance",Table1[[#This Row],[DeptID]]=6,"Operation",Table1[[#This Row],[DeptID]]=7,"Customer Service",Table1[[#This Row],[DeptID]]=8,"Logistics")</f>
        <v>Customer Service</v>
      </c>
    </row>
    <row r="2995" spans="1:13" x14ac:dyDescent="0.3">
      <c r="A2995" s="2">
        <v>12994</v>
      </c>
      <c r="B2995" s="2" t="str">
        <f t="shared" si="46"/>
        <v>Amr Maher</v>
      </c>
      <c r="C2995" t="s">
        <v>61</v>
      </c>
      <c r="D2995" t="s">
        <v>74</v>
      </c>
      <c r="E2995" s="3" t="s">
        <v>133</v>
      </c>
      <c r="F2995" s="3" t="s">
        <v>20</v>
      </c>
      <c r="G2995" s="4">
        <v>3</v>
      </c>
      <c r="H2995" s="3" t="s">
        <v>21</v>
      </c>
      <c r="I2995" s="5">
        <v>20661</v>
      </c>
      <c r="J2995">
        <v>3</v>
      </c>
      <c r="K2995" s="6">
        <v>45708</v>
      </c>
      <c r="L2995">
        <f>YEAR(Table1[[#This Row],[HireDate]])</f>
        <v>2025</v>
      </c>
      <c r="M2995" t="str" cm="1">
        <f t="array" ref="M2995">_xlfn.IFS(Table1[[#This Row],[DeptID]]=1,"HR",Table1[[#This Row],[DeptID]]=2,"IT",Table1[[#This Row],[DeptID]]=3,"Sales",Table1[[#This Row],[DeptID]]=4,"Markting",Table1[[#This Row],[DeptID]]=5,"Finance",Table1[[#This Row],[DeptID]]=6,"Operation",Table1[[#This Row],[DeptID]]=7,"Customer Service",Table1[[#This Row],[DeptID]]=8,"Logistics")</f>
        <v>Sales</v>
      </c>
    </row>
    <row r="2996" spans="1:13" x14ac:dyDescent="0.3">
      <c r="A2996" s="2">
        <v>12995</v>
      </c>
      <c r="B2996" s="2" t="str">
        <f t="shared" si="46"/>
        <v>Aisha Rashed</v>
      </c>
      <c r="C2996" t="s">
        <v>3088</v>
      </c>
      <c r="D2996" t="s">
        <v>53</v>
      </c>
      <c r="E2996" s="3" t="s">
        <v>69</v>
      </c>
      <c r="F2996" s="3" t="s">
        <v>30</v>
      </c>
      <c r="G2996" s="4">
        <v>5</v>
      </c>
      <c r="H2996" s="3" t="s">
        <v>15</v>
      </c>
      <c r="I2996" s="5">
        <v>17815</v>
      </c>
      <c r="J2996">
        <v>5</v>
      </c>
      <c r="K2996" s="6">
        <v>45103</v>
      </c>
      <c r="L2996">
        <f>YEAR(Table1[[#This Row],[HireDate]])</f>
        <v>2023</v>
      </c>
      <c r="M2996" t="str" cm="1">
        <f t="array" ref="M2996">_xlfn.IFS(Table1[[#This Row],[DeptID]]=1,"HR",Table1[[#This Row],[DeptID]]=2,"IT",Table1[[#This Row],[DeptID]]=3,"Sales",Table1[[#This Row],[DeptID]]=4,"Markting",Table1[[#This Row],[DeptID]]=5,"Finance",Table1[[#This Row],[DeptID]]=6,"Operation",Table1[[#This Row],[DeptID]]=7,"Customer Service",Table1[[#This Row],[DeptID]]=8,"Logistics")</f>
        <v>Finance</v>
      </c>
    </row>
    <row r="2997" spans="1:13" x14ac:dyDescent="0.3">
      <c r="A2997" s="2">
        <v>12996</v>
      </c>
      <c r="B2997" s="2" t="str">
        <f t="shared" si="46"/>
        <v>Mostafa Tawfik</v>
      </c>
      <c r="C2997" t="s">
        <v>412</v>
      </c>
      <c r="D2997" t="s">
        <v>74</v>
      </c>
      <c r="E2997" s="3" t="s">
        <v>19</v>
      </c>
      <c r="F2997" s="3" t="s">
        <v>39</v>
      </c>
      <c r="G2997" s="4">
        <v>1</v>
      </c>
      <c r="H2997" s="3" t="s">
        <v>15</v>
      </c>
      <c r="I2997" s="5">
        <v>18390</v>
      </c>
      <c r="J2997">
        <v>1</v>
      </c>
      <c r="K2997" s="6">
        <v>45497</v>
      </c>
      <c r="L2997">
        <f>YEAR(Table1[[#This Row],[HireDate]])</f>
        <v>2024</v>
      </c>
      <c r="M2997" t="str" cm="1">
        <f t="array" ref="M2997">_xlfn.IFS(Table1[[#This Row],[DeptID]]=1,"HR",Table1[[#This Row],[DeptID]]=2,"IT",Table1[[#This Row],[DeptID]]=3,"Sales",Table1[[#This Row],[DeptID]]=4,"Markting",Table1[[#This Row],[DeptID]]=5,"Finance",Table1[[#This Row],[DeptID]]=6,"Operation",Table1[[#This Row],[DeptID]]=7,"Customer Service",Table1[[#This Row],[DeptID]]=8,"Logistics")</f>
        <v>HR</v>
      </c>
    </row>
    <row r="2998" spans="1:13" x14ac:dyDescent="0.3">
      <c r="A2998" s="2">
        <v>12997</v>
      </c>
      <c r="B2998" s="2" t="str">
        <f t="shared" si="46"/>
        <v>Mostafa Sabbagh</v>
      </c>
      <c r="C2998" t="s">
        <v>23</v>
      </c>
      <c r="D2998" t="s">
        <v>74</v>
      </c>
      <c r="E2998" s="3" t="s">
        <v>133</v>
      </c>
      <c r="F2998" s="3" t="s">
        <v>39</v>
      </c>
      <c r="G2998" s="4">
        <v>1</v>
      </c>
      <c r="H2998" s="3" t="s">
        <v>15</v>
      </c>
      <c r="I2998" s="5">
        <v>19583</v>
      </c>
      <c r="J2998">
        <v>5</v>
      </c>
      <c r="K2998" s="6">
        <v>44792</v>
      </c>
      <c r="L2998">
        <f>YEAR(Table1[[#This Row],[HireDate]])</f>
        <v>2022</v>
      </c>
      <c r="M2998" t="str" cm="1">
        <f t="array" ref="M2998">_xlfn.IFS(Table1[[#This Row],[DeptID]]=1,"HR",Table1[[#This Row],[DeptID]]=2,"IT",Table1[[#This Row],[DeptID]]=3,"Sales",Table1[[#This Row],[DeptID]]=4,"Markting",Table1[[#This Row],[DeptID]]=5,"Finance",Table1[[#This Row],[DeptID]]=6,"Operation",Table1[[#This Row],[DeptID]]=7,"Customer Service",Table1[[#This Row],[DeptID]]=8,"Logistics")</f>
        <v>Finance</v>
      </c>
    </row>
    <row r="2999" spans="1:13" x14ac:dyDescent="0.3">
      <c r="A2999" s="2">
        <v>12998</v>
      </c>
      <c r="B2999" s="2" t="str">
        <f t="shared" si="46"/>
        <v>Samah Awad</v>
      </c>
      <c r="C2999" t="s">
        <v>600</v>
      </c>
      <c r="D2999" t="s">
        <v>53</v>
      </c>
      <c r="E2999" s="3" t="s">
        <v>19</v>
      </c>
      <c r="F2999" s="3" t="s">
        <v>30</v>
      </c>
      <c r="G2999" s="4">
        <v>5</v>
      </c>
      <c r="H2999" s="3" t="s">
        <v>21</v>
      </c>
      <c r="I2999" s="5">
        <v>23261</v>
      </c>
      <c r="J2999">
        <v>8</v>
      </c>
      <c r="K2999" s="6">
        <v>44233</v>
      </c>
      <c r="L2999">
        <f>YEAR(Table1[[#This Row],[HireDate]])</f>
        <v>2021</v>
      </c>
      <c r="M2999" t="str" cm="1">
        <f t="array" ref="M2999">_xlfn.IFS(Table1[[#This Row],[DeptID]]=1,"HR",Table1[[#This Row],[DeptID]]=2,"IT",Table1[[#This Row],[DeptID]]=3,"Sales",Table1[[#This Row],[DeptID]]=4,"Markting",Table1[[#This Row],[DeptID]]=5,"Finance",Table1[[#This Row],[DeptID]]=6,"Operation",Table1[[#This Row],[DeptID]]=7,"Customer Service",Table1[[#This Row],[DeptID]]=8,"Logistics")</f>
        <v>Logistics</v>
      </c>
    </row>
    <row r="3000" spans="1:13" x14ac:dyDescent="0.3">
      <c r="A3000" s="2">
        <v>12999</v>
      </c>
      <c r="B3000" s="2" t="str">
        <f t="shared" si="46"/>
        <v>Aisha Najm</v>
      </c>
      <c r="C3000" t="s">
        <v>606</v>
      </c>
      <c r="D3000" t="s">
        <v>53</v>
      </c>
      <c r="E3000" s="3" t="s">
        <v>59</v>
      </c>
      <c r="F3000" s="3" t="s">
        <v>20</v>
      </c>
      <c r="G3000" s="4">
        <v>4</v>
      </c>
      <c r="H3000" s="3" t="s">
        <v>31</v>
      </c>
      <c r="I3000" s="5">
        <v>8004</v>
      </c>
      <c r="J3000">
        <v>5</v>
      </c>
      <c r="K3000" s="6">
        <v>45138</v>
      </c>
      <c r="L3000">
        <f>YEAR(Table1[[#This Row],[HireDate]])</f>
        <v>2023</v>
      </c>
      <c r="M3000" t="str" cm="1">
        <f t="array" ref="M3000">_xlfn.IFS(Table1[[#This Row],[DeptID]]=1,"HR",Table1[[#This Row],[DeptID]]=2,"IT",Table1[[#This Row],[DeptID]]=3,"Sales",Table1[[#This Row],[DeptID]]=4,"Markting",Table1[[#This Row],[DeptID]]=5,"Finance",Table1[[#This Row],[DeptID]]=6,"Operation",Table1[[#This Row],[DeptID]]=7,"Customer Service",Table1[[#This Row],[DeptID]]=8,"Logistics")</f>
        <v>Finance</v>
      </c>
    </row>
    <row r="3001" spans="1:13" x14ac:dyDescent="0.3">
      <c r="A3001" s="2">
        <v>13000</v>
      </c>
      <c r="B3001" s="2" t="str">
        <f t="shared" si="46"/>
        <v>Rana Fayad</v>
      </c>
      <c r="C3001" t="s">
        <v>988</v>
      </c>
      <c r="D3001" t="s">
        <v>53</v>
      </c>
      <c r="E3001" s="3" t="s">
        <v>19</v>
      </c>
      <c r="F3001" s="3" t="s">
        <v>20</v>
      </c>
      <c r="G3001" s="4">
        <v>2</v>
      </c>
      <c r="H3001" s="3" t="s">
        <v>21</v>
      </c>
      <c r="I3001" s="5">
        <v>20421</v>
      </c>
      <c r="J3001">
        <v>3</v>
      </c>
      <c r="K3001" s="6">
        <v>45131</v>
      </c>
      <c r="L3001">
        <f>YEAR(Table1[[#This Row],[HireDate]])</f>
        <v>2023</v>
      </c>
      <c r="M3001" t="str" cm="1">
        <f t="array" ref="M3001">_xlfn.IFS(Table1[[#This Row],[DeptID]]=1,"HR",Table1[[#This Row],[DeptID]]=2,"IT",Table1[[#This Row],[DeptID]]=3,"Sales",Table1[[#This Row],[DeptID]]=4,"Markting",Table1[[#This Row],[DeptID]]=5,"Finance",Table1[[#This Row],[DeptID]]=6,"Operation",Table1[[#This Row],[DeptID]]=7,"Customer Service",Table1[[#This Row],[DeptID]]=8,"Logistics")</f>
        <v>Sales</v>
      </c>
    </row>
    <row r="3002" spans="1:13" x14ac:dyDescent="0.3">
      <c r="A3002" s="2">
        <v>13001</v>
      </c>
      <c r="B3002" s="2" t="str">
        <f t="shared" si="46"/>
        <v>Basel Sabbagh</v>
      </c>
      <c r="C3002" t="s">
        <v>332</v>
      </c>
      <c r="D3002" t="s">
        <v>74</v>
      </c>
      <c r="E3002" s="3" t="s">
        <v>19</v>
      </c>
      <c r="F3002" s="3" t="s">
        <v>25</v>
      </c>
      <c r="G3002" s="4">
        <v>2</v>
      </c>
      <c r="H3002" s="3" t="s">
        <v>15</v>
      </c>
      <c r="I3002" s="5">
        <v>26379</v>
      </c>
      <c r="J3002">
        <v>7</v>
      </c>
      <c r="K3002" s="6">
        <v>44800</v>
      </c>
      <c r="L3002">
        <f>YEAR(Table1[[#This Row],[HireDate]])</f>
        <v>2022</v>
      </c>
      <c r="M3002" t="str" cm="1">
        <f t="array" ref="M3002">_xlfn.IFS(Table1[[#This Row],[DeptID]]=1,"HR",Table1[[#This Row],[DeptID]]=2,"IT",Table1[[#This Row],[DeptID]]=3,"Sales",Table1[[#This Row],[DeptID]]=4,"Markting",Table1[[#This Row],[DeptID]]=5,"Finance",Table1[[#This Row],[DeptID]]=6,"Operation",Table1[[#This Row],[DeptID]]=7,"Customer Service",Table1[[#This Row],[DeptID]]=8,"Logistics")</f>
        <v>Customer Service</v>
      </c>
    </row>
    <row r="3003" spans="1:13" x14ac:dyDescent="0.3">
      <c r="A3003" s="2">
        <v>13002</v>
      </c>
      <c r="B3003" s="2" t="str">
        <f t="shared" si="46"/>
        <v>Reem Salman</v>
      </c>
      <c r="C3003" t="s">
        <v>1918</v>
      </c>
      <c r="D3003" t="s">
        <v>53</v>
      </c>
      <c r="E3003" s="3" t="s">
        <v>19</v>
      </c>
      <c r="F3003" s="3" t="s">
        <v>39</v>
      </c>
      <c r="G3003" s="4">
        <v>2</v>
      </c>
      <c r="H3003" s="3" t="s">
        <v>31</v>
      </c>
      <c r="I3003" s="5">
        <v>16006</v>
      </c>
      <c r="J3003">
        <v>5</v>
      </c>
      <c r="K3003" s="6">
        <v>45415</v>
      </c>
      <c r="L3003">
        <f>YEAR(Table1[[#This Row],[HireDate]])</f>
        <v>2024</v>
      </c>
      <c r="M3003" t="str" cm="1">
        <f t="array" ref="M3003">_xlfn.IFS(Table1[[#This Row],[DeptID]]=1,"HR",Table1[[#This Row],[DeptID]]=2,"IT",Table1[[#This Row],[DeptID]]=3,"Sales",Table1[[#This Row],[DeptID]]=4,"Markting",Table1[[#This Row],[DeptID]]=5,"Finance",Table1[[#This Row],[DeptID]]=6,"Operation",Table1[[#This Row],[DeptID]]=7,"Customer Service",Table1[[#This Row],[DeptID]]=8,"Logistics")</f>
        <v>Finance</v>
      </c>
    </row>
    <row r="3004" spans="1:13" x14ac:dyDescent="0.3">
      <c r="A3004" s="2">
        <v>13003</v>
      </c>
      <c r="B3004" s="2" t="str">
        <f t="shared" si="46"/>
        <v>Tala Fayad</v>
      </c>
      <c r="C3004" t="s">
        <v>1035</v>
      </c>
      <c r="D3004" t="s">
        <v>53</v>
      </c>
      <c r="E3004" s="3" t="s">
        <v>133</v>
      </c>
      <c r="F3004" s="3" t="s">
        <v>50</v>
      </c>
      <c r="G3004" s="4">
        <v>3</v>
      </c>
      <c r="H3004" s="3" t="s">
        <v>15</v>
      </c>
      <c r="I3004" s="5">
        <v>15013</v>
      </c>
      <c r="J3004">
        <v>6</v>
      </c>
      <c r="K3004" s="6">
        <v>44117</v>
      </c>
      <c r="L3004">
        <f>YEAR(Table1[[#This Row],[HireDate]])</f>
        <v>2020</v>
      </c>
      <c r="M3004" t="str" cm="1">
        <f t="array" ref="M3004">_xlfn.IFS(Table1[[#This Row],[DeptID]]=1,"HR",Table1[[#This Row],[DeptID]]=2,"IT",Table1[[#This Row],[DeptID]]=3,"Sales",Table1[[#This Row],[DeptID]]=4,"Markting",Table1[[#This Row],[DeptID]]=5,"Finance",Table1[[#This Row],[DeptID]]=6,"Operation",Table1[[#This Row],[DeptID]]=7,"Customer Service",Table1[[#This Row],[DeptID]]=8,"Logistics")</f>
        <v>Operation</v>
      </c>
    </row>
    <row r="3005" spans="1:13" x14ac:dyDescent="0.3">
      <c r="A3005" s="2">
        <v>13004</v>
      </c>
      <c r="B3005" s="2" t="str">
        <f t="shared" si="46"/>
        <v>Nour Tawfik</v>
      </c>
      <c r="C3005" t="s">
        <v>756</v>
      </c>
      <c r="D3005" t="s">
        <v>53</v>
      </c>
      <c r="E3005" s="3" t="s">
        <v>133</v>
      </c>
      <c r="F3005" s="3" t="s">
        <v>14</v>
      </c>
      <c r="G3005" s="4">
        <v>3</v>
      </c>
      <c r="H3005" s="3" t="s">
        <v>15</v>
      </c>
      <c r="I3005" s="5">
        <v>7418</v>
      </c>
      <c r="J3005">
        <v>5</v>
      </c>
      <c r="K3005" s="6">
        <v>45283</v>
      </c>
      <c r="L3005">
        <f>YEAR(Table1[[#This Row],[HireDate]])</f>
        <v>2023</v>
      </c>
      <c r="M3005" t="str" cm="1">
        <f t="array" ref="M3005">_xlfn.IFS(Table1[[#This Row],[DeptID]]=1,"HR",Table1[[#This Row],[DeptID]]=2,"IT",Table1[[#This Row],[DeptID]]=3,"Sales",Table1[[#This Row],[DeptID]]=4,"Markting",Table1[[#This Row],[DeptID]]=5,"Finance",Table1[[#This Row],[DeptID]]=6,"Operation",Table1[[#This Row],[DeptID]]=7,"Customer Service",Table1[[#This Row],[DeptID]]=8,"Logistics")</f>
        <v>Finance</v>
      </c>
    </row>
    <row r="3006" spans="1:13" x14ac:dyDescent="0.3">
      <c r="A3006" s="2">
        <v>13005</v>
      </c>
      <c r="B3006" s="2" t="str">
        <f t="shared" si="46"/>
        <v>Heba Elsayed</v>
      </c>
      <c r="C3006" t="s">
        <v>776</v>
      </c>
      <c r="D3006" t="s">
        <v>53</v>
      </c>
      <c r="E3006" s="3" t="s">
        <v>59</v>
      </c>
      <c r="F3006" s="3" t="s">
        <v>50</v>
      </c>
      <c r="G3006" s="4">
        <v>5</v>
      </c>
      <c r="H3006" s="3" t="s">
        <v>21</v>
      </c>
      <c r="I3006" s="5">
        <v>21277</v>
      </c>
      <c r="J3006">
        <v>1</v>
      </c>
      <c r="K3006" s="6">
        <v>44902</v>
      </c>
      <c r="L3006">
        <f>YEAR(Table1[[#This Row],[HireDate]])</f>
        <v>2022</v>
      </c>
      <c r="M3006" t="str" cm="1">
        <f t="array" ref="M3006">_xlfn.IFS(Table1[[#This Row],[DeptID]]=1,"HR",Table1[[#This Row],[DeptID]]=2,"IT",Table1[[#This Row],[DeptID]]=3,"Sales",Table1[[#This Row],[DeptID]]=4,"Markting",Table1[[#This Row],[DeptID]]=5,"Finance",Table1[[#This Row],[DeptID]]=6,"Operation",Table1[[#This Row],[DeptID]]=7,"Customer Service",Table1[[#This Row],[DeptID]]=8,"Logistics")</f>
        <v>HR</v>
      </c>
    </row>
    <row r="3007" spans="1:13" x14ac:dyDescent="0.3">
      <c r="A3007" s="2">
        <v>13006</v>
      </c>
      <c r="B3007" s="2" t="str">
        <f t="shared" si="46"/>
        <v>Omar Saad</v>
      </c>
      <c r="C3007" t="s">
        <v>3357</v>
      </c>
      <c r="D3007" t="s">
        <v>74</v>
      </c>
      <c r="E3007" s="3" t="s">
        <v>133</v>
      </c>
      <c r="F3007" s="3" t="s">
        <v>25</v>
      </c>
      <c r="G3007" s="4">
        <v>5</v>
      </c>
      <c r="H3007" s="3" t="s">
        <v>15</v>
      </c>
      <c r="I3007" s="5">
        <v>11549</v>
      </c>
      <c r="J3007">
        <v>1</v>
      </c>
      <c r="K3007" s="6">
        <v>44562</v>
      </c>
      <c r="L3007">
        <f>YEAR(Table1[[#This Row],[HireDate]])</f>
        <v>2022</v>
      </c>
      <c r="M3007" t="str" cm="1">
        <f t="array" ref="M3007">_xlfn.IFS(Table1[[#This Row],[DeptID]]=1,"HR",Table1[[#This Row],[DeptID]]=2,"IT",Table1[[#This Row],[DeptID]]=3,"Sales",Table1[[#This Row],[DeptID]]=4,"Markting",Table1[[#This Row],[DeptID]]=5,"Finance",Table1[[#This Row],[DeptID]]=6,"Operation",Table1[[#This Row],[DeptID]]=7,"Customer Service",Table1[[#This Row],[DeptID]]=8,"Logistics")</f>
        <v>HR</v>
      </c>
    </row>
    <row r="3008" spans="1:13" x14ac:dyDescent="0.3">
      <c r="A3008" s="2">
        <v>13007</v>
      </c>
      <c r="B3008" s="2" t="str">
        <f t="shared" si="46"/>
        <v>Khaled Rashed</v>
      </c>
      <c r="C3008" t="s">
        <v>45</v>
      </c>
      <c r="D3008" t="s">
        <v>74</v>
      </c>
      <c r="E3008" s="3" t="s">
        <v>19</v>
      </c>
      <c r="F3008" s="3" t="s">
        <v>25</v>
      </c>
      <c r="G3008" s="4">
        <v>5</v>
      </c>
      <c r="H3008" s="3" t="s">
        <v>21</v>
      </c>
      <c r="I3008" s="5">
        <v>27121</v>
      </c>
      <c r="J3008">
        <v>6</v>
      </c>
      <c r="K3008" s="6">
        <v>45857</v>
      </c>
      <c r="L3008">
        <f>YEAR(Table1[[#This Row],[HireDate]])</f>
        <v>2025</v>
      </c>
      <c r="M3008" t="str" cm="1">
        <f t="array" ref="M3008">_xlfn.IFS(Table1[[#This Row],[DeptID]]=1,"HR",Table1[[#This Row],[DeptID]]=2,"IT",Table1[[#This Row],[DeptID]]=3,"Sales",Table1[[#This Row],[DeptID]]=4,"Markting",Table1[[#This Row],[DeptID]]=5,"Finance",Table1[[#This Row],[DeptID]]=6,"Operation",Table1[[#This Row],[DeptID]]=7,"Customer Service",Table1[[#This Row],[DeptID]]=8,"Logistics")</f>
        <v>Operation</v>
      </c>
    </row>
    <row r="3009" spans="1:13" x14ac:dyDescent="0.3">
      <c r="A3009" s="2">
        <v>13008</v>
      </c>
      <c r="B3009" s="2" t="str">
        <f t="shared" si="46"/>
        <v>Dina Zein</v>
      </c>
      <c r="C3009" t="s">
        <v>1041</v>
      </c>
      <c r="D3009" t="s">
        <v>53</v>
      </c>
      <c r="E3009" s="3" t="s">
        <v>19</v>
      </c>
      <c r="F3009" s="3" t="s">
        <v>14</v>
      </c>
      <c r="G3009" s="4">
        <v>4</v>
      </c>
      <c r="H3009" s="3" t="s">
        <v>21</v>
      </c>
      <c r="I3009" s="5">
        <v>20288</v>
      </c>
      <c r="J3009">
        <v>7</v>
      </c>
      <c r="K3009" s="6">
        <v>43896</v>
      </c>
      <c r="L3009">
        <f>YEAR(Table1[[#This Row],[HireDate]])</f>
        <v>2020</v>
      </c>
      <c r="M3009" t="str" cm="1">
        <f t="array" ref="M3009">_xlfn.IFS(Table1[[#This Row],[DeptID]]=1,"HR",Table1[[#This Row],[DeptID]]=2,"IT",Table1[[#This Row],[DeptID]]=3,"Sales",Table1[[#This Row],[DeptID]]=4,"Markting",Table1[[#This Row],[DeptID]]=5,"Finance",Table1[[#This Row],[DeptID]]=6,"Operation",Table1[[#This Row],[DeptID]]=7,"Customer Service",Table1[[#This Row],[DeptID]]=8,"Logistics")</f>
        <v>Customer Service</v>
      </c>
    </row>
    <row r="3010" spans="1:13" x14ac:dyDescent="0.3">
      <c r="A3010" s="2">
        <v>13009</v>
      </c>
      <c r="B3010" s="2" t="str">
        <f t="shared" ref="B3010:B3073" si="47">TRIM(PROPER(C3010))</f>
        <v>Omar Maher</v>
      </c>
      <c r="C3010" t="s">
        <v>2151</v>
      </c>
      <c r="D3010" t="s">
        <v>74</v>
      </c>
      <c r="E3010" s="3" t="s">
        <v>133</v>
      </c>
      <c r="F3010" s="3" t="s">
        <v>30</v>
      </c>
      <c r="G3010" s="4">
        <v>4</v>
      </c>
      <c r="H3010" s="3" t="s">
        <v>43</v>
      </c>
      <c r="I3010" s="5">
        <v>31544</v>
      </c>
      <c r="J3010">
        <v>2</v>
      </c>
      <c r="K3010" s="6">
        <v>44365</v>
      </c>
      <c r="L3010">
        <f>YEAR(Table1[[#This Row],[HireDate]])</f>
        <v>2021</v>
      </c>
      <c r="M3010" t="str" cm="1">
        <f t="array" ref="M3010">_xlfn.IFS(Table1[[#This Row],[DeptID]]=1,"HR",Table1[[#This Row],[DeptID]]=2,"IT",Table1[[#This Row],[DeptID]]=3,"Sales",Table1[[#This Row],[DeptID]]=4,"Markting",Table1[[#This Row],[DeptID]]=5,"Finance",Table1[[#This Row],[DeptID]]=6,"Operation",Table1[[#This Row],[DeptID]]=7,"Customer Service",Table1[[#This Row],[DeptID]]=8,"Logistics")</f>
        <v>IT</v>
      </c>
    </row>
    <row r="3011" spans="1:13" x14ac:dyDescent="0.3">
      <c r="A3011" s="2">
        <v>13010</v>
      </c>
      <c r="B3011" s="2" t="str">
        <f t="shared" si="47"/>
        <v>Hassan Barakat</v>
      </c>
      <c r="C3011" t="s">
        <v>2378</v>
      </c>
      <c r="D3011" t="s">
        <v>74</v>
      </c>
      <c r="E3011" s="3" t="s">
        <v>19</v>
      </c>
      <c r="F3011" s="3" t="s">
        <v>39</v>
      </c>
      <c r="G3011" s="4">
        <v>1</v>
      </c>
      <c r="H3011" s="3" t="s">
        <v>15</v>
      </c>
      <c r="I3011" s="5">
        <v>7049</v>
      </c>
      <c r="J3011">
        <v>3</v>
      </c>
      <c r="K3011" s="6">
        <v>44260</v>
      </c>
      <c r="L3011">
        <f>YEAR(Table1[[#This Row],[HireDate]])</f>
        <v>2021</v>
      </c>
      <c r="M3011" t="str" cm="1">
        <f t="array" ref="M3011">_xlfn.IFS(Table1[[#This Row],[DeptID]]=1,"HR",Table1[[#This Row],[DeptID]]=2,"IT",Table1[[#This Row],[DeptID]]=3,"Sales",Table1[[#This Row],[DeptID]]=4,"Markting",Table1[[#This Row],[DeptID]]=5,"Finance",Table1[[#This Row],[DeptID]]=6,"Operation",Table1[[#This Row],[DeptID]]=7,"Customer Service",Table1[[#This Row],[DeptID]]=8,"Logistics")</f>
        <v>Sales</v>
      </c>
    </row>
    <row r="3012" spans="1:13" x14ac:dyDescent="0.3">
      <c r="A3012" s="2">
        <v>13011</v>
      </c>
      <c r="B3012" s="2" t="str">
        <f t="shared" si="47"/>
        <v>Amal Saad</v>
      </c>
      <c r="C3012" t="s">
        <v>550</v>
      </c>
      <c r="D3012" t="s">
        <v>53</v>
      </c>
      <c r="E3012" s="3" t="s">
        <v>69</v>
      </c>
      <c r="F3012" s="3" t="s">
        <v>50</v>
      </c>
      <c r="G3012" s="4">
        <v>2</v>
      </c>
      <c r="H3012" s="3" t="s">
        <v>31</v>
      </c>
      <c r="I3012" s="5">
        <v>8177</v>
      </c>
      <c r="J3012">
        <v>4</v>
      </c>
      <c r="K3012" s="6">
        <v>44275</v>
      </c>
      <c r="L3012">
        <f>YEAR(Table1[[#This Row],[HireDate]])</f>
        <v>2021</v>
      </c>
      <c r="M3012" t="str" cm="1">
        <f t="array" ref="M3012">_xlfn.IFS(Table1[[#This Row],[DeptID]]=1,"HR",Table1[[#This Row],[DeptID]]=2,"IT",Table1[[#This Row],[DeptID]]=3,"Sales",Table1[[#This Row],[DeptID]]=4,"Markting",Table1[[#This Row],[DeptID]]=5,"Finance",Table1[[#This Row],[DeptID]]=6,"Operation",Table1[[#This Row],[DeptID]]=7,"Customer Service",Table1[[#This Row],[DeptID]]=8,"Logistics")</f>
        <v>Markting</v>
      </c>
    </row>
    <row r="3013" spans="1:13" x14ac:dyDescent="0.3">
      <c r="A3013" s="2">
        <v>13012</v>
      </c>
      <c r="B3013" s="2" t="str">
        <f t="shared" si="47"/>
        <v>Essam Salman</v>
      </c>
      <c r="C3013" t="s">
        <v>747</v>
      </c>
      <c r="D3013" t="s">
        <v>74</v>
      </c>
      <c r="E3013" s="3" t="s">
        <v>69</v>
      </c>
      <c r="F3013" s="3" t="s">
        <v>14</v>
      </c>
      <c r="G3013" s="4">
        <v>4</v>
      </c>
      <c r="H3013" s="3" t="s">
        <v>43</v>
      </c>
      <c r="I3013" s="5">
        <v>16478</v>
      </c>
      <c r="J3013">
        <v>2</v>
      </c>
      <c r="K3013" s="6">
        <v>45516</v>
      </c>
      <c r="L3013">
        <f>YEAR(Table1[[#This Row],[HireDate]])</f>
        <v>2024</v>
      </c>
      <c r="M3013" t="str" cm="1">
        <f t="array" ref="M3013">_xlfn.IFS(Table1[[#This Row],[DeptID]]=1,"HR",Table1[[#This Row],[DeptID]]=2,"IT",Table1[[#This Row],[DeptID]]=3,"Sales",Table1[[#This Row],[DeptID]]=4,"Markting",Table1[[#This Row],[DeptID]]=5,"Finance",Table1[[#This Row],[DeptID]]=6,"Operation",Table1[[#This Row],[DeptID]]=7,"Customer Service",Table1[[#This Row],[DeptID]]=8,"Logistics")</f>
        <v>IT</v>
      </c>
    </row>
    <row r="3014" spans="1:13" x14ac:dyDescent="0.3">
      <c r="A3014" s="2">
        <v>13013</v>
      </c>
      <c r="B3014" s="2" t="str">
        <f t="shared" si="47"/>
        <v>Reem Fayad</v>
      </c>
      <c r="C3014" t="s">
        <v>1334</v>
      </c>
      <c r="D3014" t="s">
        <v>53</v>
      </c>
      <c r="E3014" s="3" t="s">
        <v>59</v>
      </c>
      <c r="F3014" s="3" t="s">
        <v>14</v>
      </c>
      <c r="G3014" s="4">
        <v>5</v>
      </c>
      <c r="H3014" s="3" t="s">
        <v>15</v>
      </c>
      <c r="I3014" s="5">
        <v>16641</v>
      </c>
      <c r="J3014">
        <v>1</v>
      </c>
      <c r="K3014" s="6">
        <v>45603</v>
      </c>
      <c r="L3014">
        <f>YEAR(Table1[[#This Row],[HireDate]])</f>
        <v>2024</v>
      </c>
      <c r="M3014" t="str" cm="1">
        <f t="array" ref="M3014">_xlfn.IFS(Table1[[#This Row],[DeptID]]=1,"HR",Table1[[#This Row],[DeptID]]=2,"IT",Table1[[#This Row],[DeptID]]=3,"Sales",Table1[[#This Row],[DeptID]]=4,"Markting",Table1[[#This Row],[DeptID]]=5,"Finance",Table1[[#This Row],[DeptID]]=6,"Operation",Table1[[#This Row],[DeptID]]=7,"Customer Service",Table1[[#This Row],[DeptID]]=8,"Logistics")</f>
        <v>HR</v>
      </c>
    </row>
    <row r="3015" spans="1:13" x14ac:dyDescent="0.3">
      <c r="A3015" s="2">
        <v>13014</v>
      </c>
      <c r="B3015" s="2" t="str">
        <f t="shared" si="47"/>
        <v>Farah Maher</v>
      </c>
      <c r="C3015" t="s">
        <v>825</v>
      </c>
      <c r="D3015" t="s">
        <v>53</v>
      </c>
      <c r="E3015" s="3" t="s">
        <v>133</v>
      </c>
      <c r="F3015" s="3" t="s">
        <v>25</v>
      </c>
      <c r="G3015" s="4">
        <v>3</v>
      </c>
      <c r="H3015" s="3" t="s">
        <v>21</v>
      </c>
      <c r="I3015" s="5">
        <v>9596</v>
      </c>
      <c r="J3015">
        <v>5</v>
      </c>
      <c r="K3015" s="6">
        <v>44353</v>
      </c>
      <c r="L3015">
        <f>YEAR(Table1[[#This Row],[HireDate]])</f>
        <v>2021</v>
      </c>
      <c r="M3015" t="str" cm="1">
        <f t="array" ref="M3015">_xlfn.IFS(Table1[[#This Row],[DeptID]]=1,"HR",Table1[[#This Row],[DeptID]]=2,"IT",Table1[[#This Row],[DeptID]]=3,"Sales",Table1[[#This Row],[DeptID]]=4,"Markting",Table1[[#This Row],[DeptID]]=5,"Finance",Table1[[#This Row],[DeptID]]=6,"Operation",Table1[[#This Row],[DeptID]]=7,"Customer Service",Table1[[#This Row],[DeptID]]=8,"Logistics")</f>
        <v>Finance</v>
      </c>
    </row>
    <row r="3016" spans="1:13" x14ac:dyDescent="0.3">
      <c r="A3016" s="2">
        <v>13015</v>
      </c>
      <c r="B3016" s="2" t="str">
        <f t="shared" si="47"/>
        <v>Nour Sabbagh</v>
      </c>
      <c r="C3016" t="s">
        <v>1995</v>
      </c>
      <c r="D3016" t="s">
        <v>53</v>
      </c>
      <c r="E3016" s="3" t="s">
        <v>133</v>
      </c>
      <c r="F3016" s="3" t="s">
        <v>50</v>
      </c>
      <c r="G3016" s="4">
        <v>1</v>
      </c>
      <c r="H3016" s="3" t="s">
        <v>31</v>
      </c>
      <c r="I3016" s="5">
        <v>13794</v>
      </c>
      <c r="J3016">
        <v>8</v>
      </c>
      <c r="K3016" s="6">
        <v>44640</v>
      </c>
      <c r="L3016">
        <f>YEAR(Table1[[#This Row],[HireDate]])</f>
        <v>2022</v>
      </c>
      <c r="M3016" t="str" cm="1">
        <f t="array" ref="M3016">_xlfn.IFS(Table1[[#This Row],[DeptID]]=1,"HR",Table1[[#This Row],[DeptID]]=2,"IT",Table1[[#This Row],[DeptID]]=3,"Sales",Table1[[#This Row],[DeptID]]=4,"Markting",Table1[[#This Row],[DeptID]]=5,"Finance",Table1[[#This Row],[DeptID]]=6,"Operation",Table1[[#This Row],[DeptID]]=7,"Customer Service",Table1[[#This Row],[DeptID]]=8,"Logistics")</f>
        <v>Logistics</v>
      </c>
    </row>
    <row r="3017" spans="1:13" x14ac:dyDescent="0.3">
      <c r="A3017" s="2">
        <v>13016</v>
      </c>
      <c r="B3017" s="2" t="str">
        <f t="shared" si="47"/>
        <v>Khaled Zein</v>
      </c>
      <c r="C3017" t="s">
        <v>273</v>
      </c>
      <c r="D3017" t="s">
        <v>74</v>
      </c>
      <c r="E3017" s="3" t="s">
        <v>19</v>
      </c>
      <c r="F3017" s="3" t="s">
        <v>20</v>
      </c>
      <c r="G3017" s="4">
        <v>1</v>
      </c>
      <c r="H3017" s="3" t="s">
        <v>21</v>
      </c>
      <c r="I3017" s="5">
        <v>18885</v>
      </c>
      <c r="J3017">
        <v>5</v>
      </c>
      <c r="K3017" s="6">
        <v>44999</v>
      </c>
      <c r="L3017">
        <f>YEAR(Table1[[#This Row],[HireDate]])</f>
        <v>2023</v>
      </c>
      <c r="M3017" t="str" cm="1">
        <f t="array" ref="M3017">_xlfn.IFS(Table1[[#This Row],[DeptID]]=1,"HR",Table1[[#This Row],[DeptID]]=2,"IT",Table1[[#This Row],[DeptID]]=3,"Sales",Table1[[#This Row],[DeptID]]=4,"Markting",Table1[[#This Row],[DeptID]]=5,"Finance",Table1[[#This Row],[DeptID]]=6,"Operation",Table1[[#This Row],[DeptID]]=7,"Customer Service",Table1[[#This Row],[DeptID]]=8,"Logistics")</f>
        <v>Finance</v>
      </c>
    </row>
    <row r="3018" spans="1:13" x14ac:dyDescent="0.3">
      <c r="A3018" s="2">
        <v>13017</v>
      </c>
      <c r="B3018" s="2" t="str">
        <f t="shared" si="47"/>
        <v>Hassan Ibrahim</v>
      </c>
      <c r="C3018" t="s">
        <v>306</v>
      </c>
      <c r="D3018" t="s">
        <v>74</v>
      </c>
      <c r="E3018" s="3" t="s">
        <v>4926</v>
      </c>
      <c r="F3018" s="3" t="s">
        <v>50</v>
      </c>
      <c r="G3018" s="4">
        <v>2</v>
      </c>
      <c r="H3018" s="3" t="s">
        <v>43</v>
      </c>
      <c r="I3018" s="5">
        <v>19670</v>
      </c>
      <c r="J3018">
        <v>7</v>
      </c>
      <c r="K3018" s="6">
        <v>44256</v>
      </c>
      <c r="L3018">
        <f>YEAR(Table1[[#This Row],[HireDate]])</f>
        <v>2021</v>
      </c>
      <c r="M3018" t="str" cm="1">
        <f t="array" ref="M3018">_xlfn.IFS(Table1[[#This Row],[DeptID]]=1,"HR",Table1[[#This Row],[DeptID]]=2,"IT",Table1[[#This Row],[DeptID]]=3,"Sales",Table1[[#This Row],[DeptID]]=4,"Markting",Table1[[#This Row],[DeptID]]=5,"Finance",Table1[[#This Row],[DeptID]]=6,"Operation",Table1[[#This Row],[DeptID]]=7,"Customer Service",Table1[[#This Row],[DeptID]]=8,"Logistics")</f>
        <v>Customer Service</v>
      </c>
    </row>
    <row r="3019" spans="1:13" x14ac:dyDescent="0.3">
      <c r="A3019" s="2">
        <v>13018</v>
      </c>
      <c r="B3019" s="2" t="str">
        <f t="shared" si="47"/>
        <v>Aisha Sabbagh</v>
      </c>
      <c r="C3019" t="s">
        <v>2542</v>
      </c>
      <c r="D3019" t="s">
        <v>53</v>
      </c>
      <c r="E3019" s="3" t="s">
        <v>133</v>
      </c>
      <c r="F3019" s="3" t="s">
        <v>14</v>
      </c>
      <c r="G3019" s="4">
        <v>5</v>
      </c>
      <c r="H3019" s="3" t="s">
        <v>31</v>
      </c>
      <c r="I3019" s="5">
        <v>12688</v>
      </c>
      <c r="J3019">
        <v>1</v>
      </c>
      <c r="K3019" s="6">
        <v>44440</v>
      </c>
      <c r="L3019">
        <f>YEAR(Table1[[#This Row],[HireDate]])</f>
        <v>2021</v>
      </c>
      <c r="M3019" t="str" cm="1">
        <f t="array" ref="M3019">_xlfn.IFS(Table1[[#This Row],[DeptID]]=1,"HR",Table1[[#This Row],[DeptID]]=2,"IT",Table1[[#This Row],[DeptID]]=3,"Sales",Table1[[#This Row],[DeptID]]=4,"Markting",Table1[[#This Row],[DeptID]]=5,"Finance",Table1[[#This Row],[DeptID]]=6,"Operation",Table1[[#This Row],[DeptID]]=7,"Customer Service",Table1[[#This Row],[DeptID]]=8,"Logistics")</f>
        <v>HR</v>
      </c>
    </row>
    <row r="3020" spans="1:13" x14ac:dyDescent="0.3">
      <c r="A3020" s="2">
        <v>13019</v>
      </c>
      <c r="B3020" s="2" t="str">
        <f t="shared" si="47"/>
        <v>Heba Awad</v>
      </c>
      <c r="C3020" t="s">
        <v>1262</v>
      </c>
      <c r="D3020" t="s">
        <v>53</v>
      </c>
      <c r="E3020" s="3" t="s">
        <v>133</v>
      </c>
      <c r="F3020" s="3" t="s">
        <v>39</v>
      </c>
      <c r="G3020" s="4">
        <v>2</v>
      </c>
      <c r="H3020" s="3" t="s">
        <v>15</v>
      </c>
      <c r="I3020" s="5">
        <v>20624</v>
      </c>
      <c r="J3020">
        <v>3</v>
      </c>
      <c r="K3020" s="6">
        <v>45930</v>
      </c>
      <c r="L3020">
        <f>YEAR(Table1[[#This Row],[HireDate]])</f>
        <v>2025</v>
      </c>
      <c r="M3020" t="str" cm="1">
        <f t="array" ref="M3020">_xlfn.IFS(Table1[[#This Row],[DeptID]]=1,"HR",Table1[[#This Row],[DeptID]]=2,"IT",Table1[[#This Row],[DeptID]]=3,"Sales",Table1[[#This Row],[DeptID]]=4,"Markting",Table1[[#This Row],[DeptID]]=5,"Finance",Table1[[#This Row],[DeptID]]=6,"Operation",Table1[[#This Row],[DeptID]]=7,"Customer Service",Table1[[#This Row],[DeptID]]=8,"Logistics")</f>
        <v>Sales</v>
      </c>
    </row>
    <row r="3021" spans="1:13" x14ac:dyDescent="0.3">
      <c r="A3021" s="2">
        <v>13020</v>
      </c>
      <c r="B3021" s="2" t="str">
        <f t="shared" si="47"/>
        <v>Salma Fayad</v>
      </c>
      <c r="C3021" t="s">
        <v>1835</v>
      </c>
      <c r="D3021" t="s">
        <v>53</v>
      </c>
      <c r="E3021" s="3" t="s">
        <v>19</v>
      </c>
      <c r="F3021" s="3" t="s">
        <v>20</v>
      </c>
      <c r="G3021" s="4">
        <v>3</v>
      </c>
      <c r="H3021" s="3" t="s">
        <v>43</v>
      </c>
      <c r="I3021" s="5">
        <v>20268</v>
      </c>
      <c r="J3021">
        <v>7</v>
      </c>
      <c r="K3021" s="6">
        <v>44297</v>
      </c>
      <c r="L3021">
        <f>YEAR(Table1[[#This Row],[HireDate]])</f>
        <v>2021</v>
      </c>
      <c r="M3021" t="str" cm="1">
        <f t="array" ref="M3021">_xlfn.IFS(Table1[[#This Row],[DeptID]]=1,"HR",Table1[[#This Row],[DeptID]]=2,"IT",Table1[[#This Row],[DeptID]]=3,"Sales",Table1[[#This Row],[DeptID]]=4,"Markting",Table1[[#This Row],[DeptID]]=5,"Finance",Table1[[#This Row],[DeptID]]=6,"Operation",Table1[[#This Row],[DeptID]]=7,"Customer Service",Table1[[#This Row],[DeptID]]=8,"Logistics")</f>
        <v>Customer Service</v>
      </c>
    </row>
    <row r="3022" spans="1:13" x14ac:dyDescent="0.3">
      <c r="A3022" s="2">
        <v>13021</v>
      </c>
      <c r="B3022" s="2" t="str">
        <f t="shared" si="47"/>
        <v>Yasmin Elsayed</v>
      </c>
      <c r="C3022" t="s">
        <v>1693</v>
      </c>
      <c r="D3022" t="s">
        <v>53</v>
      </c>
      <c r="E3022" s="3" t="s">
        <v>19</v>
      </c>
      <c r="F3022" s="3" t="s">
        <v>20</v>
      </c>
      <c r="G3022" s="4">
        <v>4</v>
      </c>
      <c r="H3022" s="3" t="s">
        <v>21</v>
      </c>
      <c r="I3022" s="5">
        <v>27188</v>
      </c>
      <c r="J3022">
        <v>3</v>
      </c>
      <c r="K3022" s="6">
        <v>44535</v>
      </c>
      <c r="L3022">
        <f>YEAR(Table1[[#This Row],[HireDate]])</f>
        <v>2021</v>
      </c>
      <c r="M3022" t="str" cm="1">
        <f t="array" ref="M3022">_xlfn.IFS(Table1[[#This Row],[DeptID]]=1,"HR",Table1[[#This Row],[DeptID]]=2,"IT",Table1[[#This Row],[DeptID]]=3,"Sales",Table1[[#This Row],[DeptID]]=4,"Markting",Table1[[#This Row],[DeptID]]=5,"Finance",Table1[[#This Row],[DeptID]]=6,"Operation",Table1[[#This Row],[DeptID]]=7,"Customer Service",Table1[[#This Row],[DeptID]]=8,"Logistics")</f>
        <v>Sales</v>
      </c>
    </row>
    <row r="3023" spans="1:13" x14ac:dyDescent="0.3">
      <c r="A3023" s="2">
        <v>13022</v>
      </c>
      <c r="B3023" s="2" t="str">
        <f t="shared" si="47"/>
        <v>Anas Haddad</v>
      </c>
      <c r="C3023" t="s">
        <v>279</v>
      </c>
      <c r="D3023" t="s">
        <v>74</v>
      </c>
      <c r="E3023" s="3" t="s">
        <v>69</v>
      </c>
      <c r="F3023" s="3" t="s">
        <v>50</v>
      </c>
      <c r="G3023" s="4">
        <v>3</v>
      </c>
      <c r="H3023" s="3" t="s">
        <v>31</v>
      </c>
      <c r="I3023" s="5">
        <v>23616</v>
      </c>
      <c r="J3023">
        <v>2</v>
      </c>
      <c r="K3023" s="6">
        <v>44501</v>
      </c>
      <c r="L3023">
        <f>YEAR(Table1[[#This Row],[HireDate]])</f>
        <v>2021</v>
      </c>
      <c r="M3023" t="str" cm="1">
        <f t="array" ref="M3023">_xlfn.IFS(Table1[[#This Row],[DeptID]]=1,"HR",Table1[[#This Row],[DeptID]]=2,"IT",Table1[[#This Row],[DeptID]]=3,"Sales",Table1[[#This Row],[DeptID]]=4,"Markting",Table1[[#This Row],[DeptID]]=5,"Finance",Table1[[#This Row],[DeptID]]=6,"Operation",Table1[[#This Row],[DeptID]]=7,"Customer Service",Table1[[#This Row],[DeptID]]=8,"Logistics")</f>
        <v>IT</v>
      </c>
    </row>
    <row r="3024" spans="1:13" x14ac:dyDescent="0.3">
      <c r="A3024" s="2">
        <v>13023</v>
      </c>
      <c r="B3024" s="2" t="str">
        <f t="shared" si="47"/>
        <v>Tamer Tawfik</v>
      </c>
      <c r="C3024" t="s">
        <v>502</v>
      </c>
      <c r="D3024" t="s">
        <v>74</v>
      </c>
      <c r="E3024" s="3" t="s">
        <v>133</v>
      </c>
      <c r="F3024" s="3" t="s">
        <v>25</v>
      </c>
      <c r="G3024" s="4">
        <v>5</v>
      </c>
      <c r="H3024" s="3" t="s">
        <v>15</v>
      </c>
      <c r="I3024" s="5">
        <v>19076</v>
      </c>
      <c r="J3024">
        <v>2</v>
      </c>
      <c r="K3024" s="6">
        <v>45875</v>
      </c>
      <c r="L3024">
        <f>YEAR(Table1[[#This Row],[HireDate]])</f>
        <v>2025</v>
      </c>
      <c r="M3024" t="str" cm="1">
        <f t="array" ref="M3024">_xlfn.IFS(Table1[[#This Row],[DeptID]]=1,"HR",Table1[[#This Row],[DeptID]]=2,"IT",Table1[[#This Row],[DeptID]]=3,"Sales",Table1[[#This Row],[DeptID]]=4,"Markting",Table1[[#This Row],[DeptID]]=5,"Finance",Table1[[#This Row],[DeptID]]=6,"Operation",Table1[[#This Row],[DeptID]]=7,"Customer Service",Table1[[#This Row],[DeptID]]=8,"Logistics")</f>
        <v>IT</v>
      </c>
    </row>
    <row r="3025" spans="1:13" x14ac:dyDescent="0.3">
      <c r="A3025" s="2">
        <v>13024</v>
      </c>
      <c r="B3025" s="2" t="str">
        <f t="shared" si="47"/>
        <v>Salma Rashed</v>
      </c>
      <c r="C3025" t="s">
        <v>492</v>
      </c>
      <c r="D3025" t="s">
        <v>53</v>
      </c>
      <c r="E3025" s="3" t="s">
        <v>19</v>
      </c>
      <c r="F3025" s="3" t="s">
        <v>39</v>
      </c>
      <c r="G3025" s="4">
        <v>5</v>
      </c>
      <c r="H3025" s="3" t="s">
        <v>21</v>
      </c>
      <c r="I3025" s="5">
        <v>13076</v>
      </c>
      <c r="J3025">
        <v>4</v>
      </c>
      <c r="K3025" s="6">
        <v>45955</v>
      </c>
      <c r="L3025">
        <f>YEAR(Table1[[#This Row],[HireDate]])</f>
        <v>2025</v>
      </c>
      <c r="M3025" t="str" cm="1">
        <f t="array" ref="M3025">_xlfn.IFS(Table1[[#This Row],[DeptID]]=1,"HR",Table1[[#This Row],[DeptID]]=2,"IT",Table1[[#This Row],[DeptID]]=3,"Sales",Table1[[#This Row],[DeptID]]=4,"Markting",Table1[[#This Row],[DeptID]]=5,"Finance",Table1[[#This Row],[DeptID]]=6,"Operation",Table1[[#This Row],[DeptID]]=7,"Customer Service",Table1[[#This Row],[DeptID]]=8,"Logistics")</f>
        <v>Markting</v>
      </c>
    </row>
    <row r="3026" spans="1:13" x14ac:dyDescent="0.3">
      <c r="A3026" s="2">
        <v>13025</v>
      </c>
      <c r="B3026" s="2" t="str">
        <f t="shared" si="47"/>
        <v>Shaimaa Amin</v>
      </c>
      <c r="C3026" t="s">
        <v>1326</v>
      </c>
      <c r="D3026" t="s">
        <v>53</v>
      </c>
      <c r="E3026" s="3" t="s">
        <v>69</v>
      </c>
      <c r="F3026" s="3" t="s">
        <v>20</v>
      </c>
      <c r="G3026" s="4">
        <v>1</v>
      </c>
      <c r="H3026" s="3" t="s">
        <v>43</v>
      </c>
      <c r="I3026" s="5">
        <v>14005</v>
      </c>
      <c r="J3026">
        <v>1</v>
      </c>
      <c r="K3026" s="6">
        <v>45544</v>
      </c>
      <c r="L3026">
        <f>YEAR(Table1[[#This Row],[HireDate]])</f>
        <v>2024</v>
      </c>
      <c r="M3026" t="str" cm="1">
        <f t="array" ref="M3026">_xlfn.IFS(Table1[[#This Row],[DeptID]]=1,"HR",Table1[[#This Row],[DeptID]]=2,"IT",Table1[[#This Row],[DeptID]]=3,"Sales",Table1[[#This Row],[DeptID]]=4,"Markting",Table1[[#This Row],[DeptID]]=5,"Finance",Table1[[#This Row],[DeptID]]=6,"Operation",Table1[[#This Row],[DeptID]]=7,"Customer Service",Table1[[#This Row],[DeptID]]=8,"Logistics")</f>
        <v>HR</v>
      </c>
    </row>
    <row r="3027" spans="1:13" x14ac:dyDescent="0.3">
      <c r="A3027" s="2">
        <v>13026</v>
      </c>
      <c r="B3027" s="2" t="str">
        <f t="shared" si="47"/>
        <v>Ahmed Haddad</v>
      </c>
      <c r="C3027" t="s">
        <v>3271</v>
      </c>
      <c r="D3027" t="s">
        <v>74</v>
      </c>
      <c r="E3027" s="3" t="s">
        <v>4926</v>
      </c>
      <c r="F3027" s="3" t="s">
        <v>25</v>
      </c>
      <c r="G3027" s="4">
        <v>3</v>
      </c>
      <c r="H3027" s="3" t="s">
        <v>31</v>
      </c>
      <c r="I3027" s="5">
        <v>18473</v>
      </c>
      <c r="J3027">
        <v>7</v>
      </c>
      <c r="K3027" s="6">
        <v>44005</v>
      </c>
      <c r="L3027">
        <f>YEAR(Table1[[#This Row],[HireDate]])</f>
        <v>2020</v>
      </c>
      <c r="M3027" t="str" cm="1">
        <f t="array" ref="M3027">_xlfn.IFS(Table1[[#This Row],[DeptID]]=1,"HR",Table1[[#This Row],[DeptID]]=2,"IT",Table1[[#This Row],[DeptID]]=3,"Sales",Table1[[#This Row],[DeptID]]=4,"Markting",Table1[[#This Row],[DeptID]]=5,"Finance",Table1[[#This Row],[DeptID]]=6,"Operation",Table1[[#This Row],[DeptID]]=7,"Customer Service",Table1[[#This Row],[DeptID]]=8,"Logistics")</f>
        <v>Customer Service</v>
      </c>
    </row>
    <row r="3028" spans="1:13" x14ac:dyDescent="0.3">
      <c r="A3028" s="2">
        <v>13027</v>
      </c>
      <c r="B3028" s="2" t="str">
        <f t="shared" si="47"/>
        <v>Anas Najm</v>
      </c>
      <c r="C3028" t="s">
        <v>929</v>
      </c>
      <c r="D3028" t="s">
        <v>74</v>
      </c>
      <c r="E3028" s="3" t="s">
        <v>133</v>
      </c>
      <c r="F3028" s="3" t="s">
        <v>39</v>
      </c>
      <c r="G3028" s="4">
        <v>1</v>
      </c>
      <c r="H3028" s="3" t="s">
        <v>21</v>
      </c>
      <c r="I3028" s="5">
        <v>16790</v>
      </c>
      <c r="J3028">
        <v>4</v>
      </c>
      <c r="K3028" s="6">
        <v>44027</v>
      </c>
      <c r="L3028">
        <f>YEAR(Table1[[#This Row],[HireDate]])</f>
        <v>2020</v>
      </c>
      <c r="M3028" t="str" cm="1">
        <f t="array" ref="M3028">_xlfn.IFS(Table1[[#This Row],[DeptID]]=1,"HR",Table1[[#This Row],[DeptID]]=2,"IT",Table1[[#This Row],[DeptID]]=3,"Sales",Table1[[#This Row],[DeptID]]=4,"Markting",Table1[[#This Row],[DeptID]]=5,"Finance",Table1[[#This Row],[DeptID]]=6,"Operation",Table1[[#This Row],[DeptID]]=7,"Customer Service",Table1[[#This Row],[DeptID]]=8,"Logistics")</f>
        <v>Markting</v>
      </c>
    </row>
    <row r="3029" spans="1:13" x14ac:dyDescent="0.3">
      <c r="A3029" s="2">
        <v>13028</v>
      </c>
      <c r="B3029" s="2" t="str">
        <f t="shared" si="47"/>
        <v>Basma Amin</v>
      </c>
      <c r="C3029" t="s">
        <v>1445</v>
      </c>
      <c r="D3029" t="s">
        <v>53</v>
      </c>
      <c r="E3029" s="3" t="s">
        <v>69</v>
      </c>
      <c r="F3029" s="3" t="s">
        <v>25</v>
      </c>
      <c r="G3029" s="4">
        <v>4</v>
      </c>
      <c r="H3029" s="3" t="s">
        <v>15</v>
      </c>
      <c r="I3029" s="5">
        <v>12961</v>
      </c>
      <c r="J3029">
        <v>4</v>
      </c>
      <c r="K3029" s="6">
        <v>45392</v>
      </c>
      <c r="L3029">
        <f>YEAR(Table1[[#This Row],[HireDate]])</f>
        <v>2024</v>
      </c>
      <c r="M3029" t="str" cm="1">
        <f t="array" ref="M3029">_xlfn.IFS(Table1[[#This Row],[DeptID]]=1,"HR",Table1[[#This Row],[DeptID]]=2,"IT",Table1[[#This Row],[DeptID]]=3,"Sales",Table1[[#This Row],[DeptID]]=4,"Markting",Table1[[#This Row],[DeptID]]=5,"Finance",Table1[[#This Row],[DeptID]]=6,"Operation",Table1[[#This Row],[DeptID]]=7,"Customer Service",Table1[[#This Row],[DeptID]]=8,"Logistics")</f>
        <v>Markting</v>
      </c>
    </row>
    <row r="3030" spans="1:13" x14ac:dyDescent="0.3">
      <c r="A3030" s="2">
        <v>13029</v>
      </c>
      <c r="B3030" s="2" t="str">
        <f t="shared" si="47"/>
        <v>Adel Maher</v>
      </c>
      <c r="C3030" t="s">
        <v>1823</v>
      </c>
      <c r="D3030" t="s">
        <v>74</v>
      </c>
      <c r="E3030" s="3" t="s">
        <v>4926</v>
      </c>
      <c r="F3030" s="3" t="s">
        <v>39</v>
      </c>
      <c r="G3030" s="4">
        <v>2</v>
      </c>
      <c r="H3030" s="3" t="s">
        <v>21</v>
      </c>
      <c r="I3030" s="5">
        <v>21726</v>
      </c>
      <c r="J3030">
        <v>7</v>
      </c>
      <c r="K3030" s="6">
        <v>45298</v>
      </c>
      <c r="L3030">
        <f>YEAR(Table1[[#This Row],[HireDate]])</f>
        <v>2024</v>
      </c>
      <c r="M3030" t="str" cm="1">
        <f t="array" ref="M3030">_xlfn.IFS(Table1[[#This Row],[DeptID]]=1,"HR",Table1[[#This Row],[DeptID]]=2,"IT",Table1[[#This Row],[DeptID]]=3,"Sales",Table1[[#This Row],[DeptID]]=4,"Markting",Table1[[#This Row],[DeptID]]=5,"Finance",Table1[[#This Row],[DeptID]]=6,"Operation",Table1[[#This Row],[DeptID]]=7,"Customer Service",Table1[[#This Row],[DeptID]]=8,"Logistics")</f>
        <v>Customer Service</v>
      </c>
    </row>
    <row r="3031" spans="1:13" x14ac:dyDescent="0.3">
      <c r="A3031" s="2">
        <v>13030</v>
      </c>
      <c r="B3031" s="2" t="str">
        <f t="shared" si="47"/>
        <v>Ibrahim Rashed</v>
      </c>
      <c r="C3031" t="s">
        <v>1758</v>
      </c>
      <c r="D3031" t="s">
        <v>74</v>
      </c>
      <c r="E3031" s="3" t="s">
        <v>133</v>
      </c>
      <c r="F3031" s="3" t="s">
        <v>25</v>
      </c>
      <c r="G3031" s="4">
        <v>5</v>
      </c>
      <c r="H3031" s="3" t="s">
        <v>43</v>
      </c>
      <c r="I3031" s="5">
        <v>19762</v>
      </c>
      <c r="J3031">
        <v>5</v>
      </c>
      <c r="K3031" s="6">
        <v>45964</v>
      </c>
      <c r="L3031">
        <f>YEAR(Table1[[#This Row],[HireDate]])</f>
        <v>2025</v>
      </c>
      <c r="M3031" t="str" cm="1">
        <f t="array" ref="M3031">_xlfn.IFS(Table1[[#This Row],[DeptID]]=1,"HR",Table1[[#This Row],[DeptID]]=2,"IT",Table1[[#This Row],[DeptID]]=3,"Sales",Table1[[#This Row],[DeptID]]=4,"Markting",Table1[[#This Row],[DeptID]]=5,"Finance",Table1[[#This Row],[DeptID]]=6,"Operation",Table1[[#This Row],[DeptID]]=7,"Customer Service",Table1[[#This Row],[DeptID]]=8,"Logistics")</f>
        <v>Finance</v>
      </c>
    </row>
    <row r="3032" spans="1:13" x14ac:dyDescent="0.3">
      <c r="A3032" s="2">
        <v>13031</v>
      </c>
      <c r="B3032" s="2" t="str">
        <f t="shared" si="47"/>
        <v>Sami Zein</v>
      </c>
      <c r="C3032" t="s">
        <v>3370</v>
      </c>
      <c r="D3032" t="s">
        <v>74</v>
      </c>
      <c r="E3032" s="3" t="s">
        <v>69</v>
      </c>
      <c r="F3032" s="3" t="s">
        <v>50</v>
      </c>
      <c r="G3032" s="4">
        <v>1</v>
      </c>
      <c r="H3032" s="3" t="s">
        <v>31</v>
      </c>
      <c r="I3032" s="5">
        <v>19753</v>
      </c>
      <c r="J3032">
        <v>3</v>
      </c>
      <c r="K3032" s="6">
        <v>44859</v>
      </c>
      <c r="L3032">
        <f>YEAR(Table1[[#This Row],[HireDate]])</f>
        <v>2022</v>
      </c>
      <c r="M3032" t="str" cm="1">
        <f t="array" ref="M3032">_xlfn.IFS(Table1[[#This Row],[DeptID]]=1,"HR",Table1[[#This Row],[DeptID]]=2,"IT",Table1[[#This Row],[DeptID]]=3,"Sales",Table1[[#This Row],[DeptID]]=4,"Markting",Table1[[#This Row],[DeptID]]=5,"Finance",Table1[[#This Row],[DeptID]]=6,"Operation",Table1[[#This Row],[DeptID]]=7,"Customer Service",Table1[[#This Row],[DeptID]]=8,"Logistics")</f>
        <v>Sales</v>
      </c>
    </row>
    <row r="3033" spans="1:13" x14ac:dyDescent="0.3">
      <c r="A3033" s="2">
        <v>13032</v>
      </c>
      <c r="B3033" s="2" t="str">
        <f t="shared" si="47"/>
        <v>Omar Nassar</v>
      </c>
      <c r="C3033" t="s">
        <v>1399</v>
      </c>
      <c r="D3033" t="s">
        <v>74</v>
      </c>
      <c r="E3033" s="3" t="s">
        <v>4926</v>
      </c>
      <c r="F3033" s="3" t="s">
        <v>39</v>
      </c>
      <c r="G3033" s="4">
        <v>2</v>
      </c>
      <c r="H3033" s="3" t="s">
        <v>43</v>
      </c>
      <c r="I3033" s="5">
        <v>16390</v>
      </c>
      <c r="J3033">
        <v>1</v>
      </c>
      <c r="K3033" s="6">
        <v>45262</v>
      </c>
      <c r="L3033">
        <f>YEAR(Table1[[#This Row],[HireDate]])</f>
        <v>2023</v>
      </c>
      <c r="M3033" t="str" cm="1">
        <f t="array" ref="M3033">_xlfn.IFS(Table1[[#This Row],[DeptID]]=1,"HR",Table1[[#This Row],[DeptID]]=2,"IT",Table1[[#This Row],[DeptID]]=3,"Sales",Table1[[#This Row],[DeptID]]=4,"Markting",Table1[[#This Row],[DeptID]]=5,"Finance",Table1[[#This Row],[DeptID]]=6,"Operation",Table1[[#This Row],[DeptID]]=7,"Customer Service",Table1[[#This Row],[DeptID]]=8,"Logistics")</f>
        <v>HR</v>
      </c>
    </row>
    <row r="3034" spans="1:13" x14ac:dyDescent="0.3">
      <c r="A3034" s="2">
        <v>13033</v>
      </c>
      <c r="B3034" s="2" t="str">
        <f t="shared" si="47"/>
        <v>Karim Elsayed</v>
      </c>
      <c r="C3034" t="s">
        <v>2553</v>
      </c>
      <c r="D3034" t="s">
        <v>74</v>
      </c>
      <c r="E3034" s="3" t="s">
        <v>133</v>
      </c>
      <c r="F3034" s="3" t="s">
        <v>30</v>
      </c>
      <c r="G3034" s="4">
        <v>4</v>
      </c>
      <c r="H3034" s="3" t="s">
        <v>21</v>
      </c>
      <c r="I3034" s="5">
        <v>23957</v>
      </c>
      <c r="J3034">
        <v>8</v>
      </c>
      <c r="K3034" s="6">
        <v>44120</v>
      </c>
      <c r="L3034">
        <f>YEAR(Table1[[#This Row],[HireDate]])</f>
        <v>2020</v>
      </c>
      <c r="M3034" t="str" cm="1">
        <f t="array" ref="M3034">_xlfn.IFS(Table1[[#This Row],[DeptID]]=1,"HR",Table1[[#This Row],[DeptID]]=2,"IT",Table1[[#This Row],[DeptID]]=3,"Sales",Table1[[#This Row],[DeptID]]=4,"Markting",Table1[[#This Row],[DeptID]]=5,"Finance",Table1[[#This Row],[DeptID]]=6,"Operation",Table1[[#This Row],[DeptID]]=7,"Customer Service",Table1[[#This Row],[DeptID]]=8,"Logistics")</f>
        <v>Logistics</v>
      </c>
    </row>
    <row r="3035" spans="1:13" x14ac:dyDescent="0.3">
      <c r="A3035" s="2">
        <v>13034</v>
      </c>
      <c r="B3035" s="2" t="str">
        <f t="shared" si="47"/>
        <v>Reem Amin</v>
      </c>
      <c r="C3035" t="s">
        <v>1389</v>
      </c>
      <c r="D3035" t="s">
        <v>53</v>
      </c>
      <c r="E3035" s="3" t="s">
        <v>69</v>
      </c>
      <c r="F3035" s="3" t="s">
        <v>30</v>
      </c>
      <c r="G3035" s="4">
        <v>3</v>
      </c>
      <c r="H3035" s="3" t="s">
        <v>31</v>
      </c>
      <c r="I3035" s="5">
        <v>17536</v>
      </c>
      <c r="J3035">
        <v>6</v>
      </c>
      <c r="K3035" s="6">
        <v>46022</v>
      </c>
      <c r="L3035">
        <f>YEAR(Table1[[#This Row],[HireDate]])</f>
        <v>2025</v>
      </c>
      <c r="M3035" t="str" cm="1">
        <f t="array" ref="M3035">_xlfn.IFS(Table1[[#This Row],[DeptID]]=1,"HR",Table1[[#This Row],[DeptID]]=2,"IT",Table1[[#This Row],[DeptID]]=3,"Sales",Table1[[#This Row],[DeptID]]=4,"Markting",Table1[[#This Row],[DeptID]]=5,"Finance",Table1[[#This Row],[DeptID]]=6,"Operation",Table1[[#This Row],[DeptID]]=7,"Customer Service",Table1[[#This Row],[DeptID]]=8,"Logistics")</f>
        <v>Operation</v>
      </c>
    </row>
    <row r="3036" spans="1:13" x14ac:dyDescent="0.3">
      <c r="A3036" s="2">
        <v>13035</v>
      </c>
      <c r="B3036" s="2" t="str">
        <f t="shared" si="47"/>
        <v>Jumana Zein</v>
      </c>
      <c r="C3036" t="s">
        <v>1567</v>
      </c>
      <c r="D3036" t="s">
        <v>53</v>
      </c>
      <c r="E3036" s="3" t="s">
        <v>69</v>
      </c>
      <c r="F3036" s="3" t="s">
        <v>39</v>
      </c>
      <c r="G3036" s="4">
        <v>2</v>
      </c>
      <c r="H3036" s="3" t="s">
        <v>21</v>
      </c>
      <c r="I3036" s="5">
        <v>24405</v>
      </c>
      <c r="J3036">
        <v>8</v>
      </c>
      <c r="K3036" s="6">
        <v>45053</v>
      </c>
      <c r="L3036">
        <f>YEAR(Table1[[#This Row],[HireDate]])</f>
        <v>2023</v>
      </c>
      <c r="M3036" t="str" cm="1">
        <f t="array" ref="M3036">_xlfn.IFS(Table1[[#This Row],[DeptID]]=1,"HR",Table1[[#This Row],[DeptID]]=2,"IT",Table1[[#This Row],[DeptID]]=3,"Sales",Table1[[#This Row],[DeptID]]=4,"Markting",Table1[[#This Row],[DeptID]]=5,"Finance",Table1[[#This Row],[DeptID]]=6,"Operation",Table1[[#This Row],[DeptID]]=7,"Customer Service",Table1[[#This Row],[DeptID]]=8,"Logistics")</f>
        <v>Logistics</v>
      </c>
    </row>
    <row r="3037" spans="1:13" x14ac:dyDescent="0.3">
      <c r="A3037" s="2">
        <v>13036</v>
      </c>
      <c r="B3037" s="2" t="str">
        <f t="shared" si="47"/>
        <v>Samah Barakat</v>
      </c>
      <c r="C3037" t="s">
        <v>462</v>
      </c>
      <c r="D3037" t="s">
        <v>53</v>
      </c>
      <c r="E3037" s="3" t="s">
        <v>133</v>
      </c>
      <c r="F3037" s="3" t="s">
        <v>14</v>
      </c>
      <c r="G3037" s="4">
        <v>1</v>
      </c>
      <c r="H3037" s="3" t="s">
        <v>21</v>
      </c>
      <c r="I3037" s="5">
        <v>24517</v>
      </c>
      <c r="J3037">
        <v>3</v>
      </c>
      <c r="K3037" s="6">
        <v>44756</v>
      </c>
      <c r="L3037">
        <f>YEAR(Table1[[#This Row],[HireDate]])</f>
        <v>2022</v>
      </c>
      <c r="M3037" t="str" cm="1">
        <f t="array" ref="M3037">_xlfn.IFS(Table1[[#This Row],[DeptID]]=1,"HR",Table1[[#This Row],[DeptID]]=2,"IT",Table1[[#This Row],[DeptID]]=3,"Sales",Table1[[#This Row],[DeptID]]=4,"Markting",Table1[[#This Row],[DeptID]]=5,"Finance",Table1[[#This Row],[DeptID]]=6,"Operation",Table1[[#This Row],[DeptID]]=7,"Customer Service",Table1[[#This Row],[DeptID]]=8,"Logistics")</f>
        <v>Sales</v>
      </c>
    </row>
    <row r="3038" spans="1:13" x14ac:dyDescent="0.3">
      <c r="A3038" s="2">
        <v>13037</v>
      </c>
      <c r="B3038" s="2" t="str">
        <f t="shared" si="47"/>
        <v>Hassan Alsayed</v>
      </c>
      <c r="C3038" t="s">
        <v>135</v>
      </c>
      <c r="D3038" t="s">
        <v>74</v>
      </c>
      <c r="E3038" s="3" t="s">
        <v>19</v>
      </c>
      <c r="F3038" s="3" t="s">
        <v>50</v>
      </c>
      <c r="G3038" s="4">
        <v>2</v>
      </c>
      <c r="H3038" s="3" t="s">
        <v>43</v>
      </c>
      <c r="I3038" s="5">
        <v>31305</v>
      </c>
      <c r="J3038">
        <v>1</v>
      </c>
      <c r="K3038" s="6">
        <v>44723</v>
      </c>
      <c r="L3038">
        <f>YEAR(Table1[[#This Row],[HireDate]])</f>
        <v>2022</v>
      </c>
      <c r="M3038" t="str" cm="1">
        <f t="array" ref="M3038">_xlfn.IFS(Table1[[#This Row],[DeptID]]=1,"HR",Table1[[#This Row],[DeptID]]=2,"IT",Table1[[#This Row],[DeptID]]=3,"Sales",Table1[[#This Row],[DeptID]]=4,"Markting",Table1[[#This Row],[DeptID]]=5,"Finance",Table1[[#This Row],[DeptID]]=6,"Operation",Table1[[#This Row],[DeptID]]=7,"Customer Service",Table1[[#This Row],[DeptID]]=8,"Logistics")</f>
        <v>HR</v>
      </c>
    </row>
    <row r="3039" spans="1:13" x14ac:dyDescent="0.3">
      <c r="A3039" s="2">
        <v>13038</v>
      </c>
      <c r="B3039" s="2" t="str">
        <f t="shared" si="47"/>
        <v>Marwa Farag</v>
      </c>
      <c r="C3039" t="s">
        <v>1554</v>
      </c>
      <c r="D3039" t="s">
        <v>53</v>
      </c>
      <c r="E3039" s="3" t="s">
        <v>133</v>
      </c>
      <c r="F3039" s="3" t="s">
        <v>30</v>
      </c>
      <c r="G3039" s="4">
        <v>5</v>
      </c>
      <c r="H3039" s="3" t="s">
        <v>31</v>
      </c>
      <c r="I3039" s="5">
        <v>4164</v>
      </c>
      <c r="J3039">
        <v>2</v>
      </c>
      <c r="K3039" s="6">
        <v>45283</v>
      </c>
      <c r="L3039">
        <f>YEAR(Table1[[#This Row],[HireDate]])</f>
        <v>2023</v>
      </c>
      <c r="M3039" t="str" cm="1">
        <f t="array" ref="M3039">_xlfn.IFS(Table1[[#This Row],[DeptID]]=1,"HR",Table1[[#This Row],[DeptID]]=2,"IT",Table1[[#This Row],[DeptID]]=3,"Sales",Table1[[#This Row],[DeptID]]=4,"Markting",Table1[[#This Row],[DeptID]]=5,"Finance",Table1[[#This Row],[DeptID]]=6,"Operation",Table1[[#This Row],[DeptID]]=7,"Customer Service",Table1[[#This Row],[DeptID]]=8,"Logistics")</f>
        <v>IT</v>
      </c>
    </row>
    <row r="3040" spans="1:13" x14ac:dyDescent="0.3">
      <c r="A3040" s="2">
        <v>13039</v>
      </c>
      <c r="B3040" s="2" t="str">
        <f t="shared" si="47"/>
        <v>Hussein Najm</v>
      </c>
      <c r="C3040" t="s">
        <v>432</v>
      </c>
      <c r="D3040" t="s">
        <v>74</v>
      </c>
      <c r="E3040" s="3" t="s">
        <v>19</v>
      </c>
      <c r="F3040" s="3" t="s">
        <v>30</v>
      </c>
      <c r="G3040" s="4">
        <v>1</v>
      </c>
      <c r="H3040" s="3" t="s">
        <v>21</v>
      </c>
      <c r="I3040" s="5">
        <v>23203</v>
      </c>
      <c r="J3040">
        <v>1</v>
      </c>
      <c r="K3040" s="6">
        <v>45540</v>
      </c>
      <c r="L3040">
        <f>YEAR(Table1[[#This Row],[HireDate]])</f>
        <v>2024</v>
      </c>
      <c r="M3040" t="str" cm="1">
        <f t="array" ref="M3040">_xlfn.IFS(Table1[[#This Row],[DeptID]]=1,"HR",Table1[[#This Row],[DeptID]]=2,"IT",Table1[[#This Row],[DeptID]]=3,"Sales",Table1[[#This Row],[DeptID]]=4,"Markting",Table1[[#This Row],[DeptID]]=5,"Finance",Table1[[#This Row],[DeptID]]=6,"Operation",Table1[[#This Row],[DeptID]]=7,"Customer Service",Table1[[#This Row],[DeptID]]=8,"Logistics")</f>
        <v>HR</v>
      </c>
    </row>
    <row r="3041" spans="1:13" x14ac:dyDescent="0.3">
      <c r="A3041" s="2">
        <v>13040</v>
      </c>
      <c r="B3041" s="2" t="str">
        <f t="shared" si="47"/>
        <v>Adel Nassar</v>
      </c>
      <c r="C3041" t="s">
        <v>3217</v>
      </c>
      <c r="D3041" t="s">
        <v>74</v>
      </c>
      <c r="E3041" s="3" t="s">
        <v>4926</v>
      </c>
      <c r="F3041" s="3" t="s">
        <v>30</v>
      </c>
      <c r="G3041" s="4">
        <v>5</v>
      </c>
      <c r="H3041" s="3" t="s">
        <v>43</v>
      </c>
      <c r="I3041" s="5">
        <v>20995</v>
      </c>
      <c r="J3041">
        <v>3</v>
      </c>
      <c r="K3041" s="6">
        <v>44686</v>
      </c>
      <c r="L3041">
        <f>YEAR(Table1[[#This Row],[HireDate]])</f>
        <v>2022</v>
      </c>
      <c r="M3041" t="str" cm="1">
        <f t="array" ref="M3041">_xlfn.IFS(Table1[[#This Row],[DeptID]]=1,"HR",Table1[[#This Row],[DeptID]]=2,"IT",Table1[[#This Row],[DeptID]]=3,"Sales",Table1[[#This Row],[DeptID]]=4,"Markting",Table1[[#This Row],[DeptID]]=5,"Finance",Table1[[#This Row],[DeptID]]=6,"Operation",Table1[[#This Row],[DeptID]]=7,"Customer Service",Table1[[#This Row],[DeptID]]=8,"Logistics")</f>
        <v>Sales</v>
      </c>
    </row>
    <row r="3042" spans="1:13" x14ac:dyDescent="0.3">
      <c r="A3042" s="2">
        <v>13041</v>
      </c>
      <c r="B3042" s="2" t="str">
        <f t="shared" si="47"/>
        <v>Tariq Sabbagh</v>
      </c>
      <c r="C3042" t="s">
        <v>1596</v>
      </c>
      <c r="D3042" t="s">
        <v>74</v>
      </c>
      <c r="E3042" s="3" t="s">
        <v>69</v>
      </c>
      <c r="F3042" s="3" t="s">
        <v>20</v>
      </c>
      <c r="G3042" s="4">
        <v>3</v>
      </c>
      <c r="H3042" s="3" t="s">
        <v>21</v>
      </c>
      <c r="I3042" s="5">
        <v>23463</v>
      </c>
      <c r="J3042">
        <v>2</v>
      </c>
      <c r="K3042" s="6">
        <v>45057</v>
      </c>
      <c r="L3042">
        <f>YEAR(Table1[[#This Row],[HireDate]])</f>
        <v>2023</v>
      </c>
      <c r="M3042" t="str" cm="1">
        <f t="array" ref="M3042">_xlfn.IFS(Table1[[#This Row],[DeptID]]=1,"HR",Table1[[#This Row],[DeptID]]=2,"IT",Table1[[#This Row],[DeptID]]=3,"Sales",Table1[[#This Row],[DeptID]]=4,"Markting",Table1[[#This Row],[DeptID]]=5,"Finance",Table1[[#This Row],[DeptID]]=6,"Operation",Table1[[#This Row],[DeptID]]=7,"Customer Service",Table1[[#This Row],[DeptID]]=8,"Logistics")</f>
        <v>IT</v>
      </c>
    </row>
    <row r="3043" spans="1:13" x14ac:dyDescent="0.3">
      <c r="A3043" s="2">
        <v>13042</v>
      </c>
      <c r="B3043" s="2" t="str">
        <f t="shared" si="47"/>
        <v>Mona Farag</v>
      </c>
      <c r="C3043" t="s">
        <v>1408</v>
      </c>
      <c r="D3043" t="s">
        <v>53</v>
      </c>
      <c r="E3043" s="3" t="s">
        <v>133</v>
      </c>
      <c r="F3043" s="3" t="s">
        <v>39</v>
      </c>
      <c r="G3043" s="4">
        <v>5</v>
      </c>
      <c r="H3043" s="3" t="s">
        <v>43</v>
      </c>
      <c r="I3043" s="5">
        <v>24949</v>
      </c>
      <c r="J3043">
        <v>7</v>
      </c>
      <c r="K3043" s="6">
        <v>43937</v>
      </c>
      <c r="L3043">
        <f>YEAR(Table1[[#This Row],[HireDate]])</f>
        <v>2020</v>
      </c>
      <c r="M3043" t="str" cm="1">
        <f t="array" ref="M3043">_xlfn.IFS(Table1[[#This Row],[DeptID]]=1,"HR",Table1[[#This Row],[DeptID]]=2,"IT",Table1[[#This Row],[DeptID]]=3,"Sales",Table1[[#This Row],[DeptID]]=4,"Markting",Table1[[#This Row],[DeptID]]=5,"Finance",Table1[[#This Row],[DeptID]]=6,"Operation",Table1[[#This Row],[DeptID]]=7,"Customer Service",Table1[[#This Row],[DeptID]]=8,"Logistics")</f>
        <v>Customer Service</v>
      </c>
    </row>
    <row r="3044" spans="1:13" x14ac:dyDescent="0.3">
      <c r="A3044" s="2">
        <v>13043</v>
      </c>
      <c r="B3044" s="2" t="str">
        <f t="shared" si="47"/>
        <v>Nour Ibrahim</v>
      </c>
      <c r="C3044" t="s">
        <v>101</v>
      </c>
      <c r="D3044" t="s">
        <v>53</v>
      </c>
      <c r="E3044" s="3" t="s">
        <v>69</v>
      </c>
      <c r="F3044" s="3" t="s">
        <v>30</v>
      </c>
      <c r="G3044" s="4">
        <v>3</v>
      </c>
      <c r="H3044" s="3" t="s">
        <v>21</v>
      </c>
      <c r="I3044" s="5">
        <v>17117</v>
      </c>
      <c r="J3044">
        <v>6</v>
      </c>
      <c r="K3044" s="6">
        <v>45333</v>
      </c>
      <c r="L3044">
        <f>YEAR(Table1[[#This Row],[HireDate]])</f>
        <v>2024</v>
      </c>
      <c r="M3044" t="str" cm="1">
        <f t="array" ref="M3044">_xlfn.IFS(Table1[[#This Row],[DeptID]]=1,"HR",Table1[[#This Row],[DeptID]]=2,"IT",Table1[[#This Row],[DeptID]]=3,"Sales",Table1[[#This Row],[DeptID]]=4,"Markting",Table1[[#This Row],[DeptID]]=5,"Finance",Table1[[#This Row],[DeptID]]=6,"Operation",Table1[[#This Row],[DeptID]]=7,"Customer Service",Table1[[#This Row],[DeptID]]=8,"Logistics")</f>
        <v>Operation</v>
      </c>
    </row>
    <row r="3045" spans="1:13" x14ac:dyDescent="0.3">
      <c r="A3045" s="2">
        <v>13044</v>
      </c>
      <c r="B3045" s="2" t="str">
        <f t="shared" si="47"/>
        <v>Mohamed Barakat</v>
      </c>
      <c r="C3045" t="s">
        <v>441</v>
      </c>
      <c r="D3045" t="s">
        <v>74</v>
      </c>
      <c r="E3045" s="3" t="s">
        <v>133</v>
      </c>
      <c r="F3045" s="3" t="s">
        <v>39</v>
      </c>
      <c r="G3045" s="4">
        <v>2</v>
      </c>
      <c r="H3045" s="3" t="s">
        <v>31</v>
      </c>
      <c r="I3045" s="5">
        <v>13124</v>
      </c>
      <c r="J3045">
        <v>3</v>
      </c>
      <c r="K3045" s="6">
        <v>44268</v>
      </c>
      <c r="L3045">
        <f>YEAR(Table1[[#This Row],[HireDate]])</f>
        <v>2021</v>
      </c>
      <c r="M3045" t="str" cm="1">
        <f t="array" ref="M3045">_xlfn.IFS(Table1[[#This Row],[DeptID]]=1,"HR",Table1[[#This Row],[DeptID]]=2,"IT",Table1[[#This Row],[DeptID]]=3,"Sales",Table1[[#This Row],[DeptID]]=4,"Markting",Table1[[#This Row],[DeptID]]=5,"Finance",Table1[[#This Row],[DeptID]]=6,"Operation",Table1[[#This Row],[DeptID]]=7,"Customer Service",Table1[[#This Row],[DeptID]]=8,"Logistics")</f>
        <v>Sales</v>
      </c>
    </row>
    <row r="3046" spans="1:13" x14ac:dyDescent="0.3">
      <c r="A3046" s="2">
        <v>13045</v>
      </c>
      <c r="B3046" s="2" t="str">
        <f t="shared" si="47"/>
        <v>Rana Ibrahim</v>
      </c>
      <c r="C3046" t="s">
        <v>2682</v>
      </c>
      <c r="D3046" t="s">
        <v>53</v>
      </c>
      <c r="E3046" s="3" t="s">
        <v>19</v>
      </c>
      <c r="F3046" s="3" t="s">
        <v>30</v>
      </c>
      <c r="G3046" s="4">
        <v>4</v>
      </c>
      <c r="H3046" s="3" t="s">
        <v>15</v>
      </c>
      <c r="I3046" s="5">
        <v>7238</v>
      </c>
      <c r="J3046">
        <v>3</v>
      </c>
      <c r="K3046" s="6">
        <v>45184</v>
      </c>
      <c r="L3046">
        <f>YEAR(Table1[[#This Row],[HireDate]])</f>
        <v>2023</v>
      </c>
      <c r="M3046" t="str" cm="1">
        <f t="array" ref="M3046">_xlfn.IFS(Table1[[#This Row],[DeptID]]=1,"HR",Table1[[#This Row],[DeptID]]=2,"IT",Table1[[#This Row],[DeptID]]=3,"Sales",Table1[[#This Row],[DeptID]]=4,"Markting",Table1[[#This Row],[DeptID]]=5,"Finance",Table1[[#This Row],[DeptID]]=6,"Operation",Table1[[#This Row],[DeptID]]=7,"Customer Service",Table1[[#This Row],[DeptID]]=8,"Logistics")</f>
        <v>Sales</v>
      </c>
    </row>
    <row r="3047" spans="1:13" x14ac:dyDescent="0.3">
      <c r="A3047" s="2">
        <v>13046</v>
      </c>
      <c r="B3047" s="2" t="str">
        <f t="shared" si="47"/>
        <v>Aisha Maher</v>
      </c>
      <c r="C3047" t="s">
        <v>1267</v>
      </c>
      <c r="D3047" t="s">
        <v>53</v>
      </c>
      <c r="E3047" s="3" t="s">
        <v>19</v>
      </c>
      <c r="F3047" s="3" t="s">
        <v>14</v>
      </c>
      <c r="G3047" s="4">
        <v>4</v>
      </c>
      <c r="H3047" s="3" t="s">
        <v>21</v>
      </c>
      <c r="I3047" s="5">
        <v>19050</v>
      </c>
      <c r="J3047">
        <v>1</v>
      </c>
      <c r="K3047" s="6">
        <v>44004</v>
      </c>
      <c r="L3047">
        <f>YEAR(Table1[[#This Row],[HireDate]])</f>
        <v>2020</v>
      </c>
      <c r="M3047" t="str" cm="1">
        <f t="array" ref="M3047">_xlfn.IFS(Table1[[#This Row],[DeptID]]=1,"HR",Table1[[#This Row],[DeptID]]=2,"IT",Table1[[#This Row],[DeptID]]=3,"Sales",Table1[[#This Row],[DeptID]]=4,"Markting",Table1[[#This Row],[DeptID]]=5,"Finance",Table1[[#This Row],[DeptID]]=6,"Operation",Table1[[#This Row],[DeptID]]=7,"Customer Service",Table1[[#This Row],[DeptID]]=8,"Logistics")</f>
        <v>HR</v>
      </c>
    </row>
    <row r="3048" spans="1:13" x14ac:dyDescent="0.3">
      <c r="A3048" s="2">
        <v>13047</v>
      </c>
      <c r="B3048" s="2" t="str">
        <f t="shared" si="47"/>
        <v>Shaimaa Saad</v>
      </c>
      <c r="C3048" t="s">
        <v>315</v>
      </c>
      <c r="D3048" t="s">
        <v>53</v>
      </c>
      <c r="E3048" s="3" t="s">
        <v>133</v>
      </c>
      <c r="F3048" s="3" t="s">
        <v>39</v>
      </c>
      <c r="G3048" s="4">
        <v>2</v>
      </c>
      <c r="H3048" s="3" t="s">
        <v>43</v>
      </c>
      <c r="I3048" s="5">
        <v>17674</v>
      </c>
      <c r="J3048">
        <v>3</v>
      </c>
      <c r="K3048" s="6">
        <v>44249</v>
      </c>
      <c r="L3048">
        <f>YEAR(Table1[[#This Row],[HireDate]])</f>
        <v>2021</v>
      </c>
      <c r="M3048" t="str" cm="1">
        <f t="array" ref="M3048">_xlfn.IFS(Table1[[#This Row],[DeptID]]=1,"HR",Table1[[#This Row],[DeptID]]=2,"IT",Table1[[#This Row],[DeptID]]=3,"Sales",Table1[[#This Row],[DeptID]]=4,"Markting",Table1[[#This Row],[DeptID]]=5,"Finance",Table1[[#This Row],[DeptID]]=6,"Operation",Table1[[#This Row],[DeptID]]=7,"Customer Service",Table1[[#This Row],[DeptID]]=8,"Logistics")</f>
        <v>Sales</v>
      </c>
    </row>
    <row r="3049" spans="1:13" x14ac:dyDescent="0.3">
      <c r="A3049" s="2">
        <v>13048</v>
      </c>
      <c r="B3049" s="2" t="str">
        <f t="shared" si="47"/>
        <v>Mona Rashed</v>
      </c>
      <c r="C3049" t="s">
        <v>2939</v>
      </c>
      <c r="D3049" t="s">
        <v>53</v>
      </c>
      <c r="E3049" s="3" t="s">
        <v>133</v>
      </c>
      <c r="F3049" s="3" t="s">
        <v>50</v>
      </c>
      <c r="G3049" s="4">
        <v>1</v>
      </c>
      <c r="H3049" s="3" t="s">
        <v>21</v>
      </c>
      <c r="I3049" s="5">
        <v>15792</v>
      </c>
      <c r="J3049">
        <v>3</v>
      </c>
      <c r="K3049" s="6">
        <v>44346</v>
      </c>
      <c r="L3049">
        <f>YEAR(Table1[[#This Row],[HireDate]])</f>
        <v>2021</v>
      </c>
      <c r="M3049" t="str" cm="1">
        <f t="array" ref="M3049">_xlfn.IFS(Table1[[#This Row],[DeptID]]=1,"HR",Table1[[#This Row],[DeptID]]=2,"IT",Table1[[#This Row],[DeptID]]=3,"Sales",Table1[[#This Row],[DeptID]]=4,"Markting",Table1[[#This Row],[DeptID]]=5,"Finance",Table1[[#This Row],[DeptID]]=6,"Operation",Table1[[#This Row],[DeptID]]=7,"Customer Service",Table1[[#This Row],[DeptID]]=8,"Logistics")</f>
        <v>Sales</v>
      </c>
    </row>
    <row r="3050" spans="1:13" x14ac:dyDescent="0.3">
      <c r="A3050" s="2">
        <v>13049</v>
      </c>
      <c r="B3050" s="2" t="str">
        <f t="shared" si="47"/>
        <v>Basma Alsayed</v>
      </c>
      <c r="C3050" t="s">
        <v>321</v>
      </c>
      <c r="D3050" t="s">
        <v>53</v>
      </c>
      <c r="E3050" s="3" t="s">
        <v>59</v>
      </c>
      <c r="F3050" s="3" t="s">
        <v>30</v>
      </c>
      <c r="G3050" s="4">
        <v>5</v>
      </c>
      <c r="H3050" s="3" t="s">
        <v>21</v>
      </c>
      <c r="I3050" s="5">
        <v>18024</v>
      </c>
      <c r="J3050">
        <v>4</v>
      </c>
      <c r="K3050" s="6">
        <v>43937</v>
      </c>
      <c r="L3050">
        <f>YEAR(Table1[[#This Row],[HireDate]])</f>
        <v>2020</v>
      </c>
      <c r="M3050" t="str" cm="1">
        <f t="array" ref="M3050">_xlfn.IFS(Table1[[#This Row],[DeptID]]=1,"HR",Table1[[#This Row],[DeptID]]=2,"IT",Table1[[#This Row],[DeptID]]=3,"Sales",Table1[[#This Row],[DeptID]]=4,"Markting",Table1[[#This Row],[DeptID]]=5,"Finance",Table1[[#This Row],[DeptID]]=6,"Operation",Table1[[#This Row],[DeptID]]=7,"Customer Service",Table1[[#This Row],[DeptID]]=8,"Logistics")</f>
        <v>Markting</v>
      </c>
    </row>
    <row r="3051" spans="1:13" x14ac:dyDescent="0.3">
      <c r="A3051" s="2">
        <v>13050</v>
      </c>
      <c r="B3051" s="2" t="str">
        <f t="shared" si="47"/>
        <v>Aisha Ibrahim</v>
      </c>
      <c r="C3051" t="s">
        <v>1727</v>
      </c>
      <c r="D3051" t="s">
        <v>53</v>
      </c>
      <c r="E3051" s="3" t="s">
        <v>69</v>
      </c>
      <c r="F3051" s="3" t="s">
        <v>20</v>
      </c>
      <c r="G3051" s="4">
        <v>2</v>
      </c>
      <c r="H3051" s="3" t="s">
        <v>31</v>
      </c>
      <c r="I3051" s="5">
        <v>16238</v>
      </c>
      <c r="J3051">
        <v>4</v>
      </c>
      <c r="K3051" s="6">
        <v>45840</v>
      </c>
      <c r="L3051">
        <f>YEAR(Table1[[#This Row],[HireDate]])</f>
        <v>2025</v>
      </c>
      <c r="M3051" t="str" cm="1">
        <f t="array" ref="M3051">_xlfn.IFS(Table1[[#This Row],[DeptID]]=1,"HR",Table1[[#This Row],[DeptID]]=2,"IT",Table1[[#This Row],[DeptID]]=3,"Sales",Table1[[#This Row],[DeptID]]=4,"Markting",Table1[[#This Row],[DeptID]]=5,"Finance",Table1[[#This Row],[DeptID]]=6,"Operation",Table1[[#This Row],[DeptID]]=7,"Customer Service",Table1[[#This Row],[DeptID]]=8,"Logistics")</f>
        <v>Markting</v>
      </c>
    </row>
    <row r="3052" spans="1:13" x14ac:dyDescent="0.3">
      <c r="A3052" s="2">
        <v>13051</v>
      </c>
      <c r="B3052" s="2" t="str">
        <f t="shared" si="47"/>
        <v>Mahmoud Rashed</v>
      </c>
      <c r="C3052" t="s">
        <v>584</v>
      </c>
      <c r="D3052" t="s">
        <v>74</v>
      </c>
      <c r="E3052" s="3" t="s">
        <v>133</v>
      </c>
      <c r="F3052" s="3" t="s">
        <v>50</v>
      </c>
      <c r="G3052" s="4">
        <v>5</v>
      </c>
      <c r="H3052" s="3" t="s">
        <v>43</v>
      </c>
      <c r="I3052" s="5">
        <v>21867</v>
      </c>
      <c r="J3052">
        <v>3</v>
      </c>
      <c r="K3052" s="6">
        <v>45064</v>
      </c>
      <c r="L3052">
        <f>YEAR(Table1[[#This Row],[HireDate]])</f>
        <v>2023</v>
      </c>
      <c r="M3052" t="str" cm="1">
        <f t="array" ref="M3052">_xlfn.IFS(Table1[[#This Row],[DeptID]]=1,"HR",Table1[[#This Row],[DeptID]]=2,"IT",Table1[[#This Row],[DeptID]]=3,"Sales",Table1[[#This Row],[DeptID]]=4,"Markting",Table1[[#This Row],[DeptID]]=5,"Finance",Table1[[#This Row],[DeptID]]=6,"Operation",Table1[[#This Row],[DeptID]]=7,"Customer Service",Table1[[#This Row],[DeptID]]=8,"Logistics")</f>
        <v>Sales</v>
      </c>
    </row>
    <row r="3053" spans="1:13" x14ac:dyDescent="0.3">
      <c r="A3053" s="2">
        <v>13052</v>
      </c>
      <c r="B3053" s="2" t="str">
        <f t="shared" si="47"/>
        <v>Tala Farag</v>
      </c>
      <c r="C3053" t="s">
        <v>1764</v>
      </c>
      <c r="D3053" t="s">
        <v>53</v>
      </c>
      <c r="E3053" s="3" t="s">
        <v>133</v>
      </c>
      <c r="F3053" s="3" t="s">
        <v>39</v>
      </c>
      <c r="G3053" s="4">
        <v>3</v>
      </c>
      <c r="H3053" s="3" t="s">
        <v>43</v>
      </c>
      <c r="I3053" s="5">
        <v>15182</v>
      </c>
      <c r="J3053">
        <v>2</v>
      </c>
      <c r="K3053" s="6">
        <v>45908</v>
      </c>
      <c r="L3053">
        <f>YEAR(Table1[[#This Row],[HireDate]])</f>
        <v>2025</v>
      </c>
      <c r="M3053" t="str" cm="1">
        <f t="array" ref="M3053">_xlfn.IFS(Table1[[#This Row],[DeptID]]=1,"HR",Table1[[#This Row],[DeptID]]=2,"IT",Table1[[#This Row],[DeptID]]=3,"Sales",Table1[[#This Row],[DeptID]]=4,"Markting",Table1[[#This Row],[DeptID]]=5,"Finance",Table1[[#This Row],[DeptID]]=6,"Operation",Table1[[#This Row],[DeptID]]=7,"Customer Service",Table1[[#This Row],[DeptID]]=8,"Logistics")</f>
        <v>IT</v>
      </c>
    </row>
    <row r="3054" spans="1:13" x14ac:dyDescent="0.3">
      <c r="A3054" s="2">
        <v>13053</v>
      </c>
      <c r="B3054" s="2" t="str">
        <f t="shared" si="47"/>
        <v>Nour Awad</v>
      </c>
      <c r="C3054" t="s">
        <v>1784</v>
      </c>
      <c r="D3054" t="s">
        <v>53</v>
      </c>
      <c r="E3054" s="3" t="s">
        <v>19</v>
      </c>
      <c r="F3054" s="3" t="s">
        <v>25</v>
      </c>
      <c r="G3054" s="4">
        <v>5</v>
      </c>
      <c r="H3054" s="3" t="s">
        <v>31</v>
      </c>
      <c r="I3054" s="5">
        <v>14780</v>
      </c>
      <c r="J3054">
        <v>2</v>
      </c>
      <c r="K3054" s="6">
        <v>44645</v>
      </c>
      <c r="L3054">
        <f>YEAR(Table1[[#This Row],[HireDate]])</f>
        <v>2022</v>
      </c>
      <c r="M3054" t="str" cm="1">
        <f t="array" ref="M3054">_xlfn.IFS(Table1[[#This Row],[DeptID]]=1,"HR",Table1[[#This Row],[DeptID]]=2,"IT",Table1[[#This Row],[DeptID]]=3,"Sales",Table1[[#This Row],[DeptID]]=4,"Markting",Table1[[#This Row],[DeptID]]=5,"Finance",Table1[[#This Row],[DeptID]]=6,"Operation",Table1[[#This Row],[DeptID]]=7,"Customer Service",Table1[[#This Row],[DeptID]]=8,"Logistics")</f>
        <v>IT</v>
      </c>
    </row>
    <row r="3055" spans="1:13" x14ac:dyDescent="0.3">
      <c r="A3055" s="2">
        <v>13054</v>
      </c>
      <c r="B3055" s="2" t="str">
        <f t="shared" si="47"/>
        <v>Ali Zein</v>
      </c>
      <c r="C3055" t="s">
        <v>405</v>
      </c>
      <c r="D3055" t="s">
        <v>74</v>
      </c>
      <c r="E3055" s="3" t="s">
        <v>19</v>
      </c>
      <c r="F3055" s="3" t="s">
        <v>20</v>
      </c>
      <c r="G3055" s="4">
        <v>5</v>
      </c>
      <c r="H3055" s="3" t="s">
        <v>21</v>
      </c>
      <c r="I3055" s="5">
        <v>9364</v>
      </c>
      <c r="J3055">
        <v>7</v>
      </c>
      <c r="K3055" s="6">
        <v>45638</v>
      </c>
      <c r="L3055">
        <f>YEAR(Table1[[#This Row],[HireDate]])</f>
        <v>2024</v>
      </c>
      <c r="M3055" t="str" cm="1">
        <f t="array" ref="M3055">_xlfn.IFS(Table1[[#This Row],[DeptID]]=1,"HR",Table1[[#This Row],[DeptID]]=2,"IT",Table1[[#This Row],[DeptID]]=3,"Sales",Table1[[#This Row],[DeptID]]=4,"Markting",Table1[[#This Row],[DeptID]]=5,"Finance",Table1[[#This Row],[DeptID]]=6,"Operation",Table1[[#This Row],[DeptID]]=7,"Customer Service",Table1[[#This Row],[DeptID]]=8,"Logistics")</f>
        <v>Customer Service</v>
      </c>
    </row>
    <row r="3056" spans="1:13" x14ac:dyDescent="0.3">
      <c r="A3056" s="2">
        <v>13055</v>
      </c>
      <c r="B3056" s="2" t="str">
        <f t="shared" si="47"/>
        <v>Marwa Fayad</v>
      </c>
      <c r="C3056" t="s">
        <v>229</v>
      </c>
      <c r="D3056" t="s">
        <v>53</v>
      </c>
      <c r="E3056" s="3" t="s">
        <v>19</v>
      </c>
      <c r="F3056" s="3" t="s">
        <v>50</v>
      </c>
      <c r="G3056" s="4">
        <v>4</v>
      </c>
      <c r="H3056" s="3" t="s">
        <v>21</v>
      </c>
      <c r="I3056" s="5">
        <v>18863</v>
      </c>
      <c r="J3056">
        <v>4</v>
      </c>
      <c r="K3056" s="6">
        <v>44673</v>
      </c>
      <c r="L3056">
        <f>YEAR(Table1[[#This Row],[HireDate]])</f>
        <v>2022</v>
      </c>
      <c r="M3056" t="str" cm="1">
        <f t="array" ref="M3056">_xlfn.IFS(Table1[[#This Row],[DeptID]]=1,"HR",Table1[[#This Row],[DeptID]]=2,"IT",Table1[[#This Row],[DeptID]]=3,"Sales",Table1[[#This Row],[DeptID]]=4,"Markting",Table1[[#This Row],[DeptID]]=5,"Finance",Table1[[#This Row],[DeptID]]=6,"Operation",Table1[[#This Row],[DeptID]]=7,"Customer Service",Table1[[#This Row],[DeptID]]=8,"Logistics")</f>
        <v>Markting</v>
      </c>
    </row>
    <row r="3057" spans="1:13" x14ac:dyDescent="0.3">
      <c r="A3057" s="2">
        <v>13056</v>
      </c>
      <c r="B3057" s="2" t="str">
        <f t="shared" si="47"/>
        <v>Essam Salem</v>
      </c>
      <c r="C3057" t="s">
        <v>1752</v>
      </c>
      <c r="D3057" t="s">
        <v>74</v>
      </c>
      <c r="E3057" s="3" t="s">
        <v>69</v>
      </c>
      <c r="F3057" s="3" t="s">
        <v>30</v>
      </c>
      <c r="G3057" s="4">
        <v>1</v>
      </c>
      <c r="H3057" s="3" t="s">
        <v>31</v>
      </c>
      <c r="I3057" s="5">
        <v>6358</v>
      </c>
      <c r="J3057">
        <v>4</v>
      </c>
      <c r="K3057" s="6">
        <v>44201</v>
      </c>
      <c r="L3057">
        <f>YEAR(Table1[[#This Row],[HireDate]])</f>
        <v>2021</v>
      </c>
      <c r="M3057" t="str" cm="1">
        <f t="array" ref="M3057">_xlfn.IFS(Table1[[#This Row],[DeptID]]=1,"HR",Table1[[#This Row],[DeptID]]=2,"IT",Table1[[#This Row],[DeptID]]=3,"Sales",Table1[[#This Row],[DeptID]]=4,"Markting",Table1[[#This Row],[DeptID]]=5,"Finance",Table1[[#This Row],[DeptID]]=6,"Operation",Table1[[#This Row],[DeptID]]=7,"Customer Service",Table1[[#This Row],[DeptID]]=8,"Logistics")</f>
        <v>Markting</v>
      </c>
    </row>
    <row r="3058" spans="1:13" x14ac:dyDescent="0.3">
      <c r="A3058" s="2">
        <v>13057</v>
      </c>
      <c r="B3058" s="2" t="str">
        <f t="shared" si="47"/>
        <v>Mona Najm</v>
      </c>
      <c r="C3058" t="s">
        <v>227</v>
      </c>
      <c r="D3058" t="s">
        <v>53</v>
      </c>
      <c r="E3058" s="3" t="s">
        <v>69</v>
      </c>
      <c r="F3058" s="3" t="s">
        <v>14</v>
      </c>
      <c r="G3058" s="4">
        <v>1</v>
      </c>
      <c r="H3058" s="3" t="s">
        <v>21</v>
      </c>
      <c r="I3058" s="5">
        <v>17726</v>
      </c>
      <c r="J3058">
        <v>1</v>
      </c>
      <c r="K3058" s="6">
        <v>44416</v>
      </c>
      <c r="L3058">
        <f>YEAR(Table1[[#This Row],[HireDate]])</f>
        <v>2021</v>
      </c>
      <c r="M3058" t="str" cm="1">
        <f t="array" ref="M3058">_xlfn.IFS(Table1[[#This Row],[DeptID]]=1,"HR",Table1[[#This Row],[DeptID]]=2,"IT",Table1[[#This Row],[DeptID]]=3,"Sales",Table1[[#This Row],[DeptID]]=4,"Markting",Table1[[#This Row],[DeptID]]=5,"Finance",Table1[[#This Row],[DeptID]]=6,"Operation",Table1[[#This Row],[DeptID]]=7,"Customer Service",Table1[[#This Row],[DeptID]]=8,"Logistics")</f>
        <v>HR</v>
      </c>
    </row>
    <row r="3059" spans="1:13" x14ac:dyDescent="0.3">
      <c r="A3059" s="2">
        <v>13058</v>
      </c>
      <c r="B3059" s="2" t="str">
        <f t="shared" si="47"/>
        <v>Ibrahim Awad</v>
      </c>
      <c r="C3059" t="s">
        <v>1006</v>
      </c>
      <c r="D3059" t="s">
        <v>74</v>
      </c>
      <c r="E3059" s="3" t="s">
        <v>69</v>
      </c>
      <c r="F3059" s="3" t="s">
        <v>14</v>
      </c>
      <c r="G3059" s="4">
        <v>5</v>
      </c>
      <c r="H3059" s="3" t="s">
        <v>43</v>
      </c>
      <c r="I3059" s="5">
        <v>18720</v>
      </c>
      <c r="J3059">
        <v>5</v>
      </c>
      <c r="K3059" s="6">
        <v>44930</v>
      </c>
      <c r="L3059">
        <f>YEAR(Table1[[#This Row],[HireDate]])</f>
        <v>2023</v>
      </c>
      <c r="M3059" t="str" cm="1">
        <f t="array" ref="M3059">_xlfn.IFS(Table1[[#This Row],[DeptID]]=1,"HR",Table1[[#This Row],[DeptID]]=2,"IT",Table1[[#This Row],[DeptID]]=3,"Sales",Table1[[#This Row],[DeptID]]=4,"Markting",Table1[[#This Row],[DeptID]]=5,"Finance",Table1[[#This Row],[DeptID]]=6,"Operation",Table1[[#This Row],[DeptID]]=7,"Customer Service",Table1[[#This Row],[DeptID]]=8,"Logistics")</f>
        <v>Finance</v>
      </c>
    </row>
    <row r="3060" spans="1:13" x14ac:dyDescent="0.3">
      <c r="A3060" s="2">
        <v>13059</v>
      </c>
      <c r="B3060" s="2" t="str">
        <f t="shared" si="47"/>
        <v>Mona Rashed</v>
      </c>
      <c r="C3060" t="s">
        <v>2939</v>
      </c>
      <c r="D3060" t="s">
        <v>53</v>
      </c>
      <c r="E3060" s="3" t="s">
        <v>19</v>
      </c>
      <c r="F3060" s="3" t="s">
        <v>25</v>
      </c>
      <c r="G3060" s="4">
        <v>1</v>
      </c>
      <c r="H3060" s="3" t="s">
        <v>15</v>
      </c>
      <c r="I3060" s="5">
        <v>13594</v>
      </c>
      <c r="J3060">
        <v>3</v>
      </c>
      <c r="K3060" s="6">
        <v>44125</v>
      </c>
      <c r="L3060">
        <f>YEAR(Table1[[#This Row],[HireDate]])</f>
        <v>2020</v>
      </c>
      <c r="M3060" t="str" cm="1">
        <f t="array" ref="M3060">_xlfn.IFS(Table1[[#This Row],[DeptID]]=1,"HR",Table1[[#This Row],[DeptID]]=2,"IT",Table1[[#This Row],[DeptID]]=3,"Sales",Table1[[#This Row],[DeptID]]=4,"Markting",Table1[[#This Row],[DeptID]]=5,"Finance",Table1[[#This Row],[DeptID]]=6,"Operation",Table1[[#This Row],[DeptID]]=7,"Customer Service",Table1[[#This Row],[DeptID]]=8,"Logistics")</f>
        <v>Sales</v>
      </c>
    </row>
    <row r="3061" spans="1:13" x14ac:dyDescent="0.3">
      <c r="A3061" s="2">
        <v>13060</v>
      </c>
      <c r="B3061" s="2" t="str">
        <f t="shared" si="47"/>
        <v>Samah Tawfik</v>
      </c>
      <c r="C3061" t="s">
        <v>1637</v>
      </c>
      <c r="D3061" t="s">
        <v>53</v>
      </c>
      <c r="E3061" s="3" t="s">
        <v>133</v>
      </c>
      <c r="F3061" s="3" t="s">
        <v>50</v>
      </c>
      <c r="G3061" s="4">
        <v>2</v>
      </c>
      <c r="H3061" s="3" t="s">
        <v>43</v>
      </c>
      <c r="I3061" s="5">
        <v>14120</v>
      </c>
      <c r="J3061">
        <v>3</v>
      </c>
      <c r="K3061" s="6">
        <v>44501</v>
      </c>
      <c r="L3061">
        <f>YEAR(Table1[[#This Row],[HireDate]])</f>
        <v>2021</v>
      </c>
      <c r="M3061" t="str" cm="1">
        <f t="array" ref="M3061">_xlfn.IFS(Table1[[#This Row],[DeptID]]=1,"HR",Table1[[#This Row],[DeptID]]=2,"IT",Table1[[#This Row],[DeptID]]=3,"Sales",Table1[[#This Row],[DeptID]]=4,"Markting",Table1[[#This Row],[DeptID]]=5,"Finance",Table1[[#This Row],[DeptID]]=6,"Operation",Table1[[#This Row],[DeptID]]=7,"Customer Service",Table1[[#This Row],[DeptID]]=8,"Logistics")</f>
        <v>Sales</v>
      </c>
    </row>
    <row r="3062" spans="1:13" x14ac:dyDescent="0.3">
      <c r="A3062" s="2">
        <v>13061</v>
      </c>
      <c r="B3062" s="2" t="str">
        <f t="shared" si="47"/>
        <v>Amr Gamal</v>
      </c>
      <c r="C3062" t="s">
        <v>3327</v>
      </c>
      <c r="D3062" t="s">
        <v>74</v>
      </c>
      <c r="E3062" s="3" t="s">
        <v>133</v>
      </c>
      <c r="F3062" s="3" t="s">
        <v>20</v>
      </c>
      <c r="G3062" s="4">
        <v>1</v>
      </c>
      <c r="H3062" s="3" t="s">
        <v>43</v>
      </c>
      <c r="I3062" s="5">
        <v>15642</v>
      </c>
      <c r="J3062">
        <v>2</v>
      </c>
      <c r="K3062" s="6">
        <v>44259</v>
      </c>
      <c r="L3062">
        <f>YEAR(Table1[[#This Row],[HireDate]])</f>
        <v>2021</v>
      </c>
      <c r="M3062" t="str" cm="1">
        <f t="array" ref="M3062">_xlfn.IFS(Table1[[#This Row],[DeptID]]=1,"HR",Table1[[#This Row],[DeptID]]=2,"IT",Table1[[#This Row],[DeptID]]=3,"Sales",Table1[[#This Row],[DeptID]]=4,"Markting",Table1[[#This Row],[DeptID]]=5,"Finance",Table1[[#This Row],[DeptID]]=6,"Operation",Table1[[#This Row],[DeptID]]=7,"Customer Service",Table1[[#This Row],[DeptID]]=8,"Logistics")</f>
        <v>IT</v>
      </c>
    </row>
    <row r="3063" spans="1:13" x14ac:dyDescent="0.3">
      <c r="A3063" s="2">
        <v>13062</v>
      </c>
      <c r="B3063" s="2" t="str">
        <f t="shared" si="47"/>
        <v>Mostafa Farag</v>
      </c>
      <c r="C3063" t="s">
        <v>346</v>
      </c>
      <c r="D3063" t="s">
        <v>74</v>
      </c>
      <c r="E3063" s="3" t="s">
        <v>19</v>
      </c>
      <c r="F3063" s="3" t="s">
        <v>14</v>
      </c>
      <c r="G3063" s="4">
        <v>1</v>
      </c>
      <c r="H3063" s="3" t="s">
        <v>31</v>
      </c>
      <c r="I3063" s="5">
        <v>4057</v>
      </c>
      <c r="J3063">
        <v>6</v>
      </c>
      <c r="K3063" s="6">
        <v>44091</v>
      </c>
      <c r="L3063">
        <f>YEAR(Table1[[#This Row],[HireDate]])</f>
        <v>2020</v>
      </c>
      <c r="M3063" t="str" cm="1">
        <f t="array" ref="M3063">_xlfn.IFS(Table1[[#This Row],[DeptID]]=1,"HR",Table1[[#This Row],[DeptID]]=2,"IT",Table1[[#This Row],[DeptID]]=3,"Sales",Table1[[#This Row],[DeptID]]=4,"Markting",Table1[[#This Row],[DeptID]]=5,"Finance",Table1[[#This Row],[DeptID]]=6,"Operation",Table1[[#This Row],[DeptID]]=7,"Customer Service",Table1[[#This Row],[DeptID]]=8,"Logistics")</f>
        <v>Operation</v>
      </c>
    </row>
    <row r="3064" spans="1:13" x14ac:dyDescent="0.3">
      <c r="A3064" s="2">
        <v>13063</v>
      </c>
      <c r="B3064" s="2" t="str">
        <f t="shared" si="47"/>
        <v>Ali Saad</v>
      </c>
      <c r="C3064" t="s">
        <v>946</v>
      </c>
      <c r="D3064" t="s">
        <v>74</v>
      </c>
      <c r="E3064" s="3" t="s">
        <v>4926</v>
      </c>
      <c r="F3064" s="3" t="s">
        <v>25</v>
      </c>
      <c r="G3064" s="4">
        <v>4</v>
      </c>
      <c r="H3064" s="3" t="s">
        <v>15</v>
      </c>
      <c r="I3064" s="5">
        <v>16805</v>
      </c>
      <c r="J3064">
        <v>4</v>
      </c>
      <c r="K3064" s="6">
        <v>43918</v>
      </c>
      <c r="L3064">
        <f>YEAR(Table1[[#This Row],[HireDate]])</f>
        <v>2020</v>
      </c>
      <c r="M3064" t="str" cm="1">
        <f t="array" ref="M3064">_xlfn.IFS(Table1[[#This Row],[DeptID]]=1,"HR",Table1[[#This Row],[DeptID]]=2,"IT",Table1[[#This Row],[DeptID]]=3,"Sales",Table1[[#This Row],[DeptID]]=4,"Markting",Table1[[#This Row],[DeptID]]=5,"Finance",Table1[[#This Row],[DeptID]]=6,"Operation",Table1[[#This Row],[DeptID]]=7,"Customer Service",Table1[[#This Row],[DeptID]]=8,"Logistics")</f>
        <v>Markting</v>
      </c>
    </row>
    <row r="3065" spans="1:13" x14ac:dyDescent="0.3">
      <c r="A3065" s="2">
        <v>13064</v>
      </c>
      <c r="B3065" s="2" t="str">
        <f t="shared" si="47"/>
        <v>Yasmin Salman</v>
      </c>
      <c r="C3065" t="s">
        <v>1952</v>
      </c>
      <c r="D3065" t="s">
        <v>53</v>
      </c>
      <c r="E3065" s="3" t="s">
        <v>19</v>
      </c>
      <c r="F3065" s="3" t="s">
        <v>30</v>
      </c>
      <c r="G3065" s="4">
        <v>1</v>
      </c>
      <c r="H3065" s="3" t="s">
        <v>21</v>
      </c>
      <c r="I3065" s="5">
        <v>14882</v>
      </c>
      <c r="J3065">
        <v>3</v>
      </c>
      <c r="K3065" s="6">
        <v>44614</v>
      </c>
      <c r="L3065">
        <f>YEAR(Table1[[#This Row],[HireDate]])</f>
        <v>2022</v>
      </c>
      <c r="M3065" t="str" cm="1">
        <f t="array" ref="M3065">_xlfn.IFS(Table1[[#This Row],[DeptID]]=1,"HR",Table1[[#This Row],[DeptID]]=2,"IT",Table1[[#This Row],[DeptID]]=3,"Sales",Table1[[#This Row],[DeptID]]=4,"Markting",Table1[[#This Row],[DeptID]]=5,"Finance",Table1[[#This Row],[DeptID]]=6,"Operation",Table1[[#This Row],[DeptID]]=7,"Customer Service",Table1[[#This Row],[DeptID]]=8,"Logistics")</f>
        <v>Sales</v>
      </c>
    </row>
    <row r="3066" spans="1:13" x14ac:dyDescent="0.3">
      <c r="A3066" s="2">
        <v>13065</v>
      </c>
      <c r="B3066" s="2" t="str">
        <f t="shared" si="47"/>
        <v>Amal Zein</v>
      </c>
      <c r="C3066" t="s">
        <v>1094</v>
      </c>
      <c r="D3066" t="s">
        <v>53</v>
      </c>
      <c r="E3066" s="3" t="s">
        <v>19</v>
      </c>
      <c r="F3066" s="3" t="s">
        <v>39</v>
      </c>
      <c r="G3066" s="4">
        <v>5</v>
      </c>
      <c r="H3066" s="3" t="s">
        <v>21</v>
      </c>
      <c r="I3066" s="5">
        <v>25333</v>
      </c>
      <c r="J3066">
        <v>4</v>
      </c>
      <c r="K3066" s="6">
        <v>44835</v>
      </c>
      <c r="L3066">
        <f>YEAR(Table1[[#This Row],[HireDate]])</f>
        <v>2022</v>
      </c>
      <c r="M3066" t="str" cm="1">
        <f t="array" ref="M3066">_xlfn.IFS(Table1[[#This Row],[DeptID]]=1,"HR",Table1[[#This Row],[DeptID]]=2,"IT",Table1[[#This Row],[DeptID]]=3,"Sales",Table1[[#This Row],[DeptID]]=4,"Markting",Table1[[#This Row],[DeptID]]=5,"Finance",Table1[[#This Row],[DeptID]]=6,"Operation",Table1[[#This Row],[DeptID]]=7,"Customer Service",Table1[[#This Row],[DeptID]]=8,"Logistics")</f>
        <v>Markting</v>
      </c>
    </row>
    <row r="3067" spans="1:13" x14ac:dyDescent="0.3">
      <c r="A3067" s="2">
        <v>13066</v>
      </c>
      <c r="B3067" s="2" t="str">
        <f t="shared" si="47"/>
        <v>Adel Ibrahim</v>
      </c>
      <c r="C3067" t="s">
        <v>490</v>
      </c>
      <c r="D3067" t="s">
        <v>74</v>
      </c>
      <c r="E3067" s="3" t="s">
        <v>69</v>
      </c>
      <c r="F3067" s="3" t="s">
        <v>39</v>
      </c>
      <c r="G3067" s="4">
        <v>1</v>
      </c>
      <c r="H3067" s="3" t="s">
        <v>15</v>
      </c>
      <c r="I3067" s="5">
        <v>25967</v>
      </c>
      <c r="J3067">
        <v>3</v>
      </c>
      <c r="K3067" s="6">
        <v>43947</v>
      </c>
      <c r="L3067">
        <f>YEAR(Table1[[#This Row],[HireDate]])</f>
        <v>2020</v>
      </c>
      <c r="M3067" t="str" cm="1">
        <f t="array" ref="M3067">_xlfn.IFS(Table1[[#This Row],[DeptID]]=1,"HR",Table1[[#This Row],[DeptID]]=2,"IT",Table1[[#This Row],[DeptID]]=3,"Sales",Table1[[#This Row],[DeptID]]=4,"Markting",Table1[[#This Row],[DeptID]]=5,"Finance",Table1[[#This Row],[DeptID]]=6,"Operation",Table1[[#This Row],[DeptID]]=7,"Customer Service",Table1[[#This Row],[DeptID]]=8,"Logistics")</f>
        <v>Sales</v>
      </c>
    </row>
    <row r="3068" spans="1:13" x14ac:dyDescent="0.3">
      <c r="A3068" s="2">
        <v>13067</v>
      </c>
      <c r="B3068" s="2" t="str">
        <f t="shared" si="47"/>
        <v>Shaimaa Sabbagh</v>
      </c>
      <c r="C3068" t="s">
        <v>3494</v>
      </c>
      <c r="D3068" t="s">
        <v>53</v>
      </c>
      <c r="E3068" s="3" t="s">
        <v>19</v>
      </c>
      <c r="F3068" s="3" t="s">
        <v>20</v>
      </c>
      <c r="G3068" s="4">
        <v>4</v>
      </c>
      <c r="H3068" s="3" t="s">
        <v>31</v>
      </c>
      <c r="I3068" s="5">
        <v>22619</v>
      </c>
      <c r="J3068">
        <v>5</v>
      </c>
      <c r="K3068" s="6">
        <v>45789</v>
      </c>
      <c r="L3068">
        <f>YEAR(Table1[[#This Row],[HireDate]])</f>
        <v>2025</v>
      </c>
      <c r="M3068" t="str" cm="1">
        <f t="array" ref="M3068">_xlfn.IFS(Table1[[#This Row],[DeptID]]=1,"HR",Table1[[#This Row],[DeptID]]=2,"IT",Table1[[#This Row],[DeptID]]=3,"Sales",Table1[[#This Row],[DeptID]]=4,"Markting",Table1[[#This Row],[DeptID]]=5,"Finance",Table1[[#This Row],[DeptID]]=6,"Operation",Table1[[#This Row],[DeptID]]=7,"Customer Service",Table1[[#This Row],[DeptID]]=8,"Logistics")</f>
        <v>Finance</v>
      </c>
    </row>
    <row r="3069" spans="1:13" x14ac:dyDescent="0.3">
      <c r="A3069" s="2">
        <v>13068</v>
      </c>
      <c r="B3069" s="2" t="str">
        <f t="shared" si="47"/>
        <v>Basma Nassar</v>
      </c>
      <c r="C3069" t="s">
        <v>213</v>
      </c>
      <c r="D3069" t="s">
        <v>53</v>
      </c>
      <c r="E3069" s="3" t="s">
        <v>69</v>
      </c>
      <c r="F3069" s="3" t="s">
        <v>25</v>
      </c>
      <c r="G3069" s="4">
        <v>5</v>
      </c>
      <c r="H3069" s="3" t="s">
        <v>31</v>
      </c>
      <c r="I3069" s="5">
        <v>8091</v>
      </c>
      <c r="J3069">
        <v>7</v>
      </c>
      <c r="K3069" s="6">
        <v>45239</v>
      </c>
      <c r="L3069">
        <f>YEAR(Table1[[#This Row],[HireDate]])</f>
        <v>2023</v>
      </c>
      <c r="M3069" t="str" cm="1">
        <f t="array" ref="M3069">_xlfn.IFS(Table1[[#This Row],[DeptID]]=1,"HR",Table1[[#This Row],[DeptID]]=2,"IT",Table1[[#This Row],[DeptID]]=3,"Sales",Table1[[#This Row],[DeptID]]=4,"Markting",Table1[[#This Row],[DeptID]]=5,"Finance",Table1[[#This Row],[DeptID]]=6,"Operation",Table1[[#This Row],[DeptID]]=7,"Customer Service",Table1[[#This Row],[DeptID]]=8,"Logistics")</f>
        <v>Customer Service</v>
      </c>
    </row>
    <row r="3070" spans="1:13" x14ac:dyDescent="0.3">
      <c r="A3070" s="2">
        <v>13069</v>
      </c>
      <c r="B3070" s="2" t="str">
        <f t="shared" si="47"/>
        <v>Sami Gamal</v>
      </c>
      <c r="C3070" t="s">
        <v>1278</v>
      </c>
      <c r="D3070" t="s">
        <v>74</v>
      </c>
      <c r="E3070" s="3" t="s">
        <v>69</v>
      </c>
      <c r="F3070" s="3" t="s">
        <v>25</v>
      </c>
      <c r="G3070" s="4">
        <v>5</v>
      </c>
      <c r="H3070" s="3" t="s">
        <v>15</v>
      </c>
      <c r="I3070" s="5">
        <v>6617</v>
      </c>
      <c r="J3070">
        <v>3</v>
      </c>
      <c r="K3070" s="6">
        <v>44661</v>
      </c>
      <c r="L3070">
        <f>YEAR(Table1[[#This Row],[HireDate]])</f>
        <v>2022</v>
      </c>
      <c r="M3070" t="str" cm="1">
        <f t="array" ref="M3070">_xlfn.IFS(Table1[[#This Row],[DeptID]]=1,"HR",Table1[[#This Row],[DeptID]]=2,"IT",Table1[[#This Row],[DeptID]]=3,"Sales",Table1[[#This Row],[DeptID]]=4,"Markting",Table1[[#This Row],[DeptID]]=5,"Finance",Table1[[#This Row],[DeptID]]=6,"Operation",Table1[[#This Row],[DeptID]]=7,"Customer Service",Table1[[#This Row],[DeptID]]=8,"Logistics")</f>
        <v>Sales</v>
      </c>
    </row>
    <row r="3071" spans="1:13" x14ac:dyDescent="0.3">
      <c r="A3071" s="2">
        <v>13070</v>
      </c>
      <c r="B3071" s="2" t="str">
        <f t="shared" si="47"/>
        <v>Tariq Saad</v>
      </c>
      <c r="C3071" t="s">
        <v>1329</v>
      </c>
      <c r="D3071" t="s">
        <v>74</v>
      </c>
      <c r="E3071" s="3" t="s">
        <v>69</v>
      </c>
      <c r="F3071" s="3" t="s">
        <v>39</v>
      </c>
      <c r="G3071" s="4">
        <v>3</v>
      </c>
      <c r="H3071" s="3" t="s">
        <v>21</v>
      </c>
      <c r="I3071" s="5">
        <v>14332</v>
      </c>
      <c r="J3071">
        <v>7</v>
      </c>
      <c r="K3071" s="6">
        <v>45964</v>
      </c>
      <c r="L3071">
        <f>YEAR(Table1[[#This Row],[HireDate]])</f>
        <v>2025</v>
      </c>
      <c r="M3071" t="str" cm="1">
        <f t="array" ref="M3071">_xlfn.IFS(Table1[[#This Row],[DeptID]]=1,"HR",Table1[[#This Row],[DeptID]]=2,"IT",Table1[[#This Row],[DeptID]]=3,"Sales",Table1[[#This Row],[DeptID]]=4,"Markting",Table1[[#This Row],[DeptID]]=5,"Finance",Table1[[#This Row],[DeptID]]=6,"Operation",Table1[[#This Row],[DeptID]]=7,"Customer Service",Table1[[#This Row],[DeptID]]=8,"Logistics")</f>
        <v>Customer Service</v>
      </c>
    </row>
    <row r="3072" spans="1:13" x14ac:dyDescent="0.3">
      <c r="A3072" s="2">
        <v>13071</v>
      </c>
      <c r="B3072" s="2" t="str">
        <f t="shared" si="47"/>
        <v>Hassan Ibrahim</v>
      </c>
      <c r="C3072" t="s">
        <v>306</v>
      </c>
      <c r="D3072" t="s">
        <v>74</v>
      </c>
      <c r="E3072" s="3" t="s">
        <v>69</v>
      </c>
      <c r="F3072" s="3" t="s">
        <v>25</v>
      </c>
      <c r="G3072" s="4">
        <v>2</v>
      </c>
      <c r="H3072" s="3" t="s">
        <v>43</v>
      </c>
      <c r="I3072" s="5">
        <v>18126</v>
      </c>
      <c r="J3072">
        <v>6</v>
      </c>
      <c r="K3072" s="6">
        <v>45982</v>
      </c>
      <c r="L3072">
        <f>YEAR(Table1[[#This Row],[HireDate]])</f>
        <v>2025</v>
      </c>
      <c r="M3072" t="str" cm="1">
        <f t="array" ref="M3072">_xlfn.IFS(Table1[[#This Row],[DeptID]]=1,"HR",Table1[[#This Row],[DeptID]]=2,"IT",Table1[[#This Row],[DeptID]]=3,"Sales",Table1[[#This Row],[DeptID]]=4,"Markting",Table1[[#This Row],[DeptID]]=5,"Finance",Table1[[#This Row],[DeptID]]=6,"Operation",Table1[[#This Row],[DeptID]]=7,"Customer Service",Table1[[#This Row],[DeptID]]=8,"Logistics")</f>
        <v>Operation</v>
      </c>
    </row>
    <row r="3073" spans="1:13" x14ac:dyDescent="0.3">
      <c r="A3073" s="2">
        <v>13072</v>
      </c>
      <c r="B3073" s="2" t="str">
        <f t="shared" si="47"/>
        <v>Basma Salem</v>
      </c>
      <c r="C3073" t="s">
        <v>587</v>
      </c>
      <c r="D3073" t="s">
        <v>53</v>
      </c>
      <c r="E3073" s="3" t="s">
        <v>19</v>
      </c>
      <c r="F3073" s="3" t="s">
        <v>20</v>
      </c>
      <c r="G3073" s="4">
        <v>2</v>
      </c>
      <c r="H3073" s="3" t="s">
        <v>21</v>
      </c>
      <c r="I3073" s="5">
        <v>14910</v>
      </c>
      <c r="J3073">
        <v>3</v>
      </c>
      <c r="K3073" s="6">
        <v>45477</v>
      </c>
      <c r="L3073">
        <f>YEAR(Table1[[#This Row],[HireDate]])</f>
        <v>2024</v>
      </c>
      <c r="M3073" t="str" cm="1">
        <f t="array" ref="M3073">_xlfn.IFS(Table1[[#This Row],[DeptID]]=1,"HR",Table1[[#This Row],[DeptID]]=2,"IT",Table1[[#This Row],[DeptID]]=3,"Sales",Table1[[#This Row],[DeptID]]=4,"Markting",Table1[[#This Row],[DeptID]]=5,"Finance",Table1[[#This Row],[DeptID]]=6,"Operation",Table1[[#This Row],[DeptID]]=7,"Customer Service",Table1[[#This Row],[DeptID]]=8,"Logistics")</f>
        <v>Sales</v>
      </c>
    </row>
    <row r="3074" spans="1:13" x14ac:dyDescent="0.3">
      <c r="A3074" s="2">
        <v>13073</v>
      </c>
      <c r="B3074" s="2" t="str">
        <f t="shared" ref="B3074:B3137" si="48">TRIM(PROPER(C3074))</f>
        <v>Khaled Farag</v>
      </c>
      <c r="C3074" t="s">
        <v>725</v>
      </c>
      <c r="D3074" t="s">
        <v>74</v>
      </c>
      <c r="E3074" s="3" t="s">
        <v>19</v>
      </c>
      <c r="F3074" s="3" t="s">
        <v>50</v>
      </c>
      <c r="G3074" s="4">
        <v>1</v>
      </c>
      <c r="H3074" s="3" t="s">
        <v>21</v>
      </c>
      <c r="I3074" s="5">
        <v>13018</v>
      </c>
      <c r="J3074">
        <v>2</v>
      </c>
      <c r="K3074" s="6">
        <v>45003</v>
      </c>
      <c r="L3074">
        <f>YEAR(Table1[[#This Row],[HireDate]])</f>
        <v>2023</v>
      </c>
      <c r="M3074" t="str" cm="1">
        <f t="array" ref="M3074">_xlfn.IFS(Table1[[#This Row],[DeptID]]=1,"HR",Table1[[#This Row],[DeptID]]=2,"IT",Table1[[#This Row],[DeptID]]=3,"Sales",Table1[[#This Row],[DeptID]]=4,"Markting",Table1[[#This Row],[DeptID]]=5,"Finance",Table1[[#This Row],[DeptID]]=6,"Operation",Table1[[#This Row],[DeptID]]=7,"Customer Service",Table1[[#This Row],[DeptID]]=8,"Logistics")</f>
        <v>IT</v>
      </c>
    </row>
    <row r="3075" spans="1:13" x14ac:dyDescent="0.3">
      <c r="A3075" s="2">
        <v>13074</v>
      </c>
      <c r="B3075" s="2" t="str">
        <f t="shared" si="48"/>
        <v>Jumana Gamal</v>
      </c>
      <c r="C3075" t="s">
        <v>2650</v>
      </c>
      <c r="D3075" t="s">
        <v>53</v>
      </c>
      <c r="E3075" s="3" t="s">
        <v>19</v>
      </c>
      <c r="F3075" s="3" t="s">
        <v>25</v>
      </c>
      <c r="G3075" s="4">
        <v>2</v>
      </c>
      <c r="H3075" s="3" t="s">
        <v>15</v>
      </c>
      <c r="I3075" s="5">
        <v>20574</v>
      </c>
      <c r="J3075">
        <v>3</v>
      </c>
      <c r="K3075" s="6">
        <v>45592</v>
      </c>
      <c r="L3075">
        <f>YEAR(Table1[[#This Row],[HireDate]])</f>
        <v>2024</v>
      </c>
      <c r="M3075" t="str" cm="1">
        <f t="array" ref="M3075">_xlfn.IFS(Table1[[#This Row],[DeptID]]=1,"HR",Table1[[#This Row],[DeptID]]=2,"IT",Table1[[#This Row],[DeptID]]=3,"Sales",Table1[[#This Row],[DeptID]]=4,"Markting",Table1[[#This Row],[DeptID]]=5,"Finance",Table1[[#This Row],[DeptID]]=6,"Operation",Table1[[#This Row],[DeptID]]=7,"Customer Service",Table1[[#This Row],[DeptID]]=8,"Logistics")</f>
        <v>Sales</v>
      </c>
    </row>
    <row r="3076" spans="1:13" x14ac:dyDescent="0.3">
      <c r="A3076" s="2">
        <v>13075</v>
      </c>
      <c r="B3076" s="2" t="str">
        <f t="shared" si="48"/>
        <v>Basel Farag</v>
      </c>
      <c r="C3076" t="s">
        <v>3849</v>
      </c>
      <c r="D3076" t="s">
        <v>74</v>
      </c>
      <c r="E3076" s="3" t="s">
        <v>19</v>
      </c>
      <c r="F3076" s="3" t="s">
        <v>14</v>
      </c>
      <c r="G3076" s="4">
        <v>2</v>
      </c>
      <c r="H3076" s="3" t="s">
        <v>15</v>
      </c>
      <c r="I3076" s="5">
        <v>24819</v>
      </c>
      <c r="J3076">
        <v>8</v>
      </c>
      <c r="K3076" s="6">
        <v>44190</v>
      </c>
      <c r="L3076">
        <f>YEAR(Table1[[#This Row],[HireDate]])</f>
        <v>2020</v>
      </c>
      <c r="M3076" t="str" cm="1">
        <f t="array" ref="M3076">_xlfn.IFS(Table1[[#This Row],[DeptID]]=1,"HR",Table1[[#This Row],[DeptID]]=2,"IT",Table1[[#This Row],[DeptID]]=3,"Sales",Table1[[#This Row],[DeptID]]=4,"Markting",Table1[[#This Row],[DeptID]]=5,"Finance",Table1[[#This Row],[DeptID]]=6,"Operation",Table1[[#This Row],[DeptID]]=7,"Customer Service",Table1[[#This Row],[DeptID]]=8,"Logistics")</f>
        <v>Logistics</v>
      </c>
    </row>
    <row r="3077" spans="1:13" x14ac:dyDescent="0.3">
      <c r="A3077" s="2">
        <v>13076</v>
      </c>
      <c r="B3077" s="2" t="str">
        <f t="shared" si="48"/>
        <v>Basma Salem</v>
      </c>
      <c r="C3077" t="s">
        <v>587</v>
      </c>
      <c r="D3077" t="s">
        <v>53</v>
      </c>
      <c r="E3077" s="3" t="s">
        <v>133</v>
      </c>
      <c r="F3077" s="3" t="s">
        <v>20</v>
      </c>
      <c r="G3077" s="4">
        <v>1</v>
      </c>
      <c r="H3077" s="3" t="s">
        <v>43</v>
      </c>
      <c r="I3077" s="5">
        <v>15711</v>
      </c>
      <c r="J3077">
        <v>8</v>
      </c>
      <c r="K3077" s="6">
        <v>44273</v>
      </c>
      <c r="L3077">
        <f>YEAR(Table1[[#This Row],[HireDate]])</f>
        <v>2021</v>
      </c>
      <c r="M3077" t="str" cm="1">
        <f t="array" ref="M3077">_xlfn.IFS(Table1[[#This Row],[DeptID]]=1,"HR",Table1[[#This Row],[DeptID]]=2,"IT",Table1[[#This Row],[DeptID]]=3,"Sales",Table1[[#This Row],[DeptID]]=4,"Markting",Table1[[#This Row],[DeptID]]=5,"Finance",Table1[[#This Row],[DeptID]]=6,"Operation",Table1[[#This Row],[DeptID]]=7,"Customer Service",Table1[[#This Row],[DeptID]]=8,"Logistics")</f>
        <v>Logistics</v>
      </c>
    </row>
    <row r="3078" spans="1:13" x14ac:dyDescent="0.3">
      <c r="A3078" s="2">
        <v>13077</v>
      </c>
      <c r="B3078" s="2" t="str">
        <f t="shared" si="48"/>
        <v>Basel Fayad</v>
      </c>
      <c r="C3078" t="s">
        <v>1738</v>
      </c>
      <c r="D3078" t="s">
        <v>74</v>
      </c>
      <c r="E3078" s="3" t="s">
        <v>19</v>
      </c>
      <c r="F3078" s="3" t="s">
        <v>14</v>
      </c>
      <c r="G3078" s="4">
        <v>2</v>
      </c>
      <c r="H3078" s="3" t="s">
        <v>21</v>
      </c>
      <c r="I3078" s="5">
        <v>21816</v>
      </c>
      <c r="J3078">
        <v>8</v>
      </c>
      <c r="K3078" s="6">
        <v>44180</v>
      </c>
      <c r="L3078">
        <f>YEAR(Table1[[#This Row],[HireDate]])</f>
        <v>2020</v>
      </c>
      <c r="M3078" t="str" cm="1">
        <f t="array" ref="M3078">_xlfn.IFS(Table1[[#This Row],[DeptID]]=1,"HR",Table1[[#This Row],[DeptID]]=2,"IT",Table1[[#This Row],[DeptID]]=3,"Sales",Table1[[#This Row],[DeptID]]=4,"Markting",Table1[[#This Row],[DeptID]]=5,"Finance",Table1[[#This Row],[DeptID]]=6,"Operation",Table1[[#This Row],[DeptID]]=7,"Customer Service",Table1[[#This Row],[DeptID]]=8,"Logistics")</f>
        <v>Logistics</v>
      </c>
    </row>
    <row r="3079" spans="1:13" x14ac:dyDescent="0.3">
      <c r="A3079" s="2">
        <v>13078</v>
      </c>
      <c r="B3079" s="2" t="str">
        <f t="shared" si="48"/>
        <v>Mohamed Amin</v>
      </c>
      <c r="C3079" t="s">
        <v>3287</v>
      </c>
      <c r="D3079" t="s">
        <v>74</v>
      </c>
      <c r="E3079" s="3" t="s">
        <v>133</v>
      </c>
      <c r="F3079" s="3" t="s">
        <v>30</v>
      </c>
      <c r="G3079" s="4">
        <v>2</v>
      </c>
      <c r="H3079" s="3" t="s">
        <v>15</v>
      </c>
      <c r="I3079" s="5">
        <v>7218</v>
      </c>
      <c r="J3079">
        <v>8</v>
      </c>
      <c r="K3079" s="6">
        <v>45848</v>
      </c>
      <c r="L3079">
        <f>YEAR(Table1[[#This Row],[HireDate]])</f>
        <v>2025</v>
      </c>
      <c r="M3079" t="str" cm="1">
        <f t="array" ref="M3079">_xlfn.IFS(Table1[[#This Row],[DeptID]]=1,"HR",Table1[[#This Row],[DeptID]]=2,"IT",Table1[[#This Row],[DeptID]]=3,"Sales",Table1[[#This Row],[DeptID]]=4,"Markting",Table1[[#This Row],[DeptID]]=5,"Finance",Table1[[#This Row],[DeptID]]=6,"Operation",Table1[[#This Row],[DeptID]]=7,"Customer Service",Table1[[#This Row],[DeptID]]=8,"Logistics")</f>
        <v>Logistics</v>
      </c>
    </row>
    <row r="3080" spans="1:13" x14ac:dyDescent="0.3">
      <c r="A3080" s="2">
        <v>13079</v>
      </c>
      <c r="B3080" s="2" t="str">
        <f t="shared" si="48"/>
        <v>Laila Elsayed</v>
      </c>
      <c r="C3080" t="s">
        <v>2008</v>
      </c>
      <c r="D3080" t="s">
        <v>53</v>
      </c>
      <c r="E3080" s="3" t="s">
        <v>133</v>
      </c>
      <c r="F3080" s="3" t="s">
        <v>50</v>
      </c>
      <c r="G3080" s="4">
        <v>4</v>
      </c>
      <c r="H3080" s="3" t="s">
        <v>21</v>
      </c>
      <c r="I3080" s="5">
        <v>28993</v>
      </c>
      <c r="J3080">
        <v>3</v>
      </c>
      <c r="K3080" s="6">
        <v>44309</v>
      </c>
      <c r="L3080">
        <f>YEAR(Table1[[#This Row],[HireDate]])</f>
        <v>2021</v>
      </c>
      <c r="M3080" t="str" cm="1">
        <f t="array" ref="M3080">_xlfn.IFS(Table1[[#This Row],[DeptID]]=1,"HR",Table1[[#This Row],[DeptID]]=2,"IT",Table1[[#This Row],[DeptID]]=3,"Sales",Table1[[#This Row],[DeptID]]=4,"Markting",Table1[[#This Row],[DeptID]]=5,"Finance",Table1[[#This Row],[DeptID]]=6,"Operation",Table1[[#This Row],[DeptID]]=7,"Customer Service",Table1[[#This Row],[DeptID]]=8,"Logistics")</f>
        <v>Sales</v>
      </c>
    </row>
    <row r="3081" spans="1:13" x14ac:dyDescent="0.3">
      <c r="A3081" s="2">
        <v>13080</v>
      </c>
      <c r="B3081" s="2" t="str">
        <f t="shared" si="48"/>
        <v>Salma Farag</v>
      </c>
      <c r="C3081" t="s">
        <v>288</v>
      </c>
      <c r="D3081" t="s">
        <v>53</v>
      </c>
      <c r="E3081" s="3" t="s">
        <v>69</v>
      </c>
      <c r="F3081" s="3" t="s">
        <v>39</v>
      </c>
      <c r="G3081" s="4">
        <v>1</v>
      </c>
      <c r="H3081" s="3" t="s">
        <v>15</v>
      </c>
      <c r="I3081" s="5">
        <v>18162</v>
      </c>
      <c r="J3081">
        <v>7</v>
      </c>
      <c r="K3081" s="6">
        <v>45853</v>
      </c>
      <c r="L3081">
        <f>YEAR(Table1[[#This Row],[HireDate]])</f>
        <v>2025</v>
      </c>
      <c r="M3081" t="str" cm="1">
        <f t="array" ref="M3081">_xlfn.IFS(Table1[[#This Row],[DeptID]]=1,"HR",Table1[[#This Row],[DeptID]]=2,"IT",Table1[[#This Row],[DeptID]]=3,"Sales",Table1[[#This Row],[DeptID]]=4,"Markting",Table1[[#This Row],[DeptID]]=5,"Finance",Table1[[#This Row],[DeptID]]=6,"Operation",Table1[[#This Row],[DeptID]]=7,"Customer Service",Table1[[#This Row],[DeptID]]=8,"Logistics")</f>
        <v>Customer Service</v>
      </c>
    </row>
    <row r="3082" spans="1:13" x14ac:dyDescent="0.3">
      <c r="A3082" s="2">
        <v>13081</v>
      </c>
      <c r="B3082" s="2" t="str">
        <f t="shared" si="48"/>
        <v>Rania Ibrahim</v>
      </c>
      <c r="C3082" t="s">
        <v>3971</v>
      </c>
      <c r="D3082" t="s">
        <v>53</v>
      </c>
      <c r="E3082" s="3" t="s">
        <v>133</v>
      </c>
      <c r="F3082" s="3" t="s">
        <v>39</v>
      </c>
      <c r="G3082" s="4">
        <v>1</v>
      </c>
      <c r="H3082" s="3" t="s">
        <v>43</v>
      </c>
      <c r="I3082" s="5">
        <v>21771</v>
      </c>
      <c r="J3082">
        <v>6</v>
      </c>
      <c r="K3082" s="6">
        <v>44662</v>
      </c>
      <c r="L3082">
        <f>YEAR(Table1[[#This Row],[HireDate]])</f>
        <v>2022</v>
      </c>
      <c r="M3082" t="str" cm="1">
        <f t="array" ref="M3082">_xlfn.IFS(Table1[[#This Row],[DeptID]]=1,"HR",Table1[[#This Row],[DeptID]]=2,"IT",Table1[[#This Row],[DeptID]]=3,"Sales",Table1[[#This Row],[DeptID]]=4,"Markting",Table1[[#This Row],[DeptID]]=5,"Finance",Table1[[#This Row],[DeptID]]=6,"Operation",Table1[[#This Row],[DeptID]]=7,"Customer Service",Table1[[#This Row],[DeptID]]=8,"Logistics")</f>
        <v>Operation</v>
      </c>
    </row>
    <row r="3083" spans="1:13" x14ac:dyDescent="0.3">
      <c r="A3083" s="2">
        <v>13082</v>
      </c>
      <c r="B3083" s="2" t="str">
        <f t="shared" si="48"/>
        <v>Mahmoud Salman</v>
      </c>
      <c r="C3083" t="s">
        <v>858</v>
      </c>
      <c r="D3083" t="s">
        <v>74</v>
      </c>
      <c r="E3083" s="3" t="s">
        <v>19</v>
      </c>
      <c r="F3083" s="3" t="s">
        <v>14</v>
      </c>
      <c r="G3083" s="4">
        <v>1</v>
      </c>
      <c r="H3083" s="3" t="s">
        <v>21</v>
      </c>
      <c r="I3083" s="5">
        <v>24058</v>
      </c>
      <c r="J3083">
        <v>5</v>
      </c>
      <c r="K3083" s="6">
        <v>44343</v>
      </c>
      <c r="L3083">
        <f>YEAR(Table1[[#This Row],[HireDate]])</f>
        <v>2021</v>
      </c>
      <c r="M3083" t="str" cm="1">
        <f t="array" ref="M3083">_xlfn.IFS(Table1[[#This Row],[DeptID]]=1,"HR",Table1[[#This Row],[DeptID]]=2,"IT",Table1[[#This Row],[DeptID]]=3,"Sales",Table1[[#This Row],[DeptID]]=4,"Markting",Table1[[#This Row],[DeptID]]=5,"Finance",Table1[[#This Row],[DeptID]]=6,"Operation",Table1[[#This Row],[DeptID]]=7,"Customer Service",Table1[[#This Row],[DeptID]]=8,"Logistics")</f>
        <v>Finance</v>
      </c>
    </row>
    <row r="3084" spans="1:13" x14ac:dyDescent="0.3">
      <c r="A3084" s="2">
        <v>13083</v>
      </c>
      <c r="B3084" s="2" t="str">
        <f t="shared" si="48"/>
        <v>Hussein Barakat</v>
      </c>
      <c r="C3084" t="s">
        <v>896</v>
      </c>
      <c r="D3084" t="s">
        <v>74</v>
      </c>
      <c r="E3084" s="3" t="s">
        <v>69</v>
      </c>
      <c r="F3084" s="3" t="s">
        <v>39</v>
      </c>
      <c r="G3084" s="4">
        <v>1</v>
      </c>
      <c r="H3084" s="3" t="s">
        <v>21</v>
      </c>
      <c r="I3084" s="5">
        <v>13003</v>
      </c>
      <c r="J3084">
        <v>2</v>
      </c>
      <c r="K3084" s="6">
        <v>45067</v>
      </c>
      <c r="L3084">
        <f>YEAR(Table1[[#This Row],[HireDate]])</f>
        <v>2023</v>
      </c>
      <c r="M3084" t="str" cm="1">
        <f t="array" ref="M3084">_xlfn.IFS(Table1[[#This Row],[DeptID]]=1,"HR",Table1[[#This Row],[DeptID]]=2,"IT",Table1[[#This Row],[DeptID]]=3,"Sales",Table1[[#This Row],[DeptID]]=4,"Markting",Table1[[#This Row],[DeptID]]=5,"Finance",Table1[[#This Row],[DeptID]]=6,"Operation",Table1[[#This Row],[DeptID]]=7,"Customer Service",Table1[[#This Row],[DeptID]]=8,"Logistics")</f>
        <v>IT</v>
      </c>
    </row>
    <row r="3085" spans="1:13" x14ac:dyDescent="0.3">
      <c r="A3085" s="2">
        <v>13084</v>
      </c>
      <c r="B3085" s="2" t="str">
        <f t="shared" si="48"/>
        <v>Amr Farag</v>
      </c>
      <c r="C3085" t="s">
        <v>338</v>
      </c>
      <c r="D3085" t="s">
        <v>74</v>
      </c>
      <c r="E3085" s="3" t="s">
        <v>19</v>
      </c>
      <c r="F3085" s="3" t="s">
        <v>39</v>
      </c>
      <c r="G3085" s="4">
        <v>1</v>
      </c>
      <c r="H3085" s="3" t="s">
        <v>43</v>
      </c>
      <c r="I3085" s="5">
        <v>12626</v>
      </c>
      <c r="J3085">
        <v>7</v>
      </c>
      <c r="K3085" s="6">
        <v>44454</v>
      </c>
      <c r="L3085">
        <f>YEAR(Table1[[#This Row],[HireDate]])</f>
        <v>2021</v>
      </c>
      <c r="M3085" t="str" cm="1">
        <f t="array" ref="M3085">_xlfn.IFS(Table1[[#This Row],[DeptID]]=1,"HR",Table1[[#This Row],[DeptID]]=2,"IT",Table1[[#This Row],[DeptID]]=3,"Sales",Table1[[#This Row],[DeptID]]=4,"Markting",Table1[[#This Row],[DeptID]]=5,"Finance",Table1[[#This Row],[DeptID]]=6,"Operation",Table1[[#This Row],[DeptID]]=7,"Customer Service",Table1[[#This Row],[DeptID]]=8,"Logistics")</f>
        <v>Customer Service</v>
      </c>
    </row>
    <row r="3086" spans="1:13" x14ac:dyDescent="0.3">
      <c r="A3086" s="2">
        <v>13085</v>
      </c>
      <c r="B3086" s="2" t="str">
        <f t="shared" si="48"/>
        <v>Mohamed Haddad</v>
      </c>
      <c r="C3086" t="s">
        <v>3068</v>
      </c>
      <c r="D3086" t="s">
        <v>74</v>
      </c>
      <c r="E3086" s="3" t="s">
        <v>19</v>
      </c>
      <c r="F3086" s="3" t="s">
        <v>20</v>
      </c>
      <c r="G3086" s="4">
        <v>1</v>
      </c>
      <c r="H3086" s="3" t="s">
        <v>43</v>
      </c>
      <c r="I3086" s="5">
        <v>22959</v>
      </c>
      <c r="J3086">
        <v>2</v>
      </c>
      <c r="K3086" s="6">
        <v>45947</v>
      </c>
      <c r="L3086">
        <f>YEAR(Table1[[#This Row],[HireDate]])</f>
        <v>2025</v>
      </c>
      <c r="M3086" t="str" cm="1">
        <f t="array" ref="M3086">_xlfn.IFS(Table1[[#This Row],[DeptID]]=1,"HR",Table1[[#This Row],[DeptID]]=2,"IT",Table1[[#This Row],[DeptID]]=3,"Sales",Table1[[#This Row],[DeptID]]=4,"Markting",Table1[[#This Row],[DeptID]]=5,"Finance",Table1[[#This Row],[DeptID]]=6,"Operation",Table1[[#This Row],[DeptID]]=7,"Customer Service",Table1[[#This Row],[DeptID]]=8,"Logistics")</f>
        <v>IT</v>
      </c>
    </row>
    <row r="3087" spans="1:13" x14ac:dyDescent="0.3">
      <c r="A3087" s="2">
        <v>13086</v>
      </c>
      <c r="B3087" s="2" t="str">
        <f t="shared" si="48"/>
        <v>Reem Najm</v>
      </c>
      <c r="C3087" t="s">
        <v>3659</v>
      </c>
      <c r="D3087" t="s">
        <v>53</v>
      </c>
      <c r="E3087" s="3" t="s">
        <v>133</v>
      </c>
      <c r="F3087" s="3" t="s">
        <v>20</v>
      </c>
      <c r="G3087" s="4">
        <v>1</v>
      </c>
      <c r="H3087" s="3" t="s">
        <v>21</v>
      </c>
      <c r="I3087" s="5">
        <v>21891</v>
      </c>
      <c r="J3087">
        <v>5</v>
      </c>
      <c r="K3087" s="6">
        <v>45493</v>
      </c>
      <c r="L3087">
        <f>YEAR(Table1[[#This Row],[HireDate]])</f>
        <v>2024</v>
      </c>
      <c r="M3087" t="str" cm="1">
        <f t="array" ref="M3087">_xlfn.IFS(Table1[[#This Row],[DeptID]]=1,"HR",Table1[[#This Row],[DeptID]]=2,"IT",Table1[[#This Row],[DeptID]]=3,"Sales",Table1[[#This Row],[DeptID]]=4,"Markting",Table1[[#This Row],[DeptID]]=5,"Finance",Table1[[#This Row],[DeptID]]=6,"Operation",Table1[[#This Row],[DeptID]]=7,"Customer Service",Table1[[#This Row],[DeptID]]=8,"Logistics")</f>
        <v>Finance</v>
      </c>
    </row>
    <row r="3088" spans="1:13" x14ac:dyDescent="0.3">
      <c r="A3088" s="2">
        <v>13087</v>
      </c>
      <c r="B3088" s="2" t="str">
        <f t="shared" si="48"/>
        <v>Heba Barakat</v>
      </c>
      <c r="C3088" t="s">
        <v>261</v>
      </c>
      <c r="D3088" t="s">
        <v>53</v>
      </c>
      <c r="E3088" s="3" t="s">
        <v>69</v>
      </c>
      <c r="F3088" s="3" t="s">
        <v>25</v>
      </c>
      <c r="G3088" s="4">
        <v>1</v>
      </c>
      <c r="H3088" s="3" t="s">
        <v>31</v>
      </c>
      <c r="I3088" s="5">
        <v>8126</v>
      </c>
      <c r="J3088">
        <v>5</v>
      </c>
      <c r="K3088" s="6">
        <v>44542</v>
      </c>
      <c r="L3088">
        <f>YEAR(Table1[[#This Row],[HireDate]])</f>
        <v>2021</v>
      </c>
      <c r="M3088" t="str" cm="1">
        <f t="array" ref="M3088">_xlfn.IFS(Table1[[#This Row],[DeptID]]=1,"HR",Table1[[#This Row],[DeptID]]=2,"IT",Table1[[#This Row],[DeptID]]=3,"Sales",Table1[[#This Row],[DeptID]]=4,"Markting",Table1[[#This Row],[DeptID]]=5,"Finance",Table1[[#This Row],[DeptID]]=6,"Operation",Table1[[#This Row],[DeptID]]=7,"Customer Service",Table1[[#This Row],[DeptID]]=8,"Logistics")</f>
        <v>Finance</v>
      </c>
    </row>
    <row r="3089" spans="1:13" x14ac:dyDescent="0.3">
      <c r="A3089" s="2">
        <v>13088</v>
      </c>
      <c r="B3089" s="2" t="str">
        <f t="shared" si="48"/>
        <v>Hussein Ibrahim</v>
      </c>
      <c r="C3089" t="s">
        <v>1342</v>
      </c>
      <c r="D3089" t="s">
        <v>74</v>
      </c>
      <c r="E3089" s="3" t="s">
        <v>133</v>
      </c>
      <c r="F3089" s="3" t="s">
        <v>20</v>
      </c>
      <c r="G3089" s="4">
        <v>3</v>
      </c>
      <c r="H3089" s="3" t="s">
        <v>15</v>
      </c>
      <c r="I3089" s="5">
        <v>19144</v>
      </c>
      <c r="J3089">
        <v>8</v>
      </c>
      <c r="K3089" s="6">
        <v>43970</v>
      </c>
      <c r="L3089">
        <f>YEAR(Table1[[#This Row],[HireDate]])</f>
        <v>2020</v>
      </c>
      <c r="M3089" t="str" cm="1">
        <f t="array" ref="M3089">_xlfn.IFS(Table1[[#This Row],[DeptID]]=1,"HR",Table1[[#This Row],[DeptID]]=2,"IT",Table1[[#This Row],[DeptID]]=3,"Sales",Table1[[#This Row],[DeptID]]=4,"Markting",Table1[[#This Row],[DeptID]]=5,"Finance",Table1[[#This Row],[DeptID]]=6,"Operation",Table1[[#This Row],[DeptID]]=7,"Customer Service",Table1[[#This Row],[DeptID]]=8,"Logistics")</f>
        <v>Logistics</v>
      </c>
    </row>
    <row r="3090" spans="1:13" x14ac:dyDescent="0.3">
      <c r="A3090" s="2">
        <v>13089</v>
      </c>
      <c r="B3090" s="2" t="str">
        <f t="shared" si="48"/>
        <v>Ahmed Najm</v>
      </c>
      <c r="C3090" t="s">
        <v>745</v>
      </c>
      <c r="D3090" t="s">
        <v>74</v>
      </c>
      <c r="E3090" s="3" t="s">
        <v>133</v>
      </c>
      <c r="F3090" s="3" t="s">
        <v>25</v>
      </c>
      <c r="G3090" s="4">
        <v>3</v>
      </c>
      <c r="H3090" s="3" t="s">
        <v>15</v>
      </c>
      <c r="I3090" s="5">
        <v>20513</v>
      </c>
      <c r="J3090">
        <v>2</v>
      </c>
      <c r="K3090" s="6">
        <v>45837</v>
      </c>
      <c r="L3090">
        <f>YEAR(Table1[[#This Row],[HireDate]])</f>
        <v>2025</v>
      </c>
      <c r="M3090" t="str" cm="1">
        <f t="array" ref="M3090">_xlfn.IFS(Table1[[#This Row],[DeptID]]=1,"HR",Table1[[#This Row],[DeptID]]=2,"IT",Table1[[#This Row],[DeptID]]=3,"Sales",Table1[[#This Row],[DeptID]]=4,"Markting",Table1[[#This Row],[DeptID]]=5,"Finance",Table1[[#This Row],[DeptID]]=6,"Operation",Table1[[#This Row],[DeptID]]=7,"Customer Service",Table1[[#This Row],[DeptID]]=8,"Logistics")</f>
        <v>IT</v>
      </c>
    </row>
    <row r="3091" spans="1:13" x14ac:dyDescent="0.3">
      <c r="A3091" s="2">
        <v>13090</v>
      </c>
      <c r="B3091" s="2" t="str">
        <f t="shared" si="48"/>
        <v>Salma Awad</v>
      </c>
      <c r="C3091" t="s">
        <v>1008</v>
      </c>
      <c r="D3091" t="s">
        <v>53</v>
      </c>
      <c r="E3091" s="3" t="s">
        <v>19</v>
      </c>
      <c r="F3091" s="3" t="s">
        <v>39</v>
      </c>
      <c r="G3091" s="4">
        <v>1</v>
      </c>
      <c r="H3091" s="3" t="s">
        <v>31</v>
      </c>
      <c r="I3091" s="5">
        <v>15968</v>
      </c>
      <c r="J3091">
        <v>3</v>
      </c>
      <c r="K3091" s="6">
        <v>44433</v>
      </c>
      <c r="L3091">
        <f>YEAR(Table1[[#This Row],[HireDate]])</f>
        <v>2021</v>
      </c>
      <c r="M3091" t="str" cm="1">
        <f t="array" ref="M3091">_xlfn.IFS(Table1[[#This Row],[DeptID]]=1,"HR",Table1[[#This Row],[DeptID]]=2,"IT",Table1[[#This Row],[DeptID]]=3,"Sales",Table1[[#This Row],[DeptID]]=4,"Markting",Table1[[#This Row],[DeptID]]=5,"Finance",Table1[[#This Row],[DeptID]]=6,"Operation",Table1[[#This Row],[DeptID]]=7,"Customer Service",Table1[[#This Row],[DeptID]]=8,"Logistics")</f>
        <v>Sales</v>
      </c>
    </row>
    <row r="3092" spans="1:13" x14ac:dyDescent="0.3">
      <c r="A3092" s="2">
        <v>13091</v>
      </c>
      <c r="B3092" s="2" t="str">
        <f t="shared" si="48"/>
        <v>Nader Gamal</v>
      </c>
      <c r="C3092" t="s">
        <v>263</v>
      </c>
      <c r="D3092" t="s">
        <v>74</v>
      </c>
      <c r="E3092" s="3" t="s">
        <v>19</v>
      </c>
      <c r="F3092" s="3" t="s">
        <v>50</v>
      </c>
      <c r="G3092" s="4">
        <v>4</v>
      </c>
      <c r="H3092" s="3" t="s">
        <v>31</v>
      </c>
      <c r="I3092" s="5">
        <v>14983</v>
      </c>
      <c r="J3092">
        <v>8</v>
      </c>
      <c r="K3092" s="6">
        <v>44722</v>
      </c>
      <c r="L3092">
        <f>YEAR(Table1[[#This Row],[HireDate]])</f>
        <v>2022</v>
      </c>
      <c r="M3092" t="str" cm="1">
        <f t="array" ref="M3092">_xlfn.IFS(Table1[[#This Row],[DeptID]]=1,"HR",Table1[[#This Row],[DeptID]]=2,"IT",Table1[[#This Row],[DeptID]]=3,"Sales",Table1[[#This Row],[DeptID]]=4,"Markting",Table1[[#This Row],[DeptID]]=5,"Finance",Table1[[#This Row],[DeptID]]=6,"Operation",Table1[[#This Row],[DeptID]]=7,"Customer Service",Table1[[#This Row],[DeptID]]=8,"Logistics")</f>
        <v>Logistics</v>
      </c>
    </row>
    <row r="3093" spans="1:13" x14ac:dyDescent="0.3">
      <c r="A3093" s="2">
        <v>13092</v>
      </c>
      <c r="B3093" s="2" t="str">
        <f t="shared" si="48"/>
        <v>Dina Zein</v>
      </c>
      <c r="C3093" t="s">
        <v>1041</v>
      </c>
      <c r="D3093" t="s">
        <v>53</v>
      </c>
      <c r="E3093" s="3" t="s">
        <v>19</v>
      </c>
      <c r="F3093" s="3" t="s">
        <v>14</v>
      </c>
      <c r="G3093" s="4">
        <v>1</v>
      </c>
      <c r="H3093" s="3" t="s">
        <v>21</v>
      </c>
      <c r="I3093" s="5">
        <v>13217</v>
      </c>
      <c r="J3093">
        <v>6</v>
      </c>
      <c r="K3093" s="6">
        <v>46014</v>
      </c>
      <c r="L3093">
        <f>YEAR(Table1[[#This Row],[HireDate]])</f>
        <v>2025</v>
      </c>
      <c r="M3093" t="str" cm="1">
        <f t="array" ref="M3093">_xlfn.IFS(Table1[[#This Row],[DeptID]]=1,"HR",Table1[[#This Row],[DeptID]]=2,"IT",Table1[[#This Row],[DeptID]]=3,"Sales",Table1[[#This Row],[DeptID]]=4,"Markting",Table1[[#This Row],[DeptID]]=5,"Finance",Table1[[#This Row],[DeptID]]=6,"Operation",Table1[[#This Row],[DeptID]]=7,"Customer Service",Table1[[#This Row],[DeptID]]=8,"Logistics")</f>
        <v>Operation</v>
      </c>
    </row>
    <row r="3094" spans="1:13" x14ac:dyDescent="0.3">
      <c r="A3094" s="2">
        <v>13093</v>
      </c>
      <c r="B3094" s="2" t="str">
        <f t="shared" si="48"/>
        <v>Nour Nassar</v>
      </c>
      <c r="C3094" t="s">
        <v>458</v>
      </c>
      <c r="D3094" t="s">
        <v>53</v>
      </c>
      <c r="E3094" s="3" t="s">
        <v>19</v>
      </c>
      <c r="F3094" s="3" t="s">
        <v>25</v>
      </c>
      <c r="G3094" s="4">
        <v>3</v>
      </c>
      <c r="H3094" s="3" t="s">
        <v>21</v>
      </c>
      <c r="I3094" s="5">
        <v>11623</v>
      </c>
      <c r="J3094">
        <v>3</v>
      </c>
      <c r="K3094" s="6">
        <v>44828</v>
      </c>
      <c r="L3094">
        <f>YEAR(Table1[[#This Row],[HireDate]])</f>
        <v>2022</v>
      </c>
      <c r="M3094" t="str" cm="1">
        <f t="array" ref="M3094">_xlfn.IFS(Table1[[#This Row],[DeptID]]=1,"HR",Table1[[#This Row],[DeptID]]=2,"IT",Table1[[#This Row],[DeptID]]=3,"Sales",Table1[[#This Row],[DeptID]]=4,"Markting",Table1[[#This Row],[DeptID]]=5,"Finance",Table1[[#This Row],[DeptID]]=6,"Operation",Table1[[#This Row],[DeptID]]=7,"Customer Service",Table1[[#This Row],[DeptID]]=8,"Logistics")</f>
        <v>Sales</v>
      </c>
    </row>
    <row r="3095" spans="1:13" x14ac:dyDescent="0.3">
      <c r="A3095" s="2">
        <v>13094</v>
      </c>
      <c r="B3095" s="2" t="str">
        <f t="shared" si="48"/>
        <v>Hussein Gamal</v>
      </c>
      <c r="C3095" t="s">
        <v>3985</v>
      </c>
      <c r="D3095" t="s">
        <v>74</v>
      </c>
      <c r="E3095" s="3" t="s">
        <v>133</v>
      </c>
      <c r="F3095" s="3" t="s">
        <v>30</v>
      </c>
      <c r="G3095" s="4">
        <v>2</v>
      </c>
      <c r="H3095" s="3" t="s">
        <v>43</v>
      </c>
      <c r="I3095" s="5">
        <v>30827</v>
      </c>
      <c r="J3095">
        <v>6</v>
      </c>
      <c r="K3095" s="6">
        <v>45121</v>
      </c>
      <c r="L3095">
        <f>YEAR(Table1[[#This Row],[HireDate]])</f>
        <v>2023</v>
      </c>
      <c r="M3095" t="str" cm="1">
        <f t="array" ref="M3095">_xlfn.IFS(Table1[[#This Row],[DeptID]]=1,"HR",Table1[[#This Row],[DeptID]]=2,"IT",Table1[[#This Row],[DeptID]]=3,"Sales",Table1[[#This Row],[DeptID]]=4,"Markting",Table1[[#This Row],[DeptID]]=5,"Finance",Table1[[#This Row],[DeptID]]=6,"Operation",Table1[[#This Row],[DeptID]]=7,"Customer Service",Table1[[#This Row],[DeptID]]=8,"Logistics")</f>
        <v>Operation</v>
      </c>
    </row>
    <row r="3096" spans="1:13" x14ac:dyDescent="0.3">
      <c r="A3096" s="2">
        <v>13095</v>
      </c>
      <c r="B3096" s="2" t="str">
        <f t="shared" si="48"/>
        <v>Reem Amin</v>
      </c>
      <c r="C3096" t="s">
        <v>1389</v>
      </c>
      <c r="D3096" t="s">
        <v>53</v>
      </c>
      <c r="E3096" s="3" t="s">
        <v>69</v>
      </c>
      <c r="F3096" s="3" t="s">
        <v>14</v>
      </c>
      <c r="G3096" s="4">
        <v>5</v>
      </c>
      <c r="H3096" s="3" t="s">
        <v>15</v>
      </c>
      <c r="I3096" s="5">
        <v>13260</v>
      </c>
      <c r="J3096">
        <v>1</v>
      </c>
      <c r="K3096" s="6">
        <v>45069</v>
      </c>
      <c r="L3096">
        <f>YEAR(Table1[[#This Row],[HireDate]])</f>
        <v>2023</v>
      </c>
      <c r="M3096" t="str" cm="1">
        <f t="array" ref="M3096">_xlfn.IFS(Table1[[#This Row],[DeptID]]=1,"HR",Table1[[#This Row],[DeptID]]=2,"IT",Table1[[#This Row],[DeptID]]=3,"Sales",Table1[[#This Row],[DeptID]]=4,"Markting",Table1[[#This Row],[DeptID]]=5,"Finance",Table1[[#This Row],[DeptID]]=6,"Operation",Table1[[#This Row],[DeptID]]=7,"Customer Service",Table1[[#This Row],[DeptID]]=8,"Logistics")</f>
        <v>HR</v>
      </c>
    </row>
    <row r="3097" spans="1:13" x14ac:dyDescent="0.3">
      <c r="A3097" s="2">
        <v>13096</v>
      </c>
      <c r="B3097" s="2" t="str">
        <f t="shared" si="48"/>
        <v>Youssef Salem</v>
      </c>
      <c r="C3097" t="s">
        <v>535</v>
      </c>
      <c r="D3097" t="s">
        <v>74</v>
      </c>
      <c r="E3097" s="3" t="s">
        <v>133</v>
      </c>
      <c r="F3097" s="3" t="s">
        <v>25</v>
      </c>
      <c r="G3097" s="4">
        <v>5</v>
      </c>
      <c r="H3097" s="3" t="s">
        <v>43</v>
      </c>
      <c r="I3097" s="5">
        <v>19774</v>
      </c>
      <c r="J3097">
        <v>5</v>
      </c>
      <c r="K3097" s="6">
        <v>44561</v>
      </c>
      <c r="L3097">
        <f>YEAR(Table1[[#This Row],[HireDate]])</f>
        <v>2021</v>
      </c>
      <c r="M3097" t="str" cm="1">
        <f t="array" ref="M3097">_xlfn.IFS(Table1[[#This Row],[DeptID]]=1,"HR",Table1[[#This Row],[DeptID]]=2,"IT",Table1[[#This Row],[DeptID]]=3,"Sales",Table1[[#This Row],[DeptID]]=4,"Markting",Table1[[#This Row],[DeptID]]=5,"Finance",Table1[[#This Row],[DeptID]]=6,"Operation",Table1[[#This Row],[DeptID]]=7,"Customer Service",Table1[[#This Row],[DeptID]]=8,"Logistics")</f>
        <v>Finance</v>
      </c>
    </row>
    <row r="3098" spans="1:13" x14ac:dyDescent="0.3">
      <c r="A3098" s="2">
        <v>13097</v>
      </c>
      <c r="B3098" s="2" t="str">
        <f t="shared" si="48"/>
        <v>Tamer Salman</v>
      </c>
      <c r="C3098" t="s">
        <v>3079</v>
      </c>
      <c r="D3098" t="s">
        <v>74</v>
      </c>
      <c r="E3098" s="3" t="s">
        <v>19</v>
      </c>
      <c r="F3098" s="3" t="s">
        <v>50</v>
      </c>
      <c r="G3098" s="4">
        <v>4</v>
      </c>
      <c r="H3098" s="3" t="s">
        <v>15</v>
      </c>
      <c r="I3098" s="5">
        <v>20488</v>
      </c>
      <c r="J3098">
        <v>4</v>
      </c>
      <c r="K3098" s="6">
        <v>44946</v>
      </c>
      <c r="L3098">
        <f>YEAR(Table1[[#This Row],[HireDate]])</f>
        <v>2023</v>
      </c>
      <c r="M3098" t="str" cm="1">
        <f t="array" ref="M3098">_xlfn.IFS(Table1[[#This Row],[DeptID]]=1,"HR",Table1[[#This Row],[DeptID]]=2,"IT",Table1[[#This Row],[DeptID]]=3,"Sales",Table1[[#This Row],[DeptID]]=4,"Markting",Table1[[#This Row],[DeptID]]=5,"Finance",Table1[[#This Row],[DeptID]]=6,"Operation",Table1[[#This Row],[DeptID]]=7,"Customer Service",Table1[[#This Row],[DeptID]]=8,"Logistics")</f>
        <v>Markting</v>
      </c>
    </row>
    <row r="3099" spans="1:13" x14ac:dyDescent="0.3">
      <c r="A3099" s="2">
        <v>13098</v>
      </c>
      <c r="B3099" s="2" t="str">
        <f t="shared" si="48"/>
        <v>Salma Haddad</v>
      </c>
      <c r="C3099" t="s">
        <v>1496</v>
      </c>
      <c r="D3099" t="s">
        <v>53</v>
      </c>
      <c r="E3099" s="3" t="s">
        <v>19</v>
      </c>
      <c r="F3099" s="3" t="s">
        <v>25</v>
      </c>
      <c r="G3099" s="4">
        <v>2</v>
      </c>
      <c r="H3099" s="3" t="s">
        <v>15</v>
      </c>
      <c r="I3099" s="5">
        <v>22542</v>
      </c>
      <c r="J3099">
        <v>2</v>
      </c>
      <c r="K3099" s="6">
        <v>45027</v>
      </c>
      <c r="L3099">
        <f>YEAR(Table1[[#This Row],[HireDate]])</f>
        <v>2023</v>
      </c>
      <c r="M3099" t="str" cm="1">
        <f t="array" ref="M3099">_xlfn.IFS(Table1[[#This Row],[DeptID]]=1,"HR",Table1[[#This Row],[DeptID]]=2,"IT",Table1[[#This Row],[DeptID]]=3,"Sales",Table1[[#This Row],[DeptID]]=4,"Markting",Table1[[#This Row],[DeptID]]=5,"Finance",Table1[[#This Row],[DeptID]]=6,"Operation",Table1[[#This Row],[DeptID]]=7,"Customer Service",Table1[[#This Row],[DeptID]]=8,"Logistics")</f>
        <v>IT</v>
      </c>
    </row>
    <row r="3100" spans="1:13" x14ac:dyDescent="0.3">
      <c r="A3100" s="2">
        <v>13099</v>
      </c>
      <c r="B3100" s="2" t="str">
        <f t="shared" si="48"/>
        <v>Ali Najm</v>
      </c>
      <c r="C3100" t="s">
        <v>1515</v>
      </c>
      <c r="D3100" t="s">
        <v>74</v>
      </c>
      <c r="E3100" s="3" t="s">
        <v>133</v>
      </c>
      <c r="F3100" s="3" t="s">
        <v>39</v>
      </c>
      <c r="G3100" s="4">
        <v>5</v>
      </c>
      <c r="H3100" s="3" t="s">
        <v>21</v>
      </c>
      <c r="I3100" s="5">
        <v>18216</v>
      </c>
      <c r="J3100">
        <v>1</v>
      </c>
      <c r="K3100" s="6">
        <v>45254</v>
      </c>
      <c r="L3100">
        <f>YEAR(Table1[[#This Row],[HireDate]])</f>
        <v>2023</v>
      </c>
      <c r="M3100" t="str" cm="1">
        <f t="array" ref="M3100">_xlfn.IFS(Table1[[#This Row],[DeptID]]=1,"HR",Table1[[#This Row],[DeptID]]=2,"IT",Table1[[#This Row],[DeptID]]=3,"Sales",Table1[[#This Row],[DeptID]]=4,"Markting",Table1[[#This Row],[DeptID]]=5,"Finance",Table1[[#This Row],[DeptID]]=6,"Operation",Table1[[#This Row],[DeptID]]=7,"Customer Service",Table1[[#This Row],[DeptID]]=8,"Logistics")</f>
        <v>HR</v>
      </c>
    </row>
    <row r="3101" spans="1:13" x14ac:dyDescent="0.3">
      <c r="A3101" s="2">
        <v>13100</v>
      </c>
      <c r="B3101" s="2" t="str">
        <f t="shared" si="48"/>
        <v>Omar Nassar</v>
      </c>
      <c r="C3101" t="s">
        <v>1399</v>
      </c>
      <c r="D3101" t="s">
        <v>74</v>
      </c>
      <c r="E3101" s="3" t="s">
        <v>133</v>
      </c>
      <c r="F3101" s="3" t="s">
        <v>39</v>
      </c>
      <c r="G3101" s="4">
        <v>5</v>
      </c>
      <c r="H3101" s="3" t="s">
        <v>31</v>
      </c>
      <c r="I3101" s="5">
        <v>4000</v>
      </c>
      <c r="J3101">
        <v>1</v>
      </c>
      <c r="K3101" s="6">
        <v>44430</v>
      </c>
      <c r="L3101">
        <f>YEAR(Table1[[#This Row],[HireDate]])</f>
        <v>2021</v>
      </c>
      <c r="M3101" t="str" cm="1">
        <f t="array" ref="M3101">_xlfn.IFS(Table1[[#This Row],[DeptID]]=1,"HR",Table1[[#This Row],[DeptID]]=2,"IT",Table1[[#This Row],[DeptID]]=3,"Sales",Table1[[#This Row],[DeptID]]=4,"Markting",Table1[[#This Row],[DeptID]]=5,"Finance",Table1[[#This Row],[DeptID]]=6,"Operation",Table1[[#This Row],[DeptID]]=7,"Customer Service",Table1[[#This Row],[DeptID]]=8,"Logistics")</f>
        <v>HR</v>
      </c>
    </row>
    <row r="3102" spans="1:13" x14ac:dyDescent="0.3">
      <c r="A3102" s="2">
        <v>13101</v>
      </c>
      <c r="B3102" s="2" t="str">
        <f t="shared" si="48"/>
        <v>Heba Saad</v>
      </c>
      <c r="C3102" t="s">
        <v>2620</v>
      </c>
      <c r="D3102" t="s">
        <v>53</v>
      </c>
      <c r="E3102" s="3" t="s">
        <v>19</v>
      </c>
      <c r="F3102" s="3" t="s">
        <v>50</v>
      </c>
      <c r="G3102" s="4">
        <v>5</v>
      </c>
      <c r="H3102" s="3" t="s">
        <v>21</v>
      </c>
      <c r="I3102" s="5">
        <v>11309</v>
      </c>
      <c r="J3102">
        <v>2</v>
      </c>
      <c r="K3102" s="6">
        <v>44433</v>
      </c>
      <c r="L3102">
        <f>YEAR(Table1[[#This Row],[HireDate]])</f>
        <v>2021</v>
      </c>
      <c r="M3102" t="str" cm="1">
        <f t="array" ref="M3102">_xlfn.IFS(Table1[[#This Row],[DeptID]]=1,"HR",Table1[[#This Row],[DeptID]]=2,"IT",Table1[[#This Row],[DeptID]]=3,"Sales",Table1[[#This Row],[DeptID]]=4,"Markting",Table1[[#This Row],[DeptID]]=5,"Finance",Table1[[#This Row],[DeptID]]=6,"Operation",Table1[[#This Row],[DeptID]]=7,"Customer Service",Table1[[#This Row],[DeptID]]=8,"Logistics")</f>
        <v>IT</v>
      </c>
    </row>
    <row r="3103" spans="1:13" x14ac:dyDescent="0.3">
      <c r="A3103" s="2">
        <v>13102</v>
      </c>
      <c r="B3103" s="2" t="str">
        <f t="shared" si="48"/>
        <v>Sami Salem</v>
      </c>
      <c r="C3103" t="s">
        <v>1173</v>
      </c>
      <c r="D3103" t="s">
        <v>74</v>
      </c>
      <c r="E3103" s="3" t="s">
        <v>133</v>
      </c>
      <c r="F3103" s="3" t="s">
        <v>20</v>
      </c>
      <c r="G3103" s="4">
        <v>5</v>
      </c>
      <c r="H3103" s="3" t="s">
        <v>43</v>
      </c>
      <c r="I3103" s="5">
        <v>18109</v>
      </c>
      <c r="J3103">
        <v>3</v>
      </c>
      <c r="K3103" s="6">
        <v>45523</v>
      </c>
      <c r="L3103">
        <f>YEAR(Table1[[#This Row],[HireDate]])</f>
        <v>2024</v>
      </c>
      <c r="M3103" t="str" cm="1">
        <f t="array" ref="M3103">_xlfn.IFS(Table1[[#This Row],[DeptID]]=1,"HR",Table1[[#This Row],[DeptID]]=2,"IT",Table1[[#This Row],[DeptID]]=3,"Sales",Table1[[#This Row],[DeptID]]=4,"Markting",Table1[[#This Row],[DeptID]]=5,"Finance",Table1[[#This Row],[DeptID]]=6,"Operation",Table1[[#This Row],[DeptID]]=7,"Customer Service",Table1[[#This Row],[DeptID]]=8,"Logistics")</f>
        <v>Sales</v>
      </c>
    </row>
    <row r="3104" spans="1:13" x14ac:dyDescent="0.3">
      <c r="A3104" s="2">
        <v>13103</v>
      </c>
      <c r="B3104" s="2" t="str">
        <f t="shared" si="48"/>
        <v>Ibrahim Ibrahim</v>
      </c>
      <c r="C3104" t="s">
        <v>1169</v>
      </c>
      <c r="D3104" t="s">
        <v>74</v>
      </c>
      <c r="E3104" s="3" t="s">
        <v>19</v>
      </c>
      <c r="F3104" s="3" t="s">
        <v>20</v>
      </c>
      <c r="G3104" s="4">
        <v>2</v>
      </c>
      <c r="H3104" s="3" t="s">
        <v>31</v>
      </c>
      <c r="I3104" s="5">
        <v>16072</v>
      </c>
      <c r="J3104">
        <v>3</v>
      </c>
      <c r="K3104" s="6">
        <v>44505</v>
      </c>
      <c r="L3104">
        <f>YEAR(Table1[[#This Row],[HireDate]])</f>
        <v>2021</v>
      </c>
      <c r="M3104" t="str" cm="1">
        <f t="array" ref="M3104">_xlfn.IFS(Table1[[#This Row],[DeptID]]=1,"HR",Table1[[#This Row],[DeptID]]=2,"IT",Table1[[#This Row],[DeptID]]=3,"Sales",Table1[[#This Row],[DeptID]]=4,"Markting",Table1[[#This Row],[DeptID]]=5,"Finance",Table1[[#This Row],[DeptID]]=6,"Operation",Table1[[#This Row],[DeptID]]=7,"Customer Service",Table1[[#This Row],[DeptID]]=8,"Logistics")</f>
        <v>Sales</v>
      </c>
    </row>
    <row r="3105" spans="1:13" x14ac:dyDescent="0.3">
      <c r="A3105" s="2">
        <v>13104</v>
      </c>
      <c r="B3105" s="2" t="str">
        <f t="shared" si="48"/>
        <v>Farah Sabbagh</v>
      </c>
      <c r="C3105" t="s">
        <v>1429</v>
      </c>
      <c r="D3105" t="s">
        <v>53</v>
      </c>
      <c r="E3105" s="3" t="s">
        <v>133</v>
      </c>
      <c r="F3105" s="3" t="s">
        <v>30</v>
      </c>
      <c r="G3105" s="4">
        <v>3</v>
      </c>
      <c r="H3105" s="3" t="s">
        <v>21</v>
      </c>
      <c r="I3105" s="5">
        <v>22678</v>
      </c>
      <c r="J3105">
        <v>2</v>
      </c>
      <c r="K3105" s="6">
        <v>44635</v>
      </c>
      <c r="L3105">
        <f>YEAR(Table1[[#This Row],[HireDate]])</f>
        <v>2022</v>
      </c>
      <c r="M3105" t="str" cm="1">
        <f t="array" ref="M3105">_xlfn.IFS(Table1[[#This Row],[DeptID]]=1,"HR",Table1[[#This Row],[DeptID]]=2,"IT",Table1[[#This Row],[DeptID]]=3,"Sales",Table1[[#This Row],[DeptID]]=4,"Markting",Table1[[#This Row],[DeptID]]=5,"Finance",Table1[[#This Row],[DeptID]]=6,"Operation",Table1[[#This Row],[DeptID]]=7,"Customer Service",Table1[[#This Row],[DeptID]]=8,"Logistics")</f>
        <v>IT</v>
      </c>
    </row>
    <row r="3106" spans="1:13" x14ac:dyDescent="0.3">
      <c r="A3106" s="2">
        <v>13105</v>
      </c>
      <c r="B3106" s="2" t="str">
        <f t="shared" si="48"/>
        <v>Salma Barakat</v>
      </c>
      <c r="C3106" t="s">
        <v>1560</v>
      </c>
      <c r="D3106" t="s">
        <v>53</v>
      </c>
      <c r="E3106" s="3" t="s">
        <v>133</v>
      </c>
      <c r="F3106" s="3" t="s">
        <v>14</v>
      </c>
      <c r="G3106" s="4">
        <v>5</v>
      </c>
      <c r="H3106" s="3" t="s">
        <v>31</v>
      </c>
      <c r="I3106" s="5">
        <v>18156</v>
      </c>
      <c r="J3106">
        <v>8</v>
      </c>
      <c r="K3106" s="6">
        <v>46016</v>
      </c>
      <c r="L3106">
        <f>YEAR(Table1[[#This Row],[HireDate]])</f>
        <v>2025</v>
      </c>
      <c r="M3106" t="str" cm="1">
        <f t="array" ref="M3106">_xlfn.IFS(Table1[[#This Row],[DeptID]]=1,"HR",Table1[[#This Row],[DeptID]]=2,"IT",Table1[[#This Row],[DeptID]]=3,"Sales",Table1[[#This Row],[DeptID]]=4,"Markting",Table1[[#This Row],[DeptID]]=5,"Finance",Table1[[#This Row],[DeptID]]=6,"Operation",Table1[[#This Row],[DeptID]]=7,"Customer Service",Table1[[#This Row],[DeptID]]=8,"Logistics")</f>
        <v>Logistics</v>
      </c>
    </row>
    <row r="3107" spans="1:13" x14ac:dyDescent="0.3">
      <c r="A3107" s="2">
        <v>13106</v>
      </c>
      <c r="B3107" s="2" t="str">
        <f t="shared" si="48"/>
        <v>Ayman Rashed</v>
      </c>
      <c r="C3107" t="s">
        <v>880</v>
      </c>
      <c r="D3107" t="s">
        <v>74</v>
      </c>
      <c r="E3107" s="3" t="s">
        <v>69</v>
      </c>
      <c r="F3107" s="3" t="s">
        <v>50</v>
      </c>
      <c r="G3107" s="4">
        <v>5</v>
      </c>
      <c r="H3107" s="3" t="s">
        <v>31</v>
      </c>
      <c r="I3107" s="5">
        <v>14360</v>
      </c>
      <c r="J3107">
        <v>3</v>
      </c>
      <c r="K3107" s="6">
        <v>45301</v>
      </c>
      <c r="L3107">
        <f>YEAR(Table1[[#This Row],[HireDate]])</f>
        <v>2024</v>
      </c>
      <c r="M3107" t="str" cm="1">
        <f t="array" ref="M3107">_xlfn.IFS(Table1[[#This Row],[DeptID]]=1,"HR",Table1[[#This Row],[DeptID]]=2,"IT",Table1[[#This Row],[DeptID]]=3,"Sales",Table1[[#This Row],[DeptID]]=4,"Markting",Table1[[#This Row],[DeptID]]=5,"Finance",Table1[[#This Row],[DeptID]]=6,"Operation",Table1[[#This Row],[DeptID]]=7,"Customer Service",Table1[[#This Row],[DeptID]]=8,"Logistics")</f>
        <v>Sales</v>
      </c>
    </row>
    <row r="3108" spans="1:13" x14ac:dyDescent="0.3">
      <c r="A3108" s="2">
        <v>13107</v>
      </c>
      <c r="B3108" s="2" t="str">
        <f t="shared" si="48"/>
        <v>Heba Zein</v>
      </c>
      <c r="C3108" t="s">
        <v>548</v>
      </c>
      <c r="D3108" t="s">
        <v>53</v>
      </c>
      <c r="E3108" s="3" t="s">
        <v>69</v>
      </c>
      <c r="F3108" s="3" t="s">
        <v>50</v>
      </c>
      <c r="G3108" s="4">
        <v>5</v>
      </c>
      <c r="H3108" s="3" t="s">
        <v>31</v>
      </c>
      <c r="I3108" s="5">
        <v>13064</v>
      </c>
      <c r="J3108">
        <v>2</v>
      </c>
      <c r="K3108" s="6">
        <v>43921</v>
      </c>
      <c r="L3108">
        <f>YEAR(Table1[[#This Row],[HireDate]])</f>
        <v>2020</v>
      </c>
      <c r="M3108" t="str" cm="1">
        <f t="array" ref="M3108">_xlfn.IFS(Table1[[#This Row],[DeptID]]=1,"HR",Table1[[#This Row],[DeptID]]=2,"IT",Table1[[#This Row],[DeptID]]=3,"Sales",Table1[[#This Row],[DeptID]]=4,"Markting",Table1[[#This Row],[DeptID]]=5,"Finance",Table1[[#This Row],[DeptID]]=6,"Operation",Table1[[#This Row],[DeptID]]=7,"Customer Service",Table1[[#This Row],[DeptID]]=8,"Logistics")</f>
        <v>IT</v>
      </c>
    </row>
    <row r="3109" spans="1:13" x14ac:dyDescent="0.3">
      <c r="A3109" s="2">
        <v>13108</v>
      </c>
      <c r="B3109" s="2" t="str">
        <f t="shared" si="48"/>
        <v>Dina Rashed</v>
      </c>
      <c r="C3109" t="s">
        <v>752</v>
      </c>
      <c r="D3109" t="s">
        <v>53</v>
      </c>
      <c r="E3109" s="3" t="s">
        <v>19</v>
      </c>
      <c r="F3109" s="3" t="s">
        <v>25</v>
      </c>
      <c r="G3109" s="4">
        <v>5</v>
      </c>
      <c r="H3109" s="3" t="s">
        <v>31</v>
      </c>
      <c r="I3109" s="5">
        <v>6247</v>
      </c>
      <c r="J3109">
        <v>7</v>
      </c>
      <c r="K3109" s="6">
        <v>44195</v>
      </c>
      <c r="L3109">
        <f>YEAR(Table1[[#This Row],[HireDate]])</f>
        <v>2020</v>
      </c>
      <c r="M3109" t="str" cm="1">
        <f t="array" ref="M3109">_xlfn.IFS(Table1[[#This Row],[DeptID]]=1,"HR",Table1[[#This Row],[DeptID]]=2,"IT",Table1[[#This Row],[DeptID]]=3,"Sales",Table1[[#This Row],[DeptID]]=4,"Markting",Table1[[#This Row],[DeptID]]=5,"Finance",Table1[[#This Row],[DeptID]]=6,"Operation",Table1[[#This Row],[DeptID]]=7,"Customer Service",Table1[[#This Row],[DeptID]]=8,"Logistics")</f>
        <v>Customer Service</v>
      </c>
    </row>
    <row r="3110" spans="1:13" x14ac:dyDescent="0.3">
      <c r="A3110" s="2">
        <v>13109</v>
      </c>
      <c r="B3110" s="2" t="str">
        <f t="shared" si="48"/>
        <v>Farah Sabbagh</v>
      </c>
      <c r="C3110" t="s">
        <v>1429</v>
      </c>
      <c r="D3110" t="s">
        <v>53</v>
      </c>
      <c r="E3110" s="3" t="s">
        <v>69</v>
      </c>
      <c r="F3110" s="3" t="s">
        <v>20</v>
      </c>
      <c r="G3110" s="4">
        <v>3</v>
      </c>
      <c r="H3110" s="3" t="s">
        <v>15</v>
      </c>
      <c r="I3110" s="5">
        <v>10910</v>
      </c>
      <c r="J3110">
        <v>5</v>
      </c>
      <c r="K3110" s="6">
        <v>45560</v>
      </c>
      <c r="L3110">
        <f>YEAR(Table1[[#This Row],[HireDate]])</f>
        <v>2024</v>
      </c>
      <c r="M3110" t="str" cm="1">
        <f t="array" ref="M3110">_xlfn.IFS(Table1[[#This Row],[DeptID]]=1,"HR",Table1[[#This Row],[DeptID]]=2,"IT",Table1[[#This Row],[DeptID]]=3,"Sales",Table1[[#This Row],[DeptID]]=4,"Markting",Table1[[#This Row],[DeptID]]=5,"Finance",Table1[[#This Row],[DeptID]]=6,"Operation",Table1[[#This Row],[DeptID]]=7,"Customer Service",Table1[[#This Row],[DeptID]]=8,"Logistics")</f>
        <v>Finance</v>
      </c>
    </row>
    <row r="3111" spans="1:13" x14ac:dyDescent="0.3">
      <c r="A3111" s="2">
        <v>13110</v>
      </c>
      <c r="B3111" s="2" t="str">
        <f t="shared" si="48"/>
        <v>Rania Nassar</v>
      </c>
      <c r="C3111" t="s">
        <v>1183</v>
      </c>
      <c r="D3111" t="s">
        <v>53</v>
      </c>
      <c r="E3111" s="3" t="s">
        <v>69</v>
      </c>
      <c r="F3111" s="3" t="s">
        <v>30</v>
      </c>
      <c r="G3111" s="4">
        <v>4</v>
      </c>
      <c r="H3111" s="3" t="s">
        <v>15</v>
      </c>
      <c r="I3111" s="5">
        <v>21756</v>
      </c>
      <c r="J3111">
        <v>7</v>
      </c>
      <c r="K3111" s="6">
        <v>44030</v>
      </c>
      <c r="L3111">
        <f>YEAR(Table1[[#This Row],[HireDate]])</f>
        <v>2020</v>
      </c>
      <c r="M3111" t="str" cm="1">
        <f t="array" ref="M3111">_xlfn.IFS(Table1[[#This Row],[DeptID]]=1,"HR",Table1[[#This Row],[DeptID]]=2,"IT",Table1[[#This Row],[DeptID]]=3,"Sales",Table1[[#This Row],[DeptID]]=4,"Markting",Table1[[#This Row],[DeptID]]=5,"Finance",Table1[[#This Row],[DeptID]]=6,"Operation",Table1[[#This Row],[DeptID]]=7,"Customer Service",Table1[[#This Row],[DeptID]]=8,"Logistics")</f>
        <v>Customer Service</v>
      </c>
    </row>
    <row r="3112" spans="1:13" x14ac:dyDescent="0.3">
      <c r="A3112" s="2">
        <v>13111</v>
      </c>
      <c r="B3112" s="2" t="str">
        <f t="shared" si="48"/>
        <v>Rania Maher</v>
      </c>
      <c r="C3112" t="s">
        <v>798</v>
      </c>
      <c r="D3112" t="s">
        <v>53</v>
      </c>
      <c r="E3112" s="3" t="s">
        <v>133</v>
      </c>
      <c r="F3112" s="3" t="s">
        <v>20</v>
      </c>
      <c r="G3112" s="4">
        <v>1</v>
      </c>
      <c r="H3112" s="3" t="s">
        <v>15</v>
      </c>
      <c r="I3112" s="5">
        <v>18400</v>
      </c>
      <c r="J3112">
        <v>8</v>
      </c>
      <c r="K3112" s="6">
        <v>44206</v>
      </c>
      <c r="L3112">
        <f>YEAR(Table1[[#This Row],[HireDate]])</f>
        <v>2021</v>
      </c>
      <c r="M3112" t="str" cm="1">
        <f t="array" ref="M3112">_xlfn.IFS(Table1[[#This Row],[DeptID]]=1,"HR",Table1[[#This Row],[DeptID]]=2,"IT",Table1[[#This Row],[DeptID]]=3,"Sales",Table1[[#This Row],[DeptID]]=4,"Markting",Table1[[#This Row],[DeptID]]=5,"Finance",Table1[[#This Row],[DeptID]]=6,"Operation",Table1[[#This Row],[DeptID]]=7,"Customer Service",Table1[[#This Row],[DeptID]]=8,"Logistics")</f>
        <v>Logistics</v>
      </c>
    </row>
    <row r="3113" spans="1:13" x14ac:dyDescent="0.3">
      <c r="A3113" s="2">
        <v>13112</v>
      </c>
      <c r="B3113" s="2" t="str">
        <f t="shared" si="48"/>
        <v>Reem Ibrahim</v>
      </c>
      <c r="C3113" t="s">
        <v>161</v>
      </c>
      <c r="D3113" t="s">
        <v>53</v>
      </c>
      <c r="E3113" s="3" t="s">
        <v>133</v>
      </c>
      <c r="F3113" s="3" t="s">
        <v>39</v>
      </c>
      <c r="G3113" s="4">
        <v>2</v>
      </c>
      <c r="H3113" s="3" t="s">
        <v>31</v>
      </c>
      <c r="I3113" s="5">
        <v>23193</v>
      </c>
      <c r="J3113">
        <v>4</v>
      </c>
      <c r="K3113" s="6">
        <v>44649</v>
      </c>
      <c r="L3113">
        <f>YEAR(Table1[[#This Row],[HireDate]])</f>
        <v>2022</v>
      </c>
      <c r="M3113" t="str" cm="1">
        <f t="array" ref="M3113">_xlfn.IFS(Table1[[#This Row],[DeptID]]=1,"HR",Table1[[#This Row],[DeptID]]=2,"IT",Table1[[#This Row],[DeptID]]=3,"Sales",Table1[[#This Row],[DeptID]]=4,"Markting",Table1[[#This Row],[DeptID]]=5,"Finance",Table1[[#This Row],[DeptID]]=6,"Operation",Table1[[#This Row],[DeptID]]=7,"Customer Service",Table1[[#This Row],[DeptID]]=8,"Logistics")</f>
        <v>Markting</v>
      </c>
    </row>
    <row r="3114" spans="1:13" x14ac:dyDescent="0.3">
      <c r="A3114" s="2">
        <v>13113</v>
      </c>
      <c r="B3114" s="2" t="str">
        <f t="shared" si="48"/>
        <v>Essam Nassar</v>
      </c>
      <c r="C3114" t="s">
        <v>1264</v>
      </c>
      <c r="D3114" t="s">
        <v>74</v>
      </c>
      <c r="E3114" s="3" t="s">
        <v>69</v>
      </c>
      <c r="F3114" s="3" t="s">
        <v>25</v>
      </c>
      <c r="G3114" s="4">
        <v>3</v>
      </c>
      <c r="H3114" s="3" t="s">
        <v>15</v>
      </c>
      <c r="I3114" s="5">
        <v>15203</v>
      </c>
      <c r="J3114">
        <v>6</v>
      </c>
      <c r="K3114" s="6">
        <v>45012</v>
      </c>
      <c r="L3114">
        <f>YEAR(Table1[[#This Row],[HireDate]])</f>
        <v>2023</v>
      </c>
      <c r="M3114" t="str" cm="1">
        <f t="array" ref="M3114">_xlfn.IFS(Table1[[#This Row],[DeptID]]=1,"HR",Table1[[#This Row],[DeptID]]=2,"IT",Table1[[#This Row],[DeptID]]=3,"Sales",Table1[[#This Row],[DeptID]]=4,"Markting",Table1[[#This Row],[DeptID]]=5,"Finance",Table1[[#This Row],[DeptID]]=6,"Operation",Table1[[#This Row],[DeptID]]=7,"Customer Service",Table1[[#This Row],[DeptID]]=8,"Logistics")</f>
        <v>Operation</v>
      </c>
    </row>
    <row r="3115" spans="1:13" x14ac:dyDescent="0.3">
      <c r="A3115" s="2">
        <v>13114</v>
      </c>
      <c r="B3115" s="2" t="str">
        <f t="shared" si="48"/>
        <v>Amal Awad</v>
      </c>
      <c r="C3115" t="s">
        <v>1830</v>
      </c>
      <c r="D3115" t="s">
        <v>53</v>
      </c>
      <c r="E3115" s="3" t="s">
        <v>69</v>
      </c>
      <c r="F3115" s="3" t="s">
        <v>30</v>
      </c>
      <c r="G3115" s="4">
        <v>3</v>
      </c>
      <c r="H3115" s="3" t="s">
        <v>15</v>
      </c>
      <c r="I3115" s="5">
        <v>24201</v>
      </c>
      <c r="J3115">
        <v>1</v>
      </c>
      <c r="K3115" s="6">
        <v>44614</v>
      </c>
      <c r="L3115">
        <f>YEAR(Table1[[#This Row],[HireDate]])</f>
        <v>2022</v>
      </c>
      <c r="M3115" t="str" cm="1">
        <f t="array" ref="M3115">_xlfn.IFS(Table1[[#This Row],[DeptID]]=1,"HR",Table1[[#This Row],[DeptID]]=2,"IT",Table1[[#This Row],[DeptID]]=3,"Sales",Table1[[#This Row],[DeptID]]=4,"Markting",Table1[[#This Row],[DeptID]]=5,"Finance",Table1[[#This Row],[DeptID]]=6,"Operation",Table1[[#This Row],[DeptID]]=7,"Customer Service",Table1[[#This Row],[DeptID]]=8,"Logistics")</f>
        <v>HR</v>
      </c>
    </row>
    <row r="3116" spans="1:13" x14ac:dyDescent="0.3">
      <c r="A3116" s="2">
        <v>13115</v>
      </c>
      <c r="B3116" s="2" t="str">
        <f t="shared" si="48"/>
        <v>Hussein Saad</v>
      </c>
      <c r="C3116" t="s">
        <v>169</v>
      </c>
      <c r="D3116" t="s">
        <v>74</v>
      </c>
      <c r="E3116" s="3" t="s">
        <v>4926</v>
      </c>
      <c r="F3116" s="3" t="s">
        <v>25</v>
      </c>
      <c r="G3116" s="4">
        <v>2</v>
      </c>
      <c r="H3116" s="3" t="s">
        <v>43</v>
      </c>
      <c r="I3116" s="5">
        <v>23451</v>
      </c>
      <c r="J3116">
        <v>3</v>
      </c>
      <c r="K3116" s="6">
        <v>44129</v>
      </c>
      <c r="L3116">
        <f>YEAR(Table1[[#This Row],[HireDate]])</f>
        <v>2020</v>
      </c>
      <c r="M3116" t="str" cm="1">
        <f t="array" ref="M3116">_xlfn.IFS(Table1[[#This Row],[DeptID]]=1,"HR",Table1[[#This Row],[DeptID]]=2,"IT",Table1[[#This Row],[DeptID]]=3,"Sales",Table1[[#This Row],[DeptID]]=4,"Markting",Table1[[#This Row],[DeptID]]=5,"Finance",Table1[[#This Row],[DeptID]]=6,"Operation",Table1[[#This Row],[DeptID]]=7,"Customer Service",Table1[[#This Row],[DeptID]]=8,"Logistics")</f>
        <v>Sales</v>
      </c>
    </row>
    <row r="3117" spans="1:13" x14ac:dyDescent="0.3">
      <c r="A3117" s="2">
        <v>13116</v>
      </c>
      <c r="B3117" s="2" t="str">
        <f t="shared" si="48"/>
        <v>Salma Ibrahim</v>
      </c>
      <c r="C3117" t="s">
        <v>2100</v>
      </c>
      <c r="D3117" t="s">
        <v>53</v>
      </c>
      <c r="E3117" s="3" t="s">
        <v>133</v>
      </c>
      <c r="F3117" s="3" t="s">
        <v>25</v>
      </c>
      <c r="G3117" s="4">
        <v>3</v>
      </c>
      <c r="H3117" s="3" t="s">
        <v>15</v>
      </c>
      <c r="I3117" s="5">
        <v>16177</v>
      </c>
      <c r="J3117">
        <v>1</v>
      </c>
      <c r="K3117" s="6">
        <v>45437</v>
      </c>
      <c r="L3117">
        <f>YEAR(Table1[[#This Row],[HireDate]])</f>
        <v>2024</v>
      </c>
      <c r="M3117" t="str" cm="1">
        <f t="array" ref="M3117">_xlfn.IFS(Table1[[#This Row],[DeptID]]=1,"HR",Table1[[#This Row],[DeptID]]=2,"IT",Table1[[#This Row],[DeptID]]=3,"Sales",Table1[[#This Row],[DeptID]]=4,"Markting",Table1[[#This Row],[DeptID]]=5,"Finance",Table1[[#This Row],[DeptID]]=6,"Operation",Table1[[#This Row],[DeptID]]=7,"Customer Service",Table1[[#This Row],[DeptID]]=8,"Logistics")</f>
        <v>HR</v>
      </c>
    </row>
    <row r="3118" spans="1:13" x14ac:dyDescent="0.3">
      <c r="A3118" s="2">
        <v>13117</v>
      </c>
      <c r="B3118" s="2" t="str">
        <f t="shared" si="48"/>
        <v>Jumana Fayad</v>
      </c>
      <c r="C3118" t="s">
        <v>1129</v>
      </c>
      <c r="D3118" t="s">
        <v>53</v>
      </c>
      <c r="E3118" s="3" t="s">
        <v>133</v>
      </c>
      <c r="F3118" s="3" t="s">
        <v>50</v>
      </c>
      <c r="G3118" s="4">
        <v>3</v>
      </c>
      <c r="H3118" s="3" t="s">
        <v>15</v>
      </c>
      <c r="I3118" s="5">
        <v>15668</v>
      </c>
      <c r="J3118">
        <v>4</v>
      </c>
      <c r="K3118" s="6">
        <v>45902</v>
      </c>
      <c r="L3118">
        <f>YEAR(Table1[[#This Row],[HireDate]])</f>
        <v>2025</v>
      </c>
      <c r="M3118" t="str" cm="1">
        <f t="array" ref="M3118">_xlfn.IFS(Table1[[#This Row],[DeptID]]=1,"HR",Table1[[#This Row],[DeptID]]=2,"IT",Table1[[#This Row],[DeptID]]=3,"Sales",Table1[[#This Row],[DeptID]]=4,"Markting",Table1[[#This Row],[DeptID]]=5,"Finance",Table1[[#This Row],[DeptID]]=6,"Operation",Table1[[#This Row],[DeptID]]=7,"Customer Service",Table1[[#This Row],[DeptID]]=8,"Logistics")</f>
        <v>Markting</v>
      </c>
    </row>
    <row r="3119" spans="1:13" x14ac:dyDescent="0.3">
      <c r="A3119" s="2">
        <v>13118</v>
      </c>
      <c r="B3119" s="2" t="str">
        <f t="shared" si="48"/>
        <v>Samah Farag</v>
      </c>
      <c r="C3119" t="s">
        <v>2523</v>
      </c>
      <c r="D3119" t="s">
        <v>53</v>
      </c>
      <c r="E3119" s="3" t="s">
        <v>59</v>
      </c>
      <c r="F3119" s="3" t="s">
        <v>20</v>
      </c>
      <c r="G3119" s="4">
        <v>5</v>
      </c>
      <c r="H3119" s="3" t="s">
        <v>43</v>
      </c>
      <c r="I3119" s="5">
        <v>12971</v>
      </c>
      <c r="J3119">
        <v>8</v>
      </c>
      <c r="K3119" s="6">
        <v>45480</v>
      </c>
      <c r="L3119">
        <f>YEAR(Table1[[#This Row],[HireDate]])</f>
        <v>2024</v>
      </c>
      <c r="M3119" t="str" cm="1">
        <f t="array" ref="M3119">_xlfn.IFS(Table1[[#This Row],[DeptID]]=1,"HR",Table1[[#This Row],[DeptID]]=2,"IT",Table1[[#This Row],[DeptID]]=3,"Sales",Table1[[#This Row],[DeptID]]=4,"Markting",Table1[[#This Row],[DeptID]]=5,"Finance",Table1[[#This Row],[DeptID]]=6,"Operation",Table1[[#This Row],[DeptID]]=7,"Customer Service",Table1[[#This Row],[DeptID]]=8,"Logistics")</f>
        <v>Logistics</v>
      </c>
    </row>
    <row r="3120" spans="1:13" x14ac:dyDescent="0.3">
      <c r="A3120" s="2">
        <v>13119</v>
      </c>
      <c r="B3120" s="2" t="str">
        <f t="shared" si="48"/>
        <v>Mahmoud Tawfik</v>
      </c>
      <c r="C3120" t="s">
        <v>682</v>
      </c>
      <c r="D3120" t="s">
        <v>74</v>
      </c>
      <c r="E3120" s="3" t="s">
        <v>19</v>
      </c>
      <c r="F3120" s="3" t="s">
        <v>25</v>
      </c>
      <c r="G3120" s="4">
        <v>1</v>
      </c>
      <c r="H3120" s="3" t="s">
        <v>31</v>
      </c>
      <c r="I3120" s="5">
        <v>12408</v>
      </c>
      <c r="J3120">
        <v>8</v>
      </c>
      <c r="K3120" s="6">
        <v>43901</v>
      </c>
      <c r="L3120">
        <f>YEAR(Table1[[#This Row],[HireDate]])</f>
        <v>2020</v>
      </c>
      <c r="M3120" t="str" cm="1">
        <f t="array" ref="M3120">_xlfn.IFS(Table1[[#This Row],[DeptID]]=1,"HR",Table1[[#This Row],[DeptID]]=2,"IT",Table1[[#This Row],[DeptID]]=3,"Sales",Table1[[#This Row],[DeptID]]=4,"Markting",Table1[[#This Row],[DeptID]]=5,"Finance",Table1[[#This Row],[DeptID]]=6,"Operation",Table1[[#This Row],[DeptID]]=7,"Customer Service",Table1[[#This Row],[DeptID]]=8,"Logistics")</f>
        <v>Logistics</v>
      </c>
    </row>
    <row r="3121" spans="1:13" x14ac:dyDescent="0.3">
      <c r="A3121" s="2">
        <v>13120</v>
      </c>
      <c r="B3121" s="2" t="str">
        <f t="shared" si="48"/>
        <v>Shaimaa Najm</v>
      </c>
      <c r="C3121" t="s">
        <v>1029</v>
      </c>
      <c r="D3121" t="s">
        <v>53</v>
      </c>
      <c r="E3121" s="3" t="s">
        <v>19</v>
      </c>
      <c r="F3121" s="3" t="s">
        <v>50</v>
      </c>
      <c r="G3121" s="4">
        <v>1</v>
      </c>
      <c r="H3121" s="3" t="s">
        <v>15</v>
      </c>
      <c r="I3121" s="5">
        <v>26962</v>
      </c>
      <c r="J3121">
        <v>2</v>
      </c>
      <c r="K3121" s="6">
        <v>45775</v>
      </c>
      <c r="L3121">
        <f>YEAR(Table1[[#This Row],[HireDate]])</f>
        <v>2025</v>
      </c>
      <c r="M3121" t="str" cm="1">
        <f t="array" ref="M3121">_xlfn.IFS(Table1[[#This Row],[DeptID]]=1,"HR",Table1[[#This Row],[DeptID]]=2,"IT",Table1[[#This Row],[DeptID]]=3,"Sales",Table1[[#This Row],[DeptID]]=4,"Markting",Table1[[#This Row],[DeptID]]=5,"Finance",Table1[[#This Row],[DeptID]]=6,"Operation",Table1[[#This Row],[DeptID]]=7,"Customer Service",Table1[[#This Row],[DeptID]]=8,"Logistics")</f>
        <v>IT</v>
      </c>
    </row>
    <row r="3122" spans="1:13" x14ac:dyDescent="0.3">
      <c r="A3122" s="2">
        <v>13121</v>
      </c>
      <c r="B3122" s="2" t="str">
        <f t="shared" si="48"/>
        <v>Tala Sabbagh</v>
      </c>
      <c r="C3122" t="s">
        <v>1627</v>
      </c>
      <c r="D3122" t="s">
        <v>53</v>
      </c>
      <c r="E3122" s="3" t="s">
        <v>59</v>
      </c>
      <c r="F3122" s="3" t="s">
        <v>30</v>
      </c>
      <c r="G3122" s="4">
        <v>2</v>
      </c>
      <c r="H3122" s="3" t="s">
        <v>21</v>
      </c>
      <c r="I3122" s="5">
        <v>28059</v>
      </c>
      <c r="J3122">
        <v>3</v>
      </c>
      <c r="K3122" s="6">
        <v>45118</v>
      </c>
      <c r="L3122">
        <f>YEAR(Table1[[#This Row],[HireDate]])</f>
        <v>2023</v>
      </c>
      <c r="M3122" t="str" cm="1">
        <f t="array" ref="M3122">_xlfn.IFS(Table1[[#This Row],[DeptID]]=1,"HR",Table1[[#This Row],[DeptID]]=2,"IT",Table1[[#This Row],[DeptID]]=3,"Sales",Table1[[#This Row],[DeptID]]=4,"Markting",Table1[[#This Row],[DeptID]]=5,"Finance",Table1[[#This Row],[DeptID]]=6,"Operation",Table1[[#This Row],[DeptID]]=7,"Customer Service",Table1[[#This Row],[DeptID]]=8,"Logistics")</f>
        <v>Sales</v>
      </c>
    </row>
    <row r="3123" spans="1:13" x14ac:dyDescent="0.3">
      <c r="A3123" s="2">
        <v>13122</v>
      </c>
      <c r="B3123" s="2" t="str">
        <f t="shared" si="48"/>
        <v>Ali Amin</v>
      </c>
      <c r="C3123" t="s">
        <v>1552</v>
      </c>
      <c r="D3123" t="s">
        <v>74</v>
      </c>
      <c r="E3123" s="3" t="s">
        <v>69</v>
      </c>
      <c r="F3123" s="3" t="s">
        <v>30</v>
      </c>
      <c r="G3123" s="4">
        <v>1</v>
      </c>
      <c r="H3123" s="3" t="s">
        <v>31</v>
      </c>
      <c r="I3123" s="5">
        <v>13622</v>
      </c>
      <c r="J3123">
        <v>7</v>
      </c>
      <c r="K3123" s="6">
        <v>45524</v>
      </c>
      <c r="L3123">
        <f>YEAR(Table1[[#This Row],[HireDate]])</f>
        <v>2024</v>
      </c>
      <c r="M3123" t="str" cm="1">
        <f t="array" ref="M3123">_xlfn.IFS(Table1[[#This Row],[DeptID]]=1,"HR",Table1[[#This Row],[DeptID]]=2,"IT",Table1[[#This Row],[DeptID]]=3,"Sales",Table1[[#This Row],[DeptID]]=4,"Markting",Table1[[#This Row],[DeptID]]=5,"Finance",Table1[[#This Row],[DeptID]]=6,"Operation",Table1[[#This Row],[DeptID]]=7,"Customer Service",Table1[[#This Row],[DeptID]]=8,"Logistics")</f>
        <v>Customer Service</v>
      </c>
    </row>
    <row r="3124" spans="1:13" x14ac:dyDescent="0.3">
      <c r="A3124" s="2">
        <v>13123</v>
      </c>
      <c r="B3124" s="2" t="str">
        <f t="shared" si="48"/>
        <v>Mohamed Farag</v>
      </c>
      <c r="C3124" t="s">
        <v>1369</v>
      </c>
      <c r="D3124" t="s">
        <v>74</v>
      </c>
      <c r="E3124" s="3" t="s">
        <v>4926</v>
      </c>
      <c r="F3124" s="3" t="s">
        <v>39</v>
      </c>
      <c r="G3124" s="4">
        <v>4</v>
      </c>
      <c r="H3124" s="3" t="s">
        <v>43</v>
      </c>
      <c r="I3124" s="5">
        <v>13038</v>
      </c>
      <c r="J3124">
        <v>4</v>
      </c>
      <c r="K3124" s="6">
        <v>44548</v>
      </c>
      <c r="L3124">
        <f>YEAR(Table1[[#This Row],[HireDate]])</f>
        <v>2021</v>
      </c>
      <c r="M3124" t="str" cm="1">
        <f t="array" ref="M3124">_xlfn.IFS(Table1[[#This Row],[DeptID]]=1,"HR",Table1[[#This Row],[DeptID]]=2,"IT",Table1[[#This Row],[DeptID]]=3,"Sales",Table1[[#This Row],[DeptID]]=4,"Markting",Table1[[#This Row],[DeptID]]=5,"Finance",Table1[[#This Row],[DeptID]]=6,"Operation",Table1[[#This Row],[DeptID]]=7,"Customer Service",Table1[[#This Row],[DeptID]]=8,"Logistics")</f>
        <v>Markting</v>
      </c>
    </row>
    <row r="3125" spans="1:13" x14ac:dyDescent="0.3">
      <c r="A3125" s="2">
        <v>13124</v>
      </c>
      <c r="B3125" s="2" t="str">
        <f t="shared" si="48"/>
        <v>Youssef Alsayed</v>
      </c>
      <c r="C3125" t="s">
        <v>1284</v>
      </c>
      <c r="D3125" t="s">
        <v>74</v>
      </c>
      <c r="E3125" s="3" t="s">
        <v>4926</v>
      </c>
      <c r="F3125" s="3" t="s">
        <v>25</v>
      </c>
      <c r="G3125" s="4">
        <v>1</v>
      </c>
      <c r="H3125" s="3" t="s">
        <v>43</v>
      </c>
      <c r="I3125" s="5">
        <v>23866</v>
      </c>
      <c r="J3125">
        <v>8</v>
      </c>
      <c r="K3125" s="6">
        <v>43851</v>
      </c>
      <c r="L3125">
        <f>YEAR(Table1[[#This Row],[HireDate]])</f>
        <v>2020</v>
      </c>
      <c r="M3125" t="str" cm="1">
        <f t="array" ref="M3125">_xlfn.IFS(Table1[[#This Row],[DeptID]]=1,"HR",Table1[[#This Row],[DeptID]]=2,"IT",Table1[[#This Row],[DeptID]]=3,"Sales",Table1[[#This Row],[DeptID]]=4,"Markting",Table1[[#This Row],[DeptID]]=5,"Finance",Table1[[#This Row],[DeptID]]=6,"Operation",Table1[[#This Row],[DeptID]]=7,"Customer Service",Table1[[#This Row],[DeptID]]=8,"Logistics")</f>
        <v>Logistics</v>
      </c>
    </row>
    <row r="3126" spans="1:13" x14ac:dyDescent="0.3">
      <c r="A3126" s="2">
        <v>13125</v>
      </c>
      <c r="B3126" s="2" t="str">
        <f t="shared" si="48"/>
        <v>Aya Tawfik</v>
      </c>
      <c r="C3126" t="s">
        <v>192</v>
      </c>
      <c r="D3126" t="s">
        <v>53</v>
      </c>
      <c r="E3126" s="3" t="s">
        <v>133</v>
      </c>
      <c r="F3126" s="3" t="s">
        <v>50</v>
      </c>
      <c r="G3126" s="4">
        <v>5</v>
      </c>
      <c r="H3126" s="3" t="s">
        <v>15</v>
      </c>
      <c r="I3126" s="5">
        <v>9717</v>
      </c>
      <c r="J3126">
        <v>3</v>
      </c>
      <c r="K3126" s="6">
        <v>45924</v>
      </c>
      <c r="L3126">
        <f>YEAR(Table1[[#This Row],[HireDate]])</f>
        <v>2025</v>
      </c>
      <c r="M3126" t="str" cm="1">
        <f t="array" ref="M3126">_xlfn.IFS(Table1[[#This Row],[DeptID]]=1,"HR",Table1[[#This Row],[DeptID]]=2,"IT",Table1[[#This Row],[DeptID]]=3,"Sales",Table1[[#This Row],[DeptID]]=4,"Markting",Table1[[#This Row],[DeptID]]=5,"Finance",Table1[[#This Row],[DeptID]]=6,"Operation",Table1[[#This Row],[DeptID]]=7,"Customer Service",Table1[[#This Row],[DeptID]]=8,"Logistics")</f>
        <v>Sales</v>
      </c>
    </row>
    <row r="3127" spans="1:13" x14ac:dyDescent="0.3">
      <c r="A3127" s="2">
        <v>13126</v>
      </c>
      <c r="B3127" s="2" t="str">
        <f t="shared" si="48"/>
        <v>Nader Amin</v>
      </c>
      <c r="C3127" t="s">
        <v>878</v>
      </c>
      <c r="D3127" t="s">
        <v>74</v>
      </c>
      <c r="E3127" s="3" t="s">
        <v>133</v>
      </c>
      <c r="F3127" s="3" t="s">
        <v>39</v>
      </c>
      <c r="G3127" s="4">
        <v>5</v>
      </c>
      <c r="H3127" s="3" t="s">
        <v>15</v>
      </c>
      <c r="I3127" s="5">
        <v>7363</v>
      </c>
      <c r="J3127">
        <v>7</v>
      </c>
      <c r="K3127" s="6">
        <v>45303</v>
      </c>
      <c r="L3127">
        <f>YEAR(Table1[[#This Row],[HireDate]])</f>
        <v>2024</v>
      </c>
      <c r="M3127" t="str" cm="1">
        <f t="array" ref="M3127">_xlfn.IFS(Table1[[#This Row],[DeptID]]=1,"HR",Table1[[#This Row],[DeptID]]=2,"IT",Table1[[#This Row],[DeptID]]=3,"Sales",Table1[[#This Row],[DeptID]]=4,"Markting",Table1[[#This Row],[DeptID]]=5,"Finance",Table1[[#This Row],[DeptID]]=6,"Operation",Table1[[#This Row],[DeptID]]=7,"Customer Service",Table1[[#This Row],[DeptID]]=8,"Logistics")</f>
        <v>Customer Service</v>
      </c>
    </row>
    <row r="3128" spans="1:13" x14ac:dyDescent="0.3">
      <c r="A3128" s="2">
        <v>13127</v>
      </c>
      <c r="B3128" s="2" t="str">
        <f t="shared" si="48"/>
        <v>Laila Sabbagh</v>
      </c>
      <c r="C3128" t="s">
        <v>749</v>
      </c>
      <c r="D3128" t="s">
        <v>53</v>
      </c>
      <c r="E3128" s="3" t="s">
        <v>133</v>
      </c>
      <c r="F3128" s="3" t="s">
        <v>39</v>
      </c>
      <c r="G3128" s="4">
        <v>1</v>
      </c>
      <c r="H3128" s="3" t="s">
        <v>31</v>
      </c>
      <c r="I3128" s="5">
        <v>20729</v>
      </c>
      <c r="J3128">
        <v>7</v>
      </c>
      <c r="K3128" s="6">
        <v>45739</v>
      </c>
      <c r="L3128">
        <f>YEAR(Table1[[#This Row],[HireDate]])</f>
        <v>2025</v>
      </c>
      <c r="M3128" t="str" cm="1">
        <f t="array" ref="M3128">_xlfn.IFS(Table1[[#This Row],[DeptID]]=1,"HR",Table1[[#This Row],[DeptID]]=2,"IT",Table1[[#This Row],[DeptID]]=3,"Sales",Table1[[#This Row],[DeptID]]=4,"Markting",Table1[[#This Row],[DeptID]]=5,"Finance",Table1[[#This Row],[DeptID]]=6,"Operation",Table1[[#This Row],[DeptID]]=7,"Customer Service",Table1[[#This Row],[DeptID]]=8,"Logistics")</f>
        <v>Customer Service</v>
      </c>
    </row>
    <row r="3129" spans="1:13" x14ac:dyDescent="0.3">
      <c r="A3129" s="2">
        <v>13128</v>
      </c>
      <c r="B3129" s="2" t="str">
        <f t="shared" si="48"/>
        <v>Marwa Zein</v>
      </c>
      <c r="C3129" t="s">
        <v>951</v>
      </c>
      <c r="D3129" t="s">
        <v>53</v>
      </c>
      <c r="E3129" s="3" t="s">
        <v>133</v>
      </c>
      <c r="F3129" s="3" t="s">
        <v>39</v>
      </c>
      <c r="G3129" s="4">
        <v>4</v>
      </c>
      <c r="H3129" s="3" t="s">
        <v>43</v>
      </c>
      <c r="I3129" s="5">
        <v>28782</v>
      </c>
      <c r="J3129">
        <v>1</v>
      </c>
      <c r="K3129" s="6">
        <v>44883</v>
      </c>
      <c r="L3129">
        <f>YEAR(Table1[[#This Row],[HireDate]])</f>
        <v>2022</v>
      </c>
      <c r="M3129" t="str" cm="1">
        <f t="array" ref="M3129">_xlfn.IFS(Table1[[#This Row],[DeptID]]=1,"HR",Table1[[#This Row],[DeptID]]=2,"IT",Table1[[#This Row],[DeptID]]=3,"Sales",Table1[[#This Row],[DeptID]]=4,"Markting",Table1[[#This Row],[DeptID]]=5,"Finance",Table1[[#This Row],[DeptID]]=6,"Operation",Table1[[#This Row],[DeptID]]=7,"Customer Service",Table1[[#This Row],[DeptID]]=8,"Logistics")</f>
        <v>HR</v>
      </c>
    </row>
    <row r="3130" spans="1:13" x14ac:dyDescent="0.3">
      <c r="A3130" s="2">
        <v>13129</v>
      </c>
      <c r="B3130" s="2" t="str">
        <f t="shared" si="48"/>
        <v>Tala Haddad</v>
      </c>
      <c r="C3130" t="s">
        <v>407</v>
      </c>
      <c r="D3130" t="s">
        <v>53</v>
      </c>
      <c r="E3130" s="3" t="s">
        <v>19</v>
      </c>
      <c r="F3130" s="3" t="s">
        <v>30</v>
      </c>
      <c r="G3130" s="4">
        <v>3</v>
      </c>
      <c r="H3130" s="3" t="s">
        <v>43</v>
      </c>
      <c r="I3130" s="5">
        <v>21989</v>
      </c>
      <c r="J3130">
        <v>5</v>
      </c>
      <c r="K3130" s="6">
        <v>45747</v>
      </c>
      <c r="L3130">
        <f>YEAR(Table1[[#This Row],[HireDate]])</f>
        <v>2025</v>
      </c>
      <c r="M3130" t="str" cm="1">
        <f t="array" ref="M3130">_xlfn.IFS(Table1[[#This Row],[DeptID]]=1,"HR",Table1[[#This Row],[DeptID]]=2,"IT",Table1[[#This Row],[DeptID]]=3,"Sales",Table1[[#This Row],[DeptID]]=4,"Markting",Table1[[#This Row],[DeptID]]=5,"Finance",Table1[[#This Row],[DeptID]]=6,"Operation",Table1[[#This Row],[DeptID]]=7,"Customer Service",Table1[[#This Row],[DeptID]]=8,"Logistics")</f>
        <v>Finance</v>
      </c>
    </row>
    <row r="3131" spans="1:13" x14ac:dyDescent="0.3">
      <c r="A3131" s="2">
        <v>13130</v>
      </c>
      <c r="B3131" s="2" t="str">
        <f t="shared" si="48"/>
        <v>Islam Haddad</v>
      </c>
      <c r="C3131" t="s">
        <v>1236</v>
      </c>
      <c r="D3131" t="s">
        <v>74</v>
      </c>
      <c r="E3131" s="3" t="s">
        <v>4926</v>
      </c>
      <c r="F3131" s="3" t="s">
        <v>50</v>
      </c>
      <c r="G3131" s="4">
        <v>5</v>
      </c>
      <c r="H3131" s="3" t="s">
        <v>43</v>
      </c>
      <c r="I3131" s="5">
        <v>14867</v>
      </c>
      <c r="J3131">
        <v>6</v>
      </c>
      <c r="K3131" s="6">
        <v>44021</v>
      </c>
      <c r="L3131">
        <f>YEAR(Table1[[#This Row],[HireDate]])</f>
        <v>2020</v>
      </c>
      <c r="M3131" t="str" cm="1">
        <f t="array" ref="M3131">_xlfn.IFS(Table1[[#This Row],[DeptID]]=1,"HR",Table1[[#This Row],[DeptID]]=2,"IT",Table1[[#This Row],[DeptID]]=3,"Sales",Table1[[#This Row],[DeptID]]=4,"Markting",Table1[[#This Row],[DeptID]]=5,"Finance",Table1[[#This Row],[DeptID]]=6,"Operation",Table1[[#This Row],[DeptID]]=7,"Customer Service",Table1[[#This Row],[DeptID]]=8,"Logistics")</f>
        <v>Operation</v>
      </c>
    </row>
    <row r="3132" spans="1:13" x14ac:dyDescent="0.3">
      <c r="A3132" s="2">
        <v>13131</v>
      </c>
      <c r="B3132" s="2" t="str">
        <f t="shared" si="48"/>
        <v>Yasmin Ibrahim</v>
      </c>
      <c r="C3132" t="s">
        <v>821</v>
      </c>
      <c r="D3132" t="s">
        <v>53</v>
      </c>
      <c r="E3132" s="3" t="s">
        <v>133</v>
      </c>
      <c r="F3132" s="3" t="s">
        <v>20</v>
      </c>
      <c r="G3132" s="4">
        <v>2</v>
      </c>
      <c r="H3132" s="3" t="s">
        <v>15</v>
      </c>
      <c r="I3132" s="5">
        <v>10430</v>
      </c>
      <c r="J3132">
        <v>1</v>
      </c>
      <c r="K3132" s="6">
        <v>45839</v>
      </c>
      <c r="L3132">
        <f>YEAR(Table1[[#This Row],[HireDate]])</f>
        <v>2025</v>
      </c>
      <c r="M3132" t="str" cm="1">
        <f t="array" ref="M3132">_xlfn.IFS(Table1[[#This Row],[DeptID]]=1,"HR",Table1[[#This Row],[DeptID]]=2,"IT",Table1[[#This Row],[DeptID]]=3,"Sales",Table1[[#This Row],[DeptID]]=4,"Markting",Table1[[#This Row],[DeptID]]=5,"Finance",Table1[[#This Row],[DeptID]]=6,"Operation",Table1[[#This Row],[DeptID]]=7,"Customer Service",Table1[[#This Row],[DeptID]]=8,"Logistics")</f>
        <v>HR</v>
      </c>
    </row>
    <row r="3133" spans="1:13" x14ac:dyDescent="0.3">
      <c r="A3133" s="2">
        <v>13132</v>
      </c>
      <c r="B3133" s="2" t="str">
        <f t="shared" si="48"/>
        <v>Basma Amin</v>
      </c>
      <c r="C3133" t="s">
        <v>1445</v>
      </c>
      <c r="D3133" t="s">
        <v>53</v>
      </c>
      <c r="E3133" s="3" t="s">
        <v>69</v>
      </c>
      <c r="F3133" s="3" t="s">
        <v>30</v>
      </c>
      <c r="G3133" s="4">
        <v>4</v>
      </c>
      <c r="H3133" s="3" t="s">
        <v>43</v>
      </c>
      <c r="I3133" s="5">
        <v>32399</v>
      </c>
      <c r="J3133">
        <v>1</v>
      </c>
      <c r="K3133" s="6">
        <v>44801</v>
      </c>
      <c r="L3133">
        <f>YEAR(Table1[[#This Row],[HireDate]])</f>
        <v>2022</v>
      </c>
      <c r="M3133" t="str" cm="1">
        <f t="array" ref="M3133">_xlfn.IFS(Table1[[#This Row],[DeptID]]=1,"HR",Table1[[#This Row],[DeptID]]=2,"IT",Table1[[#This Row],[DeptID]]=3,"Sales",Table1[[#This Row],[DeptID]]=4,"Markting",Table1[[#This Row],[DeptID]]=5,"Finance",Table1[[#This Row],[DeptID]]=6,"Operation",Table1[[#This Row],[DeptID]]=7,"Customer Service",Table1[[#This Row],[DeptID]]=8,"Logistics")</f>
        <v>HR</v>
      </c>
    </row>
    <row r="3134" spans="1:13" x14ac:dyDescent="0.3">
      <c r="A3134" s="2">
        <v>13133</v>
      </c>
      <c r="B3134" s="2" t="str">
        <f t="shared" si="48"/>
        <v>Nour Zein</v>
      </c>
      <c r="C3134" t="s">
        <v>884</v>
      </c>
      <c r="D3134" t="s">
        <v>53</v>
      </c>
      <c r="E3134" s="3" t="s">
        <v>19</v>
      </c>
      <c r="F3134" s="3" t="s">
        <v>14</v>
      </c>
      <c r="G3134" s="4">
        <v>2</v>
      </c>
      <c r="H3134" s="3" t="s">
        <v>31</v>
      </c>
      <c r="I3134" s="5">
        <v>20587</v>
      </c>
      <c r="J3134">
        <v>7</v>
      </c>
      <c r="K3134" s="6">
        <v>44460</v>
      </c>
      <c r="L3134">
        <f>YEAR(Table1[[#This Row],[HireDate]])</f>
        <v>2021</v>
      </c>
      <c r="M3134" t="str" cm="1">
        <f t="array" ref="M3134">_xlfn.IFS(Table1[[#This Row],[DeptID]]=1,"HR",Table1[[#This Row],[DeptID]]=2,"IT",Table1[[#This Row],[DeptID]]=3,"Sales",Table1[[#This Row],[DeptID]]=4,"Markting",Table1[[#This Row],[DeptID]]=5,"Finance",Table1[[#This Row],[DeptID]]=6,"Operation",Table1[[#This Row],[DeptID]]=7,"Customer Service",Table1[[#This Row],[DeptID]]=8,"Logistics")</f>
        <v>Customer Service</v>
      </c>
    </row>
    <row r="3135" spans="1:13" x14ac:dyDescent="0.3">
      <c r="A3135" s="2">
        <v>13134</v>
      </c>
      <c r="B3135" s="2" t="str">
        <f t="shared" si="48"/>
        <v>Reem Fayad</v>
      </c>
      <c r="C3135" t="s">
        <v>1334</v>
      </c>
      <c r="D3135" t="s">
        <v>53</v>
      </c>
      <c r="E3135" s="3" t="s">
        <v>133</v>
      </c>
      <c r="F3135" s="3" t="s">
        <v>25</v>
      </c>
      <c r="G3135" s="4">
        <v>3</v>
      </c>
      <c r="H3135" s="3" t="s">
        <v>15</v>
      </c>
      <c r="I3135" s="5">
        <v>15890</v>
      </c>
      <c r="J3135">
        <v>2</v>
      </c>
      <c r="K3135" s="6">
        <v>44932</v>
      </c>
      <c r="L3135">
        <f>YEAR(Table1[[#This Row],[HireDate]])</f>
        <v>2023</v>
      </c>
      <c r="M3135" t="str" cm="1">
        <f t="array" ref="M3135">_xlfn.IFS(Table1[[#This Row],[DeptID]]=1,"HR",Table1[[#This Row],[DeptID]]=2,"IT",Table1[[#This Row],[DeptID]]=3,"Sales",Table1[[#This Row],[DeptID]]=4,"Markting",Table1[[#This Row],[DeptID]]=5,"Finance",Table1[[#This Row],[DeptID]]=6,"Operation",Table1[[#This Row],[DeptID]]=7,"Customer Service",Table1[[#This Row],[DeptID]]=8,"Logistics")</f>
        <v>IT</v>
      </c>
    </row>
    <row r="3136" spans="1:13" x14ac:dyDescent="0.3">
      <c r="A3136" s="2">
        <v>13135</v>
      </c>
      <c r="B3136" s="2" t="str">
        <f t="shared" si="48"/>
        <v>Sami Elsayed</v>
      </c>
      <c r="C3136" t="s">
        <v>1891</v>
      </c>
      <c r="D3136" t="s">
        <v>74</v>
      </c>
      <c r="E3136" s="3" t="s">
        <v>4926</v>
      </c>
      <c r="F3136" s="3" t="s">
        <v>39</v>
      </c>
      <c r="G3136" s="4">
        <v>4</v>
      </c>
      <c r="H3136" s="3" t="s">
        <v>31</v>
      </c>
      <c r="I3136" s="5">
        <v>18858</v>
      </c>
      <c r="J3136">
        <v>8</v>
      </c>
      <c r="K3136" s="6">
        <v>44622</v>
      </c>
      <c r="L3136">
        <f>YEAR(Table1[[#This Row],[HireDate]])</f>
        <v>2022</v>
      </c>
      <c r="M3136" t="str" cm="1">
        <f t="array" ref="M3136">_xlfn.IFS(Table1[[#This Row],[DeptID]]=1,"HR",Table1[[#This Row],[DeptID]]=2,"IT",Table1[[#This Row],[DeptID]]=3,"Sales",Table1[[#This Row],[DeptID]]=4,"Markting",Table1[[#This Row],[DeptID]]=5,"Finance",Table1[[#This Row],[DeptID]]=6,"Operation",Table1[[#This Row],[DeptID]]=7,"Customer Service",Table1[[#This Row],[DeptID]]=8,"Logistics")</f>
        <v>Logistics</v>
      </c>
    </row>
    <row r="3137" spans="1:13" x14ac:dyDescent="0.3">
      <c r="A3137" s="2">
        <v>13136</v>
      </c>
      <c r="B3137" s="2" t="str">
        <f t="shared" si="48"/>
        <v>Mona Nassar</v>
      </c>
      <c r="C3137" t="s">
        <v>255</v>
      </c>
      <c r="D3137" t="s">
        <v>53</v>
      </c>
      <c r="E3137" s="3" t="s">
        <v>19</v>
      </c>
      <c r="F3137" s="3" t="s">
        <v>50</v>
      </c>
      <c r="G3137" s="4">
        <v>5</v>
      </c>
      <c r="H3137" s="3" t="s">
        <v>15</v>
      </c>
      <c r="I3137" s="5">
        <v>12652</v>
      </c>
      <c r="J3137">
        <v>3</v>
      </c>
      <c r="K3137" s="6">
        <v>44388</v>
      </c>
      <c r="L3137">
        <f>YEAR(Table1[[#This Row],[HireDate]])</f>
        <v>2021</v>
      </c>
      <c r="M3137" t="str" cm="1">
        <f t="array" ref="M3137">_xlfn.IFS(Table1[[#This Row],[DeptID]]=1,"HR",Table1[[#This Row],[DeptID]]=2,"IT",Table1[[#This Row],[DeptID]]=3,"Sales",Table1[[#This Row],[DeptID]]=4,"Markting",Table1[[#This Row],[DeptID]]=5,"Finance",Table1[[#This Row],[DeptID]]=6,"Operation",Table1[[#This Row],[DeptID]]=7,"Customer Service",Table1[[#This Row],[DeptID]]=8,"Logistics")</f>
        <v>Sales</v>
      </c>
    </row>
    <row r="3138" spans="1:13" x14ac:dyDescent="0.3">
      <c r="A3138" s="2">
        <v>13137</v>
      </c>
      <c r="B3138" s="2" t="str">
        <f t="shared" ref="B3138:B3201" si="49">TRIM(PROPER(C3138))</f>
        <v>Aisha Awad</v>
      </c>
      <c r="C3138" t="s">
        <v>1579</v>
      </c>
      <c r="D3138" t="s">
        <v>53</v>
      </c>
      <c r="E3138" s="3" t="s">
        <v>19</v>
      </c>
      <c r="F3138" s="3" t="s">
        <v>14</v>
      </c>
      <c r="G3138" s="4">
        <v>5</v>
      </c>
      <c r="H3138" s="3" t="s">
        <v>15</v>
      </c>
      <c r="I3138" s="5">
        <v>20020</v>
      </c>
      <c r="J3138">
        <v>4</v>
      </c>
      <c r="K3138" s="6">
        <v>44662</v>
      </c>
      <c r="L3138">
        <f>YEAR(Table1[[#This Row],[HireDate]])</f>
        <v>2022</v>
      </c>
      <c r="M3138" t="str" cm="1">
        <f t="array" ref="M3138">_xlfn.IFS(Table1[[#This Row],[DeptID]]=1,"HR",Table1[[#This Row],[DeptID]]=2,"IT",Table1[[#This Row],[DeptID]]=3,"Sales",Table1[[#This Row],[DeptID]]=4,"Markting",Table1[[#This Row],[DeptID]]=5,"Finance",Table1[[#This Row],[DeptID]]=6,"Operation",Table1[[#This Row],[DeptID]]=7,"Customer Service",Table1[[#This Row],[DeptID]]=8,"Logistics")</f>
        <v>Markting</v>
      </c>
    </row>
    <row r="3139" spans="1:13" x14ac:dyDescent="0.3">
      <c r="A3139" s="2">
        <v>13138</v>
      </c>
      <c r="B3139" s="2" t="str">
        <f t="shared" si="49"/>
        <v>Youssef Barakat</v>
      </c>
      <c r="C3139" t="s">
        <v>120</v>
      </c>
      <c r="D3139" t="s">
        <v>74</v>
      </c>
      <c r="E3139" s="3" t="s">
        <v>133</v>
      </c>
      <c r="F3139" s="3" t="s">
        <v>30</v>
      </c>
      <c r="G3139" s="4">
        <v>3</v>
      </c>
      <c r="H3139" s="3" t="s">
        <v>15</v>
      </c>
      <c r="I3139" s="5">
        <v>14381</v>
      </c>
      <c r="J3139">
        <v>2</v>
      </c>
      <c r="K3139" s="6">
        <v>45583</v>
      </c>
      <c r="L3139">
        <f>YEAR(Table1[[#This Row],[HireDate]])</f>
        <v>2024</v>
      </c>
      <c r="M3139" t="str" cm="1">
        <f t="array" ref="M3139">_xlfn.IFS(Table1[[#This Row],[DeptID]]=1,"HR",Table1[[#This Row],[DeptID]]=2,"IT",Table1[[#This Row],[DeptID]]=3,"Sales",Table1[[#This Row],[DeptID]]=4,"Markting",Table1[[#This Row],[DeptID]]=5,"Finance",Table1[[#This Row],[DeptID]]=6,"Operation",Table1[[#This Row],[DeptID]]=7,"Customer Service",Table1[[#This Row],[DeptID]]=8,"Logistics")</f>
        <v>IT</v>
      </c>
    </row>
    <row r="3140" spans="1:13" x14ac:dyDescent="0.3">
      <c r="A3140" s="2">
        <v>13139</v>
      </c>
      <c r="B3140" s="2" t="str">
        <f t="shared" si="49"/>
        <v>Mahmoud Elsayed</v>
      </c>
      <c r="C3140" t="s">
        <v>2312</v>
      </c>
      <c r="D3140" t="s">
        <v>74</v>
      </c>
      <c r="E3140" s="3" t="s">
        <v>19</v>
      </c>
      <c r="F3140" s="3" t="s">
        <v>39</v>
      </c>
      <c r="G3140" s="4">
        <v>1</v>
      </c>
      <c r="H3140" s="3" t="s">
        <v>21</v>
      </c>
      <c r="I3140" s="5">
        <v>9384</v>
      </c>
      <c r="J3140">
        <v>6</v>
      </c>
      <c r="K3140" s="6">
        <v>45692</v>
      </c>
      <c r="L3140">
        <f>YEAR(Table1[[#This Row],[HireDate]])</f>
        <v>2025</v>
      </c>
      <c r="M3140" t="str" cm="1">
        <f t="array" ref="M3140">_xlfn.IFS(Table1[[#This Row],[DeptID]]=1,"HR",Table1[[#This Row],[DeptID]]=2,"IT",Table1[[#This Row],[DeptID]]=3,"Sales",Table1[[#This Row],[DeptID]]=4,"Markting",Table1[[#This Row],[DeptID]]=5,"Finance",Table1[[#This Row],[DeptID]]=6,"Operation",Table1[[#This Row],[DeptID]]=7,"Customer Service",Table1[[#This Row],[DeptID]]=8,"Logistics")</f>
        <v>Operation</v>
      </c>
    </row>
    <row r="3141" spans="1:13" x14ac:dyDescent="0.3">
      <c r="A3141" s="2">
        <v>13140</v>
      </c>
      <c r="B3141" s="2" t="str">
        <f t="shared" si="49"/>
        <v>Hassan Nassar</v>
      </c>
      <c r="C3141" t="s">
        <v>2269</v>
      </c>
      <c r="D3141" t="s">
        <v>74</v>
      </c>
      <c r="E3141" s="3" t="s">
        <v>19</v>
      </c>
      <c r="F3141" s="3" t="s">
        <v>25</v>
      </c>
      <c r="G3141" s="4">
        <v>3</v>
      </c>
      <c r="H3141" s="3" t="s">
        <v>43</v>
      </c>
      <c r="I3141" s="5">
        <v>33810</v>
      </c>
      <c r="J3141">
        <v>3</v>
      </c>
      <c r="K3141" s="6">
        <v>45778</v>
      </c>
      <c r="L3141">
        <f>YEAR(Table1[[#This Row],[HireDate]])</f>
        <v>2025</v>
      </c>
      <c r="M3141" t="str" cm="1">
        <f t="array" ref="M3141">_xlfn.IFS(Table1[[#This Row],[DeptID]]=1,"HR",Table1[[#This Row],[DeptID]]=2,"IT",Table1[[#This Row],[DeptID]]=3,"Sales",Table1[[#This Row],[DeptID]]=4,"Markting",Table1[[#This Row],[DeptID]]=5,"Finance",Table1[[#This Row],[DeptID]]=6,"Operation",Table1[[#This Row],[DeptID]]=7,"Customer Service",Table1[[#This Row],[DeptID]]=8,"Logistics")</f>
        <v>Sales</v>
      </c>
    </row>
    <row r="3142" spans="1:13" x14ac:dyDescent="0.3">
      <c r="A3142" s="2">
        <v>13141</v>
      </c>
      <c r="B3142" s="2" t="str">
        <f t="shared" si="49"/>
        <v>Yasmin Farag</v>
      </c>
      <c r="C3142" t="s">
        <v>667</v>
      </c>
      <c r="D3142" t="s">
        <v>53</v>
      </c>
      <c r="E3142" s="3" t="s">
        <v>133</v>
      </c>
      <c r="F3142" s="3" t="s">
        <v>25</v>
      </c>
      <c r="G3142" s="4">
        <v>5</v>
      </c>
      <c r="H3142" s="3" t="s">
        <v>15</v>
      </c>
      <c r="I3142" s="5">
        <v>25759</v>
      </c>
      <c r="J3142">
        <v>7</v>
      </c>
      <c r="K3142" s="6">
        <v>45024</v>
      </c>
      <c r="L3142">
        <f>YEAR(Table1[[#This Row],[HireDate]])</f>
        <v>2023</v>
      </c>
      <c r="M3142" t="str" cm="1">
        <f t="array" ref="M3142">_xlfn.IFS(Table1[[#This Row],[DeptID]]=1,"HR",Table1[[#This Row],[DeptID]]=2,"IT",Table1[[#This Row],[DeptID]]=3,"Sales",Table1[[#This Row],[DeptID]]=4,"Markting",Table1[[#This Row],[DeptID]]=5,"Finance",Table1[[#This Row],[DeptID]]=6,"Operation",Table1[[#This Row],[DeptID]]=7,"Customer Service",Table1[[#This Row],[DeptID]]=8,"Logistics")</f>
        <v>Customer Service</v>
      </c>
    </row>
    <row r="3143" spans="1:13" x14ac:dyDescent="0.3">
      <c r="A3143" s="2">
        <v>13142</v>
      </c>
      <c r="B3143" s="2" t="str">
        <f t="shared" si="49"/>
        <v>Mohamed Gamal</v>
      </c>
      <c r="C3143" t="s">
        <v>1018</v>
      </c>
      <c r="D3143" t="s">
        <v>74</v>
      </c>
      <c r="E3143" s="3" t="s">
        <v>69</v>
      </c>
      <c r="F3143" s="3" t="s">
        <v>30</v>
      </c>
      <c r="G3143" s="4">
        <v>2</v>
      </c>
      <c r="H3143" s="3" t="s">
        <v>15</v>
      </c>
      <c r="I3143" s="5">
        <v>22081</v>
      </c>
      <c r="J3143">
        <v>2</v>
      </c>
      <c r="K3143" s="6">
        <v>45201</v>
      </c>
      <c r="L3143">
        <f>YEAR(Table1[[#This Row],[HireDate]])</f>
        <v>2023</v>
      </c>
      <c r="M3143" t="str" cm="1">
        <f t="array" ref="M3143">_xlfn.IFS(Table1[[#This Row],[DeptID]]=1,"HR",Table1[[#This Row],[DeptID]]=2,"IT",Table1[[#This Row],[DeptID]]=3,"Sales",Table1[[#This Row],[DeptID]]=4,"Markting",Table1[[#This Row],[DeptID]]=5,"Finance",Table1[[#This Row],[DeptID]]=6,"Operation",Table1[[#This Row],[DeptID]]=7,"Customer Service",Table1[[#This Row],[DeptID]]=8,"Logistics")</f>
        <v>IT</v>
      </c>
    </row>
    <row r="3144" spans="1:13" x14ac:dyDescent="0.3">
      <c r="A3144" s="2">
        <v>13143</v>
      </c>
      <c r="B3144" s="2" t="str">
        <f t="shared" si="49"/>
        <v>Islam Nassar</v>
      </c>
      <c r="C3144" t="s">
        <v>2468</v>
      </c>
      <c r="D3144" t="s">
        <v>74</v>
      </c>
      <c r="E3144" s="3" t="s">
        <v>4926</v>
      </c>
      <c r="F3144" s="3" t="s">
        <v>20</v>
      </c>
      <c r="G3144" s="4">
        <v>1</v>
      </c>
      <c r="H3144" s="3" t="s">
        <v>15</v>
      </c>
      <c r="I3144" s="5">
        <v>8399</v>
      </c>
      <c r="J3144">
        <v>2</v>
      </c>
      <c r="K3144" s="6">
        <v>43950</v>
      </c>
      <c r="L3144">
        <f>YEAR(Table1[[#This Row],[HireDate]])</f>
        <v>2020</v>
      </c>
      <c r="M3144" t="str" cm="1">
        <f t="array" ref="M3144">_xlfn.IFS(Table1[[#This Row],[DeptID]]=1,"HR",Table1[[#This Row],[DeptID]]=2,"IT",Table1[[#This Row],[DeptID]]=3,"Sales",Table1[[#This Row],[DeptID]]=4,"Markting",Table1[[#This Row],[DeptID]]=5,"Finance",Table1[[#This Row],[DeptID]]=6,"Operation",Table1[[#This Row],[DeptID]]=7,"Customer Service",Table1[[#This Row],[DeptID]]=8,"Logistics")</f>
        <v>IT</v>
      </c>
    </row>
    <row r="3145" spans="1:13" x14ac:dyDescent="0.3">
      <c r="A3145" s="2">
        <v>13144</v>
      </c>
      <c r="B3145" s="2" t="str">
        <f t="shared" si="49"/>
        <v>Farah Maher</v>
      </c>
      <c r="C3145" t="s">
        <v>825</v>
      </c>
      <c r="D3145" t="s">
        <v>53</v>
      </c>
      <c r="E3145" s="3" t="s">
        <v>133</v>
      </c>
      <c r="F3145" s="3" t="s">
        <v>39</v>
      </c>
      <c r="G3145" s="4">
        <v>1</v>
      </c>
      <c r="H3145" s="3" t="s">
        <v>43</v>
      </c>
      <c r="I3145" s="5">
        <v>20129</v>
      </c>
      <c r="J3145">
        <v>7</v>
      </c>
      <c r="K3145" s="6">
        <v>45557</v>
      </c>
      <c r="L3145">
        <f>YEAR(Table1[[#This Row],[HireDate]])</f>
        <v>2024</v>
      </c>
      <c r="M3145" t="str" cm="1">
        <f t="array" ref="M3145">_xlfn.IFS(Table1[[#This Row],[DeptID]]=1,"HR",Table1[[#This Row],[DeptID]]=2,"IT",Table1[[#This Row],[DeptID]]=3,"Sales",Table1[[#This Row],[DeptID]]=4,"Markting",Table1[[#This Row],[DeptID]]=5,"Finance",Table1[[#This Row],[DeptID]]=6,"Operation",Table1[[#This Row],[DeptID]]=7,"Customer Service",Table1[[#This Row],[DeptID]]=8,"Logistics")</f>
        <v>Customer Service</v>
      </c>
    </row>
    <row r="3146" spans="1:13" x14ac:dyDescent="0.3">
      <c r="A3146" s="2">
        <v>13145</v>
      </c>
      <c r="B3146" s="2" t="str">
        <f t="shared" si="49"/>
        <v>Omar Fayad</v>
      </c>
      <c r="C3146" t="s">
        <v>2158</v>
      </c>
      <c r="D3146" t="s">
        <v>74</v>
      </c>
      <c r="E3146" s="3" t="s">
        <v>19</v>
      </c>
      <c r="F3146" s="3" t="s">
        <v>50</v>
      </c>
      <c r="G3146" s="4">
        <v>3</v>
      </c>
      <c r="H3146" s="3" t="s">
        <v>43</v>
      </c>
      <c r="I3146" s="5">
        <v>26206</v>
      </c>
      <c r="J3146">
        <v>7</v>
      </c>
      <c r="K3146" s="6">
        <v>45846</v>
      </c>
      <c r="L3146">
        <f>YEAR(Table1[[#This Row],[HireDate]])</f>
        <v>2025</v>
      </c>
      <c r="M3146" t="str" cm="1">
        <f t="array" ref="M3146">_xlfn.IFS(Table1[[#This Row],[DeptID]]=1,"HR",Table1[[#This Row],[DeptID]]=2,"IT",Table1[[#This Row],[DeptID]]=3,"Sales",Table1[[#This Row],[DeptID]]=4,"Markting",Table1[[#This Row],[DeptID]]=5,"Finance",Table1[[#This Row],[DeptID]]=6,"Operation",Table1[[#This Row],[DeptID]]=7,"Customer Service",Table1[[#This Row],[DeptID]]=8,"Logistics")</f>
        <v>Customer Service</v>
      </c>
    </row>
    <row r="3147" spans="1:13" x14ac:dyDescent="0.3">
      <c r="A3147" s="2">
        <v>13146</v>
      </c>
      <c r="B3147" s="2" t="str">
        <f t="shared" si="49"/>
        <v>Salma Barakat</v>
      </c>
      <c r="C3147" t="s">
        <v>1560</v>
      </c>
      <c r="D3147" t="s">
        <v>53</v>
      </c>
      <c r="E3147" s="3" t="s">
        <v>133</v>
      </c>
      <c r="F3147" s="3" t="s">
        <v>50</v>
      </c>
      <c r="G3147" s="4">
        <v>3</v>
      </c>
      <c r="H3147" s="3" t="s">
        <v>21</v>
      </c>
      <c r="I3147" s="5">
        <v>22226</v>
      </c>
      <c r="J3147">
        <v>8</v>
      </c>
      <c r="K3147" s="6">
        <v>44973</v>
      </c>
      <c r="L3147">
        <f>YEAR(Table1[[#This Row],[HireDate]])</f>
        <v>2023</v>
      </c>
      <c r="M3147" t="str" cm="1">
        <f t="array" ref="M3147">_xlfn.IFS(Table1[[#This Row],[DeptID]]=1,"HR",Table1[[#This Row],[DeptID]]=2,"IT",Table1[[#This Row],[DeptID]]=3,"Sales",Table1[[#This Row],[DeptID]]=4,"Markting",Table1[[#This Row],[DeptID]]=5,"Finance",Table1[[#This Row],[DeptID]]=6,"Operation",Table1[[#This Row],[DeptID]]=7,"Customer Service",Table1[[#This Row],[DeptID]]=8,"Logistics")</f>
        <v>Logistics</v>
      </c>
    </row>
    <row r="3148" spans="1:13" x14ac:dyDescent="0.3">
      <c r="A3148" s="2">
        <v>13147</v>
      </c>
      <c r="B3148" s="2" t="str">
        <f t="shared" si="49"/>
        <v>Hassan Gamal</v>
      </c>
      <c r="C3148" t="s">
        <v>382</v>
      </c>
      <c r="D3148" t="s">
        <v>74</v>
      </c>
      <c r="E3148" s="3" t="s">
        <v>19</v>
      </c>
      <c r="F3148" s="3" t="s">
        <v>30</v>
      </c>
      <c r="G3148" s="4">
        <v>5</v>
      </c>
      <c r="H3148" s="3" t="s">
        <v>43</v>
      </c>
      <c r="I3148" s="5">
        <v>12537</v>
      </c>
      <c r="J3148">
        <v>7</v>
      </c>
      <c r="K3148" s="6">
        <v>45519</v>
      </c>
      <c r="L3148">
        <f>YEAR(Table1[[#This Row],[HireDate]])</f>
        <v>2024</v>
      </c>
      <c r="M3148" t="str" cm="1">
        <f t="array" ref="M3148">_xlfn.IFS(Table1[[#This Row],[DeptID]]=1,"HR",Table1[[#This Row],[DeptID]]=2,"IT",Table1[[#This Row],[DeptID]]=3,"Sales",Table1[[#This Row],[DeptID]]=4,"Markting",Table1[[#This Row],[DeptID]]=5,"Finance",Table1[[#This Row],[DeptID]]=6,"Operation",Table1[[#This Row],[DeptID]]=7,"Customer Service",Table1[[#This Row],[DeptID]]=8,"Logistics")</f>
        <v>Customer Service</v>
      </c>
    </row>
    <row r="3149" spans="1:13" x14ac:dyDescent="0.3">
      <c r="A3149" s="2">
        <v>13148</v>
      </c>
      <c r="B3149" s="2" t="str">
        <f t="shared" si="49"/>
        <v>Marwa Nassar</v>
      </c>
      <c r="C3149" t="s">
        <v>2704</v>
      </c>
      <c r="D3149" t="s">
        <v>53</v>
      </c>
      <c r="E3149" s="3" t="s">
        <v>59</v>
      </c>
      <c r="F3149" s="3" t="s">
        <v>30</v>
      </c>
      <c r="G3149" s="4">
        <v>3</v>
      </c>
      <c r="H3149" s="3" t="s">
        <v>15</v>
      </c>
      <c r="I3149" s="5">
        <v>11523</v>
      </c>
      <c r="J3149">
        <v>4</v>
      </c>
      <c r="K3149" s="6">
        <v>45888</v>
      </c>
      <c r="L3149">
        <f>YEAR(Table1[[#This Row],[HireDate]])</f>
        <v>2025</v>
      </c>
      <c r="M3149" t="str" cm="1">
        <f t="array" ref="M3149">_xlfn.IFS(Table1[[#This Row],[DeptID]]=1,"HR",Table1[[#This Row],[DeptID]]=2,"IT",Table1[[#This Row],[DeptID]]=3,"Sales",Table1[[#This Row],[DeptID]]=4,"Markting",Table1[[#This Row],[DeptID]]=5,"Finance",Table1[[#This Row],[DeptID]]=6,"Operation",Table1[[#This Row],[DeptID]]=7,"Customer Service",Table1[[#This Row],[DeptID]]=8,"Logistics")</f>
        <v>Markting</v>
      </c>
    </row>
    <row r="3150" spans="1:13" x14ac:dyDescent="0.3">
      <c r="A3150" s="2">
        <v>13149</v>
      </c>
      <c r="B3150" s="2" t="str">
        <f t="shared" si="49"/>
        <v>Tariq Zein</v>
      </c>
      <c r="C3150" t="s">
        <v>541</v>
      </c>
      <c r="D3150" t="s">
        <v>74</v>
      </c>
      <c r="E3150" s="3" t="s">
        <v>133</v>
      </c>
      <c r="F3150" s="3" t="s">
        <v>14</v>
      </c>
      <c r="G3150" s="4">
        <v>5</v>
      </c>
      <c r="H3150" s="3" t="s">
        <v>21</v>
      </c>
      <c r="I3150" s="5">
        <v>11635</v>
      </c>
      <c r="J3150">
        <v>1</v>
      </c>
      <c r="K3150" s="6">
        <v>45281</v>
      </c>
      <c r="L3150">
        <f>YEAR(Table1[[#This Row],[HireDate]])</f>
        <v>2023</v>
      </c>
      <c r="M3150" t="str" cm="1">
        <f t="array" ref="M3150">_xlfn.IFS(Table1[[#This Row],[DeptID]]=1,"HR",Table1[[#This Row],[DeptID]]=2,"IT",Table1[[#This Row],[DeptID]]=3,"Sales",Table1[[#This Row],[DeptID]]=4,"Markting",Table1[[#This Row],[DeptID]]=5,"Finance",Table1[[#This Row],[DeptID]]=6,"Operation",Table1[[#This Row],[DeptID]]=7,"Customer Service",Table1[[#This Row],[DeptID]]=8,"Logistics")</f>
        <v>HR</v>
      </c>
    </row>
    <row r="3151" spans="1:13" x14ac:dyDescent="0.3">
      <c r="A3151" s="2">
        <v>13150</v>
      </c>
      <c r="B3151" s="2" t="str">
        <f t="shared" si="49"/>
        <v>Heba Salem</v>
      </c>
      <c r="C3151" t="s">
        <v>706</v>
      </c>
      <c r="D3151" t="s">
        <v>53</v>
      </c>
      <c r="E3151" s="3" t="s">
        <v>133</v>
      </c>
      <c r="F3151" s="3" t="s">
        <v>14</v>
      </c>
      <c r="G3151" s="4">
        <v>1</v>
      </c>
      <c r="H3151" s="3" t="s">
        <v>43</v>
      </c>
      <c r="I3151" s="5">
        <v>15555</v>
      </c>
      <c r="J3151">
        <v>3</v>
      </c>
      <c r="K3151" s="6">
        <v>45939</v>
      </c>
      <c r="L3151">
        <f>YEAR(Table1[[#This Row],[HireDate]])</f>
        <v>2025</v>
      </c>
      <c r="M3151" t="str" cm="1">
        <f t="array" ref="M3151">_xlfn.IFS(Table1[[#This Row],[DeptID]]=1,"HR",Table1[[#This Row],[DeptID]]=2,"IT",Table1[[#This Row],[DeptID]]=3,"Sales",Table1[[#This Row],[DeptID]]=4,"Markting",Table1[[#This Row],[DeptID]]=5,"Finance",Table1[[#This Row],[DeptID]]=6,"Operation",Table1[[#This Row],[DeptID]]=7,"Customer Service",Table1[[#This Row],[DeptID]]=8,"Logistics")</f>
        <v>Sales</v>
      </c>
    </row>
    <row r="3152" spans="1:13" x14ac:dyDescent="0.3">
      <c r="A3152" s="2">
        <v>13151</v>
      </c>
      <c r="B3152" s="2" t="str">
        <f t="shared" si="49"/>
        <v>Tala Tawfik</v>
      </c>
      <c r="C3152" t="s">
        <v>1013</v>
      </c>
      <c r="D3152" t="s">
        <v>53</v>
      </c>
      <c r="E3152" s="3" t="s">
        <v>19</v>
      </c>
      <c r="F3152" s="3" t="s">
        <v>39</v>
      </c>
      <c r="G3152" s="4">
        <v>3</v>
      </c>
      <c r="H3152" s="3" t="s">
        <v>21</v>
      </c>
      <c r="I3152" s="5">
        <v>26135</v>
      </c>
      <c r="J3152">
        <v>4</v>
      </c>
      <c r="K3152" s="6">
        <v>44271</v>
      </c>
      <c r="L3152">
        <f>YEAR(Table1[[#This Row],[HireDate]])</f>
        <v>2021</v>
      </c>
      <c r="M3152" t="str" cm="1">
        <f t="array" ref="M3152">_xlfn.IFS(Table1[[#This Row],[DeptID]]=1,"HR",Table1[[#This Row],[DeptID]]=2,"IT",Table1[[#This Row],[DeptID]]=3,"Sales",Table1[[#This Row],[DeptID]]=4,"Markting",Table1[[#This Row],[DeptID]]=5,"Finance",Table1[[#This Row],[DeptID]]=6,"Operation",Table1[[#This Row],[DeptID]]=7,"Customer Service",Table1[[#This Row],[DeptID]]=8,"Logistics")</f>
        <v>Markting</v>
      </c>
    </row>
    <row r="3153" spans="1:13" x14ac:dyDescent="0.3">
      <c r="A3153" s="2">
        <v>13152</v>
      </c>
      <c r="B3153" s="2" t="str">
        <f t="shared" si="49"/>
        <v>Nader Gamal</v>
      </c>
      <c r="C3153" t="s">
        <v>263</v>
      </c>
      <c r="D3153" t="s">
        <v>74</v>
      </c>
      <c r="E3153" s="3" t="s">
        <v>19</v>
      </c>
      <c r="F3153" s="3" t="s">
        <v>20</v>
      </c>
      <c r="G3153" s="4">
        <v>3</v>
      </c>
      <c r="H3153" s="3" t="s">
        <v>15</v>
      </c>
      <c r="I3153" s="5">
        <v>16944</v>
      </c>
      <c r="J3153">
        <v>8</v>
      </c>
      <c r="K3153" s="6">
        <v>44137</v>
      </c>
      <c r="L3153">
        <f>YEAR(Table1[[#This Row],[HireDate]])</f>
        <v>2020</v>
      </c>
      <c r="M3153" t="str" cm="1">
        <f t="array" ref="M3153">_xlfn.IFS(Table1[[#This Row],[DeptID]]=1,"HR",Table1[[#This Row],[DeptID]]=2,"IT",Table1[[#This Row],[DeptID]]=3,"Sales",Table1[[#This Row],[DeptID]]=4,"Markting",Table1[[#This Row],[DeptID]]=5,"Finance",Table1[[#This Row],[DeptID]]=6,"Operation",Table1[[#This Row],[DeptID]]=7,"Customer Service",Table1[[#This Row],[DeptID]]=8,"Logistics")</f>
        <v>Logistics</v>
      </c>
    </row>
    <row r="3154" spans="1:13" x14ac:dyDescent="0.3">
      <c r="A3154" s="2">
        <v>13153</v>
      </c>
      <c r="B3154" s="2" t="str">
        <f t="shared" si="49"/>
        <v>Adel Fayad</v>
      </c>
      <c r="C3154" t="s">
        <v>243</v>
      </c>
      <c r="D3154" t="s">
        <v>74</v>
      </c>
      <c r="E3154" s="3" t="s">
        <v>19</v>
      </c>
      <c r="F3154" s="3" t="s">
        <v>30</v>
      </c>
      <c r="G3154" s="4">
        <v>3</v>
      </c>
      <c r="H3154" s="3" t="s">
        <v>15</v>
      </c>
      <c r="I3154" s="5">
        <v>13326</v>
      </c>
      <c r="J3154">
        <v>4</v>
      </c>
      <c r="K3154" s="6">
        <v>44243</v>
      </c>
      <c r="L3154">
        <f>YEAR(Table1[[#This Row],[HireDate]])</f>
        <v>2021</v>
      </c>
      <c r="M3154" t="str" cm="1">
        <f t="array" ref="M3154">_xlfn.IFS(Table1[[#This Row],[DeptID]]=1,"HR",Table1[[#This Row],[DeptID]]=2,"IT",Table1[[#This Row],[DeptID]]=3,"Sales",Table1[[#This Row],[DeptID]]=4,"Markting",Table1[[#This Row],[DeptID]]=5,"Finance",Table1[[#This Row],[DeptID]]=6,"Operation",Table1[[#This Row],[DeptID]]=7,"Customer Service",Table1[[#This Row],[DeptID]]=8,"Logistics")</f>
        <v>Markting</v>
      </c>
    </row>
    <row r="3155" spans="1:13" x14ac:dyDescent="0.3">
      <c r="A3155" s="2">
        <v>13154</v>
      </c>
      <c r="B3155" s="2" t="str">
        <f t="shared" si="49"/>
        <v>Ali Farag</v>
      </c>
      <c r="C3155" t="s">
        <v>918</v>
      </c>
      <c r="D3155" t="s">
        <v>74</v>
      </c>
      <c r="E3155" s="3" t="s">
        <v>19</v>
      </c>
      <c r="F3155" s="3" t="s">
        <v>20</v>
      </c>
      <c r="G3155" s="4">
        <v>1</v>
      </c>
      <c r="H3155" s="3" t="s">
        <v>31</v>
      </c>
      <c r="I3155" s="5">
        <v>22524</v>
      </c>
      <c r="J3155">
        <v>4</v>
      </c>
      <c r="K3155" s="6">
        <v>45132</v>
      </c>
      <c r="L3155">
        <f>YEAR(Table1[[#This Row],[HireDate]])</f>
        <v>2023</v>
      </c>
      <c r="M3155" t="str" cm="1">
        <f t="array" ref="M3155">_xlfn.IFS(Table1[[#This Row],[DeptID]]=1,"HR",Table1[[#This Row],[DeptID]]=2,"IT",Table1[[#This Row],[DeptID]]=3,"Sales",Table1[[#This Row],[DeptID]]=4,"Markting",Table1[[#This Row],[DeptID]]=5,"Finance",Table1[[#This Row],[DeptID]]=6,"Operation",Table1[[#This Row],[DeptID]]=7,"Customer Service",Table1[[#This Row],[DeptID]]=8,"Logistics")</f>
        <v>Markting</v>
      </c>
    </row>
    <row r="3156" spans="1:13" x14ac:dyDescent="0.3">
      <c r="A3156" s="2">
        <v>13155</v>
      </c>
      <c r="B3156" s="2" t="str">
        <f t="shared" si="49"/>
        <v>Reem Haddad</v>
      </c>
      <c r="C3156" t="s">
        <v>595</v>
      </c>
      <c r="D3156" t="s">
        <v>53</v>
      </c>
      <c r="E3156" s="3" t="s">
        <v>69</v>
      </c>
      <c r="F3156" s="3" t="s">
        <v>30</v>
      </c>
      <c r="G3156" s="4">
        <v>1</v>
      </c>
      <c r="H3156" s="3" t="s">
        <v>21</v>
      </c>
      <c r="I3156" s="5">
        <v>25688</v>
      </c>
      <c r="J3156">
        <v>3</v>
      </c>
      <c r="K3156" s="6">
        <v>43865</v>
      </c>
      <c r="L3156">
        <f>YEAR(Table1[[#This Row],[HireDate]])</f>
        <v>2020</v>
      </c>
      <c r="M3156" t="str" cm="1">
        <f t="array" ref="M3156">_xlfn.IFS(Table1[[#This Row],[DeptID]]=1,"HR",Table1[[#This Row],[DeptID]]=2,"IT",Table1[[#This Row],[DeptID]]=3,"Sales",Table1[[#This Row],[DeptID]]=4,"Markting",Table1[[#This Row],[DeptID]]=5,"Finance",Table1[[#This Row],[DeptID]]=6,"Operation",Table1[[#This Row],[DeptID]]=7,"Customer Service",Table1[[#This Row],[DeptID]]=8,"Logistics")</f>
        <v>Sales</v>
      </c>
    </row>
    <row r="3157" spans="1:13" x14ac:dyDescent="0.3">
      <c r="A3157" s="2">
        <v>13156</v>
      </c>
      <c r="B3157" s="2" t="str">
        <f t="shared" si="49"/>
        <v>Sami Tawfik</v>
      </c>
      <c r="C3157" t="s">
        <v>940</v>
      </c>
      <c r="D3157" t="s">
        <v>74</v>
      </c>
      <c r="E3157" s="3" t="s">
        <v>19</v>
      </c>
      <c r="F3157" s="3" t="s">
        <v>50</v>
      </c>
      <c r="G3157" s="4">
        <v>4</v>
      </c>
      <c r="H3157" s="3" t="s">
        <v>31</v>
      </c>
      <c r="I3157" s="5">
        <v>10068</v>
      </c>
      <c r="J3157">
        <v>1</v>
      </c>
      <c r="K3157" s="6">
        <v>44389</v>
      </c>
      <c r="L3157">
        <f>YEAR(Table1[[#This Row],[HireDate]])</f>
        <v>2021</v>
      </c>
      <c r="M3157" t="str" cm="1">
        <f t="array" ref="M3157">_xlfn.IFS(Table1[[#This Row],[DeptID]]=1,"HR",Table1[[#This Row],[DeptID]]=2,"IT",Table1[[#This Row],[DeptID]]=3,"Sales",Table1[[#This Row],[DeptID]]=4,"Markting",Table1[[#This Row],[DeptID]]=5,"Finance",Table1[[#This Row],[DeptID]]=6,"Operation",Table1[[#This Row],[DeptID]]=7,"Customer Service",Table1[[#This Row],[DeptID]]=8,"Logistics")</f>
        <v>HR</v>
      </c>
    </row>
    <row r="3158" spans="1:13" x14ac:dyDescent="0.3">
      <c r="A3158" s="2">
        <v>13157</v>
      </c>
      <c r="B3158" s="2" t="str">
        <f t="shared" si="49"/>
        <v>Ayman Salman</v>
      </c>
      <c r="C3158" t="s">
        <v>3020</v>
      </c>
      <c r="D3158" t="s">
        <v>74</v>
      </c>
      <c r="E3158" s="3" t="s">
        <v>4926</v>
      </c>
      <c r="F3158" s="3" t="s">
        <v>30</v>
      </c>
      <c r="G3158" s="4">
        <v>2</v>
      </c>
      <c r="H3158" s="3" t="s">
        <v>15</v>
      </c>
      <c r="I3158" s="5">
        <v>22287</v>
      </c>
      <c r="J3158">
        <v>6</v>
      </c>
      <c r="K3158" s="6">
        <v>45887</v>
      </c>
      <c r="L3158">
        <f>YEAR(Table1[[#This Row],[HireDate]])</f>
        <v>2025</v>
      </c>
      <c r="M3158" t="str" cm="1">
        <f t="array" ref="M3158">_xlfn.IFS(Table1[[#This Row],[DeptID]]=1,"HR",Table1[[#This Row],[DeptID]]=2,"IT",Table1[[#This Row],[DeptID]]=3,"Sales",Table1[[#This Row],[DeptID]]=4,"Markting",Table1[[#This Row],[DeptID]]=5,"Finance",Table1[[#This Row],[DeptID]]=6,"Operation",Table1[[#This Row],[DeptID]]=7,"Customer Service",Table1[[#This Row],[DeptID]]=8,"Logistics")</f>
        <v>Operation</v>
      </c>
    </row>
    <row r="3159" spans="1:13" x14ac:dyDescent="0.3">
      <c r="A3159" s="2">
        <v>13158</v>
      </c>
      <c r="B3159" s="2" t="str">
        <f t="shared" si="49"/>
        <v>Heba Saad</v>
      </c>
      <c r="C3159" t="s">
        <v>2620</v>
      </c>
      <c r="D3159" t="s">
        <v>53</v>
      </c>
      <c r="E3159" s="3" t="s">
        <v>69</v>
      </c>
      <c r="F3159" s="3" t="s">
        <v>14</v>
      </c>
      <c r="G3159" s="4">
        <v>3</v>
      </c>
      <c r="H3159" s="3" t="s">
        <v>15</v>
      </c>
      <c r="I3159" s="5">
        <v>7966</v>
      </c>
      <c r="J3159">
        <v>5</v>
      </c>
      <c r="K3159" s="6">
        <v>45944</v>
      </c>
      <c r="L3159">
        <f>YEAR(Table1[[#This Row],[HireDate]])</f>
        <v>2025</v>
      </c>
      <c r="M3159" t="str" cm="1">
        <f t="array" ref="M3159">_xlfn.IFS(Table1[[#This Row],[DeptID]]=1,"HR",Table1[[#This Row],[DeptID]]=2,"IT",Table1[[#This Row],[DeptID]]=3,"Sales",Table1[[#This Row],[DeptID]]=4,"Markting",Table1[[#This Row],[DeptID]]=5,"Finance",Table1[[#This Row],[DeptID]]=6,"Operation",Table1[[#This Row],[DeptID]]=7,"Customer Service",Table1[[#This Row],[DeptID]]=8,"Logistics")</f>
        <v>Finance</v>
      </c>
    </row>
    <row r="3160" spans="1:13" x14ac:dyDescent="0.3">
      <c r="A3160" s="2">
        <v>13159</v>
      </c>
      <c r="B3160" s="2" t="str">
        <f t="shared" si="49"/>
        <v>Dina Zein</v>
      </c>
      <c r="C3160" t="s">
        <v>1041</v>
      </c>
      <c r="D3160" t="s">
        <v>53</v>
      </c>
      <c r="E3160" s="3" t="s">
        <v>133</v>
      </c>
      <c r="F3160" s="3" t="s">
        <v>39</v>
      </c>
      <c r="G3160" s="4">
        <v>1</v>
      </c>
      <c r="H3160" s="3" t="s">
        <v>21</v>
      </c>
      <c r="I3160" s="5">
        <v>11099</v>
      </c>
      <c r="J3160">
        <v>4</v>
      </c>
      <c r="K3160" s="6">
        <v>45882</v>
      </c>
      <c r="L3160">
        <f>YEAR(Table1[[#This Row],[HireDate]])</f>
        <v>2025</v>
      </c>
      <c r="M3160" t="str" cm="1">
        <f t="array" ref="M3160">_xlfn.IFS(Table1[[#This Row],[DeptID]]=1,"HR",Table1[[#This Row],[DeptID]]=2,"IT",Table1[[#This Row],[DeptID]]=3,"Sales",Table1[[#This Row],[DeptID]]=4,"Markting",Table1[[#This Row],[DeptID]]=5,"Finance",Table1[[#This Row],[DeptID]]=6,"Operation",Table1[[#This Row],[DeptID]]=7,"Customer Service",Table1[[#This Row],[DeptID]]=8,"Logistics")</f>
        <v>Markting</v>
      </c>
    </row>
    <row r="3161" spans="1:13" x14ac:dyDescent="0.3">
      <c r="A3161" s="2">
        <v>13160</v>
      </c>
      <c r="B3161" s="2" t="str">
        <f t="shared" si="49"/>
        <v>Tamer Rashed</v>
      </c>
      <c r="C3161" t="s">
        <v>4052</v>
      </c>
      <c r="D3161" t="s">
        <v>74</v>
      </c>
      <c r="E3161" s="3" t="s">
        <v>4926</v>
      </c>
      <c r="F3161" s="3" t="s">
        <v>20</v>
      </c>
      <c r="G3161" s="4">
        <v>5</v>
      </c>
      <c r="H3161" s="3" t="s">
        <v>21</v>
      </c>
      <c r="I3161" s="5">
        <v>25973</v>
      </c>
      <c r="J3161">
        <v>6</v>
      </c>
      <c r="K3161" s="6">
        <v>44563</v>
      </c>
      <c r="L3161">
        <f>YEAR(Table1[[#This Row],[HireDate]])</f>
        <v>2022</v>
      </c>
      <c r="M3161" t="str" cm="1">
        <f t="array" ref="M3161">_xlfn.IFS(Table1[[#This Row],[DeptID]]=1,"HR",Table1[[#This Row],[DeptID]]=2,"IT",Table1[[#This Row],[DeptID]]=3,"Sales",Table1[[#This Row],[DeptID]]=4,"Markting",Table1[[#This Row],[DeptID]]=5,"Finance",Table1[[#This Row],[DeptID]]=6,"Operation",Table1[[#This Row],[DeptID]]=7,"Customer Service",Table1[[#This Row],[DeptID]]=8,"Logistics")</f>
        <v>Operation</v>
      </c>
    </row>
    <row r="3162" spans="1:13" x14ac:dyDescent="0.3">
      <c r="A3162" s="2">
        <v>13161</v>
      </c>
      <c r="B3162" s="2" t="str">
        <f t="shared" si="49"/>
        <v>Ayman Ibrahim</v>
      </c>
      <c r="C3162" t="s">
        <v>313</v>
      </c>
      <c r="D3162" t="s">
        <v>74</v>
      </c>
      <c r="E3162" s="3" t="s">
        <v>69</v>
      </c>
      <c r="F3162" s="3" t="s">
        <v>20</v>
      </c>
      <c r="G3162" s="4">
        <v>3</v>
      </c>
      <c r="H3162" s="3" t="s">
        <v>15</v>
      </c>
      <c r="I3162" s="5">
        <v>11523</v>
      </c>
      <c r="J3162">
        <v>8</v>
      </c>
      <c r="K3162" s="6">
        <v>45379</v>
      </c>
      <c r="L3162">
        <f>YEAR(Table1[[#This Row],[HireDate]])</f>
        <v>2024</v>
      </c>
      <c r="M3162" t="str" cm="1">
        <f t="array" ref="M3162">_xlfn.IFS(Table1[[#This Row],[DeptID]]=1,"HR",Table1[[#This Row],[DeptID]]=2,"IT",Table1[[#This Row],[DeptID]]=3,"Sales",Table1[[#This Row],[DeptID]]=4,"Markting",Table1[[#This Row],[DeptID]]=5,"Finance",Table1[[#This Row],[DeptID]]=6,"Operation",Table1[[#This Row],[DeptID]]=7,"Customer Service",Table1[[#This Row],[DeptID]]=8,"Logistics")</f>
        <v>Logistics</v>
      </c>
    </row>
    <row r="3163" spans="1:13" x14ac:dyDescent="0.3">
      <c r="A3163" s="2">
        <v>13162</v>
      </c>
      <c r="B3163" s="2" t="str">
        <f t="shared" si="49"/>
        <v>Anas Nassar</v>
      </c>
      <c r="C3163" t="s">
        <v>1454</v>
      </c>
      <c r="D3163" t="s">
        <v>74</v>
      </c>
      <c r="E3163" s="3" t="s">
        <v>19</v>
      </c>
      <c r="F3163" s="3" t="s">
        <v>14</v>
      </c>
      <c r="G3163" s="4">
        <v>2</v>
      </c>
      <c r="H3163" s="3" t="s">
        <v>43</v>
      </c>
      <c r="I3163" s="5">
        <v>17280</v>
      </c>
      <c r="J3163">
        <v>2</v>
      </c>
      <c r="K3163" s="6">
        <v>44064</v>
      </c>
      <c r="L3163">
        <f>YEAR(Table1[[#This Row],[HireDate]])</f>
        <v>2020</v>
      </c>
      <c r="M3163" t="str" cm="1">
        <f t="array" ref="M3163">_xlfn.IFS(Table1[[#This Row],[DeptID]]=1,"HR",Table1[[#This Row],[DeptID]]=2,"IT",Table1[[#This Row],[DeptID]]=3,"Sales",Table1[[#This Row],[DeptID]]=4,"Markting",Table1[[#This Row],[DeptID]]=5,"Finance",Table1[[#This Row],[DeptID]]=6,"Operation",Table1[[#This Row],[DeptID]]=7,"Customer Service",Table1[[#This Row],[DeptID]]=8,"Logistics")</f>
        <v>IT</v>
      </c>
    </row>
    <row r="3164" spans="1:13" x14ac:dyDescent="0.3">
      <c r="A3164" s="2">
        <v>13163</v>
      </c>
      <c r="B3164" s="2" t="str">
        <f t="shared" si="49"/>
        <v>Aya Haddad</v>
      </c>
      <c r="C3164" t="s">
        <v>207</v>
      </c>
      <c r="D3164" t="s">
        <v>53</v>
      </c>
      <c r="E3164" s="3" t="s">
        <v>133</v>
      </c>
      <c r="F3164" s="3" t="s">
        <v>14</v>
      </c>
      <c r="G3164" s="4">
        <v>3</v>
      </c>
      <c r="H3164" s="3" t="s">
        <v>21</v>
      </c>
      <c r="I3164" s="5">
        <v>26469</v>
      </c>
      <c r="J3164">
        <v>7</v>
      </c>
      <c r="K3164" s="6">
        <v>45596</v>
      </c>
      <c r="L3164">
        <f>YEAR(Table1[[#This Row],[HireDate]])</f>
        <v>2024</v>
      </c>
      <c r="M3164" t="str" cm="1">
        <f t="array" ref="M3164">_xlfn.IFS(Table1[[#This Row],[DeptID]]=1,"HR",Table1[[#This Row],[DeptID]]=2,"IT",Table1[[#This Row],[DeptID]]=3,"Sales",Table1[[#This Row],[DeptID]]=4,"Markting",Table1[[#This Row],[DeptID]]=5,"Finance",Table1[[#This Row],[DeptID]]=6,"Operation",Table1[[#This Row],[DeptID]]=7,"Customer Service",Table1[[#This Row],[DeptID]]=8,"Logistics")</f>
        <v>Customer Service</v>
      </c>
    </row>
    <row r="3165" spans="1:13" x14ac:dyDescent="0.3">
      <c r="A3165" s="2">
        <v>13164</v>
      </c>
      <c r="B3165" s="2" t="str">
        <f t="shared" si="49"/>
        <v>Hussein Ibrahim</v>
      </c>
      <c r="C3165" t="s">
        <v>1342</v>
      </c>
      <c r="D3165" t="s">
        <v>74</v>
      </c>
      <c r="E3165" s="3" t="s">
        <v>4926</v>
      </c>
      <c r="F3165" s="3" t="s">
        <v>39</v>
      </c>
      <c r="G3165" s="4">
        <v>2</v>
      </c>
      <c r="H3165" s="3" t="s">
        <v>15</v>
      </c>
      <c r="I3165" s="5">
        <v>10415</v>
      </c>
      <c r="J3165">
        <v>3</v>
      </c>
      <c r="K3165" s="6">
        <v>44743</v>
      </c>
      <c r="L3165">
        <f>YEAR(Table1[[#This Row],[HireDate]])</f>
        <v>2022</v>
      </c>
      <c r="M3165" t="str" cm="1">
        <f t="array" ref="M3165">_xlfn.IFS(Table1[[#This Row],[DeptID]]=1,"HR",Table1[[#This Row],[DeptID]]=2,"IT",Table1[[#This Row],[DeptID]]=3,"Sales",Table1[[#This Row],[DeptID]]=4,"Markting",Table1[[#This Row],[DeptID]]=5,"Finance",Table1[[#This Row],[DeptID]]=6,"Operation",Table1[[#This Row],[DeptID]]=7,"Customer Service",Table1[[#This Row],[DeptID]]=8,"Logistics")</f>
        <v>Sales</v>
      </c>
    </row>
    <row r="3166" spans="1:13" x14ac:dyDescent="0.3">
      <c r="A3166" s="2">
        <v>13165</v>
      </c>
      <c r="B3166" s="2" t="str">
        <f t="shared" si="49"/>
        <v>Mona Saad</v>
      </c>
      <c r="C3166" t="s">
        <v>2471</v>
      </c>
      <c r="D3166" t="s">
        <v>53</v>
      </c>
      <c r="E3166" s="3" t="s">
        <v>19</v>
      </c>
      <c r="F3166" s="3" t="s">
        <v>39</v>
      </c>
      <c r="G3166" s="4">
        <v>4</v>
      </c>
      <c r="H3166" s="3" t="s">
        <v>43</v>
      </c>
      <c r="I3166" s="5">
        <v>17879</v>
      </c>
      <c r="J3166">
        <v>4</v>
      </c>
      <c r="K3166" s="6">
        <v>44571</v>
      </c>
      <c r="L3166">
        <f>YEAR(Table1[[#This Row],[HireDate]])</f>
        <v>2022</v>
      </c>
      <c r="M3166" t="str" cm="1">
        <f t="array" ref="M3166">_xlfn.IFS(Table1[[#This Row],[DeptID]]=1,"HR",Table1[[#This Row],[DeptID]]=2,"IT",Table1[[#This Row],[DeptID]]=3,"Sales",Table1[[#This Row],[DeptID]]=4,"Markting",Table1[[#This Row],[DeptID]]=5,"Finance",Table1[[#This Row],[DeptID]]=6,"Operation",Table1[[#This Row],[DeptID]]=7,"Customer Service",Table1[[#This Row],[DeptID]]=8,"Logistics")</f>
        <v>Markting</v>
      </c>
    </row>
    <row r="3167" spans="1:13" x14ac:dyDescent="0.3">
      <c r="A3167" s="2">
        <v>13166</v>
      </c>
      <c r="B3167" s="2" t="str">
        <f t="shared" si="49"/>
        <v>Ibrahim Rashed</v>
      </c>
      <c r="C3167" t="s">
        <v>1758</v>
      </c>
      <c r="D3167" t="s">
        <v>74</v>
      </c>
      <c r="E3167" s="3" t="s">
        <v>4926</v>
      </c>
      <c r="F3167" s="3" t="s">
        <v>14</v>
      </c>
      <c r="G3167" s="4">
        <v>4</v>
      </c>
      <c r="H3167" s="3" t="s">
        <v>31</v>
      </c>
      <c r="I3167" s="5">
        <v>19255</v>
      </c>
      <c r="J3167">
        <v>7</v>
      </c>
      <c r="K3167" s="6">
        <v>44936</v>
      </c>
      <c r="L3167">
        <f>YEAR(Table1[[#This Row],[HireDate]])</f>
        <v>2023</v>
      </c>
      <c r="M3167" t="str" cm="1">
        <f t="array" ref="M3167">_xlfn.IFS(Table1[[#This Row],[DeptID]]=1,"HR",Table1[[#This Row],[DeptID]]=2,"IT",Table1[[#This Row],[DeptID]]=3,"Sales",Table1[[#This Row],[DeptID]]=4,"Markting",Table1[[#This Row],[DeptID]]=5,"Finance",Table1[[#This Row],[DeptID]]=6,"Operation",Table1[[#This Row],[DeptID]]=7,"Customer Service",Table1[[#This Row],[DeptID]]=8,"Logistics")</f>
        <v>Customer Service</v>
      </c>
    </row>
    <row r="3168" spans="1:13" x14ac:dyDescent="0.3">
      <c r="A3168" s="2">
        <v>13167</v>
      </c>
      <c r="B3168" s="2" t="str">
        <f t="shared" si="49"/>
        <v>Ahmed Farag</v>
      </c>
      <c r="C3168" t="s">
        <v>557</v>
      </c>
      <c r="D3168" t="s">
        <v>74</v>
      </c>
      <c r="E3168" s="3" t="s">
        <v>69</v>
      </c>
      <c r="F3168" s="3" t="s">
        <v>39</v>
      </c>
      <c r="G3168" s="4">
        <v>1</v>
      </c>
      <c r="H3168" s="3" t="s">
        <v>31</v>
      </c>
      <c r="I3168" s="5">
        <v>9342</v>
      </c>
      <c r="J3168">
        <v>7</v>
      </c>
      <c r="K3168" s="6">
        <v>44983</v>
      </c>
      <c r="L3168">
        <f>YEAR(Table1[[#This Row],[HireDate]])</f>
        <v>2023</v>
      </c>
      <c r="M3168" t="str" cm="1">
        <f t="array" ref="M3168">_xlfn.IFS(Table1[[#This Row],[DeptID]]=1,"HR",Table1[[#This Row],[DeptID]]=2,"IT",Table1[[#This Row],[DeptID]]=3,"Sales",Table1[[#This Row],[DeptID]]=4,"Markting",Table1[[#This Row],[DeptID]]=5,"Finance",Table1[[#This Row],[DeptID]]=6,"Operation",Table1[[#This Row],[DeptID]]=7,"Customer Service",Table1[[#This Row],[DeptID]]=8,"Logistics")</f>
        <v>Customer Service</v>
      </c>
    </row>
    <row r="3169" spans="1:13" x14ac:dyDescent="0.3">
      <c r="A3169" s="2">
        <v>13168</v>
      </c>
      <c r="B3169" s="2" t="str">
        <f t="shared" si="49"/>
        <v>Mahmoud Salem</v>
      </c>
      <c r="C3169" t="s">
        <v>2058</v>
      </c>
      <c r="D3169" t="s">
        <v>74</v>
      </c>
      <c r="E3169" s="3" t="s">
        <v>19</v>
      </c>
      <c r="F3169" s="3" t="s">
        <v>39</v>
      </c>
      <c r="G3169" s="4">
        <v>1</v>
      </c>
      <c r="H3169" s="3" t="s">
        <v>43</v>
      </c>
      <c r="I3169" s="5">
        <v>23302</v>
      </c>
      <c r="J3169">
        <v>8</v>
      </c>
      <c r="K3169" s="6">
        <v>44352</v>
      </c>
      <c r="L3169">
        <f>YEAR(Table1[[#This Row],[HireDate]])</f>
        <v>2021</v>
      </c>
      <c r="M3169" t="str" cm="1">
        <f t="array" ref="M3169">_xlfn.IFS(Table1[[#This Row],[DeptID]]=1,"HR",Table1[[#This Row],[DeptID]]=2,"IT",Table1[[#This Row],[DeptID]]=3,"Sales",Table1[[#This Row],[DeptID]]=4,"Markting",Table1[[#This Row],[DeptID]]=5,"Finance",Table1[[#This Row],[DeptID]]=6,"Operation",Table1[[#This Row],[DeptID]]=7,"Customer Service",Table1[[#This Row],[DeptID]]=8,"Logistics")</f>
        <v>Logistics</v>
      </c>
    </row>
    <row r="3170" spans="1:13" x14ac:dyDescent="0.3">
      <c r="A3170" s="2">
        <v>13169</v>
      </c>
      <c r="B3170" s="2" t="str">
        <f t="shared" si="49"/>
        <v>Dina Awad</v>
      </c>
      <c r="C3170" t="s">
        <v>109</v>
      </c>
      <c r="D3170" t="s">
        <v>53</v>
      </c>
      <c r="E3170" s="3" t="s">
        <v>59</v>
      </c>
      <c r="F3170" s="3" t="s">
        <v>25</v>
      </c>
      <c r="G3170" s="4">
        <v>4</v>
      </c>
      <c r="H3170" s="3" t="s">
        <v>31</v>
      </c>
      <c r="I3170" s="5">
        <v>24505</v>
      </c>
      <c r="J3170">
        <v>7</v>
      </c>
      <c r="K3170" s="6">
        <v>45086</v>
      </c>
      <c r="L3170">
        <f>YEAR(Table1[[#This Row],[HireDate]])</f>
        <v>2023</v>
      </c>
      <c r="M3170" t="str" cm="1">
        <f t="array" ref="M3170">_xlfn.IFS(Table1[[#This Row],[DeptID]]=1,"HR",Table1[[#This Row],[DeptID]]=2,"IT",Table1[[#This Row],[DeptID]]=3,"Sales",Table1[[#This Row],[DeptID]]=4,"Markting",Table1[[#This Row],[DeptID]]=5,"Finance",Table1[[#This Row],[DeptID]]=6,"Operation",Table1[[#This Row],[DeptID]]=7,"Customer Service",Table1[[#This Row],[DeptID]]=8,"Logistics")</f>
        <v>Customer Service</v>
      </c>
    </row>
    <row r="3171" spans="1:13" x14ac:dyDescent="0.3">
      <c r="A3171" s="2">
        <v>13170</v>
      </c>
      <c r="B3171" s="2" t="str">
        <f t="shared" si="49"/>
        <v>Ayman Fayad</v>
      </c>
      <c r="C3171" t="s">
        <v>773</v>
      </c>
      <c r="D3171" t="s">
        <v>74</v>
      </c>
      <c r="E3171" s="3" t="s">
        <v>19</v>
      </c>
      <c r="F3171" s="3" t="s">
        <v>39</v>
      </c>
      <c r="G3171" s="4">
        <v>1</v>
      </c>
      <c r="H3171" s="3" t="s">
        <v>31</v>
      </c>
      <c r="I3171" s="5">
        <v>12634</v>
      </c>
      <c r="J3171">
        <v>1</v>
      </c>
      <c r="K3171" s="6">
        <v>43935</v>
      </c>
      <c r="L3171">
        <f>YEAR(Table1[[#This Row],[HireDate]])</f>
        <v>2020</v>
      </c>
      <c r="M3171" t="str" cm="1">
        <f t="array" ref="M3171">_xlfn.IFS(Table1[[#This Row],[DeptID]]=1,"HR",Table1[[#This Row],[DeptID]]=2,"IT",Table1[[#This Row],[DeptID]]=3,"Sales",Table1[[#This Row],[DeptID]]=4,"Markting",Table1[[#This Row],[DeptID]]=5,"Finance",Table1[[#This Row],[DeptID]]=6,"Operation",Table1[[#This Row],[DeptID]]=7,"Customer Service",Table1[[#This Row],[DeptID]]=8,"Logistics")</f>
        <v>HR</v>
      </c>
    </row>
    <row r="3172" spans="1:13" x14ac:dyDescent="0.3">
      <c r="A3172" s="2">
        <v>13171</v>
      </c>
      <c r="B3172" s="2" t="str">
        <f t="shared" si="49"/>
        <v>Rana Salman</v>
      </c>
      <c r="C3172" t="s">
        <v>613</v>
      </c>
      <c r="D3172" t="s">
        <v>53</v>
      </c>
      <c r="E3172" s="3" t="s">
        <v>59</v>
      </c>
      <c r="F3172" s="3" t="s">
        <v>25</v>
      </c>
      <c r="G3172" s="4">
        <v>4</v>
      </c>
      <c r="H3172" s="3" t="s">
        <v>21</v>
      </c>
      <c r="I3172" s="5">
        <v>16436</v>
      </c>
      <c r="J3172">
        <v>4</v>
      </c>
      <c r="K3172" s="6">
        <v>44246</v>
      </c>
      <c r="L3172">
        <f>YEAR(Table1[[#This Row],[HireDate]])</f>
        <v>2021</v>
      </c>
      <c r="M3172" t="str" cm="1">
        <f t="array" ref="M3172">_xlfn.IFS(Table1[[#This Row],[DeptID]]=1,"HR",Table1[[#This Row],[DeptID]]=2,"IT",Table1[[#This Row],[DeptID]]=3,"Sales",Table1[[#This Row],[DeptID]]=4,"Markting",Table1[[#This Row],[DeptID]]=5,"Finance",Table1[[#This Row],[DeptID]]=6,"Operation",Table1[[#This Row],[DeptID]]=7,"Customer Service",Table1[[#This Row],[DeptID]]=8,"Logistics")</f>
        <v>Markting</v>
      </c>
    </row>
    <row r="3173" spans="1:13" x14ac:dyDescent="0.3">
      <c r="A3173" s="2">
        <v>13172</v>
      </c>
      <c r="B3173" s="2" t="str">
        <f t="shared" si="49"/>
        <v>Reem Elsayed</v>
      </c>
      <c r="C3173" t="s">
        <v>4065</v>
      </c>
      <c r="D3173" t="s">
        <v>53</v>
      </c>
      <c r="E3173" s="3" t="s">
        <v>59</v>
      </c>
      <c r="F3173" s="3" t="s">
        <v>30</v>
      </c>
      <c r="G3173" s="4">
        <v>5</v>
      </c>
      <c r="H3173" s="3" t="s">
        <v>21</v>
      </c>
      <c r="I3173" s="5">
        <v>22154</v>
      </c>
      <c r="J3173">
        <v>6</v>
      </c>
      <c r="K3173" s="6">
        <v>45759</v>
      </c>
      <c r="L3173">
        <f>YEAR(Table1[[#This Row],[HireDate]])</f>
        <v>2025</v>
      </c>
      <c r="M3173" t="str" cm="1">
        <f t="array" ref="M3173">_xlfn.IFS(Table1[[#This Row],[DeptID]]=1,"HR",Table1[[#This Row],[DeptID]]=2,"IT",Table1[[#This Row],[DeptID]]=3,"Sales",Table1[[#This Row],[DeptID]]=4,"Markting",Table1[[#This Row],[DeptID]]=5,"Finance",Table1[[#This Row],[DeptID]]=6,"Operation",Table1[[#This Row],[DeptID]]=7,"Customer Service",Table1[[#This Row],[DeptID]]=8,"Logistics")</f>
        <v>Operation</v>
      </c>
    </row>
    <row r="3174" spans="1:13" x14ac:dyDescent="0.3">
      <c r="A3174" s="2">
        <v>13173</v>
      </c>
      <c r="B3174" s="2" t="str">
        <f t="shared" si="49"/>
        <v>Basma Farag</v>
      </c>
      <c r="C3174" t="s">
        <v>1487</v>
      </c>
      <c r="D3174" t="s">
        <v>53</v>
      </c>
      <c r="E3174" s="3" t="s">
        <v>19</v>
      </c>
      <c r="F3174" s="3" t="s">
        <v>20</v>
      </c>
      <c r="G3174" s="4">
        <v>4</v>
      </c>
      <c r="H3174" s="3" t="s">
        <v>31</v>
      </c>
      <c r="I3174" s="5">
        <v>11948</v>
      </c>
      <c r="J3174">
        <v>2</v>
      </c>
      <c r="K3174" s="6">
        <v>45962</v>
      </c>
      <c r="L3174">
        <f>YEAR(Table1[[#This Row],[HireDate]])</f>
        <v>2025</v>
      </c>
      <c r="M3174" t="str" cm="1">
        <f t="array" ref="M3174">_xlfn.IFS(Table1[[#This Row],[DeptID]]=1,"HR",Table1[[#This Row],[DeptID]]=2,"IT",Table1[[#This Row],[DeptID]]=3,"Sales",Table1[[#This Row],[DeptID]]=4,"Markting",Table1[[#This Row],[DeptID]]=5,"Finance",Table1[[#This Row],[DeptID]]=6,"Operation",Table1[[#This Row],[DeptID]]=7,"Customer Service",Table1[[#This Row],[DeptID]]=8,"Logistics")</f>
        <v>IT</v>
      </c>
    </row>
    <row r="3175" spans="1:13" x14ac:dyDescent="0.3">
      <c r="A3175" s="2">
        <v>13174</v>
      </c>
      <c r="B3175" s="2" t="str">
        <f t="shared" si="49"/>
        <v>Nour Sabbagh</v>
      </c>
      <c r="C3175" t="s">
        <v>1995</v>
      </c>
      <c r="D3175" t="s">
        <v>53</v>
      </c>
      <c r="E3175" s="3" t="s">
        <v>133</v>
      </c>
      <c r="F3175" s="3" t="s">
        <v>14</v>
      </c>
      <c r="G3175" s="4">
        <v>2</v>
      </c>
      <c r="H3175" s="3" t="s">
        <v>43</v>
      </c>
      <c r="I3175" s="5">
        <v>26474</v>
      </c>
      <c r="J3175">
        <v>3</v>
      </c>
      <c r="K3175" s="6">
        <v>45840</v>
      </c>
      <c r="L3175">
        <f>YEAR(Table1[[#This Row],[HireDate]])</f>
        <v>2025</v>
      </c>
      <c r="M3175" t="str" cm="1">
        <f t="array" ref="M3175">_xlfn.IFS(Table1[[#This Row],[DeptID]]=1,"HR",Table1[[#This Row],[DeptID]]=2,"IT",Table1[[#This Row],[DeptID]]=3,"Sales",Table1[[#This Row],[DeptID]]=4,"Markting",Table1[[#This Row],[DeptID]]=5,"Finance",Table1[[#This Row],[DeptID]]=6,"Operation",Table1[[#This Row],[DeptID]]=7,"Customer Service",Table1[[#This Row],[DeptID]]=8,"Logistics")</f>
        <v>Sales</v>
      </c>
    </row>
    <row r="3176" spans="1:13" x14ac:dyDescent="0.3">
      <c r="A3176" s="2">
        <v>13175</v>
      </c>
      <c r="B3176" s="2" t="str">
        <f t="shared" si="49"/>
        <v>Laila Saad</v>
      </c>
      <c r="C3176" t="s">
        <v>122</v>
      </c>
      <c r="D3176" t="s">
        <v>53</v>
      </c>
      <c r="E3176" s="3" t="s">
        <v>69</v>
      </c>
      <c r="F3176" s="3" t="s">
        <v>20</v>
      </c>
      <c r="G3176" s="4">
        <v>5</v>
      </c>
      <c r="H3176" s="3" t="s">
        <v>31</v>
      </c>
      <c r="I3176" s="5">
        <v>24540</v>
      </c>
      <c r="J3176">
        <v>8</v>
      </c>
      <c r="K3176" s="6">
        <v>43887</v>
      </c>
      <c r="L3176">
        <f>YEAR(Table1[[#This Row],[HireDate]])</f>
        <v>2020</v>
      </c>
      <c r="M3176" t="str" cm="1">
        <f t="array" ref="M3176">_xlfn.IFS(Table1[[#This Row],[DeptID]]=1,"HR",Table1[[#This Row],[DeptID]]=2,"IT",Table1[[#This Row],[DeptID]]=3,"Sales",Table1[[#This Row],[DeptID]]=4,"Markting",Table1[[#This Row],[DeptID]]=5,"Finance",Table1[[#This Row],[DeptID]]=6,"Operation",Table1[[#This Row],[DeptID]]=7,"Customer Service",Table1[[#This Row],[DeptID]]=8,"Logistics")</f>
        <v>Logistics</v>
      </c>
    </row>
    <row r="3177" spans="1:13" x14ac:dyDescent="0.3">
      <c r="A3177" s="2">
        <v>13176</v>
      </c>
      <c r="B3177" s="2" t="str">
        <f t="shared" si="49"/>
        <v>Laila Farag</v>
      </c>
      <c r="C3177" t="s">
        <v>926</v>
      </c>
      <c r="D3177" t="s">
        <v>53</v>
      </c>
      <c r="E3177" s="3" t="s">
        <v>69</v>
      </c>
      <c r="F3177" s="3" t="s">
        <v>20</v>
      </c>
      <c r="G3177" s="4">
        <v>2</v>
      </c>
      <c r="H3177" s="3" t="s">
        <v>31</v>
      </c>
      <c r="I3177" s="5">
        <v>16434</v>
      </c>
      <c r="J3177">
        <v>8</v>
      </c>
      <c r="K3177" s="6">
        <v>45113</v>
      </c>
      <c r="L3177">
        <f>YEAR(Table1[[#This Row],[HireDate]])</f>
        <v>2023</v>
      </c>
      <c r="M3177" t="str" cm="1">
        <f t="array" ref="M3177">_xlfn.IFS(Table1[[#This Row],[DeptID]]=1,"HR",Table1[[#This Row],[DeptID]]=2,"IT",Table1[[#This Row],[DeptID]]=3,"Sales",Table1[[#This Row],[DeptID]]=4,"Markting",Table1[[#This Row],[DeptID]]=5,"Finance",Table1[[#This Row],[DeptID]]=6,"Operation",Table1[[#This Row],[DeptID]]=7,"Customer Service",Table1[[#This Row],[DeptID]]=8,"Logistics")</f>
        <v>Logistics</v>
      </c>
    </row>
    <row r="3178" spans="1:13" x14ac:dyDescent="0.3">
      <c r="A3178" s="2">
        <v>13177</v>
      </c>
      <c r="B3178" s="2" t="str">
        <f t="shared" si="49"/>
        <v>Hassan Haddad</v>
      </c>
      <c r="C3178" t="s">
        <v>4071</v>
      </c>
      <c r="D3178" t="s">
        <v>74</v>
      </c>
      <c r="E3178" s="3" t="s">
        <v>133</v>
      </c>
      <c r="F3178" s="3" t="s">
        <v>30</v>
      </c>
      <c r="G3178" s="4">
        <v>5</v>
      </c>
      <c r="H3178" s="3" t="s">
        <v>43</v>
      </c>
      <c r="I3178" s="5">
        <v>32686</v>
      </c>
      <c r="J3178">
        <v>8</v>
      </c>
      <c r="K3178" s="6">
        <v>45422</v>
      </c>
      <c r="L3178">
        <f>YEAR(Table1[[#This Row],[HireDate]])</f>
        <v>2024</v>
      </c>
      <c r="M3178" t="str" cm="1">
        <f t="array" ref="M3178">_xlfn.IFS(Table1[[#This Row],[DeptID]]=1,"HR",Table1[[#This Row],[DeptID]]=2,"IT",Table1[[#This Row],[DeptID]]=3,"Sales",Table1[[#This Row],[DeptID]]=4,"Markting",Table1[[#This Row],[DeptID]]=5,"Finance",Table1[[#This Row],[DeptID]]=6,"Operation",Table1[[#This Row],[DeptID]]=7,"Customer Service",Table1[[#This Row],[DeptID]]=8,"Logistics")</f>
        <v>Logistics</v>
      </c>
    </row>
    <row r="3179" spans="1:13" x14ac:dyDescent="0.3">
      <c r="A3179" s="2">
        <v>13178</v>
      </c>
      <c r="B3179" s="2" t="str">
        <f t="shared" si="49"/>
        <v>Tala Tawfik</v>
      </c>
      <c r="C3179" t="s">
        <v>1013</v>
      </c>
      <c r="D3179" t="s">
        <v>53</v>
      </c>
      <c r="E3179" s="3" t="s">
        <v>133</v>
      </c>
      <c r="F3179" s="3" t="s">
        <v>50</v>
      </c>
      <c r="G3179" s="4">
        <v>4</v>
      </c>
      <c r="H3179" s="3" t="s">
        <v>31</v>
      </c>
      <c r="I3179" s="5">
        <v>19213</v>
      </c>
      <c r="J3179">
        <v>8</v>
      </c>
      <c r="K3179" s="6">
        <v>44609</v>
      </c>
      <c r="L3179">
        <f>YEAR(Table1[[#This Row],[HireDate]])</f>
        <v>2022</v>
      </c>
      <c r="M3179" t="str" cm="1">
        <f t="array" ref="M3179">_xlfn.IFS(Table1[[#This Row],[DeptID]]=1,"HR",Table1[[#This Row],[DeptID]]=2,"IT",Table1[[#This Row],[DeptID]]=3,"Sales",Table1[[#This Row],[DeptID]]=4,"Markting",Table1[[#This Row],[DeptID]]=5,"Finance",Table1[[#This Row],[DeptID]]=6,"Operation",Table1[[#This Row],[DeptID]]=7,"Customer Service",Table1[[#This Row],[DeptID]]=8,"Logistics")</f>
        <v>Logistics</v>
      </c>
    </row>
    <row r="3180" spans="1:13" x14ac:dyDescent="0.3">
      <c r="A3180" s="2">
        <v>13179</v>
      </c>
      <c r="B3180" s="2" t="str">
        <f t="shared" si="49"/>
        <v>Sami Tawfik</v>
      </c>
      <c r="C3180" t="s">
        <v>940</v>
      </c>
      <c r="D3180" t="s">
        <v>74</v>
      </c>
      <c r="E3180" s="3" t="s">
        <v>69</v>
      </c>
      <c r="F3180" s="3" t="s">
        <v>14</v>
      </c>
      <c r="G3180" s="4">
        <v>2</v>
      </c>
      <c r="H3180" s="3" t="s">
        <v>15</v>
      </c>
      <c r="I3180" s="5">
        <v>25836</v>
      </c>
      <c r="J3180">
        <v>5</v>
      </c>
      <c r="K3180" s="6">
        <v>45308</v>
      </c>
      <c r="L3180">
        <f>YEAR(Table1[[#This Row],[HireDate]])</f>
        <v>2024</v>
      </c>
      <c r="M3180" t="str" cm="1">
        <f t="array" ref="M3180">_xlfn.IFS(Table1[[#This Row],[DeptID]]=1,"HR",Table1[[#This Row],[DeptID]]=2,"IT",Table1[[#This Row],[DeptID]]=3,"Sales",Table1[[#This Row],[DeptID]]=4,"Markting",Table1[[#This Row],[DeptID]]=5,"Finance",Table1[[#This Row],[DeptID]]=6,"Operation",Table1[[#This Row],[DeptID]]=7,"Customer Service",Table1[[#This Row],[DeptID]]=8,"Logistics")</f>
        <v>Finance</v>
      </c>
    </row>
    <row r="3181" spans="1:13" x14ac:dyDescent="0.3">
      <c r="A3181" s="2">
        <v>13180</v>
      </c>
      <c r="B3181" s="2" t="str">
        <f t="shared" si="49"/>
        <v>Aisha Elsayed</v>
      </c>
      <c r="C3181" t="s">
        <v>1312</v>
      </c>
      <c r="D3181" t="s">
        <v>53</v>
      </c>
      <c r="E3181" s="3" t="s">
        <v>19</v>
      </c>
      <c r="F3181" s="3" t="s">
        <v>14</v>
      </c>
      <c r="G3181" s="4">
        <v>2</v>
      </c>
      <c r="H3181" s="3" t="s">
        <v>43</v>
      </c>
      <c r="I3181" s="5">
        <v>31101</v>
      </c>
      <c r="J3181">
        <v>2</v>
      </c>
      <c r="K3181" s="6">
        <v>45682</v>
      </c>
      <c r="L3181">
        <f>YEAR(Table1[[#This Row],[HireDate]])</f>
        <v>2025</v>
      </c>
      <c r="M3181" t="str" cm="1">
        <f t="array" ref="M3181">_xlfn.IFS(Table1[[#This Row],[DeptID]]=1,"HR",Table1[[#This Row],[DeptID]]=2,"IT",Table1[[#This Row],[DeptID]]=3,"Sales",Table1[[#This Row],[DeptID]]=4,"Markting",Table1[[#This Row],[DeptID]]=5,"Finance",Table1[[#This Row],[DeptID]]=6,"Operation",Table1[[#This Row],[DeptID]]=7,"Customer Service",Table1[[#This Row],[DeptID]]=8,"Logistics")</f>
        <v>IT</v>
      </c>
    </row>
    <row r="3182" spans="1:13" x14ac:dyDescent="0.3">
      <c r="A3182" s="2">
        <v>13181</v>
      </c>
      <c r="B3182" s="2" t="str">
        <f t="shared" si="49"/>
        <v>Basma Fayad</v>
      </c>
      <c r="C3182" t="s">
        <v>1083</v>
      </c>
      <c r="D3182" t="s">
        <v>53</v>
      </c>
      <c r="E3182" s="3" t="s">
        <v>19</v>
      </c>
      <c r="F3182" s="3" t="s">
        <v>30</v>
      </c>
      <c r="G3182" s="4">
        <v>5</v>
      </c>
      <c r="H3182" s="3" t="s">
        <v>21</v>
      </c>
      <c r="I3182" s="5">
        <v>26866</v>
      </c>
      <c r="J3182">
        <v>6</v>
      </c>
      <c r="K3182" s="6">
        <v>43893</v>
      </c>
      <c r="L3182">
        <f>YEAR(Table1[[#This Row],[HireDate]])</f>
        <v>2020</v>
      </c>
      <c r="M3182" t="str" cm="1">
        <f t="array" ref="M3182">_xlfn.IFS(Table1[[#This Row],[DeptID]]=1,"HR",Table1[[#This Row],[DeptID]]=2,"IT",Table1[[#This Row],[DeptID]]=3,"Sales",Table1[[#This Row],[DeptID]]=4,"Markting",Table1[[#This Row],[DeptID]]=5,"Finance",Table1[[#This Row],[DeptID]]=6,"Operation",Table1[[#This Row],[DeptID]]=7,"Customer Service",Table1[[#This Row],[DeptID]]=8,"Logistics")</f>
        <v>Operation</v>
      </c>
    </row>
    <row r="3183" spans="1:13" x14ac:dyDescent="0.3">
      <c r="A3183" s="2">
        <v>13182</v>
      </c>
      <c r="B3183" s="2" t="str">
        <f t="shared" si="49"/>
        <v>Basma Rashed</v>
      </c>
      <c r="C3183" t="s">
        <v>96</v>
      </c>
      <c r="D3183" t="s">
        <v>53</v>
      </c>
      <c r="E3183" s="3" t="s">
        <v>133</v>
      </c>
      <c r="F3183" s="3" t="s">
        <v>30</v>
      </c>
      <c r="G3183" s="4">
        <v>1</v>
      </c>
      <c r="H3183" s="3" t="s">
        <v>21</v>
      </c>
      <c r="I3183" s="5">
        <v>13101</v>
      </c>
      <c r="J3183">
        <v>7</v>
      </c>
      <c r="K3183" s="6">
        <v>45402</v>
      </c>
      <c r="L3183">
        <f>YEAR(Table1[[#This Row],[HireDate]])</f>
        <v>2024</v>
      </c>
      <c r="M3183" t="str" cm="1">
        <f t="array" ref="M3183">_xlfn.IFS(Table1[[#This Row],[DeptID]]=1,"HR",Table1[[#This Row],[DeptID]]=2,"IT",Table1[[#This Row],[DeptID]]=3,"Sales",Table1[[#This Row],[DeptID]]=4,"Markting",Table1[[#This Row],[DeptID]]=5,"Finance",Table1[[#This Row],[DeptID]]=6,"Operation",Table1[[#This Row],[DeptID]]=7,"Customer Service",Table1[[#This Row],[DeptID]]=8,"Logistics")</f>
        <v>Customer Service</v>
      </c>
    </row>
    <row r="3184" spans="1:13" x14ac:dyDescent="0.3">
      <c r="A3184" s="2">
        <v>13183</v>
      </c>
      <c r="B3184" s="2" t="str">
        <f t="shared" si="49"/>
        <v>Tamer Elsayed</v>
      </c>
      <c r="C3184" t="s">
        <v>1046</v>
      </c>
      <c r="D3184" t="s">
        <v>74</v>
      </c>
      <c r="E3184" s="3" t="s">
        <v>19</v>
      </c>
      <c r="F3184" s="3" t="s">
        <v>25</v>
      </c>
      <c r="G3184" s="4">
        <v>3</v>
      </c>
      <c r="H3184" s="3" t="s">
        <v>43</v>
      </c>
      <c r="I3184" s="5">
        <v>23798</v>
      </c>
      <c r="J3184">
        <v>3</v>
      </c>
      <c r="K3184" s="6">
        <v>45791</v>
      </c>
      <c r="L3184">
        <f>YEAR(Table1[[#This Row],[HireDate]])</f>
        <v>2025</v>
      </c>
      <c r="M3184" t="str" cm="1">
        <f t="array" ref="M3184">_xlfn.IFS(Table1[[#This Row],[DeptID]]=1,"HR",Table1[[#This Row],[DeptID]]=2,"IT",Table1[[#This Row],[DeptID]]=3,"Sales",Table1[[#This Row],[DeptID]]=4,"Markting",Table1[[#This Row],[DeptID]]=5,"Finance",Table1[[#This Row],[DeptID]]=6,"Operation",Table1[[#This Row],[DeptID]]=7,"Customer Service",Table1[[#This Row],[DeptID]]=8,"Logistics")</f>
        <v>Sales</v>
      </c>
    </row>
    <row r="3185" spans="1:13" x14ac:dyDescent="0.3">
      <c r="A3185" s="2">
        <v>13184</v>
      </c>
      <c r="B3185" s="2" t="str">
        <f t="shared" si="49"/>
        <v>Salma Alsayed</v>
      </c>
      <c r="C3185" t="s">
        <v>604</v>
      </c>
      <c r="D3185" t="s">
        <v>53</v>
      </c>
      <c r="E3185" s="3" t="s">
        <v>133</v>
      </c>
      <c r="F3185" s="3" t="s">
        <v>39</v>
      </c>
      <c r="G3185" s="4">
        <v>2</v>
      </c>
      <c r="H3185" s="3" t="s">
        <v>15</v>
      </c>
      <c r="I3185" s="5">
        <v>14832</v>
      </c>
      <c r="J3185">
        <v>4</v>
      </c>
      <c r="K3185" s="6">
        <v>45115</v>
      </c>
      <c r="L3185">
        <f>YEAR(Table1[[#This Row],[HireDate]])</f>
        <v>2023</v>
      </c>
      <c r="M3185" t="str" cm="1">
        <f t="array" ref="M3185">_xlfn.IFS(Table1[[#This Row],[DeptID]]=1,"HR",Table1[[#This Row],[DeptID]]=2,"IT",Table1[[#This Row],[DeptID]]=3,"Sales",Table1[[#This Row],[DeptID]]=4,"Markting",Table1[[#This Row],[DeptID]]=5,"Finance",Table1[[#This Row],[DeptID]]=6,"Operation",Table1[[#This Row],[DeptID]]=7,"Customer Service",Table1[[#This Row],[DeptID]]=8,"Logistics")</f>
        <v>Markting</v>
      </c>
    </row>
    <row r="3186" spans="1:13" x14ac:dyDescent="0.3">
      <c r="A3186" s="2">
        <v>13185</v>
      </c>
      <c r="B3186" s="2" t="str">
        <f t="shared" si="49"/>
        <v>Aya Salem</v>
      </c>
      <c r="C3186" t="s">
        <v>692</v>
      </c>
      <c r="D3186" t="s">
        <v>53</v>
      </c>
      <c r="E3186" s="3" t="s">
        <v>69</v>
      </c>
      <c r="F3186" s="3" t="s">
        <v>14</v>
      </c>
      <c r="G3186" s="4">
        <v>2</v>
      </c>
      <c r="H3186" s="3" t="s">
        <v>31</v>
      </c>
      <c r="I3186" s="5">
        <v>24147</v>
      </c>
      <c r="J3186">
        <v>6</v>
      </c>
      <c r="K3186" s="6">
        <v>45327</v>
      </c>
      <c r="L3186">
        <f>YEAR(Table1[[#This Row],[HireDate]])</f>
        <v>2024</v>
      </c>
      <c r="M3186" t="str" cm="1">
        <f t="array" ref="M3186">_xlfn.IFS(Table1[[#This Row],[DeptID]]=1,"HR",Table1[[#This Row],[DeptID]]=2,"IT",Table1[[#This Row],[DeptID]]=3,"Sales",Table1[[#This Row],[DeptID]]=4,"Markting",Table1[[#This Row],[DeptID]]=5,"Finance",Table1[[#This Row],[DeptID]]=6,"Operation",Table1[[#This Row],[DeptID]]=7,"Customer Service",Table1[[#This Row],[DeptID]]=8,"Logistics")</f>
        <v>Operation</v>
      </c>
    </row>
    <row r="3187" spans="1:13" x14ac:dyDescent="0.3">
      <c r="A3187" s="2">
        <v>13186</v>
      </c>
      <c r="B3187" s="2" t="str">
        <f t="shared" si="49"/>
        <v>Mona Rashed</v>
      </c>
      <c r="C3187" t="s">
        <v>2939</v>
      </c>
      <c r="D3187" t="s">
        <v>53</v>
      </c>
      <c r="E3187" s="3" t="s">
        <v>69</v>
      </c>
      <c r="F3187" s="3" t="s">
        <v>30</v>
      </c>
      <c r="G3187" s="4">
        <v>1</v>
      </c>
      <c r="H3187" s="3" t="s">
        <v>15</v>
      </c>
      <c r="I3187" s="5">
        <v>26617</v>
      </c>
      <c r="J3187">
        <v>5</v>
      </c>
      <c r="K3187" s="6">
        <v>44910</v>
      </c>
      <c r="L3187">
        <f>YEAR(Table1[[#This Row],[HireDate]])</f>
        <v>2022</v>
      </c>
      <c r="M3187" t="str" cm="1">
        <f t="array" ref="M3187">_xlfn.IFS(Table1[[#This Row],[DeptID]]=1,"HR",Table1[[#This Row],[DeptID]]=2,"IT",Table1[[#This Row],[DeptID]]=3,"Sales",Table1[[#This Row],[DeptID]]=4,"Markting",Table1[[#This Row],[DeptID]]=5,"Finance",Table1[[#This Row],[DeptID]]=6,"Operation",Table1[[#This Row],[DeptID]]=7,"Customer Service",Table1[[#This Row],[DeptID]]=8,"Logistics")</f>
        <v>Finance</v>
      </c>
    </row>
    <row r="3188" spans="1:13" x14ac:dyDescent="0.3">
      <c r="A3188" s="2">
        <v>13187</v>
      </c>
      <c r="B3188" s="2" t="str">
        <f t="shared" si="49"/>
        <v>Jumana Farag</v>
      </c>
      <c r="C3188" t="s">
        <v>2434</v>
      </c>
      <c r="D3188" t="s">
        <v>53</v>
      </c>
      <c r="E3188" s="3" t="s">
        <v>19</v>
      </c>
      <c r="F3188" s="3" t="s">
        <v>39</v>
      </c>
      <c r="G3188" s="4">
        <v>5</v>
      </c>
      <c r="H3188" s="3" t="s">
        <v>15</v>
      </c>
      <c r="I3188" s="5">
        <v>10276</v>
      </c>
      <c r="J3188">
        <v>4</v>
      </c>
      <c r="K3188" s="6">
        <v>44357</v>
      </c>
      <c r="L3188">
        <f>YEAR(Table1[[#This Row],[HireDate]])</f>
        <v>2021</v>
      </c>
      <c r="M3188" t="str" cm="1">
        <f t="array" ref="M3188">_xlfn.IFS(Table1[[#This Row],[DeptID]]=1,"HR",Table1[[#This Row],[DeptID]]=2,"IT",Table1[[#This Row],[DeptID]]=3,"Sales",Table1[[#This Row],[DeptID]]=4,"Markting",Table1[[#This Row],[DeptID]]=5,"Finance",Table1[[#This Row],[DeptID]]=6,"Operation",Table1[[#This Row],[DeptID]]=7,"Customer Service",Table1[[#This Row],[DeptID]]=8,"Logistics")</f>
        <v>Markting</v>
      </c>
    </row>
    <row r="3189" spans="1:13" x14ac:dyDescent="0.3">
      <c r="A3189" s="2">
        <v>13188</v>
      </c>
      <c r="B3189" s="2" t="str">
        <f t="shared" si="49"/>
        <v>Marwa Ibrahim</v>
      </c>
      <c r="C3189" t="s">
        <v>1087</v>
      </c>
      <c r="D3189" t="s">
        <v>53</v>
      </c>
      <c r="E3189" s="3" t="s">
        <v>133</v>
      </c>
      <c r="F3189" s="3" t="s">
        <v>14</v>
      </c>
      <c r="G3189" s="4">
        <v>5</v>
      </c>
      <c r="H3189" s="3" t="s">
        <v>15</v>
      </c>
      <c r="I3189" s="5">
        <v>20922</v>
      </c>
      <c r="J3189">
        <v>4</v>
      </c>
      <c r="K3189" s="6">
        <v>45614</v>
      </c>
      <c r="L3189">
        <f>YEAR(Table1[[#This Row],[HireDate]])</f>
        <v>2024</v>
      </c>
      <c r="M3189" t="str" cm="1">
        <f t="array" ref="M3189">_xlfn.IFS(Table1[[#This Row],[DeptID]]=1,"HR",Table1[[#This Row],[DeptID]]=2,"IT",Table1[[#This Row],[DeptID]]=3,"Sales",Table1[[#This Row],[DeptID]]=4,"Markting",Table1[[#This Row],[DeptID]]=5,"Finance",Table1[[#This Row],[DeptID]]=6,"Operation",Table1[[#This Row],[DeptID]]=7,"Customer Service",Table1[[#This Row],[DeptID]]=8,"Logistics")</f>
        <v>Markting</v>
      </c>
    </row>
    <row r="3190" spans="1:13" x14ac:dyDescent="0.3">
      <c r="A3190" s="2">
        <v>13189</v>
      </c>
      <c r="B3190" s="2" t="str">
        <f t="shared" si="49"/>
        <v>Mostafa Ibrahim</v>
      </c>
      <c r="C3190" t="s">
        <v>2908</v>
      </c>
      <c r="D3190" t="s">
        <v>74</v>
      </c>
      <c r="E3190" s="3" t="s">
        <v>19</v>
      </c>
      <c r="F3190" s="3" t="s">
        <v>25</v>
      </c>
      <c r="G3190" s="4">
        <v>3</v>
      </c>
      <c r="H3190" s="3" t="s">
        <v>31</v>
      </c>
      <c r="I3190" s="5">
        <v>5937</v>
      </c>
      <c r="J3190">
        <v>2</v>
      </c>
      <c r="K3190" s="6">
        <v>44383</v>
      </c>
      <c r="L3190">
        <f>YEAR(Table1[[#This Row],[HireDate]])</f>
        <v>2021</v>
      </c>
      <c r="M3190" t="str" cm="1">
        <f t="array" ref="M3190">_xlfn.IFS(Table1[[#This Row],[DeptID]]=1,"HR",Table1[[#This Row],[DeptID]]=2,"IT",Table1[[#This Row],[DeptID]]=3,"Sales",Table1[[#This Row],[DeptID]]=4,"Markting",Table1[[#This Row],[DeptID]]=5,"Finance",Table1[[#This Row],[DeptID]]=6,"Operation",Table1[[#This Row],[DeptID]]=7,"Customer Service",Table1[[#This Row],[DeptID]]=8,"Logistics")</f>
        <v>IT</v>
      </c>
    </row>
    <row r="3191" spans="1:13" x14ac:dyDescent="0.3">
      <c r="A3191" s="2">
        <v>13190</v>
      </c>
      <c r="B3191" s="2" t="str">
        <f t="shared" si="49"/>
        <v>Hassan Haddad</v>
      </c>
      <c r="C3191" t="s">
        <v>4071</v>
      </c>
      <c r="D3191" t="s">
        <v>74</v>
      </c>
      <c r="E3191" s="3" t="s">
        <v>4926</v>
      </c>
      <c r="F3191" s="3" t="s">
        <v>14</v>
      </c>
      <c r="G3191" s="4">
        <v>2</v>
      </c>
      <c r="H3191" s="3" t="s">
        <v>15</v>
      </c>
      <c r="I3191" s="5">
        <v>22099</v>
      </c>
      <c r="J3191">
        <v>7</v>
      </c>
      <c r="K3191" s="6">
        <v>44063</v>
      </c>
      <c r="L3191">
        <f>YEAR(Table1[[#This Row],[HireDate]])</f>
        <v>2020</v>
      </c>
      <c r="M3191" t="str" cm="1">
        <f t="array" ref="M3191">_xlfn.IFS(Table1[[#This Row],[DeptID]]=1,"HR",Table1[[#This Row],[DeptID]]=2,"IT",Table1[[#This Row],[DeptID]]=3,"Sales",Table1[[#This Row],[DeptID]]=4,"Markting",Table1[[#This Row],[DeptID]]=5,"Finance",Table1[[#This Row],[DeptID]]=6,"Operation",Table1[[#This Row],[DeptID]]=7,"Customer Service",Table1[[#This Row],[DeptID]]=8,"Logistics")</f>
        <v>Customer Service</v>
      </c>
    </row>
    <row r="3192" spans="1:13" x14ac:dyDescent="0.3">
      <c r="A3192" s="2">
        <v>13191</v>
      </c>
      <c r="B3192" s="2" t="str">
        <f t="shared" si="49"/>
        <v>Ibrahim Ibrahim</v>
      </c>
      <c r="C3192" t="s">
        <v>1169</v>
      </c>
      <c r="D3192" t="s">
        <v>74</v>
      </c>
      <c r="E3192" s="3" t="s">
        <v>133</v>
      </c>
      <c r="F3192" s="3" t="s">
        <v>39</v>
      </c>
      <c r="G3192" s="4">
        <v>3</v>
      </c>
      <c r="H3192" s="3" t="s">
        <v>21</v>
      </c>
      <c r="I3192" s="5">
        <v>19421</v>
      </c>
      <c r="J3192">
        <v>7</v>
      </c>
      <c r="K3192" s="6">
        <v>44283</v>
      </c>
      <c r="L3192">
        <f>YEAR(Table1[[#This Row],[HireDate]])</f>
        <v>2021</v>
      </c>
      <c r="M3192" t="str" cm="1">
        <f t="array" ref="M3192">_xlfn.IFS(Table1[[#This Row],[DeptID]]=1,"HR",Table1[[#This Row],[DeptID]]=2,"IT",Table1[[#This Row],[DeptID]]=3,"Sales",Table1[[#This Row],[DeptID]]=4,"Markting",Table1[[#This Row],[DeptID]]=5,"Finance",Table1[[#This Row],[DeptID]]=6,"Operation",Table1[[#This Row],[DeptID]]=7,"Customer Service",Table1[[#This Row],[DeptID]]=8,"Logistics")</f>
        <v>Customer Service</v>
      </c>
    </row>
    <row r="3193" spans="1:13" x14ac:dyDescent="0.3">
      <c r="A3193" s="2">
        <v>13192</v>
      </c>
      <c r="B3193" s="2" t="str">
        <f t="shared" si="49"/>
        <v>Omar Tawfik</v>
      </c>
      <c r="C3193" t="s">
        <v>526</v>
      </c>
      <c r="D3193" t="s">
        <v>74</v>
      </c>
      <c r="E3193" s="3" t="s">
        <v>133</v>
      </c>
      <c r="F3193" s="3" t="s">
        <v>25</v>
      </c>
      <c r="G3193" s="4">
        <v>1</v>
      </c>
      <c r="H3193" s="3" t="s">
        <v>31</v>
      </c>
      <c r="I3193" s="5">
        <v>12287</v>
      </c>
      <c r="J3193">
        <v>4</v>
      </c>
      <c r="K3193" s="6">
        <v>44615</v>
      </c>
      <c r="L3193">
        <f>YEAR(Table1[[#This Row],[HireDate]])</f>
        <v>2022</v>
      </c>
      <c r="M3193" t="str" cm="1">
        <f t="array" ref="M3193">_xlfn.IFS(Table1[[#This Row],[DeptID]]=1,"HR",Table1[[#This Row],[DeptID]]=2,"IT",Table1[[#This Row],[DeptID]]=3,"Sales",Table1[[#This Row],[DeptID]]=4,"Markting",Table1[[#This Row],[DeptID]]=5,"Finance",Table1[[#This Row],[DeptID]]=6,"Operation",Table1[[#This Row],[DeptID]]=7,"Customer Service",Table1[[#This Row],[DeptID]]=8,"Logistics")</f>
        <v>Markting</v>
      </c>
    </row>
    <row r="3194" spans="1:13" x14ac:dyDescent="0.3">
      <c r="A3194" s="2">
        <v>13193</v>
      </c>
      <c r="B3194" s="2" t="str">
        <f t="shared" si="49"/>
        <v>Tariq Fayad</v>
      </c>
      <c r="C3194" t="s">
        <v>1546</v>
      </c>
      <c r="D3194" t="s">
        <v>74</v>
      </c>
      <c r="E3194" s="3" t="s">
        <v>69</v>
      </c>
      <c r="F3194" s="3" t="s">
        <v>30</v>
      </c>
      <c r="G3194" s="4">
        <v>2</v>
      </c>
      <c r="H3194" s="3" t="s">
        <v>31</v>
      </c>
      <c r="I3194" s="5">
        <v>13664</v>
      </c>
      <c r="J3194">
        <v>6</v>
      </c>
      <c r="K3194" s="6">
        <v>44423</v>
      </c>
      <c r="L3194">
        <f>YEAR(Table1[[#This Row],[HireDate]])</f>
        <v>2021</v>
      </c>
      <c r="M3194" t="str" cm="1">
        <f t="array" ref="M3194">_xlfn.IFS(Table1[[#This Row],[DeptID]]=1,"HR",Table1[[#This Row],[DeptID]]=2,"IT",Table1[[#This Row],[DeptID]]=3,"Sales",Table1[[#This Row],[DeptID]]=4,"Markting",Table1[[#This Row],[DeptID]]=5,"Finance",Table1[[#This Row],[DeptID]]=6,"Operation",Table1[[#This Row],[DeptID]]=7,"Customer Service",Table1[[#This Row],[DeptID]]=8,"Logistics")</f>
        <v>Operation</v>
      </c>
    </row>
    <row r="3195" spans="1:13" x14ac:dyDescent="0.3">
      <c r="A3195" s="2">
        <v>13194</v>
      </c>
      <c r="B3195" s="2" t="str">
        <f t="shared" si="49"/>
        <v>Sami Saad</v>
      </c>
      <c r="C3195" t="s">
        <v>2040</v>
      </c>
      <c r="D3195" t="s">
        <v>74</v>
      </c>
      <c r="E3195" s="3" t="s">
        <v>4926</v>
      </c>
      <c r="F3195" s="3" t="s">
        <v>39</v>
      </c>
      <c r="G3195" s="4">
        <v>2</v>
      </c>
      <c r="H3195" s="3" t="s">
        <v>21</v>
      </c>
      <c r="I3195" s="5">
        <v>20976</v>
      </c>
      <c r="J3195">
        <v>8</v>
      </c>
      <c r="K3195" s="6">
        <v>44264</v>
      </c>
      <c r="L3195">
        <f>YEAR(Table1[[#This Row],[HireDate]])</f>
        <v>2021</v>
      </c>
      <c r="M3195" t="str" cm="1">
        <f t="array" ref="M3195">_xlfn.IFS(Table1[[#This Row],[DeptID]]=1,"HR",Table1[[#This Row],[DeptID]]=2,"IT",Table1[[#This Row],[DeptID]]=3,"Sales",Table1[[#This Row],[DeptID]]=4,"Markting",Table1[[#This Row],[DeptID]]=5,"Finance",Table1[[#This Row],[DeptID]]=6,"Operation",Table1[[#This Row],[DeptID]]=7,"Customer Service",Table1[[#This Row],[DeptID]]=8,"Logistics")</f>
        <v>Logistics</v>
      </c>
    </row>
    <row r="3196" spans="1:13" x14ac:dyDescent="0.3">
      <c r="A3196" s="2">
        <v>13195</v>
      </c>
      <c r="B3196" s="2" t="str">
        <f t="shared" si="49"/>
        <v>Anas Awad</v>
      </c>
      <c r="C3196" t="s">
        <v>4090</v>
      </c>
      <c r="D3196" t="s">
        <v>74</v>
      </c>
      <c r="E3196" s="3" t="s">
        <v>69</v>
      </c>
      <c r="F3196" s="3" t="s">
        <v>25</v>
      </c>
      <c r="G3196" s="4">
        <v>4</v>
      </c>
      <c r="H3196" s="3" t="s">
        <v>15</v>
      </c>
      <c r="I3196" s="5">
        <v>11376</v>
      </c>
      <c r="J3196">
        <v>6</v>
      </c>
      <c r="K3196" s="6">
        <v>44007</v>
      </c>
      <c r="L3196">
        <f>YEAR(Table1[[#This Row],[HireDate]])</f>
        <v>2020</v>
      </c>
      <c r="M3196" t="str" cm="1">
        <f t="array" ref="M3196">_xlfn.IFS(Table1[[#This Row],[DeptID]]=1,"HR",Table1[[#This Row],[DeptID]]=2,"IT",Table1[[#This Row],[DeptID]]=3,"Sales",Table1[[#This Row],[DeptID]]=4,"Markting",Table1[[#This Row],[DeptID]]=5,"Finance",Table1[[#This Row],[DeptID]]=6,"Operation",Table1[[#This Row],[DeptID]]=7,"Customer Service",Table1[[#This Row],[DeptID]]=8,"Logistics")</f>
        <v>Operation</v>
      </c>
    </row>
    <row r="3197" spans="1:13" x14ac:dyDescent="0.3">
      <c r="A3197" s="2">
        <v>13196</v>
      </c>
      <c r="B3197" s="2" t="str">
        <f t="shared" si="49"/>
        <v>Aya Elsayed</v>
      </c>
      <c r="C3197" t="s">
        <v>1067</v>
      </c>
      <c r="D3197" t="s">
        <v>53</v>
      </c>
      <c r="E3197" s="3" t="s">
        <v>59</v>
      </c>
      <c r="F3197" s="3" t="s">
        <v>20</v>
      </c>
      <c r="G3197" s="4">
        <v>3</v>
      </c>
      <c r="H3197" s="3" t="s">
        <v>31</v>
      </c>
      <c r="I3197" s="5">
        <v>8503</v>
      </c>
      <c r="J3197">
        <v>4</v>
      </c>
      <c r="K3197" s="6">
        <v>44841</v>
      </c>
      <c r="L3197">
        <f>YEAR(Table1[[#This Row],[HireDate]])</f>
        <v>2022</v>
      </c>
      <c r="M3197" t="str" cm="1">
        <f t="array" ref="M3197">_xlfn.IFS(Table1[[#This Row],[DeptID]]=1,"HR",Table1[[#This Row],[DeptID]]=2,"IT",Table1[[#This Row],[DeptID]]=3,"Sales",Table1[[#This Row],[DeptID]]=4,"Markting",Table1[[#This Row],[DeptID]]=5,"Finance",Table1[[#This Row],[DeptID]]=6,"Operation",Table1[[#This Row],[DeptID]]=7,"Customer Service",Table1[[#This Row],[DeptID]]=8,"Logistics")</f>
        <v>Markting</v>
      </c>
    </row>
    <row r="3198" spans="1:13" x14ac:dyDescent="0.3">
      <c r="A3198" s="2">
        <v>13197</v>
      </c>
      <c r="B3198" s="2" t="str">
        <f t="shared" si="49"/>
        <v>Sami Saad</v>
      </c>
      <c r="C3198" t="s">
        <v>2040</v>
      </c>
      <c r="D3198" t="s">
        <v>74</v>
      </c>
      <c r="E3198" s="3" t="s">
        <v>69</v>
      </c>
      <c r="F3198" s="3" t="s">
        <v>20</v>
      </c>
      <c r="G3198" s="4">
        <v>4</v>
      </c>
      <c r="H3198" s="3" t="s">
        <v>15</v>
      </c>
      <c r="I3198" s="5">
        <v>26349</v>
      </c>
      <c r="J3198">
        <v>5</v>
      </c>
      <c r="K3198" s="6">
        <v>45796</v>
      </c>
      <c r="L3198">
        <f>YEAR(Table1[[#This Row],[HireDate]])</f>
        <v>2025</v>
      </c>
      <c r="M3198" t="str" cm="1">
        <f t="array" ref="M3198">_xlfn.IFS(Table1[[#This Row],[DeptID]]=1,"HR",Table1[[#This Row],[DeptID]]=2,"IT",Table1[[#This Row],[DeptID]]=3,"Sales",Table1[[#This Row],[DeptID]]=4,"Markting",Table1[[#This Row],[DeptID]]=5,"Finance",Table1[[#This Row],[DeptID]]=6,"Operation",Table1[[#This Row],[DeptID]]=7,"Customer Service",Table1[[#This Row],[DeptID]]=8,"Logistics")</f>
        <v>Finance</v>
      </c>
    </row>
    <row r="3199" spans="1:13" x14ac:dyDescent="0.3">
      <c r="A3199" s="2">
        <v>13198</v>
      </c>
      <c r="B3199" s="2" t="str">
        <f t="shared" si="49"/>
        <v>Farah Rashed</v>
      </c>
      <c r="C3199" t="s">
        <v>371</v>
      </c>
      <c r="D3199" t="s">
        <v>53</v>
      </c>
      <c r="E3199" s="3" t="s">
        <v>69</v>
      </c>
      <c r="F3199" s="3" t="s">
        <v>50</v>
      </c>
      <c r="G3199" s="4">
        <v>1</v>
      </c>
      <c r="H3199" s="3" t="s">
        <v>15</v>
      </c>
      <c r="I3199" s="5">
        <v>26138</v>
      </c>
      <c r="J3199">
        <v>6</v>
      </c>
      <c r="K3199" s="6">
        <v>44965</v>
      </c>
      <c r="L3199">
        <f>YEAR(Table1[[#This Row],[HireDate]])</f>
        <v>2023</v>
      </c>
      <c r="M3199" t="str" cm="1">
        <f t="array" ref="M3199">_xlfn.IFS(Table1[[#This Row],[DeptID]]=1,"HR",Table1[[#This Row],[DeptID]]=2,"IT",Table1[[#This Row],[DeptID]]=3,"Sales",Table1[[#This Row],[DeptID]]=4,"Markting",Table1[[#This Row],[DeptID]]=5,"Finance",Table1[[#This Row],[DeptID]]=6,"Operation",Table1[[#This Row],[DeptID]]=7,"Customer Service",Table1[[#This Row],[DeptID]]=8,"Logistics")</f>
        <v>Operation</v>
      </c>
    </row>
    <row r="3200" spans="1:13" x14ac:dyDescent="0.3">
      <c r="A3200" s="2">
        <v>13199</v>
      </c>
      <c r="B3200" s="2" t="str">
        <f t="shared" si="49"/>
        <v>Adel Ibrahim</v>
      </c>
      <c r="C3200" t="s">
        <v>490</v>
      </c>
      <c r="D3200" t="s">
        <v>74</v>
      </c>
      <c r="E3200" s="3" t="s">
        <v>69</v>
      </c>
      <c r="F3200" s="3" t="s">
        <v>39</v>
      </c>
      <c r="G3200" s="4">
        <v>2</v>
      </c>
      <c r="H3200" s="3" t="s">
        <v>31</v>
      </c>
      <c r="I3200" s="5">
        <v>6098</v>
      </c>
      <c r="J3200">
        <v>8</v>
      </c>
      <c r="K3200" s="6">
        <v>44282</v>
      </c>
      <c r="L3200">
        <f>YEAR(Table1[[#This Row],[HireDate]])</f>
        <v>2021</v>
      </c>
      <c r="M3200" t="str" cm="1">
        <f t="array" ref="M3200">_xlfn.IFS(Table1[[#This Row],[DeptID]]=1,"HR",Table1[[#This Row],[DeptID]]=2,"IT",Table1[[#This Row],[DeptID]]=3,"Sales",Table1[[#This Row],[DeptID]]=4,"Markting",Table1[[#This Row],[DeptID]]=5,"Finance",Table1[[#This Row],[DeptID]]=6,"Operation",Table1[[#This Row],[DeptID]]=7,"Customer Service",Table1[[#This Row],[DeptID]]=8,"Logistics")</f>
        <v>Logistics</v>
      </c>
    </row>
    <row r="3201" spans="1:13" x14ac:dyDescent="0.3">
      <c r="A3201" s="2">
        <v>13200</v>
      </c>
      <c r="B3201" s="2" t="str">
        <f t="shared" si="49"/>
        <v>Laila Nassar</v>
      </c>
      <c r="C3201" t="s">
        <v>190</v>
      </c>
      <c r="D3201" t="s">
        <v>53</v>
      </c>
      <c r="E3201" s="3" t="s">
        <v>69</v>
      </c>
      <c r="F3201" s="3" t="s">
        <v>25</v>
      </c>
      <c r="G3201" s="4">
        <v>5</v>
      </c>
      <c r="H3201" s="3" t="s">
        <v>21</v>
      </c>
      <c r="I3201" s="5">
        <v>10290</v>
      </c>
      <c r="J3201">
        <v>8</v>
      </c>
      <c r="K3201" s="6">
        <v>44990</v>
      </c>
      <c r="L3201">
        <f>YEAR(Table1[[#This Row],[HireDate]])</f>
        <v>2023</v>
      </c>
      <c r="M3201" t="str" cm="1">
        <f t="array" ref="M3201">_xlfn.IFS(Table1[[#This Row],[DeptID]]=1,"HR",Table1[[#This Row],[DeptID]]=2,"IT",Table1[[#This Row],[DeptID]]=3,"Sales",Table1[[#This Row],[DeptID]]=4,"Markting",Table1[[#This Row],[DeptID]]=5,"Finance",Table1[[#This Row],[DeptID]]=6,"Operation",Table1[[#This Row],[DeptID]]=7,"Customer Service",Table1[[#This Row],[DeptID]]=8,"Logistics")</f>
        <v>Logistics</v>
      </c>
    </row>
    <row r="3202" spans="1:13" x14ac:dyDescent="0.3">
      <c r="A3202" s="2">
        <v>13201</v>
      </c>
      <c r="B3202" s="2" t="str">
        <f t="shared" ref="B3202:B3265" si="50">TRIM(PROPER(C3202))</f>
        <v>Marwa Alsayed</v>
      </c>
      <c r="C3202" t="s">
        <v>632</v>
      </c>
      <c r="D3202" t="s">
        <v>53</v>
      </c>
      <c r="E3202" s="3" t="s">
        <v>59</v>
      </c>
      <c r="F3202" s="3" t="s">
        <v>30</v>
      </c>
      <c r="G3202" s="4">
        <v>2</v>
      </c>
      <c r="H3202" s="3" t="s">
        <v>43</v>
      </c>
      <c r="I3202" s="5">
        <v>16684</v>
      </c>
      <c r="J3202">
        <v>2</v>
      </c>
      <c r="K3202" s="6">
        <v>44727</v>
      </c>
      <c r="L3202">
        <f>YEAR(Table1[[#This Row],[HireDate]])</f>
        <v>2022</v>
      </c>
      <c r="M3202" t="str" cm="1">
        <f t="array" ref="M3202">_xlfn.IFS(Table1[[#This Row],[DeptID]]=1,"HR",Table1[[#This Row],[DeptID]]=2,"IT",Table1[[#This Row],[DeptID]]=3,"Sales",Table1[[#This Row],[DeptID]]=4,"Markting",Table1[[#This Row],[DeptID]]=5,"Finance",Table1[[#This Row],[DeptID]]=6,"Operation",Table1[[#This Row],[DeptID]]=7,"Customer Service",Table1[[#This Row],[DeptID]]=8,"Logistics")</f>
        <v>IT</v>
      </c>
    </row>
    <row r="3203" spans="1:13" x14ac:dyDescent="0.3">
      <c r="A3203" s="2">
        <v>13202</v>
      </c>
      <c r="B3203" s="2" t="str">
        <f t="shared" si="50"/>
        <v>Mostafa Ibrahim</v>
      </c>
      <c r="C3203" t="s">
        <v>2908</v>
      </c>
      <c r="D3203" t="s">
        <v>74</v>
      </c>
      <c r="E3203" s="3" t="s">
        <v>69</v>
      </c>
      <c r="F3203" s="3" t="s">
        <v>50</v>
      </c>
      <c r="G3203" s="4">
        <v>4</v>
      </c>
      <c r="H3203" s="3" t="s">
        <v>43</v>
      </c>
      <c r="I3203" s="5">
        <v>19937</v>
      </c>
      <c r="J3203">
        <v>7</v>
      </c>
      <c r="K3203" s="6">
        <v>45326</v>
      </c>
      <c r="L3203">
        <f>YEAR(Table1[[#This Row],[HireDate]])</f>
        <v>2024</v>
      </c>
      <c r="M3203" t="str" cm="1">
        <f t="array" ref="M3203">_xlfn.IFS(Table1[[#This Row],[DeptID]]=1,"HR",Table1[[#This Row],[DeptID]]=2,"IT",Table1[[#This Row],[DeptID]]=3,"Sales",Table1[[#This Row],[DeptID]]=4,"Markting",Table1[[#This Row],[DeptID]]=5,"Finance",Table1[[#This Row],[DeptID]]=6,"Operation",Table1[[#This Row],[DeptID]]=7,"Customer Service",Table1[[#This Row],[DeptID]]=8,"Logistics")</f>
        <v>Customer Service</v>
      </c>
    </row>
    <row r="3204" spans="1:13" x14ac:dyDescent="0.3">
      <c r="A3204" s="2">
        <v>13203</v>
      </c>
      <c r="B3204" s="2" t="str">
        <f t="shared" si="50"/>
        <v>Farah Haddad</v>
      </c>
      <c r="C3204" t="s">
        <v>468</v>
      </c>
      <c r="D3204" t="s">
        <v>53</v>
      </c>
      <c r="E3204" s="3" t="s">
        <v>19</v>
      </c>
      <c r="F3204" s="3" t="s">
        <v>25</v>
      </c>
      <c r="G3204" s="4">
        <v>4</v>
      </c>
      <c r="H3204" s="3" t="s">
        <v>21</v>
      </c>
      <c r="I3204" s="5">
        <v>21709</v>
      </c>
      <c r="J3204">
        <v>5</v>
      </c>
      <c r="K3204" s="6">
        <v>44167</v>
      </c>
      <c r="L3204">
        <f>YEAR(Table1[[#This Row],[HireDate]])</f>
        <v>2020</v>
      </c>
      <c r="M3204" t="str" cm="1">
        <f t="array" ref="M3204">_xlfn.IFS(Table1[[#This Row],[DeptID]]=1,"HR",Table1[[#This Row],[DeptID]]=2,"IT",Table1[[#This Row],[DeptID]]=3,"Sales",Table1[[#This Row],[DeptID]]=4,"Markting",Table1[[#This Row],[DeptID]]=5,"Finance",Table1[[#This Row],[DeptID]]=6,"Operation",Table1[[#This Row],[DeptID]]=7,"Customer Service",Table1[[#This Row],[DeptID]]=8,"Logistics")</f>
        <v>Finance</v>
      </c>
    </row>
    <row r="3205" spans="1:13" x14ac:dyDescent="0.3">
      <c r="A3205" s="2">
        <v>13204</v>
      </c>
      <c r="B3205" s="2" t="str">
        <f t="shared" si="50"/>
        <v>Islam Alsayed</v>
      </c>
      <c r="C3205" t="s">
        <v>2255</v>
      </c>
      <c r="D3205" t="s">
        <v>74</v>
      </c>
      <c r="E3205" s="3" t="s">
        <v>19</v>
      </c>
      <c r="F3205" s="3" t="s">
        <v>14</v>
      </c>
      <c r="G3205" s="4">
        <v>2</v>
      </c>
      <c r="H3205" s="3" t="s">
        <v>43</v>
      </c>
      <c r="I3205" s="5">
        <v>26647</v>
      </c>
      <c r="J3205">
        <v>5</v>
      </c>
      <c r="K3205" s="6">
        <v>43867</v>
      </c>
      <c r="L3205">
        <f>YEAR(Table1[[#This Row],[HireDate]])</f>
        <v>2020</v>
      </c>
      <c r="M3205" t="str" cm="1">
        <f t="array" ref="M3205">_xlfn.IFS(Table1[[#This Row],[DeptID]]=1,"HR",Table1[[#This Row],[DeptID]]=2,"IT",Table1[[#This Row],[DeptID]]=3,"Sales",Table1[[#This Row],[DeptID]]=4,"Markting",Table1[[#This Row],[DeptID]]=5,"Finance",Table1[[#This Row],[DeptID]]=6,"Operation",Table1[[#This Row],[DeptID]]=7,"Customer Service",Table1[[#This Row],[DeptID]]=8,"Logistics")</f>
        <v>Finance</v>
      </c>
    </row>
    <row r="3206" spans="1:13" x14ac:dyDescent="0.3">
      <c r="A3206" s="2">
        <v>13205</v>
      </c>
      <c r="B3206" s="2" t="str">
        <f t="shared" si="50"/>
        <v>Rana Salem</v>
      </c>
      <c r="C3206" t="s">
        <v>2320</v>
      </c>
      <c r="D3206" t="s">
        <v>53</v>
      </c>
      <c r="E3206" s="3" t="s">
        <v>69</v>
      </c>
      <c r="F3206" s="3" t="s">
        <v>30</v>
      </c>
      <c r="G3206" s="4">
        <v>3</v>
      </c>
      <c r="H3206" s="3" t="s">
        <v>43</v>
      </c>
      <c r="I3206" s="5">
        <v>20543</v>
      </c>
      <c r="J3206">
        <v>4</v>
      </c>
      <c r="K3206" s="6">
        <v>44623</v>
      </c>
      <c r="L3206">
        <f>YEAR(Table1[[#This Row],[HireDate]])</f>
        <v>2022</v>
      </c>
      <c r="M3206" t="str" cm="1">
        <f t="array" ref="M3206">_xlfn.IFS(Table1[[#This Row],[DeptID]]=1,"HR",Table1[[#This Row],[DeptID]]=2,"IT",Table1[[#This Row],[DeptID]]=3,"Sales",Table1[[#This Row],[DeptID]]=4,"Markting",Table1[[#This Row],[DeptID]]=5,"Finance",Table1[[#This Row],[DeptID]]=6,"Operation",Table1[[#This Row],[DeptID]]=7,"Customer Service",Table1[[#This Row],[DeptID]]=8,"Logistics")</f>
        <v>Markting</v>
      </c>
    </row>
    <row r="3207" spans="1:13" x14ac:dyDescent="0.3">
      <c r="A3207" s="2">
        <v>13206</v>
      </c>
      <c r="B3207" s="2" t="str">
        <f t="shared" si="50"/>
        <v>Ali Tawfik</v>
      </c>
      <c r="C3207" t="s">
        <v>2400</v>
      </c>
      <c r="D3207" t="s">
        <v>74</v>
      </c>
      <c r="E3207" s="3" t="s">
        <v>133</v>
      </c>
      <c r="F3207" s="3" t="s">
        <v>25</v>
      </c>
      <c r="G3207" s="4">
        <v>3</v>
      </c>
      <c r="H3207" s="3" t="s">
        <v>43</v>
      </c>
      <c r="I3207" s="5">
        <v>27176</v>
      </c>
      <c r="J3207">
        <v>5</v>
      </c>
      <c r="K3207" s="6">
        <v>44999</v>
      </c>
      <c r="L3207">
        <f>YEAR(Table1[[#This Row],[HireDate]])</f>
        <v>2023</v>
      </c>
      <c r="M3207" t="str" cm="1">
        <f t="array" ref="M3207">_xlfn.IFS(Table1[[#This Row],[DeptID]]=1,"HR",Table1[[#This Row],[DeptID]]=2,"IT",Table1[[#This Row],[DeptID]]=3,"Sales",Table1[[#This Row],[DeptID]]=4,"Markting",Table1[[#This Row],[DeptID]]=5,"Finance",Table1[[#This Row],[DeptID]]=6,"Operation",Table1[[#This Row],[DeptID]]=7,"Customer Service",Table1[[#This Row],[DeptID]]=8,"Logistics")</f>
        <v>Finance</v>
      </c>
    </row>
    <row r="3208" spans="1:13" x14ac:dyDescent="0.3">
      <c r="A3208" s="2">
        <v>13207</v>
      </c>
      <c r="B3208" s="2" t="str">
        <f t="shared" si="50"/>
        <v>Anas Sabbagh</v>
      </c>
      <c r="C3208" t="s">
        <v>509</v>
      </c>
      <c r="D3208" t="s">
        <v>74</v>
      </c>
      <c r="E3208" s="3" t="s">
        <v>19</v>
      </c>
      <c r="F3208" s="3" t="s">
        <v>20</v>
      </c>
      <c r="G3208" s="4">
        <v>2</v>
      </c>
      <c r="H3208" s="3" t="s">
        <v>43</v>
      </c>
      <c r="I3208" s="5">
        <v>27066</v>
      </c>
      <c r="J3208">
        <v>6</v>
      </c>
      <c r="K3208" s="6">
        <v>45971</v>
      </c>
      <c r="L3208">
        <f>YEAR(Table1[[#This Row],[HireDate]])</f>
        <v>2025</v>
      </c>
      <c r="M3208" t="str" cm="1">
        <f t="array" ref="M3208">_xlfn.IFS(Table1[[#This Row],[DeptID]]=1,"HR",Table1[[#This Row],[DeptID]]=2,"IT",Table1[[#This Row],[DeptID]]=3,"Sales",Table1[[#This Row],[DeptID]]=4,"Markting",Table1[[#This Row],[DeptID]]=5,"Finance",Table1[[#This Row],[DeptID]]=6,"Operation",Table1[[#This Row],[DeptID]]=7,"Customer Service",Table1[[#This Row],[DeptID]]=8,"Logistics")</f>
        <v>Operation</v>
      </c>
    </row>
    <row r="3209" spans="1:13" x14ac:dyDescent="0.3">
      <c r="A3209" s="2">
        <v>13208</v>
      </c>
      <c r="B3209" s="2" t="str">
        <f t="shared" si="50"/>
        <v>Aya Salem</v>
      </c>
      <c r="C3209" t="s">
        <v>692</v>
      </c>
      <c r="D3209" t="s">
        <v>53</v>
      </c>
      <c r="E3209" s="3" t="s">
        <v>69</v>
      </c>
      <c r="F3209" s="3" t="s">
        <v>20</v>
      </c>
      <c r="G3209" s="4">
        <v>2</v>
      </c>
      <c r="H3209" s="3" t="s">
        <v>15</v>
      </c>
      <c r="I3209" s="5">
        <v>26972</v>
      </c>
      <c r="J3209">
        <v>1</v>
      </c>
      <c r="K3209" s="6">
        <v>45829</v>
      </c>
      <c r="L3209">
        <f>YEAR(Table1[[#This Row],[HireDate]])</f>
        <v>2025</v>
      </c>
      <c r="M3209" t="str" cm="1">
        <f t="array" ref="M3209">_xlfn.IFS(Table1[[#This Row],[DeptID]]=1,"HR",Table1[[#This Row],[DeptID]]=2,"IT",Table1[[#This Row],[DeptID]]=3,"Sales",Table1[[#This Row],[DeptID]]=4,"Markting",Table1[[#This Row],[DeptID]]=5,"Finance",Table1[[#This Row],[DeptID]]=6,"Operation",Table1[[#This Row],[DeptID]]=7,"Customer Service",Table1[[#This Row],[DeptID]]=8,"Logistics")</f>
        <v>HR</v>
      </c>
    </row>
    <row r="3210" spans="1:13" x14ac:dyDescent="0.3">
      <c r="A3210" s="2">
        <v>13209</v>
      </c>
      <c r="B3210" s="2" t="str">
        <f t="shared" si="50"/>
        <v>Jumana Salem</v>
      </c>
      <c r="C3210" t="s">
        <v>3674</v>
      </c>
      <c r="D3210" t="s">
        <v>53</v>
      </c>
      <c r="E3210" s="3" t="s">
        <v>133</v>
      </c>
      <c r="F3210" s="3" t="s">
        <v>39</v>
      </c>
      <c r="G3210" s="4">
        <v>5</v>
      </c>
      <c r="H3210" s="3" t="s">
        <v>31</v>
      </c>
      <c r="I3210" s="5">
        <v>6227</v>
      </c>
      <c r="J3210">
        <v>1</v>
      </c>
      <c r="K3210" s="6">
        <v>44874</v>
      </c>
      <c r="L3210">
        <f>YEAR(Table1[[#This Row],[HireDate]])</f>
        <v>2022</v>
      </c>
      <c r="M3210" t="str" cm="1">
        <f t="array" ref="M3210">_xlfn.IFS(Table1[[#This Row],[DeptID]]=1,"HR",Table1[[#This Row],[DeptID]]=2,"IT",Table1[[#This Row],[DeptID]]=3,"Sales",Table1[[#This Row],[DeptID]]=4,"Markting",Table1[[#This Row],[DeptID]]=5,"Finance",Table1[[#This Row],[DeptID]]=6,"Operation",Table1[[#This Row],[DeptID]]=7,"Customer Service",Table1[[#This Row],[DeptID]]=8,"Logistics")</f>
        <v>HR</v>
      </c>
    </row>
    <row r="3211" spans="1:13" x14ac:dyDescent="0.3">
      <c r="A3211" s="2">
        <v>13210</v>
      </c>
      <c r="B3211" s="2" t="str">
        <f t="shared" si="50"/>
        <v>Amal Saad</v>
      </c>
      <c r="C3211" t="s">
        <v>550</v>
      </c>
      <c r="D3211" t="s">
        <v>53</v>
      </c>
      <c r="E3211" s="3" t="s">
        <v>133</v>
      </c>
      <c r="F3211" s="3" t="s">
        <v>25</v>
      </c>
      <c r="G3211" s="4">
        <v>3</v>
      </c>
      <c r="H3211" s="3" t="s">
        <v>21</v>
      </c>
      <c r="I3211" s="5">
        <v>26815</v>
      </c>
      <c r="J3211">
        <v>6</v>
      </c>
      <c r="K3211" s="6">
        <v>44135</v>
      </c>
      <c r="L3211">
        <f>YEAR(Table1[[#This Row],[HireDate]])</f>
        <v>2020</v>
      </c>
      <c r="M3211" t="str" cm="1">
        <f t="array" ref="M3211">_xlfn.IFS(Table1[[#This Row],[DeptID]]=1,"HR",Table1[[#This Row],[DeptID]]=2,"IT",Table1[[#This Row],[DeptID]]=3,"Sales",Table1[[#This Row],[DeptID]]=4,"Markting",Table1[[#This Row],[DeptID]]=5,"Finance",Table1[[#This Row],[DeptID]]=6,"Operation",Table1[[#This Row],[DeptID]]=7,"Customer Service",Table1[[#This Row],[DeptID]]=8,"Logistics")</f>
        <v>Operation</v>
      </c>
    </row>
    <row r="3212" spans="1:13" x14ac:dyDescent="0.3">
      <c r="A3212" s="2">
        <v>13211</v>
      </c>
      <c r="B3212" s="2" t="str">
        <f t="shared" si="50"/>
        <v>Rania Gamal</v>
      </c>
      <c r="C3212" t="s">
        <v>1518</v>
      </c>
      <c r="D3212" t="s">
        <v>53</v>
      </c>
      <c r="E3212" s="3" t="s">
        <v>59</v>
      </c>
      <c r="F3212" s="3" t="s">
        <v>20</v>
      </c>
      <c r="G3212" s="4">
        <v>4</v>
      </c>
      <c r="H3212" s="3" t="s">
        <v>43</v>
      </c>
      <c r="I3212" s="5">
        <v>33475</v>
      </c>
      <c r="J3212">
        <v>8</v>
      </c>
      <c r="K3212" s="6">
        <v>45294</v>
      </c>
      <c r="L3212">
        <f>YEAR(Table1[[#This Row],[HireDate]])</f>
        <v>2024</v>
      </c>
      <c r="M3212" t="str" cm="1">
        <f t="array" ref="M3212">_xlfn.IFS(Table1[[#This Row],[DeptID]]=1,"HR",Table1[[#This Row],[DeptID]]=2,"IT",Table1[[#This Row],[DeptID]]=3,"Sales",Table1[[#This Row],[DeptID]]=4,"Markting",Table1[[#This Row],[DeptID]]=5,"Finance",Table1[[#This Row],[DeptID]]=6,"Operation",Table1[[#This Row],[DeptID]]=7,"Customer Service",Table1[[#This Row],[DeptID]]=8,"Logistics")</f>
        <v>Logistics</v>
      </c>
    </row>
    <row r="3213" spans="1:13" x14ac:dyDescent="0.3">
      <c r="A3213" s="2">
        <v>13212</v>
      </c>
      <c r="B3213" s="2" t="str">
        <f t="shared" si="50"/>
        <v>Adel Tawfik</v>
      </c>
      <c r="C3213" t="s">
        <v>2612</v>
      </c>
      <c r="D3213" t="s">
        <v>74</v>
      </c>
      <c r="E3213" s="3" t="s">
        <v>19</v>
      </c>
      <c r="F3213" s="3" t="s">
        <v>39</v>
      </c>
      <c r="G3213" s="4">
        <v>2</v>
      </c>
      <c r="H3213" s="3" t="s">
        <v>31</v>
      </c>
      <c r="I3213" s="5">
        <v>11719</v>
      </c>
      <c r="J3213">
        <v>2</v>
      </c>
      <c r="K3213" s="6">
        <v>45339</v>
      </c>
      <c r="L3213">
        <f>YEAR(Table1[[#This Row],[HireDate]])</f>
        <v>2024</v>
      </c>
      <c r="M3213" t="str" cm="1">
        <f t="array" ref="M3213">_xlfn.IFS(Table1[[#This Row],[DeptID]]=1,"HR",Table1[[#This Row],[DeptID]]=2,"IT",Table1[[#This Row],[DeptID]]=3,"Sales",Table1[[#This Row],[DeptID]]=4,"Markting",Table1[[#This Row],[DeptID]]=5,"Finance",Table1[[#This Row],[DeptID]]=6,"Operation",Table1[[#This Row],[DeptID]]=7,"Customer Service",Table1[[#This Row],[DeptID]]=8,"Logistics")</f>
        <v>IT</v>
      </c>
    </row>
    <row r="3214" spans="1:13" x14ac:dyDescent="0.3">
      <c r="A3214" s="2">
        <v>13213</v>
      </c>
      <c r="B3214" s="2" t="str">
        <f t="shared" si="50"/>
        <v>Aya Amin</v>
      </c>
      <c r="C3214" t="s">
        <v>1011</v>
      </c>
      <c r="D3214" t="s">
        <v>53</v>
      </c>
      <c r="E3214" s="3" t="s">
        <v>19</v>
      </c>
      <c r="F3214" s="3" t="s">
        <v>20</v>
      </c>
      <c r="G3214" s="4">
        <v>3</v>
      </c>
      <c r="H3214" s="3" t="s">
        <v>43</v>
      </c>
      <c r="I3214" s="5">
        <v>20438</v>
      </c>
      <c r="J3214">
        <v>7</v>
      </c>
      <c r="K3214" s="6">
        <v>45660</v>
      </c>
      <c r="L3214">
        <f>YEAR(Table1[[#This Row],[HireDate]])</f>
        <v>2025</v>
      </c>
      <c r="M3214" t="str" cm="1">
        <f t="array" ref="M3214">_xlfn.IFS(Table1[[#This Row],[DeptID]]=1,"HR",Table1[[#This Row],[DeptID]]=2,"IT",Table1[[#This Row],[DeptID]]=3,"Sales",Table1[[#This Row],[DeptID]]=4,"Markting",Table1[[#This Row],[DeptID]]=5,"Finance",Table1[[#This Row],[DeptID]]=6,"Operation",Table1[[#This Row],[DeptID]]=7,"Customer Service",Table1[[#This Row],[DeptID]]=8,"Logistics")</f>
        <v>Customer Service</v>
      </c>
    </row>
    <row r="3215" spans="1:13" x14ac:dyDescent="0.3">
      <c r="A3215" s="2">
        <v>13214</v>
      </c>
      <c r="B3215" s="2" t="str">
        <f t="shared" si="50"/>
        <v>Hussein Salem</v>
      </c>
      <c r="C3215" t="s">
        <v>1932</v>
      </c>
      <c r="D3215" t="s">
        <v>74</v>
      </c>
      <c r="E3215" s="3" t="s">
        <v>69</v>
      </c>
      <c r="F3215" s="3" t="s">
        <v>50</v>
      </c>
      <c r="G3215" s="4">
        <v>4</v>
      </c>
      <c r="H3215" s="3" t="s">
        <v>15</v>
      </c>
      <c r="I3215" s="5">
        <v>16440</v>
      </c>
      <c r="J3215">
        <v>6</v>
      </c>
      <c r="K3215" s="6">
        <v>44396</v>
      </c>
      <c r="L3215">
        <f>YEAR(Table1[[#This Row],[HireDate]])</f>
        <v>2021</v>
      </c>
      <c r="M3215" t="str" cm="1">
        <f t="array" ref="M3215">_xlfn.IFS(Table1[[#This Row],[DeptID]]=1,"HR",Table1[[#This Row],[DeptID]]=2,"IT",Table1[[#This Row],[DeptID]]=3,"Sales",Table1[[#This Row],[DeptID]]=4,"Markting",Table1[[#This Row],[DeptID]]=5,"Finance",Table1[[#This Row],[DeptID]]=6,"Operation",Table1[[#This Row],[DeptID]]=7,"Customer Service",Table1[[#This Row],[DeptID]]=8,"Logistics")</f>
        <v>Operation</v>
      </c>
    </row>
    <row r="3216" spans="1:13" x14ac:dyDescent="0.3">
      <c r="A3216" s="2">
        <v>13215</v>
      </c>
      <c r="B3216" s="2" t="str">
        <f t="shared" si="50"/>
        <v>Tamer Ibrahim</v>
      </c>
      <c r="C3216" t="s">
        <v>196</v>
      </c>
      <c r="D3216" t="s">
        <v>74</v>
      </c>
      <c r="E3216" s="3" t="s">
        <v>69</v>
      </c>
      <c r="F3216" s="3" t="s">
        <v>20</v>
      </c>
      <c r="G3216" s="4">
        <v>4</v>
      </c>
      <c r="H3216" s="3" t="s">
        <v>31</v>
      </c>
      <c r="I3216" s="5">
        <v>20482</v>
      </c>
      <c r="J3216">
        <v>8</v>
      </c>
      <c r="K3216" s="6">
        <v>45146</v>
      </c>
      <c r="L3216">
        <f>YEAR(Table1[[#This Row],[HireDate]])</f>
        <v>2023</v>
      </c>
      <c r="M3216" t="str" cm="1">
        <f t="array" ref="M3216">_xlfn.IFS(Table1[[#This Row],[DeptID]]=1,"HR",Table1[[#This Row],[DeptID]]=2,"IT",Table1[[#This Row],[DeptID]]=3,"Sales",Table1[[#This Row],[DeptID]]=4,"Markting",Table1[[#This Row],[DeptID]]=5,"Finance",Table1[[#This Row],[DeptID]]=6,"Operation",Table1[[#This Row],[DeptID]]=7,"Customer Service",Table1[[#This Row],[DeptID]]=8,"Logistics")</f>
        <v>Logistics</v>
      </c>
    </row>
    <row r="3217" spans="1:13" x14ac:dyDescent="0.3">
      <c r="A3217" s="2">
        <v>13216</v>
      </c>
      <c r="B3217" s="2" t="str">
        <f t="shared" si="50"/>
        <v>Farah Ibrahim</v>
      </c>
      <c r="C3217" t="s">
        <v>1826</v>
      </c>
      <c r="D3217" t="s">
        <v>53</v>
      </c>
      <c r="E3217" s="3" t="s">
        <v>19</v>
      </c>
      <c r="F3217" s="3" t="s">
        <v>30</v>
      </c>
      <c r="G3217" s="4">
        <v>4</v>
      </c>
      <c r="H3217" s="3" t="s">
        <v>21</v>
      </c>
      <c r="I3217" s="5">
        <v>21248</v>
      </c>
      <c r="J3217">
        <v>2</v>
      </c>
      <c r="K3217" s="6">
        <v>45039</v>
      </c>
      <c r="L3217">
        <f>YEAR(Table1[[#This Row],[HireDate]])</f>
        <v>2023</v>
      </c>
      <c r="M3217" t="str" cm="1">
        <f t="array" ref="M3217">_xlfn.IFS(Table1[[#This Row],[DeptID]]=1,"HR",Table1[[#This Row],[DeptID]]=2,"IT",Table1[[#This Row],[DeptID]]=3,"Sales",Table1[[#This Row],[DeptID]]=4,"Markting",Table1[[#This Row],[DeptID]]=5,"Finance",Table1[[#This Row],[DeptID]]=6,"Operation",Table1[[#This Row],[DeptID]]=7,"Customer Service",Table1[[#This Row],[DeptID]]=8,"Logistics")</f>
        <v>IT</v>
      </c>
    </row>
    <row r="3218" spans="1:13" x14ac:dyDescent="0.3">
      <c r="A3218" s="2">
        <v>13217</v>
      </c>
      <c r="B3218" s="2" t="str">
        <f t="shared" si="50"/>
        <v>Heba Rashed</v>
      </c>
      <c r="C3218" t="s">
        <v>63</v>
      </c>
      <c r="D3218" t="s">
        <v>53</v>
      </c>
      <c r="E3218" s="3" t="s">
        <v>69</v>
      </c>
      <c r="F3218" s="3" t="s">
        <v>39</v>
      </c>
      <c r="G3218" s="4">
        <v>2</v>
      </c>
      <c r="H3218" s="3" t="s">
        <v>15</v>
      </c>
      <c r="I3218" s="5">
        <v>20374</v>
      </c>
      <c r="J3218">
        <v>7</v>
      </c>
      <c r="K3218" s="6">
        <v>45144</v>
      </c>
      <c r="L3218">
        <f>YEAR(Table1[[#This Row],[HireDate]])</f>
        <v>2023</v>
      </c>
      <c r="M3218" t="str" cm="1">
        <f t="array" ref="M3218">_xlfn.IFS(Table1[[#This Row],[DeptID]]=1,"HR",Table1[[#This Row],[DeptID]]=2,"IT",Table1[[#This Row],[DeptID]]=3,"Sales",Table1[[#This Row],[DeptID]]=4,"Markting",Table1[[#This Row],[DeptID]]=5,"Finance",Table1[[#This Row],[DeptID]]=6,"Operation",Table1[[#This Row],[DeptID]]=7,"Customer Service",Table1[[#This Row],[DeptID]]=8,"Logistics")</f>
        <v>Customer Service</v>
      </c>
    </row>
    <row r="3219" spans="1:13" x14ac:dyDescent="0.3">
      <c r="A3219" s="2">
        <v>13218</v>
      </c>
      <c r="B3219" s="2" t="str">
        <f t="shared" si="50"/>
        <v>Farah Alsayed</v>
      </c>
      <c r="C3219" t="s">
        <v>2644</v>
      </c>
      <c r="D3219" t="s">
        <v>53</v>
      </c>
      <c r="E3219" s="3" t="s">
        <v>19</v>
      </c>
      <c r="F3219" s="3" t="s">
        <v>20</v>
      </c>
      <c r="G3219" s="4">
        <v>2</v>
      </c>
      <c r="H3219" s="3" t="s">
        <v>43</v>
      </c>
      <c r="I3219" s="5">
        <v>23499</v>
      </c>
      <c r="J3219">
        <v>5</v>
      </c>
      <c r="K3219" s="6">
        <v>43986</v>
      </c>
      <c r="L3219">
        <f>YEAR(Table1[[#This Row],[HireDate]])</f>
        <v>2020</v>
      </c>
      <c r="M3219" t="str" cm="1">
        <f t="array" ref="M3219">_xlfn.IFS(Table1[[#This Row],[DeptID]]=1,"HR",Table1[[#This Row],[DeptID]]=2,"IT",Table1[[#This Row],[DeptID]]=3,"Sales",Table1[[#This Row],[DeptID]]=4,"Markting",Table1[[#This Row],[DeptID]]=5,"Finance",Table1[[#This Row],[DeptID]]=6,"Operation",Table1[[#This Row],[DeptID]]=7,"Customer Service",Table1[[#This Row],[DeptID]]=8,"Logistics")</f>
        <v>Finance</v>
      </c>
    </row>
    <row r="3220" spans="1:13" x14ac:dyDescent="0.3">
      <c r="A3220" s="2">
        <v>13219</v>
      </c>
      <c r="B3220" s="2" t="str">
        <f t="shared" si="50"/>
        <v>Adel Farag</v>
      </c>
      <c r="C3220" t="s">
        <v>1061</v>
      </c>
      <c r="D3220" t="s">
        <v>74</v>
      </c>
      <c r="E3220" s="3" t="s">
        <v>133</v>
      </c>
      <c r="F3220" s="3" t="s">
        <v>25</v>
      </c>
      <c r="G3220" s="4">
        <v>4</v>
      </c>
      <c r="H3220" s="3" t="s">
        <v>43</v>
      </c>
      <c r="I3220" s="5">
        <v>27323</v>
      </c>
      <c r="J3220">
        <v>7</v>
      </c>
      <c r="K3220" s="6">
        <v>45927</v>
      </c>
      <c r="L3220">
        <f>YEAR(Table1[[#This Row],[HireDate]])</f>
        <v>2025</v>
      </c>
      <c r="M3220" t="str" cm="1">
        <f t="array" ref="M3220">_xlfn.IFS(Table1[[#This Row],[DeptID]]=1,"HR",Table1[[#This Row],[DeptID]]=2,"IT",Table1[[#This Row],[DeptID]]=3,"Sales",Table1[[#This Row],[DeptID]]=4,"Markting",Table1[[#This Row],[DeptID]]=5,"Finance",Table1[[#This Row],[DeptID]]=6,"Operation",Table1[[#This Row],[DeptID]]=7,"Customer Service",Table1[[#This Row],[DeptID]]=8,"Logistics")</f>
        <v>Customer Service</v>
      </c>
    </row>
    <row r="3221" spans="1:13" x14ac:dyDescent="0.3">
      <c r="A3221" s="2">
        <v>13220</v>
      </c>
      <c r="B3221" s="2" t="str">
        <f t="shared" si="50"/>
        <v>Khaled Alsayed</v>
      </c>
      <c r="C3221" t="s">
        <v>2307</v>
      </c>
      <c r="D3221" t="s">
        <v>74</v>
      </c>
      <c r="E3221" s="3" t="s">
        <v>133</v>
      </c>
      <c r="F3221" s="3" t="s">
        <v>14</v>
      </c>
      <c r="G3221" s="4">
        <v>1</v>
      </c>
      <c r="H3221" s="3" t="s">
        <v>21</v>
      </c>
      <c r="I3221" s="5">
        <v>25177</v>
      </c>
      <c r="J3221">
        <v>3</v>
      </c>
      <c r="K3221" s="6">
        <v>44174</v>
      </c>
      <c r="L3221">
        <f>YEAR(Table1[[#This Row],[HireDate]])</f>
        <v>2020</v>
      </c>
      <c r="M3221" t="str" cm="1">
        <f t="array" ref="M3221">_xlfn.IFS(Table1[[#This Row],[DeptID]]=1,"HR",Table1[[#This Row],[DeptID]]=2,"IT",Table1[[#This Row],[DeptID]]=3,"Sales",Table1[[#This Row],[DeptID]]=4,"Markting",Table1[[#This Row],[DeptID]]=5,"Finance",Table1[[#This Row],[DeptID]]=6,"Operation",Table1[[#This Row],[DeptID]]=7,"Customer Service",Table1[[#This Row],[DeptID]]=8,"Logistics")</f>
        <v>Sales</v>
      </c>
    </row>
    <row r="3222" spans="1:13" x14ac:dyDescent="0.3">
      <c r="A3222" s="2">
        <v>13221</v>
      </c>
      <c r="B3222" s="2" t="str">
        <f t="shared" si="50"/>
        <v>Hassan Maher</v>
      </c>
      <c r="C3222" t="s">
        <v>4117</v>
      </c>
      <c r="D3222" t="s">
        <v>74</v>
      </c>
      <c r="E3222" s="3" t="s">
        <v>133</v>
      </c>
      <c r="F3222" s="3" t="s">
        <v>30</v>
      </c>
      <c r="G3222" s="4">
        <v>4</v>
      </c>
      <c r="H3222" s="3" t="s">
        <v>15</v>
      </c>
      <c r="I3222" s="5">
        <v>16301</v>
      </c>
      <c r="J3222">
        <v>5</v>
      </c>
      <c r="K3222" s="6">
        <v>45362</v>
      </c>
      <c r="L3222">
        <f>YEAR(Table1[[#This Row],[HireDate]])</f>
        <v>2024</v>
      </c>
      <c r="M3222" t="str" cm="1">
        <f t="array" ref="M3222">_xlfn.IFS(Table1[[#This Row],[DeptID]]=1,"HR",Table1[[#This Row],[DeptID]]=2,"IT",Table1[[#This Row],[DeptID]]=3,"Sales",Table1[[#This Row],[DeptID]]=4,"Markting",Table1[[#This Row],[DeptID]]=5,"Finance",Table1[[#This Row],[DeptID]]=6,"Operation",Table1[[#This Row],[DeptID]]=7,"Customer Service",Table1[[#This Row],[DeptID]]=8,"Logistics")</f>
        <v>Finance</v>
      </c>
    </row>
    <row r="3223" spans="1:13" x14ac:dyDescent="0.3">
      <c r="A3223" s="2">
        <v>13222</v>
      </c>
      <c r="B3223" s="2" t="str">
        <f t="shared" si="50"/>
        <v>Anas Alsayed</v>
      </c>
      <c r="C3223" t="s">
        <v>2132</v>
      </c>
      <c r="D3223" t="s">
        <v>74</v>
      </c>
      <c r="E3223" s="3" t="s">
        <v>69</v>
      </c>
      <c r="F3223" s="3" t="s">
        <v>30</v>
      </c>
      <c r="G3223" s="4">
        <v>2</v>
      </c>
      <c r="H3223" s="3" t="s">
        <v>31</v>
      </c>
      <c r="I3223" s="5">
        <v>12437</v>
      </c>
      <c r="J3223">
        <v>2</v>
      </c>
      <c r="K3223" s="6">
        <v>45895</v>
      </c>
      <c r="L3223">
        <f>YEAR(Table1[[#This Row],[HireDate]])</f>
        <v>2025</v>
      </c>
      <c r="M3223" t="str" cm="1">
        <f t="array" ref="M3223">_xlfn.IFS(Table1[[#This Row],[DeptID]]=1,"HR",Table1[[#This Row],[DeptID]]=2,"IT",Table1[[#This Row],[DeptID]]=3,"Sales",Table1[[#This Row],[DeptID]]=4,"Markting",Table1[[#This Row],[DeptID]]=5,"Finance",Table1[[#This Row],[DeptID]]=6,"Operation",Table1[[#This Row],[DeptID]]=7,"Customer Service",Table1[[#This Row],[DeptID]]=8,"Logistics")</f>
        <v>IT</v>
      </c>
    </row>
    <row r="3224" spans="1:13" x14ac:dyDescent="0.3">
      <c r="A3224" s="2">
        <v>13223</v>
      </c>
      <c r="B3224" s="2" t="str">
        <f t="shared" si="50"/>
        <v>Anas Maher</v>
      </c>
      <c r="C3224" t="s">
        <v>355</v>
      </c>
      <c r="D3224" t="s">
        <v>74</v>
      </c>
      <c r="E3224" s="3" t="s">
        <v>133</v>
      </c>
      <c r="F3224" s="3" t="s">
        <v>20</v>
      </c>
      <c r="G3224" s="4">
        <v>1</v>
      </c>
      <c r="H3224" s="3" t="s">
        <v>21</v>
      </c>
      <c r="I3224" s="5">
        <v>14168</v>
      </c>
      <c r="J3224">
        <v>5</v>
      </c>
      <c r="K3224" s="6">
        <v>45250</v>
      </c>
      <c r="L3224">
        <f>YEAR(Table1[[#This Row],[HireDate]])</f>
        <v>2023</v>
      </c>
      <c r="M3224" t="str" cm="1">
        <f t="array" ref="M3224">_xlfn.IFS(Table1[[#This Row],[DeptID]]=1,"HR",Table1[[#This Row],[DeptID]]=2,"IT",Table1[[#This Row],[DeptID]]=3,"Sales",Table1[[#This Row],[DeptID]]=4,"Markting",Table1[[#This Row],[DeptID]]=5,"Finance",Table1[[#This Row],[DeptID]]=6,"Operation",Table1[[#This Row],[DeptID]]=7,"Customer Service",Table1[[#This Row],[DeptID]]=8,"Logistics")</f>
        <v>Finance</v>
      </c>
    </row>
    <row r="3225" spans="1:13" x14ac:dyDescent="0.3">
      <c r="A3225" s="2">
        <v>13224</v>
      </c>
      <c r="B3225" s="2" t="str">
        <f t="shared" si="50"/>
        <v>Samah Fayad</v>
      </c>
      <c r="C3225" t="s">
        <v>319</v>
      </c>
      <c r="D3225" t="s">
        <v>53</v>
      </c>
      <c r="E3225" s="3" t="s">
        <v>59</v>
      </c>
      <c r="F3225" s="3" t="s">
        <v>14</v>
      </c>
      <c r="G3225" s="4">
        <v>2</v>
      </c>
      <c r="H3225" s="3" t="s">
        <v>43</v>
      </c>
      <c r="I3225" s="5">
        <v>32179</v>
      </c>
      <c r="J3225">
        <v>3</v>
      </c>
      <c r="K3225" s="6">
        <v>44954</v>
      </c>
      <c r="L3225">
        <f>YEAR(Table1[[#This Row],[HireDate]])</f>
        <v>2023</v>
      </c>
      <c r="M3225" t="str" cm="1">
        <f t="array" ref="M3225">_xlfn.IFS(Table1[[#This Row],[DeptID]]=1,"HR",Table1[[#This Row],[DeptID]]=2,"IT",Table1[[#This Row],[DeptID]]=3,"Sales",Table1[[#This Row],[DeptID]]=4,"Markting",Table1[[#This Row],[DeptID]]=5,"Finance",Table1[[#This Row],[DeptID]]=6,"Operation",Table1[[#This Row],[DeptID]]=7,"Customer Service",Table1[[#This Row],[DeptID]]=8,"Logistics")</f>
        <v>Sales</v>
      </c>
    </row>
    <row r="3226" spans="1:13" x14ac:dyDescent="0.3">
      <c r="A3226" s="2">
        <v>13225</v>
      </c>
      <c r="B3226" s="2" t="str">
        <f t="shared" si="50"/>
        <v>Heba Salem</v>
      </c>
      <c r="C3226" t="s">
        <v>706</v>
      </c>
      <c r="D3226" t="s">
        <v>53</v>
      </c>
      <c r="E3226" s="3" t="s">
        <v>69</v>
      </c>
      <c r="F3226" s="3" t="s">
        <v>39</v>
      </c>
      <c r="G3226" s="4">
        <v>4</v>
      </c>
      <c r="H3226" s="3" t="s">
        <v>21</v>
      </c>
      <c r="I3226" s="5">
        <v>21488</v>
      </c>
      <c r="J3226">
        <v>4</v>
      </c>
      <c r="K3226" s="6">
        <v>44282</v>
      </c>
      <c r="L3226">
        <f>YEAR(Table1[[#This Row],[HireDate]])</f>
        <v>2021</v>
      </c>
      <c r="M3226" t="str" cm="1">
        <f t="array" ref="M3226">_xlfn.IFS(Table1[[#This Row],[DeptID]]=1,"HR",Table1[[#This Row],[DeptID]]=2,"IT",Table1[[#This Row],[DeptID]]=3,"Sales",Table1[[#This Row],[DeptID]]=4,"Markting",Table1[[#This Row],[DeptID]]=5,"Finance",Table1[[#This Row],[DeptID]]=6,"Operation",Table1[[#This Row],[DeptID]]=7,"Customer Service",Table1[[#This Row],[DeptID]]=8,"Logistics")</f>
        <v>Markting</v>
      </c>
    </row>
    <row r="3227" spans="1:13" x14ac:dyDescent="0.3">
      <c r="A3227" s="2">
        <v>13226</v>
      </c>
      <c r="B3227" s="2" t="str">
        <f t="shared" si="50"/>
        <v>Samah Amin</v>
      </c>
      <c r="C3227" t="s">
        <v>1734</v>
      </c>
      <c r="D3227" t="s">
        <v>53</v>
      </c>
      <c r="E3227" s="3" t="s">
        <v>133</v>
      </c>
      <c r="F3227" s="3" t="s">
        <v>39</v>
      </c>
      <c r="G3227" s="4">
        <v>3</v>
      </c>
      <c r="H3227" s="3" t="s">
        <v>43</v>
      </c>
      <c r="I3227" s="5">
        <v>22915</v>
      </c>
      <c r="J3227">
        <v>5</v>
      </c>
      <c r="K3227" s="6">
        <v>45747</v>
      </c>
      <c r="L3227">
        <f>YEAR(Table1[[#This Row],[HireDate]])</f>
        <v>2025</v>
      </c>
      <c r="M3227" t="str" cm="1">
        <f t="array" ref="M3227">_xlfn.IFS(Table1[[#This Row],[DeptID]]=1,"HR",Table1[[#This Row],[DeptID]]=2,"IT",Table1[[#This Row],[DeptID]]=3,"Sales",Table1[[#This Row],[DeptID]]=4,"Markting",Table1[[#This Row],[DeptID]]=5,"Finance",Table1[[#This Row],[DeptID]]=6,"Operation",Table1[[#This Row],[DeptID]]=7,"Customer Service",Table1[[#This Row],[DeptID]]=8,"Logistics")</f>
        <v>Finance</v>
      </c>
    </row>
    <row r="3228" spans="1:13" x14ac:dyDescent="0.3">
      <c r="A3228" s="2">
        <v>13227</v>
      </c>
      <c r="B3228" s="2" t="str">
        <f t="shared" si="50"/>
        <v>Mohamed Maher</v>
      </c>
      <c r="C3228" t="s">
        <v>1832</v>
      </c>
      <c r="D3228" t="s">
        <v>74</v>
      </c>
      <c r="E3228" s="3" t="s">
        <v>4926</v>
      </c>
      <c r="F3228" s="3" t="s">
        <v>14</v>
      </c>
      <c r="G3228" s="4">
        <v>2</v>
      </c>
      <c r="H3228" s="3" t="s">
        <v>21</v>
      </c>
      <c r="I3228" s="5">
        <v>11261</v>
      </c>
      <c r="J3228">
        <v>7</v>
      </c>
      <c r="K3228" s="6">
        <v>44754</v>
      </c>
      <c r="L3228">
        <f>YEAR(Table1[[#This Row],[HireDate]])</f>
        <v>2022</v>
      </c>
      <c r="M3228" t="str" cm="1">
        <f t="array" ref="M3228">_xlfn.IFS(Table1[[#This Row],[DeptID]]=1,"HR",Table1[[#This Row],[DeptID]]=2,"IT",Table1[[#This Row],[DeptID]]=3,"Sales",Table1[[#This Row],[DeptID]]=4,"Markting",Table1[[#This Row],[DeptID]]=5,"Finance",Table1[[#This Row],[DeptID]]=6,"Operation",Table1[[#This Row],[DeptID]]=7,"Customer Service",Table1[[#This Row],[DeptID]]=8,"Logistics")</f>
        <v>Customer Service</v>
      </c>
    </row>
    <row r="3229" spans="1:13" x14ac:dyDescent="0.3">
      <c r="A3229" s="2">
        <v>13228</v>
      </c>
      <c r="B3229" s="2" t="str">
        <f t="shared" si="50"/>
        <v>Samah Zein</v>
      </c>
      <c r="C3229" t="s">
        <v>118</v>
      </c>
      <c r="D3229" t="s">
        <v>53</v>
      </c>
      <c r="E3229" s="3" t="s">
        <v>133</v>
      </c>
      <c r="F3229" s="3" t="s">
        <v>50</v>
      </c>
      <c r="G3229" s="4">
        <v>5</v>
      </c>
      <c r="H3229" s="3" t="s">
        <v>21</v>
      </c>
      <c r="I3229" s="5">
        <v>29866</v>
      </c>
      <c r="J3229">
        <v>6</v>
      </c>
      <c r="K3229" s="6">
        <v>45741</v>
      </c>
      <c r="L3229">
        <f>YEAR(Table1[[#This Row],[HireDate]])</f>
        <v>2025</v>
      </c>
      <c r="M3229" t="str" cm="1">
        <f t="array" ref="M3229">_xlfn.IFS(Table1[[#This Row],[DeptID]]=1,"HR",Table1[[#This Row],[DeptID]]=2,"IT",Table1[[#This Row],[DeptID]]=3,"Sales",Table1[[#This Row],[DeptID]]=4,"Markting",Table1[[#This Row],[DeptID]]=5,"Finance",Table1[[#This Row],[DeptID]]=6,"Operation",Table1[[#This Row],[DeptID]]=7,"Customer Service",Table1[[#This Row],[DeptID]]=8,"Logistics")</f>
        <v>Operation</v>
      </c>
    </row>
    <row r="3230" spans="1:13" x14ac:dyDescent="0.3">
      <c r="A3230" s="2">
        <v>13229</v>
      </c>
      <c r="B3230" s="2" t="str">
        <f t="shared" si="50"/>
        <v>Salma Elsayed</v>
      </c>
      <c r="C3230" t="s">
        <v>4126</v>
      </c>
      <c r="D3230" t="s">
        <v>53</v>
      </c>
      <c r="E3230" s="3" t="s">
        <v>19</v>
      </c>
      <c r="F3230" s="3" t="s">
        <v>30</v>
      </c>
      <c r="G3230" s="4">
        <v>1</v>
      </c>
      <c r="H3230" s="3" t="s">
        <v>43</v>
      </c>
      <c r="I3230" s="5">
        <v>17105</v>
      </c>
      <c r="J3230">
        <v>7</v>
      </c>
      <c r="K3230" s="6">
        <v>44189</v>
      </c>
      <c r="L3230">
        <f>YEAR(Table1[[#This Row],[HireDate]])</f>
        <v>2020</v>
      </c>
      <c r="M3230" t="str" cm="1">
        <f t="array" ref="M3230">_xlfn.IFS(Table1[[#This Row],[DeptID]]=1,"HR",Table1[[#This Row],[DeptID]]=2,"IT",Table1[[#This Row],[DeptID]]=3,"Sales",Table1[[#This Row],[DeptID]]=4,"Markting",Table1[[#This Row],[DeptID]]=5,"Finance",Table1[[#This Row],[DeptID]]=6,"Operation",Table1[[#This Row],[DeptID]]=7,"Customer Service",Table1[[#This Row],[DeptID]]=8,"Logistics")</f>
        <v>Customer Service</v>
      </c>
    </row>
    <row r="3231" spans="1:13" x14ac:dyDescent="0.3">
      <c r="A3231" s="2">
        <v>13230</v>
      </c>
      <c r="B3231" s="2" t="str">
        <f t="shared" si="50"/>
        <v>Tala Alsayed</v>
      </c>
      <c r="C3231" t="s">
        <v>52</v>
      </c>
      <c r="D3231" t="s">
        <v>53</v>
      </c>
      <c r="E3231" s="3" t="s">
        <v>19</v>
      </c>
      <c r="F3231" s="3" t="s">
        <v>14</v>
      </c>
      <c r="G3231" s="4">
        <v>4</v>
      </c>
      <c r="H3231" s="3" t="s">
        <v>43</v>
      </c>
      <c r="I3231" s="5">
        <v>21063</v>
      </c>
      <c r="J3231">
        <v>1</v>
      </c>
      <c r="K3231" s="6">
        <v>45304</v>
      </c>
      <c r="L3231">
        <f>YEAR(Table1[[#This Row],[HireDate]])</f>
        <v>2024</v>
      </c>
      <c r="M3231" t="str" cm="1">
        <f t="array" ref="M3231">_xlfn.IFS(Table1[[#This Row],[DeptID]]=1,"HR",Table1[[#This Row],[DeptID]]=2,"IT",Table1[[#This Row],[DeptID]]=3,"Sales",Table1[[#This Row],[DeptID]]=4,"Markting",Table1[[#This Row],[DeptID]]=5,"Finance",Table1[[#This Row],[DeptID]]=6,"Operation",Table1[[#This Row],[DeptID]]=7,"Customer Service",Table1[[#This Row],[DeptID]]=8,"Logistics")</f>
        <v>HR</v>
      </c>
    </row>
    <row r="3232" spans="1:13" x14ac:dyDescent="0.3">
      <c r="A3232" s="2">
        <v>13231</v>
      </c>
      <c r="B3232" s="2" t="str">
        <f t="shared" si="50"/>
        <v>Reem Rashed</v>
      </c>
      <c r="C3232" t="s">
        <v>1151</v>
      </c>
      <c r="D3232" t="s">
        <v>53</v>
      </c>
      <c r="E3232" s="3" t="s">
        <v>19</v>
      </c>
      <c r="F3232" s="3" t="s">
        <v>50</v>
      </c>
      <c r="G3232" s="4">
        <v>1</v>
      </c>
      <c r="H3232" s="3" t="s">
        <v>21</v>
      </c>
      <c r="I3232" s="5">
        <v>10743</v>
      </c>
      <c r="J3232">
        <v>3</v>
      </c>
      <c r="K3232" s="6">
        <v>44364</v>
      </c>
      <c r="L3232">
        <f>YEAR(Table1[[#This Row],[HireDate]])</f>
        <v>2021</v>
      </c>
      <c r="M3232" t="str" cm="1">
        <f t="array" ref="M3232">_xlfn.IFS(Table1[[#This Row],[DeptID]]=1,"HR",Table1[[#This Row],[DeptID]]=2,"IT",Table1[[#This Row],[DeptID]]=3,"Sales",Table1[[#This Row],[DeptID]]=4,"Markting",Table1[[#This Row],[DeptID]]=5,"Finance",Table1[[#This Row],[DeptID]]=6,"Operation",Table1[[#This Row],[DeptID]]=7,"Customer Service",Table1[[#This Row],[DeptID]]=8,"Logistics")</f>
        <v>Sales</v>
      </c>
    </row>
    <row r="3233" spans="1:13" x14ac:dyDescent="0.3">
      <c r="A3233" s="2">
        <v>13232</v>
      </c>
      <c r="B3233" s="2" t="str">
        <f t="shared" si="50"/>
        <v>Basel Amin</v>
      </c>
      <c r="C3233" t="s">
        <v>1956</v>
      </c>
      <c r="D3233" t="s">
        <v>74</v>
      </c>
      <c r="E3233" s="3" t="s">
        <v>69</v>
      </c>
      <c r="F3233" s="3" t="s">
        <v>25</v>
      </c>
      <c r="G3233" s="4">
        <v>5</v>
      </c>
      <c r="H3233" s="3" t="s">
        <v>15</v>
      </c>
      <c r="I3233" s="5">
        <v>8769</v>
      </c>
      <c r="J3233">
        <v>6</v>
      </c>
      <c r="K3233" s="6">
        <v>44156</v>
      </c>
      <c r="L3233">
        <f>YEAR(Table1[[#This Row],[HireDate]])</f>
        <v>2020</v>
      </c>
      <c r="M3233" t="str" cm="1">
        <f t="array" ref="M3233">_xlfn.IFS(Table1[[#This Row],[DeptID]]=1,"HR",Table1[[#This Row],[DeptID]]=2,"IT",Table1[[#This Row],[DeptID]]=3,"Sales",Table1[[#This Row],[DeptID]]=4,"Markting",Table1[[#This Row],[DeptID]]=5,"Finance",Table1[[#This Row],[DeptID]]=6,"Operation",Table1[[#This Row],[DeptID]]=7,"Customer Service",Table1[[#This Row],[DeptID]]=8,"Logistics")</f>
        <v>Operation</v>
      </c>
    </row>
    <row r="3234" spans="1:13" x14ac:dyDescent="0.3">
      <c r="A3234" s="2">
        <v>13233</v>
      </c>
      <c r="B3234" s="2" t="str">
        <f t="shared" si="50"/>
        <v>Shaimaa Alsayed</v>
      </c>
      <c r="C3234" t="s">
        <v>1960</v>
      </c>
      <c r="D3234" t="s">
        <v>53</v>
      </c>
      <c r="E3234" s="3" t="s">
        <v>19</v>
      </c>
      <c r="F3234" s="3" t="s">
        <v>20</v>
      </c>
      <c r="G3234" s="4">
        <v>1</v>
      </c>
      <c r="H3234" s="3" t="s">
        <v>15</v>
      </c>
      <c r="I3234" s="5">
        <v>22597</v>
      </c>
      <c r="J3234">
        <v>5</v>
      </c>
      <c r="K3234" s="6">
        <v>45481</v>
      </c>
      <c r="L3234">
        <f>YEAR(Table1[[#This Row],[HireDate]])</f>
        <v>2024</v>
      </c>
      <c r="M3234" t="str" cm="1">
        <f t="array" ref="M3234">_xlfn.IFS(Table1[[#This Row],[DeptID]]=1,"HR",Table1[[#This Row],[DeptID]]=2,"IT",Table1[[#This Row],[DeptID]]=3,"Sales",Table1[[#This Row],[DeptID]]=4,"Markting",Table1[[#This Row],[DeptID]]=5,"Finance",Table1[[#This Row],[DeptID]]=6,"Operation",Table1[[#This Row],[DeptID]]=7,"Customer Service",Table1[[#This Row],[DeptID]]=8,"Logistics")</f>
        <v>Finance</v>
      </c>
    </row>
    <row r="3235" spans="1:13" x14ac:dyDescent="0.3">
      <c r="A3235" s="2">
        <v>13234</v>
      </c>
      <c r="B3235" s="2" t="str">
        <f t="shared" si="50"/>
        <v>Aya Alsayed</v>
      </c>
      <c r="C3235" t="s">
        <v>153</v>
      </c>
      <c r="D3235" t="s">
        <v>53</v>
      </c>
      <c r="E3235" s="3" t="s">
        <v>59</v>
      </c>
      <c r="F3235" s="3" t="s">
        <v>30</v>
      </c>
      <c r="G3235" s="4">
        <v>3</v>
      </c>
      <c r="H3235" s="3" t="s">
        <v>31</v>
      </c>
      <c r="I3235" s="5">
        <v>8841</v>
      </c>
      <c r="J3235">
        <v>1</v>
      </c>
      <c r="K3235" s="6">
        <v>44266</v>
      </c>
      <c r="L3235">
        <f>YEAR(Table1[[#This Row],[HireDate]])</f>
        <v>2021</v>
      </c>
      <c r="M3235" t="str" cm="1">
        <f t="array" ref="M3235">_xlfn.IFS(Table1[[#This Row],[DeptID]]=1,"HR",Table1[[#This Row],[DeptID]]=2,"IT",Table1[[#This Row],[DeptID]]=3,"Sales",Table1[[#This Row],[DeptID]]=4,"Markting",Table1[[#This Row],[DeptID]]=5,"Finance",Table1[[#This Row],[DeptID]]=6,"Operation",Table1[[#This Row],[DeptID]]=7,"Customer Service",Table1[[#This Row],[DeptID]]=8,"Logistics")</f>
        <v>HR</v>
      </c>
    </row>
    <row r="3236" spans="1:13" x14ac:dyDescent="0.3">
      <c r="A3236" s="2">
        <v>13235</v>
      </c>
      <c r="B3236" s="2" t="str">
        <f t="shared" si="50"/>
        <v>Basma Elsayed</v>
      </c>
      <c r="C3236" t="s">
        <v>1858</v>
      </c>
      <c r="D3236" t="s">
        <v>53</v>
      </c>
      <c r="E3236" s="3" t="s">
        <v>69</v>
      </c>
      <c r="F3236" s="3" t="s">
        <v>14</v>
      </c>
      <c r="G3236" s="4">
        <v>5</v>
      </c>
      <c r="H3236" s="3" t="s">
        <v>31</v>
      </c>
      <c r="I3236" s="5">
        <v>8997</v>
      </c>
      <c r="J3236">
        <v>8</v>
      </c>
      <c r="K3236" s="6">
        <v>44811</v>
      </c>
      <c r="L3236">
        <f>YEAR(Table1[[#This Row],[HireDate]])</f>
        <v>2022</v>
      </c>
      <c r="M3236" t="str" cm="1">
        <f t="array" ref="M3236">_xlfn.IFS(Table1[[#This Row],[DeptID]]=1,"HR",Table1[[#This Row],[DeptID]]=2,"IT",Table1[[#This Row],[DeptID]]=3,"Sales",Table1[[#This Row],[DeptID]]=4,"Markting",Table1[[#This Row],[DeptID]]=5,"Finance",Table1[[#This Row],[DeptID]]=6,"Operation",Table1[[#This Row],[DeptID]]=7,"Customer Service",Table1[[#This Row],[DeptID]]=8,"Logistics")</f>
        <v>Logistics</v>
      </c>
    </row>
    <row r="3237" spans="1:13" x14ac:dyDescent="0.3">
      <c r="A3237" s="2">
        <v>13236</v>
      </c>
      <c r="B3237" s="2" t="str">
        <f t="shared" si="50"/>
        <v>Mahmoud Alsayed</v>
      </c>
      <c r="C3237" t="s">
        <v>143</v>
      </c>
      <c r="D3237" t="s">
        <v>74</v>
      </c>
      <c r="E3237" s="3" t="s">
        <v>19</v>
      </c>
      <c r="F3237" s="3" t="s">
        <v>50</v>
      </c>
      <c r="G3237" s="4">
        <v>1</v>
      </c>
      <c r="H3237" s="3" t="s">
        <v>31</v>
      </c>
      <c r="I3237" s="5">
        <v>18413</v>
      </c>
      <c r="J3237">
        <v>3</v>
      </c>
      <c r="K3237" s="6">
        <v>44886</v>
      </c>
      <c r="L3237">
        <f>YEAR(Table1[[#This Row],[HireDate]])</f>
        <v>2022</v>
      </c>
      <c r="M3237" t="str" cm="1">
        <f t="array" ref="M3237">_xlfn.IFS(Table1[[#This Row],[DeptID]]=1,"HR",Table1[[#This Row],[DeptID]]=2,"IT",Table1[[#This Row],[DeptID]]=3,"Sales",Table1[[#This Row],[DeptID]]=4,"Markting",Table1[[#This Row],[DeptID]]=5,"Finance",Table1[[#This Row],[DeptID]]=6,"Operation",Table1[[#This Row],[DeptID]]=7,"Customer Service",Table1[[#This Row],[DeptID]]=8,"Logistics")</f>
        <v>Sales</v>
      </c>
    </row>
    <row r="3238" spans="1:13" x14ac:dyDescent="0.3">
      <c r="A3238" s="2">
        <v>13237</v>
      </c>
      <c r="B3238" s="2" t="str">
        <f t="shared" si="50"/>
        <v>Mohamed Ibrahim</v>
      </c>
      <c r="C3238" t="s">
        <v>954</v>
      </c>
      <c r="D3238" t="s">
        <v>74</v>
      </c>
      <c r="E3238" s="3" t="s">
        <v>19</v>
      </c>
      <c r="F3238" s="3" t="s">
        <v>50</v>
      </c>
      <c r="G3238" s="4">
        <v>3</v>
      </c>
      <c r="H3238" s="3" t="s">
        <v>43</v>
      </c>
      <c r="I3238" s="5">
        <v>32218</v>
      </c>
      <c r="J3238">
        <v>6</v>
      </c>
      <c r="K3238" s="6">
        <v>45203</v>
      </c>
      <c r="L3238">
        <f>YEAR(Table1[[#This Row],[HireDate]])</f>
        <v>2023</v>
      </c>
      <c r="M3238" t="str" cm="1">
        <f t="array" ref="M3238">_xlfn.IFS(Table1[[#This Row],[DeptID]]=1,"HR",Table1[[#This Row],[DeptID]]=2,"IT",Table1[[#This Row],[DeptID]]=3,"Sales",Table1[[#This Row],[DeptID]]=4,"Markting",Table1[[#This Row],[DeptID]]=5,"Finance",Table1[[#This Row],[DeptID]]=6,"Operation",Table1[[#This Row],[DeptID]]=7,"Customer Service",Table1[[#This Row],[DeptID]]=8,"Logistics")</f>
        <v>Operation</v>
      </c>
    </row>
    <row r="3239" spans="1:13" x14ac:dyDescent="0.3">
      <c r="A3239" s="2">
        <v>13238</v>
      </c>
      <c r="B3239" s="2" t="str">
        <f t="shared" si="50"/>
        <v>Nour Barakat</v>
      </c>
      <c r="C3239" t="s">
        <v>581</v>
      </c>
      <c r="D3239" t="s">
        <v>53</v>
      </c>
      <c r="E3239" s="3" t="s">
        <v>133</v>
      </c>
      <c r="F3239" s="3" t="s">
        <v>20</v>
      </c>
      <c r="G3239" s="4">
        <v>3</v>
      </c>
      <c r="H3239" s="3" t="s">
        <v>21</v>
      </c>
      <c r="I3239" s="5">
        <v>12654</v>
      </c>
      <c r="J3239">
        <v>7</v>
      </c>
      <c r="K3239" s="6">
        <v>44886</v>
      </c>
      <c r="L3239">
        <f>YEAR(Table1[[#This Row],[HireDate]])</f>
        <v>2022</v>
      </c>
      <c r="M3239" t="str" cm="1">
        <f t="array" ref="M3239">_xlfn.IFS(Table1[[#This Row],[DeptID]]=1,"HR",Table1[[#This Row],[DeptID]]=2,"IT",Table1[[#This Row],[DeptID]]=3,"Sales",Table1[[#This Row],[DeptID]]=4,"Markting",Table1[[#This Row],[DeptID]]=5,"Finance",Table1[[#This Row],[DeptID]]=6,"Operation",Table1[[#This Row],[DeptID]]=7,"Customer Service",Table1[[#This Row],[DeptID]]=8,"Logistics")</f>
        <v>Customer Service</v>
      </c>
    </row>
    <row r="3240" spans="1:13" x14ac:dyDescent="0.3">
      <c r="A3240" s="2">
        <v>13239</v>
      </c>
      <c r="B3240" s="2" t="str">
        <f t="shared" si="50"/>
        <v>Amal Tawfik</v>
      </c>
      <c r="C3240" t="s">
        <v>1853</v>
      </c>
      <c r="D3240" t="s">
        <v>53</v>
      </c>
      <c r="E3240" s="3" t="s">
        <v>69</v>
      </c>
      <c r="F3240" s="3" t="s">
        <v>20</v>
      </c>
      <c r="G3240" s="4">
        <v>2</v>
      </c>
      <c r="H3240" s="3" t="s">
        <v>31</v>
      </c>
      <c r="I3240" s="5">
        <v>16037</v>
      </c>
      <c r="J3240">
        <v>1</v>
      </c>
      <c r="K3240" s="6">
        <v>45575</v>
      </c>
      <c r="L3240">
        <f>YEAR(Table1[[#This Row],[HireDate]])</f>
        <v>2024</v>
      </c>
      <c r="M3240" t="str" cm="1">
        <f t="array" ref="M3240">_xlfn.IFS(Table1[[#This Row],[DeptID]]=1,"HR",Table1[[#This Row],[DeptID]]=2,"IT",Table1[[#This Row],[DeptID]]=3,"Sales",Table1[[#This Row],[DeptID]]=4,"Markting",Table1[[#This Row],[DeptID]]=5,"Finance",Table1[[#This Row],[DeptID]]=6,"Operation",Table1[[#This Row],[DeptID]]=7,"Customer Service",Table1[[#This Row],[DeptID]]=8,"Logistics")</f>
        <v>HR</v>
      </c>
    </row>
    <row r="3241" spans="1:13" x14ac:dyDescent="0.3">
      <c r="A3241" s="2">
        <v>13240</v>
      </c>
      <c r="B3241" s="2" t="str">
        <f t="shared" si="50"/>
        <v>Jumana Maher</v>
      </c>
      <c r="C3241" t="s">
        <v>151</v>
      </c>
      <c r="D3241" t="s">
        <v>53</v>
      </c>
      <c r="E3241" s="3" t="s">
        <v>19</v>
      </c>
      <c r="F3241" s="3" t="s">
        <v>30</v>
      </c>
      <c r="G3241" s="4">
        <v>2</v>
      </c>
      <c r="H3241" s="3" t="s">
        <v>31</v>
      </c>
      <c r="I3241" s="5">
        <v>23151</v>
      </c>
      <c r="J3241">
        <v>5</v>
      </c>
      <c r="K3241" s="6">
        <v>44029</v>
      </c>
      <c r="L3241">
        <f>YEAR(Table1[[#This Row],[HireDate]])</f>
        <v>2020</v>
      </c>
      <c r="M3241" t="str" cm="1">
        <f t="array" ref="M3241">_xlfn.IFS(Table1[[#This Row],[DeptID]]=1,"HR",Table1[[#This Row],[DeptID]]=2,"IT",Table1[[#This Row],[DeptID]]=3,"Sales",Table1[[#This Row],[DeptID]]=4,"Markting",Table1[[#This Row],[DeptID]]=5,"Finance",Table1[[#This Row],[DeptID]]=6,"Operation",Table1[[#This Row],[DeptID]]=7,"Customer Service",Table1[[#This Row],[DeptID]]=8,"Logistics")</f>
        <v>Finance</v>
      </c>
    </row>
    <row r="3242" spans="1:13" x14ac:dyDescent="0.3">
      <c r="A3242" s="2">
        <v>13241</v>
      </c>
      <c r="B3242" s="2" t="str">
        <f t="shared" si="50"/>
        <v>Laila Ibrahim</v>
      </c>
      <c r="C3242" t="s">
        <v>2095</v>
      </c>
      <c r="D3242" t="s">
        <v>53</v>
      </c>
      <c r="E3242" s="3" t="s">
        <v>69</v>
      </c>
      <c r="F3242" s="3" t="s">
        <v>25</v>
      </c>
      <c r="G3242" s="4">
        <v>4</v>
      </c>
      <c r="H3242" s="3" t="s">
        <v>21</v>
      </c>
      <c r="I3242" s="5">
        <v>23262</v>
      </c>
      <c r="J3242">
        <v>7</v>
      </c>
      <c r="K3242" s="6">
        <v>45318</v>
      </c>
      <c r="L3242">
        <f>YEAR(Table1[[#This Row],[HireDate]])</f>
        <v>2024</v>
      </c>
      <c r="M3242" t="str" cm="1">
        <f t="array" ref="M3242">_xlfn.IFS(Table1[[#This Row],[DeptID]]=1,"HR",Table1[[#This Row],[DeptID]]=2,"IT",Table1[[#This Row],[DeptID]]=3,"Sales",Table1[[#This Row],[DeptID]]=4,"Markting",Table1[[#This Row],[DeptID]]=5,"Finance",Table1[[#This Row],[DeptID]]=6,"Operation",Table1[[#This Row],[DeptID]]=7,"Customer Service",Table1[[#This Row],[DeptID]]=8,"Logistics")</f>
        <v>Customer Service</v>
      </c>
    </row>
    <row r="3243" spans="1:13" x14ac:dyDescent="0.3">
      <c r="A3243" s="2">
        <v>13242</v>
      </c>
      <c r="B3243" s="2" t="str">
        <f t="shared" si="50"/>
        <v>Basel Elsayed</v>
      </c>
      <c r="C3243" t="s">
        <v>1645</v>
      </c>
      <c r="D3243" t="s">
        <v>74</v>
      </c>
      <c r="E3243" s="3" t="s">
        <v>4926</v>
      </c>
      <c r="F3243" s="3" t="s">
        <v>30</v>
      </c>
      <c r="G3243" s="4">
        <v>4</v>
      </c>
      <c r="H3243" s="3" t="s">
        <v>43</v>
      </c>
      <c r="I3243" s="5">
        <v>21730</v>
      </c>
      <c r="J3243">
        <v>2</v>
      </c>
      <c r="K3243" s="6">
        <v>45981</v>
      </c>
      <c r="L3243">
        <f>YEAR(Table1[[#This Row],[HireDate]])</f>
        <v>2025</v>
      </c>
      <c r="M3243" t="str" cm="1">
        <f t="array" ref="M3243">_xlfn.IFS(Table1[[#This Row],[DeptID]]=1,"HR",Table1[[#This Row],[DeptID]]=2,"IT",Table1[[#This Row],[DeptID]]=3,"Sales",Table1[[#This Row],[DeptID]]=4,"Markting",Table1[[#This Row],[DeptID]]=5,"Finance",Table1[[#This Row],[DeptID]]=6,"Operation",Table1[[#This Row],[DeptID]]=7,"Customer Service",Table1[[#This Row],[DeptID]]=8,"Logistics")</f>
        <v>IT</v>
      </c>
    </row>
    <row r="3244" spans="1:13" x14ac:dyDescent="0.3">
      <c r="A3244" s="2">
        <v>13243</v>
      </c>
      <c r="B3244" s="2" t="str">
        <f t="shared" si="50"/>
        <v>Islam Rashed</v>
      </c>
      <c r="C3244" t="s">
        <v>2579</v>
      </c>
      <c r="D3244" t="s">
        <v>74</v>
      </c>
      <c r="E3244" s="3" t="s">
        <v>133</v>
      </c>
      <c r="F3244" s="3" t="s">
        <v>30</v>
      </c>
      <c r="G3244" s="4">
        <v>4</v>
      </c>
      <c r="H3244" s="3" t="s">
        <v>15</v>
      </c>
      <c r="I3244" s="5">
        <v>25460</v>
      </c>
      <c r="J3244">
        <v>7</v>
      </c>
      <c r="K3244" s="6">
        <v>45746</v>
      </c>
      <c r="L3244">
        <f>YEAR(Table1[[#This Row],[HireDate]])</f>
        <v>2025</v>
      </c>
      <c r="M3244" t="str" cm="1">
        <f t="array" ref="M3244">_xlfn.IFS(Table1[[#This Row],[DeptID]]=1,"HR",Table1[[#This Row],[DeptID]]=2,"IT",Table1[[#This Row],[DeptID]]=3,"Sales",Table1[[#This Row],[DeptID]]=4,"Markting",Table1[[#This Row],[DeptID]]=5,"Finance",Table1[[#This Row],[DeptID]]=6,"Operation",Table1[[#This Row],[DeptID]]=7,"Customer Service",Table1[[#This Row],[DeptID]]=8,"Logistics")</f>
        <v>Customer Service</v>
      </c>
    </row>
    <row r="3245" spans="1:13" x14ac:dyDescent="0.3">
      <c r="A3245" s="2">
        <v>13244</v>
      </c>
      <c r="B3245" s="2" t="str">
        <f t="shared" si="50"/>
        <v>Adel Tawfik</v>
      </c>
      <c r="C3245" t="s">
        <v>2612</v>
      </c>
      <c r="D3245" t="s">
        <v>74</v>
      </c>
      <c r="E3245" s="3" t="s">
        <v>19</v>
      </c>
      <c r="F3245" s="3" t="s">
        <v>50</v>
      </c>
      <c r="G3245" s="4">
        <v>2</v>
      </c>
      <c r="H3245" s="3" t="s">
        <v>21</v>
      </c>
      <c r="I3245" s="5">
        <v>21211</v>
      </c>
      <c r="J3245">
        <v>8</v>
      </c>
      <c r="K3245" s="6">
        <v>43935</v>
      </c>
      <c r="L3245">
        <f>YEAR(Table1[[#This Row],[HireDate]])</f>
        <v>2020</v>
      </c>
      <c r="M3245" t="str" cm="1">
        <f t="array" ref="M3245">_xlfn.IFS(Table1[[#This Row],[DeptID]]=1,"HR",Table1[[#This Row],[DeptID]]=2,"IT",Table1[[#This Row],[DeptID]]=3,"Sales",Table1[[#This Row],[DeptID]]=4,"Markting",Table1[[#This Row],[DeptID]]=5,"Finance",Table1[[#This Row],[DeptID]]=6,"Operation",Table1[[#This Row],[DeptID]]=7,"Customer Service",Table1[[#This Row],[DeptID]]=8,"Logistics")</f>
        <v>Logistics</v>
      </c>
    </row>
    <row r="3246" spans="1:13" x14ac:dyDescent="0.3">
      <c r="A3246" s="2">
        <v>13245</v>
      </c>
      <c r="B3246" s="2" t="str">
        <f t="shared" si="50"/>
        <v>Basma Alsayed</v>
      </c>
      <c r="C3246" t="s">
        <v>321</v>
      </c>
      <c r="D3246" t="s">
        <v>53</v>
      </c>
      <c r="E3246" s="3" t="s">
        <v>19</v>
      </c>
      <c r="F3246" s="3" t="s">
        <v>14</v>
      </c>
      <c r="G3246" s="4">
        <v>3</v>
      </c>
      <c r="H3246" s="3" t="s">
        <v>43</v>
      </c>
      <c r="I3246" s="5">
        <v>23003</v>
      </c>
      <c r="J3246">
        <v>4</v>
      </c>
      <c r="K3246" s="6">
        <v>44061</v>
      </c>
      <c r="L3246">
        <f>YEAR(Table1[[#This Row],[HireDate]])</f>
        <v>2020</v>
      </c>
      <c r="M3246" t="str" cm="1">
        <f t="array" ref="M3246">_xlfn.IFS(Table1[[#This Row],[DeptID]]=1,"HR",Table1[[#This Row],[DeptID]]=2,"IT",Table1[[#This Row],[DeptID]]=3,"Sales",Table1[[#This Row],[DeptID]]=4,"Markting",Table1[[#This Row],[DeptID]]=5,"Finance",Table1[[#This Row],[DeptID]]=6,"Operation",Table1[[#This Row],[DeptID]]=7,"Customer Service",Table1[[#This Row],[DeptID]]=8,"Logistics")</f>
        <v>Markting</v>
      </c>
    </row>
    <row r="3247" spans="1:13" x14ac:dyDescent="0.3">
      <c r="A3247" s="2">
        <v>13246</v>
      </c>
      <c r="B3247" s="2" t="str">
        <f t="shared" si="50"/>
        <v>Adel Maher</v>
      </c>
      <c r="C3247" t="s">
        <v>1823</v>
      </c>
      <c r="D3247" t="s">
        <v>74</v>
      </c>
      <c r="E3247" s="3" t="s">
        <v>69</v>
      </c>
      <c r="F3247" s="3" t="s">
        <v>30</v>
      </c>
      <c r="G3247" s="4">
        <v>4</v>
      </c>
      <c r="H3247" s="3" t="s">
        <v>21</v>
      </c>
      <c r="I3247" s="5">
        <v>11509</v>
      </c>
      <c r="J3247">
        <v>3</v>
      </c>
      <c r="K3247" s="6">
        <v>45421</v>
      </c>
      <c r="L3247">
        <f>YEAR(Table1[[#This Row],[HireDate]])</f>
        <v>2024</v>
      </c>
      <c r="M3247" t="str" cm="1">
        <f t="array" ref="M3247">_xlfn.IFS(Table1[[#This Row],[DeptID]]=1,"HR",Table1[[#This Row],[DeptID]]=2,"IT",Table1[[#This Row],[DeptID]]=3,"Sales",Table1[[#This Row],[DeptID]]=4,"Markting",Table1[[#This Row],[DeptID]]=5,"Finance",Table1[[#This Row],[DeptID]]=6,"Operation",Table1[[#This Row],[DeptID]]=7,"Customer Service",Table1[[#This Row],[DeptID]]=8,"Logistics")</f>
        <v>Sales</v>
      </c>
    </row>
    <row r="3248" spans="1:13" x14ac:dyDescent="0.3">
      <c r="A3248" s="2">
        <v>13247</v>
      </c>
      <c r="B3248" s="2" t="str">
        <f t="shared" si="50"/>
        <v>Amal Rashed</v>
      </c>
      <c r="C3248" t="s">
        <v>94</v>
      </c>
      <c r="D3248" t="s">
        <v>53</v>
      </c>
      <c r="E3248" s="3" t="s">
        <v>19</v>
      </c>
      <c r="F3248" s="3" t="s">
        <v>30</v>
      </c>
      <c r="G3248" s="4">
        <v>2</v>
      </c>
      <c r="H3248" s="3" t="s">
        <v>31</v>
      </c>
      <c r="I3248" s="5">
        <v>9444</v>
      </c>
      <c r="J3248">
        <v>6</v>
      </c>
      <c r="K3248" s="6">
        <v>44958</v>
      </c>
      <c r="L3248">
        <f>YEAR(Table1[[#This Row],[HireDate]])</f>
        <v>2023</v>
      </c>
      <c r="M3248" t="str" cm="1">
        <f t="array" ref="M3248">_xlfn.IFS(Table1[[#This Row],[DeptID]]=1,"HR",Table1[[#This Row],[DeptID]]=2,"IT",Table1[[#This Row],[DeptID]]=3,"Sales",Table1[[#This Row],[DeptID]]=4,"Markting",Table1[[#This Row],[DeptID]]=5,"Finance",Table1[[#This Row],[DeptID]]=6,"Operation",Table1[[#This Row],[DeptID]]=7,"Customer Service",Table1[[#This Row],[DeptID]]=8,"Logistics")</f>
        <v>Operation</v>
      </c>
    </row>
    <row r="3249" spans="1:13" x14ac:dyDescent="0.3">
      <c r="A3249" s="2">
        <v>13248</v>
      </c>
      <c r="B3249" s="2" t="str">
        <f t="shared" si="50"/>
        <v>Heba Tawfik</v>
      </c>
      <c r="C3249" t="s">
        <v>1189</v>
      </c>
      <c r="D3249" t="s">
        <v>53</v>
      </c>
      <c r="E3249" s="3" t="s">
        <v>69</v>
      </c>
      <c r="F3249" s="3" t="s">
        <v>30</v>
      </c>
      <c r="G3249" s="4">
        <v>5</v>
      </c>
      <c r="H3249" s="3" t="s">
        <v>21</v>
      </c>
      <c r="I3249" s="5">
        <v>27628</v>
      </c>
      <c r="J3249">
        <v>5</v>
      </c>
      <c r="K3249" s="6">
        <v>44254</v>
      </c>
      <c r="L3249">
        <f>YEAR(Table1[[#This Row],[HireDate]])</f>
        <v>2021</v>
      </c>
      <c r="M3249" t="str" cm="1">
        <f t="array" ref="M3249">_xlfn.IFS(Table1[[#This Row],[DeptID]]=1,"HR",Table1[[#This Row],[DeptID]]=2,"IT",Table1[[#This Row],[DeptID]]=3,"Sales",Table1[[#This Row],[DeptID]]=4,"Markting",Table1[[#This Row],[DeptID]]=5,"Finance",Table1[[#This Row],[DeptID]]=6,"Operation",Table1[[#This Row],[DeptID]]=7,"Customer Service",Table1[[#This Row],[DeptID]]=8,"Logistics")</f>
        <v>Finance</v>
      </c>
    </row>
    <row r="3250" spans="1:13" x14ac:dyDescent="0.3">
      <c r="A3250" s="2">
        <v>13249</v>
      </c>
      <c r="B3250" s="2" t="str">
        <f t="shared" si="50"/>
        <v>Basel Najm</v>
      </c>
      <c r="C3250" t="s">
        <v>418</v>
      </c>
      <c r="D3250" t="s">
        <v>74</v>
      </c>
      <c r="E3250" s="3" t="s">
        <v>133</v>
      </c>
      <c r="F3250" s="3" t="s">
        <v>20</v>
      </c>
      <c r="G3250" s="4">
        <v>2</v>
      </c>
      <c r="H3250" s="3" t="s">
        <v>15</v>
      </c>
      <c r="I3250" s="5">
        <v>19525</v>
      </c>
      <c r="J3250">
        <v>1</v>
      </c>
      <c r="K3250" s="6">
        <v>44808</v>
      </c>
      <c r="L3250">
        <f>YEAR(Table1[[#This Row],[HireDate]])</f>
        <v>2022</v>
      </c>
      <c r="M3250" t="str" cm="1">
        <f t="array" ref="M3250">_xlfn.IFS(Table1[[#This Row],[DeptID]]=1,"HR",Table1[[#This Row],[DeptID]]=2,"IT",Table1[[#This Row],[DeptID]]=3,"Sales",Table1[[#This Row],[DeptID]]=4,"Markting",Table1[[#This Row],[DeptID]]=5,"Finance",Table1[[#This Row],[DeptID]]=6,"Operation",Table1[[#This Row],[DeptID]]=7,"Customer Service",Table1[[#This Row],[DeptID]]=8,"Logistics")</f>
        <v>HR</v>
      </c>
    </row>
    <row r="3251" spans="1:13" x14ac:dyDescent="0.3">
      <c r="A3251" s="2">
        <v>13250</v>
      </c>
      <c r="B3251" s="2" t="str">
        <f t="shared" si="50"/>
        <v>Ayman Farag</v>
      </c>
      <c r="C3251" t="s">
        <v>460</v>
      </c>
      <c r="D3251" t="s">
        <v>74</v>
      </c>
      <c r="E3251" s="3" t="s">
        <v>69</v>
      </c>
      <c r="F3251" s="3" t="s">
        <v>14</v>
      </c>
      <c r="G3251" s="4">
        <v>4</v>
      </c>
      <c r="H3251" s="3" t="s">
        <v>15</v>
      </c>
      <c r="I3251" s="5">
        <v>17818</v>
      </c>
      <c r="J3251">
        <v>2</v>
      </c>
      <c r="K3251" s="6">
        <v>45861</v>
      </c>
      <c r="L3251">
        <f>YEAR(Table1[[#This Row],[HireDate]])</f>
        <v>2025</v>
      </c>
      <c r="M3251" t="str" cm="1">
        <f t="array" ref="M3251">_xlfn.IFS(Table1[[#This Row],[DeptID]]=1,"HR",Table1[[#This Row],[DeptID]]=2,"IT",Table1[[#This Row],[DeptID]]=3,"Sales",Table1[[#This Row],[DeptID]]=4,"Markting",Table1[[#This Row],[DeptID]]=5,"Finance",Table1[[#This Row],[DeptID]]=6,"Operation",Table1[[#This Row],[DeptID]]=7,"Customer Service",Table1[[#This Row],[DeptID]]=8,"Logistics")</f>
        <v>IT</v>
      </c>
    </row>
    <row r="3252" spans="1:13" x14ac:dyDescent="0.3">
      <c r="A3252" s="2">
        <v>13251</v>
      </c>
      <c r="B3252" s="2" t="str">
        <f t="shared" si="50"/>
        <v>Salma Nassar</v>
      </c>
      <c r="C3252" t="s">
        <v>3197</v>
      </c>
      <c r="D3252" t="s">
        <v>53</v>
      </c>
      <c r="E3252" s="3" t="s">
        <v>69</v>
      </c>
      <c r="F3252" s="3" t="s">
        <v>50</v>
      </c>
      <c r="G3252" s="4">
        <v>3</v>
      </c>
      <c r="H3252" s="3" t="s">
        <v>31</v>
      </c>
      <c r="I3252" s="5">
        <v>20800</v>
      </c>
      <c r="J3252">
        <v>5</v>
      </c>
      <c r="K3252" s="6">
        <v>44145</v>
      </c>
      <c r="L3252">
        <f>YEAR(Table1[[#This Row],[HireDate]])</f>
        <v>2020</v>
      </c>
      <c r="M3252" t="str" cm="1">
        <f t="array" ref="M3252">_xlfn.IFS(Table1[[#This Row],[DeptID]]=1,"HR",Table1[[#This Row],[DeptID]]=2,"IT",Table1[[#This Row],[DeptID]]=3,"Sales",Table1[[#This Row],[DeptID]]=4,"Markting",Table1[[#This Row],[DeptID]]=5,"Finance",Table1[[#This Row],[DeptID]]=6,"Operation",Table1[[#This Row],[DeptID]]=7,"Customer Service",Table1[[#This Row],[DeptID]]=8,"Logistics")</f>
        <v>Finance</v>
      </c>
    </row>
    <row r="3253" spans="1:13" x14ac:dyDescent="0.3">
      <c r="A3253" s="2">
        <v>13252</v>
      </c>
      <c r="B3253" s="2" t="str">
        <f t="shared" si="50"/>
        <v>Youssef Tawfik</v>
      </c>
      <c r="C3253" t="s">
        <v>1851</v>
      </c>
      <c r="D3253" t="s">
        <v>74</v>
      </c>
      <c r="E3253" s="3" t="s">
        <v>133</v>
      </c>
      <c r="F3253" s="3" t="s">
        <v>20</v>
      </c>
      <c r="G3253" s="4">
        <v>1</v>
      </c>
      <c r="H3253" s="3" t="s">
        <v>21</v>
      </c>
      <c r="I3253" s="5">
        <v>28698</v>
      </c>
      <c r="J3253">
        <v>8</v>
      </c>
      <c r="K3253" s="6">
        <v>44614</v>
      </c>
      <c r="L3253">
        <f>YEAR(Table1[[#This Row],[HireDate]])</f>
        <v>2022</v>
      </c>
      <c r="M3253" t="str" cm="1">
        <f t="array" ref="M3253">_xlfn.IFS(Table1[[#This Row],[DeptID]]=1,"HR",Table1[[#This Row],[DeptID]]=2,"IT",Table1[[#This Row],[DeptID]]=3,"Sales",Table1[[#This Row],[DeptID]]=4,"Markting",Table1[[#This Row],[DeptID]]=5,"Finance",Table1[[#This Row],[DeptID]]=6,"Operation",Table1[[#This Row],[DeptID]]=7,"Customer Service",Table1[[#This Row],[DeptID]]=8,"Logistics")</f>
        <v>Logistics</v>
      </c>
    </row>
    <row r="3254" spans="1:13" x14ac:dyDescent="0.3">
      <c r="A3254" s="2">
        <v>13253</v>
      </c>
      <c r="B3254" s="2" t="str">
        <f t="shared" si="50"/>
        <v>Anas Nassar</v>
      </c>
      <c r="C3254" t="s">
        <v>1454</v>
      </c>
      <c r="D3254" t="s">
        <v>74</v>
      </c>
      <c r="E3254" s="3" t="s">
        <v>69</v>
      </c>
      <c r="F3254" s="3" t="s">
        <v>20</v>
      </c>
      <c r="G3254" s="4">
        <v>2</v>
      </c>
      <c r="H3254" s="3" t="s">
        <v>15</v>
      </c>
      <c r="I3254" s="5">
        <v>9657</v>
      </c>
      <c r="J3254">
        <v>3</v>
      </c>
      <c r="K3254" s="6">
        <v>45527</v>
      </c>
      <c r="L3254">
        <f>YEAR(Table1[[#This Row],[HireDate]])</f>
        <v>2024</v>
      </c>
      <c r="M3254" t="str" cm="1">
        <f t="array" ref="M3254">_xlfn.IFS(Table1[[#This Row],[DeptID]]=1,"HR",Table1[[#This Row],[DeptID]]=2,"IT",Table1[[#This Row],[DeptID]]=3,"Sales",Table1[[#This Row],[DeptID]]=4,"Markting",Table1[[#This Row],[DeptID]]=5,"Finance",Table1[[#This Row],[DeptID]]=6,"Operation",Table1[[#This Row],[DeptID]]=7,"Customer Service",Table1[[#This Row],[DeptID]]=8,"Logistics")</f>
        <v>Sales</v>
      </c>
    </row>
    <row r="3255" spans="1:13" x14ac:dyDescent="0.3">
      <c r="A3255" s="2">
        <v>13254</v>
      </c>
      <c r="B3255" s="2" t="str">
        <f t="shared" si="50"/>
        <v>Khaled Maher</v>
      </c>
      <c r="C3255" t="s">
        <v>2324</v>
      </c>
      <c r="D3255" t="s">
        <v>74</v>
      </c>
      <c r="E3255" s="3" t="s">
        <v>19</v>
      </c>
      <c r="F3255" s="3" t="s">
        <v>25</v>
      </c>
      <c r="G3255" s="4">
        <v>3</v>
      </c>
      <c r="H3255" s="3" t="s">
        <v>31</v>
      </c>
      <c r="I3255" s="5">
        <v>24373</v>
      </c>
      <c r="J3255">
        <v>8</v>
      </c>
      <c r="K3255" s="6">
        <v>45859</v>
      </c>
      <c r="L3255">
        <f>YEAR(Table1[[#This Row],[HireDate]])</f>
        <v>2025</v>
      </c>
      <c r="M3255" t="str" cm="1">
        <f t="array" ref="M3255">_xlfn.IFS(Table1[[#This Row],[DeptID]]=1,"HR",Table1[[#This Row],[DeptID]]=2,"IT",Table1[[#This Row],[DeptID]]=3,"Sales",Table1[[#This Row],[DeptID]]=4,"Markting",Table1[[#This Row],[DeptID]]=5,"Finance",Table1[[#This Row],[DeptID]]=6,"Operation",Table1[[#This Row],[DeptID]]=7,"Customer Service",Table1[[#This Row],[DeptID]]=8,"Logistics")</f>
        <v>Logistics</v>
      </c>
    </row>
    <row r="3256" spans="1:13" x14ac:dyDescent="0.3">
      <c r="A3256" s="2">
        <v>13255</v>
      </c>
      <c r="B3256" s="2" t="str">
        <f t="shared" si="50"/>
        <v>Yasmin Gamal</v>
      </c>
      <c r="C3256" t="s">
        <v>1934</v>
      </c>
      <c r="D3256" t="s">
        <v>53</v>
      </c>
      <c r="E3256" s="3" t="s">
        <v>19</v>
      </c>
      <c r="F3256" s="3" t="s">
        <v>25</v>
      </c>
      <c r="G3256" s="4">
        <v>4</v>
      </c>
      <c r="H3256" s="3" t="s">
        <v>43</v>
      </c>
      <c r="I3256" s="5">
        <v>23732</v>
      </c>
      <c r="J3256">
        <v>5</v>
      </c>
      <c r="K3256" s="6">
        <v>44713</v>
      </c>
      <c r="L3256">
        <f>YEAR(Table1[[#This Row],[HireDate]])</f>
        <v>2022</v>
      </c>
      <c r="M3256" t="str" cm="1">
        <f t="array" ref="M3256">_xlfn.IFS(Table1[[#This Row],[DeptID]]=1,"HR",Table1[[#This Row],[DeptID]]=2,"IT",Table1[[#This Row],[DeptID]]=3,"Sales",Table1[[#This Row],[DeptID]]=4,"Markting",Table1[[#This Row],[DeptID]]=5,"Finance",Table1[[#This Row],[DeptID]]=6,"Operation",Table1[[#This Row],[DeptID]]=7,"Customer Service",Table1[[#This Row],[DeptID]]=8,"Logistics")</f>
        <v>Finance</v>
      </c>
    </row>
    <row r="3257" spans="1:13" x14ac:dyDescent="0.3">
      <c r="A3257" s="2">
        <v>13256</v>
      </c>
      <c r="B3257" s="2" t="str">
        <f t="shared" si="50"/>
        <v>Hassan Najm</v>
      </c>
      <c r="C3257" t="s">
        <v>3190</v>
      </c>
      <c r="D3257" t="s">
        <v>74</v>
      </c>
      <c r="E3257" s="3" t="s">
        <v>133</v>
      </c>
      <c r="F3257" s="3" t="s">
        <v>25</v>
      </c>
      <c r="G3257" s="4">
        <v>2</v>
      </c>
      <c r="H3257" s="3" t="s">
        <v>31</v>
      </c>
      <c r="I3257" s="5">
        <v>4159</v>
      </c>
      <c r="J3257">
        <v>1</v>
      </c>
      <c r="K3257" s="6">
        <v>45734</v>
      </c>
      <c r="L3257">
        <f>YEAR(Table1[[#This Row],[HireDate]])</f>
        <v>2025</v>
      </c>
      <c r="M3257" t="str" cm="1">
        <f t="array" ref="M3257">_xlfn.IFS(Table1[[#This Row],[DeptID]]=1,"HR",Table1[[#This Row],[DeptID]]=2,"IT",Table1[[#This Row],[DeptID]]=3,"Sales",Table1[[#This Row],[DeptID]]=4,"Markting",Table1[[#This Row],[DeptID]]=5,"Finance",Table1[[#This Row],[DeptID]]=6,"Operation",Table1[[#This Row],[DeptID]]=7,"Customer Service",Table1[[#This Row],[DeptID]]=8,"Logistics")</f>
        <v>HR</v>
      </c>
    </row>
    <row r="3258" spans="1:13" x14ac:dyDescent="0.3">
      <c r="A3258" s="2">
        <v>13257</v>
      </c>
      <c r="B3258" s="2" t="str">
        <f t="shared" si="50"/>
        <v>Hassan Zein</v>
      </c>
      <c r="C3258" t="s">
        <v>426</v>
      </c>
      <c r="D3258" t="s">
        <v>74</v>
      </c>
      <c r="E3258" s="3" t="s">
        <v>4926</v>
      </c>
      <c r="F3258" s="3" t="s">
        <v>20</v>
      </c>
      <c r="G3258" s="4">
        <v>4</v>
      </c>
      <c r="H3258" s="3" t="s">
        <v>15</v>
      </c>
      <c r="I3258" s="5">
        <v>14932</v>
      </c>
      <c r="J3258">
        <v>7</v>
      </c>
      <c r="K3258" s="6">
        <v>45852</v>
      </c>
      <c r="L3258">
        <f>YEAR(Table1[[#This Row],[HireDate]])</f>
        <v>2025</v>
      </c>
      <c r="M3258" t="str" cm="1">
        <f t="array" ref="M3258">_xlfn.IFS(Table1[[#This Row],[DeptID]]=1,"HR",Table1[[#This Row],[DeptID]]=2,"IT",Table1[[#This Row],[DeptID]]=3,"Sales",Table1[[#This Row],[DeptID]]=4,"Markting",Table1[[#This Row],[DeptID]]=5,"Finance",Table1[[#This Row],[DeptID]]=6,"Operation",Table1[[#This Row],[DeptID]]=7,"Customer Service",Table1[[#This Row],[DeptID]]=8,"Logistics")</f>
        <v>Customer Service</v>
      </c>
    </row>
    <row r="3259" spans="1:13" x14ac:dyDescent="0.3">
      <c r="A3259" s="2">
        <v>13258</v>
      </c>
      <c r="B3259" s="2" t="str">
        <f t="shared" si="50"/>
        <v>Salma Awad</v>
      </c>
      <c r="C3259" t="s">
        <v>1008</v>
      </c>
      <c r="D3259" t="s">
        <v>53</v>
      </c>
      <c r="E3259" s="3" t="s">
        <v>133</v>
      </c>
      <c r="F3259" s="3" t="s">
        <v>50</v>
      </c>
      <c r="G3259" s="4">
        <v>1</v>
      </c>
      <c r="H3259" s="3" t="s">
        <v>15</v>
      </c>
      <c r="I3259" s="5">
        <v>6595</v>
      </c>
      <c r="J3259">
        <v>6</v>
      </c>
      <c r="K3259" s="6">
        <v>44449</v>
      </c>
      <c r="L3259">
        <f>YEAR(Table1[[#This Row],[HireDate]])</f>
        <v>2021</v>
      </c>
      <c r="M3259" t="str" cm="1">
        <f t="array" ref="M3259">_xlfn.IFS(Table1[[#This Row],[DeptID]]=1,"HR",Table1[[#This Row],[DeptID]]=2,"IT",Table1[[#This Row],[DeptID]]=3,"Sales",Table1[[#This Row],[DeptID]]=4,"Markting",Table1[[#This Row],[DeptID]]=5,"Finance",Table1[[#This Row],[DeptID]]=6,"Operation",Table1[[#This Row],[DeptID]]=7,"Customer Service",Table1[[#This Row],[DeptID]]=8,"Logistics")</f>
        <v>Operation</v>
      </c>
    </row>
    <row r="3260" spans="1:13" x14ac:dyDescent="0.3">
      <c r="A3260" s="2">
        <v>13259</v>
      </c>
      <c r="B3260" s="2" t="str">
        <f t="shared" si="50"/>
        <v>Essam Sabbagh</v>
      </c>
      <c r="C3260" t="s">
        <v>3302</v>
      </c>
      <c r="D3260" t="s">
        <v>74</v>
      </c>
      <c r="E3260" s="3" t="s">
        <v>4926</v>
      </c>
      <c r="F3260" s="3" t="s">
        <v>25</v>
      </c>
      <c r="G3260" s="4">
        <v>3</v>
      </c>
      <c r="H3260" s="3" t="s">
        <v>21</v>
      </c>
      <c r="I3260" s="5">
        <v>19942</v>
      </c>
      <c r="J3260">
        <v>8</v>
      </c>
      <c r="K3260" s="6">
        <v>44673</v>
      </c>
      <c r="L3260">
        <f>YEAR(Table1[[#This Row],[HireDate]])</f>
        <v>2022</v>
      </c>
      <c r="M3260" t="str" cm="1">
        <f t="array" ref="M3260">_xlfn.IFS(Table1[[#This Row],[DeptID]]=1,"HR",Table1[[#This Row],[DeptID]]=2,"IT",Table1[[#This Row],[DeptID]]=3,"Sales",Table1[[#This Row],[DeptID]]=4,"Markting",Table1[[#This Row],[DeptID]]=5,"Finance",Table1[[#This Row],[DeptID]]=6,"Operation",Table1[[#This Row],[DeptID]]=7,"Customer Service",Table1[[#This Row],[DeptID]]=8,"Logistics")</f>
        <v>Logistics</v>
      </c>
    </row>
    <row r="3261" spans="1:13" x14ac:dyDescent="0.3">
      <c r="A3261" s="2">
        <v>13260</v>
      </c>
      <c r="B3261" s="2" t="str">
        <f t="shared" si="50"/>
        <v>Laila Fayad</v>
      </c>
      <c r="C3261" t="s">
        <v>910</v>
      </c>
      <c r="D3261" t="s">
        <v>53</v>
      </c>
      <c r="E3261" s="3" t="s">
        <v>69</v>
      </c>
      <c r="F3261" s="3" t="s">
        <v>25</v>
      </c>
      <c r="G3261" s="4">
        <v>2</v>
      </c>
      <c r="H3261" s="3" t="s">
        <v>31</v>
      </c>
      <c r="I3261" s="5">
        <v>20983</v>
      </c>
      <c r="J3261">
        <v>8</v>
      </c>
      <c r="K3261" s="6">
        <v>45235</v>
      </c>
      <c r="L3261">
        <f>YEAR(Table1[[#This Row],[HireDate]])</f>
        <v>2023</v>
      </c>
      <c r="M3261" t="str" cm="1">
        <f t="array" ref="M3261">_xlfn.IFS(Table1[[#This Row],[DeptID]]=1,"HR",Table1[[#This Row],[DeptID]]=2,"IT",Table1[[#This Row],[DeptID]]=3,"Sales",Table1[[#This Row],[DeptID]]=4,"Markting",Table1[[#This Row],[DeptID]]=5,"Finance",Table1[[#This Row],[DeptID]]=6,"Operation",Table1[[#This Row],[DeptID]]=7,"Customer Service",Table1[[#This Row],[DeptID]]=8,"Logistics")</f>
        <v>Logistics</v>
      </c>
    </row>
    <row r="3262" spans="1:13" x14ac:dyDescent="0.3">
      <c r="A3262" s="2">
        <v>13261</v>
      </c>
      <c r="B3262" s="2" t="str">
        <f t="shared" si="50"/>
        <v>Sami Alsayed</v>
      </c>
      <c r="C3262" t="s">
        <v>1229</v>
      </c>
      <c r="D3262" t="s">
        <v>74</v>
      </c>
      <c r="E3262" s="3" t="s">
        <v>19</v>
      </c>
      <c r="F3262" s="3" t="s">
        <v>20</v>
      </c>
      <c r="G3262" s="4">
        <v>4</v>
      </c>
      <c r="H3262" s="3" t="s">
        <v>15</v>
      </c>
      <c r="I3262" s="5">
        <v>6113</v>
      </c>
      <c r="J3262">
        <v>3</v>
      </c>
      <c r="K3262" s="6">
        <v>44463</v>
      </c>
      <c r="L3262">
        <f>YEAR(Table1[[#This Row],[HireDate]])</f>
        <v>2021</v>
      </c>
      <c r="M3262" t="str" cm="1">
        <f t="array" ref="M3262">_xlfn.IFS(Table1[[#This Row],[DeptID]]=1,"HR",Table1[[#This Row],[DeptID]]=2,"IT",Table1[[#This Row],[DeptID]]=3,"Sales",Table1[[#This Row],[DeptID]]=4,"Markting",Table1[[#This Row],[DeptID]]=5,"Finance",Table1[[#This Row],[DeptID]]=6,"Operation",Table1[[#This Row],[DeptID]]=7,"Customer Service",Table1[[#This Row],[DeptID]]=8,"Logistics")</f>
        <v>Sales</v>
      </c>
    </row>
    <row r="3263" spans="1:13" x14ac:dyDescent="0.3">
      <c r="A3263" s="2">
        <v>13262</v>
      </c>
      <c r="B3263" s="2" t="str">
        <f t="shared" si="50"/>
        <v>Essam Ibrahim</v>
      </c>
      <c r="C3263" t="s">
        <v>330</v>
      </c>
      <c r="D3263" t="s">
        <v>74</v>
      </c>
      <c r="E3263" s="3" t="s">
        <v>4926</v>
      </c>
      <c r="F3263" s="3" t="s">
        <v>50</v>
      </c>
      <c r="G3263" s="4">
        <v>1</v>
      </c>
      <c r="H3263" s="3" t="s">
        <v>43</v>
      </c>
      <c r="I3263" s="5">
        <v>17136</v>
      </c>
      <c r="J3263">
        <v>8</v>
      </c>
      <c r="K3263" s="6">
        <v>44134</v>
      </c>
      <c r="L3263">
        <f>YEAR(Table1[[#This Row],[HireDate]])</f>
        <v>2020</v>
      </c>
      <c r="M3263" t="str" cm="1">
        <f t="array" ref="M3263">_xlfn.IFS(Table1[[#This Row],[DeptID]]=1,"HR",Table1[[#This Row],[DeptID]]=2,"IT",Table1[[#This Row],[DeptID]]=3,"Sales",Table1[[#This Row],[DeptID]]=4,"Markting",Table1[[#This Row],[DeptID]]=5,"Finance",Table1[[#This Row],[DeptID]]=6,"Operation",Table1[[#This Row],[DeptID]]=7,"Customer Service",Table1[[#This Row],[DeptID]]=8,"Logistics")</f>
        <v>Logistics</v>
      </c>
    </row>
    <row r="3264" spans="1:13" x14ac:dyDescent="0.3">
      <c r="A3264" s="2">
        <v>13263</v>
      </c>
      <c r="B3264" s="2" t="str">
        <f t="shared" si="50"/>
        <v>Aisha Zein</v>
      </c>
      <c r="C3264" t="s">
        <v>608</v>
      </c>
      <c r="D3264" t="s">
        <v>53</v>
      </c>
      <c r="E3264" s="3" t="s">
        <v>19</v>
      </c>
      <c r="F3264" s="3" t="s">
        <v>14</v>
      </c>
      <c r="G3264" s="4">
        <v>4</v>
      </c>
      <c r="H3264" s="3" t="s">
        <v>43</v>
      </c>
      <c r="I3264" s="5">
        <v>25126</v>
      </c>
      <c r="J3264">
        <v>2</v>
      </c>
      <c r="K3264" s="6">
        <v>45580</v>
      </c>
      <c r="L3264">
        <f>YEAR(Table1[[#This Row],[HireDate]])</f>
        <v>2024</v>
      </c>
      <c r="M3264" t="str" cm="1">
        <f t="array" ref="M3264">_xlfn.IFS(Table1[[#This Row],[DeptID]]=1,"HR",Table1[[#This Row],[DeptID]]=2,"IT",Table1[[#This Row],[DeptID]]=3,"Sales",Table1[[#This Row],[DeptID]]=4,"Markting",Table1[[#This Row],[DeptID]]=5,"Finance",Table1[[#This Row],[DeptID]]=6,"Operation",Table1[[#This Row],[DeptID]]=7,"Customer Service",Table1[[#This Row],[DeptID]]=8,"Logistics")</f>
        <v>IT</v>
      </c>
    </row>
    <row r="3265" spans="1:13" x14ac:dyDescent="0.3">
      <c r="A3265" s="2">
        <v>13264</v>
      </c>
      <c r="B3265" s="2" t="str">
        <f t="shared" si="50"/>
        <v>Tala Gamal</v>
      </c>
      <c r="C3265" t="s">
        <v>223</v>
      </c>
      <c r="D3265" t="s">
        <v>53</v>
      </c>
      <c r="E3265" s="3" t="s">
        <v>59</v>
      </c>
      <c r="F3265" s="3" t="s">
        <v>25</v>
      </c>
      <c r="G3265" s="4">
        <v>3</v>
      </c>
      <c r="H3265" s="3" t="s">
        <v>21</v>
      </c>
      <c r="I3265" s="5">
        <v>21878</v>
      </c>
      <c r="J3265">
        <v>1</v>
      </c>
      <c r="K3265" s="6">
        <v>44020</v>
      </c>
      <c r="L3265">
        <f>YEAR(Table1[[#This Row],[HireDate]])</f>
        <v>2020</v>
      </c>
      <c r="M3265" t="str" cm="1">
        <f t="array" ref="M3265">_xlfn.IFS(Table1[[#This Row],[DeptID]]=1,"HR",Table1[[#This Row],[DeptID]]=2,"IT",Table1[[#This Row],[DeptID]]=3,"Sales",Table1[[#This Row],[DeptID]]=4,"Markting",Table1[[#This Row],[DeptID]]=5,"Finance",Table1[[#This Row],[DeptID]]=6,"Operation",Table1[[#This Row],[DeptID]]=7,"Customer Service",Table1[[#This Row],[DeptID]]=8,"Logistics")</f>
        <v>HR</v>
      </c>
    </row>
    <row r="3266" spans="1:13" x14ac:dyDescent="0.3">
      <c r="A3266" s="2">
        <v>13265</v>
      </c>
      <c r="B3266" s="2" t="str">
        <f t="shared" ref="B3266:B3329" si="51">TRIM(PROPER(C3266))</f>
        <v>Hussein Najm</v>
      </c>
      <c r="C3266" t="s">
        <v>432</v>
      </c>
      <c r="D3266" t="s">
        <v>74</v>
      </c>
      <c r="E3266" s="3" t="s">
        <v>4926</v>
      </c>
      <c r="F3266" s="3" t="s">
        <v>20</v>
      </c>
      <c r="G3266" s="4">
        <v>5</v>
      </c>
      <c r="H3266" s="3" t="s">
        <v>31</v>
      </c>
      <c r="I3266" s="5">
        <v>23502</v>
      </c>
      <c r="J3266">
        <v>8</v>
      </c>
      <c r="K3266" s="6">
        <v>44366</v>
      </c>
      <c r="L3266">
        <f>YEAR(Table1[[#This Row],[HireDate]])</f>
        <v>2021</v>
      </c>
      <c r="M3266" t="str" cm="1">
        <f t="array" ref="M3266">_xlfn.IFS(Table1[[#This Row],[DeptID]]=1,"HR",Table1[[#This Row],[DeptID]]=2,"IT",Table1[[#This Row],[DeptID]]=3,"Sales",Table1[[#This Row],[DeptID]]=4,"Markting",Table1[[#This Row],[DeptID]]=5,"Finance",Table1[[#This Row],[DeptID]]=6,"Operation",Table1[[#This Row],[DeptID]]=7,"Customer Service",Table1[[#This Row],[DeptID]]=8,"Logistics")</f>
        <v>Logistics</v>
      </c>
    </row>
    <row r="3267" spans="1:13" x14ac:dyDescent="0.3">
      <c r="A3267" s="2">
        <v>13266</v>
      </c>
      <c r="B3267" s="2" t="str">
        <f t="shared" si="51"/>
        <v>Aya Saad</v>
      </c>
      <c r="C3267" t="s">
        <v>546</v>
      </c>
      <c r="D3267" t="s">
        <v>53</v>
      </c>
      <c r="E3267" s="3" t="s">
        <v>19</v>
      </c>
      <c r="F3267" s="3" t="s">
        <v>39</v>
      </c>
      <c r="G3267" s="4">
        <v>4</v>
      </c>
      <c r="H3267" s="3" t="s">
        <v>21</v>
      </c>
      <c r="I3267" s="5">
        <v>29310</v>
      </c>
      <c r="J3267">
        <v>5</v>
      </c>
      <c r="K3267" s="6">
        <v>43847</v>
      </c>
      <c r="L3267">
        <f>YEAR(Table1[[#This Row],[HireDate]])</f>
        <v>2020</v>
      </c>
      <c r="M3267" t="str" cm="1">
        <f t="array" ref="M3267">_xlfn.IFS(Table1[[#This Row],[DeptID]]=1,"HR",Table1[[#This Row],[DeptID]]=2,"IT",Table1[[#This Row],[DeptID]]=3,"Sales",Table1[[#This Row],[DeptID]]=4,"Markting",Table1[[#This Row],[DeptID]]=5,"Finance",Table1[[#This Row],[DeptID]]=6,"Operation",Table1[[#This Row],[DeptID]]=7,"Customer Service",Table1[[#This Row],[DeptID]]=8,"Logistics")</f>
        <v>Finance</v>
      </c>
    </row>
    <row r="3268" spans="1:13" x14ac:dyDescent="0.3">
      <c r="A3268" s="2">
        <v>13267</v>
      </c>
      <c r="B3268" s="2" t="str">
        <f t="shared" si="51"/>
        <v>Islam Ibrahim</v>
      </c>
      <c r="C3268" t="s">
        <v>1155</v>
      </c>
      <c r="D3268" t="s">
        <v>74</v>
      </c>
      <c r="E3268" s="3" t="s">
        <v>133</v>
      </c>
      <c r="F3268" s="3" t="s">
        <v>39</v>
      </c>
      <c r="G3268" s="4">
        <v>3</v>
      </c>
      <c r="H3268" s="3" t="s">
        <v>43</v>
      </c>
      <c r="I3268" s="5">
        <v>25347</v>
      </c>
      <c r="J3268">
        <v>2</v>
      </c>
      <c r="K3268" s="6">
        <v>44987</v>
      </c>
      <c r="L3268">
        <f>YEAR(Table1[[#This Row],[HireDate]])</f>
        <v>2023</v>
      </c>
      <c r="M3268" t="str" cm="1">
        <f t="array" ref="M3268">_xlfn.IFS(Table1[[#This Row],[DeptID]]=1,"HR",Table1[[#This Row],[DeptID]]=2,"IT",Table1[[#This Row],[DeptID]]=3,"Sales",Table1[[#This Row],[DeptID]]=4,"Markting",Table1[[#This Row],[DeptID]]=5,"Finance",Table1[[#This Row],[DeptID]]=6,"Operation",Table1[[#This Row],[DeptID]]=7,"Customer Service",Table1[[#This Row],[DeptID]]=8,"Logistics")</f>
        <v>IT</v>
      </c>
    </row>
    <row r="3269" spans="1:13" x14ac:dyDescent="0.3">
      <c r="A3269" s="2">
        <v>13268</v>
      </c>
      <c r="B3269" s="2" t="str">
        <f t="shared" si="51"/>
        <v>Jumana Sabbagh</v>
      </c>
      <c r="C3269" t="s">
        <v>844</v>
      </c>
      <c r="D3269" t="s">
        <v>53</v>
      </c>
      <c r="E3269" s="3" t="s">
        <v>19</v>
      </c>
      <c r="F3269" s="3" t="s">
        <v>39</v>
      </c>
      <c r="G3269" s="4">
        <v>1</v>
      </c>
      <c r="H3269" s="3" t="s">
        <v>43</v>
      </c>
      <c r="I3269" s="5">
        <v>19087</v>
      </c>
      <c r="J3269">
        <v>5</v>
      </c>
      <c r="K3269" s="6">
        <v>43889</v>
      </c>
      <c r="L3269">
        <f>YEAR(Table1[[#This Row],[HireDate]])</f>
        <v>2020</v>
      </c>
      <c r="M3269" t="str" cm="1">
        <f t="array" ref="M3269">_xlfn.IFS(Table1[[#This Row],[DeptID]]=1,"HR",Table1[[#This Row],[DeptID]]=2,"IT",Table1[[#This Row],[DeptID]]=3,"Sales",Table1[[#This Row],[DeptID]]=4,"Markting",Table1[[#This Row],[DeptID]]=5,"Finance",Table1[[#This Row],[DeptID]]=6,"Operation",Table1[[#This Row],[DeptID]]=7,"Customer Service",Table1[[#This Row],[DeptID]]=8,"Logistics")</f>
        <v>Finance</v>
      </c>
    </row>
    <row r="3270" spans="1:13" x14ac:dyDescent="0.3">
      <c r="A3270" s="2">
        <v>13269</v>
      </c>
      <c r="B3270" s="2" t="str">
        <f t="shared" si="51"/>
        <v>Farah Tawfik</v>
      </c>
      <c r="C3270" t="s">
        <v>662</v>
      </c>
      <c r="D3270" t="s">
        <v>53</v>
      </c>
      <c r="E3270" s="3" t="s">
        <v>19</v>
      </c>
      <c r="F3270" s="3" t="s">
        <v>39</v>
      </c>
      <c r="G3270" s="4">
        <v>1</v>
      </c>
      <c r="H3270" s="3" t="s">
        <v>31</v>
      </c>
      <c r="I3270" s="5">
        <v>22387</v>
      </c>
      <c r="J3270">
        <v>6</v>
      </c>
      <c r="K3270" s="6">
        <v>45641</v>
      </c>
      <c r="L3270">
        <f>YEAR(Table1[[#This Row],[HireDate]])</f>
        <v>2024</v>
      </c>
      <c r="M3270" t="str" cm="1">
        <f t="array" ref="M3270">_xlfn.IFS(Table1[[#This Row],[DeptID]]=1,"HR",Table1[[#This Row],[DeptID]]=2,"IT",Table1[[#This Row],[DeptID]]=3,"Sales",Table1[[#This Row],[DeptID]]=4,"Markting",Table1[[#This Row],[DeptID]]=5,"Finance",Table1[[#This Row],[DeptID]]=6,"Operation",Table1[[#This Row],[DeptID]]=7,"Customer Service",Table1[[#This Row],[DeptID]]=8,"Logistics")</f>
        <v>Operation</v>
      </c>
    </row>
    <row r="3271" spans="1:13" x14ac:dyDescent="0.3">
      <c r="A3271" s="2">
        <v>13270</v>
      </c>
      <c r="B3271" s="2" t="str">
        <f t="shared" si="51"/>
        <v>Khaled Elsayed</v>
      </c>
      <c r="C3271" t="s">
        <v>373</v>
      </c>
      <c r="D3271" t="s">
        <v>74</v>
      </c>
      <c r="E3271" s="3" t="s">
        <v>133</v>
      </c>
      <c r="F3271" s="3" t="s">
        <v>30</v>
      </c>
      <c r="G3271" s="4">
        <v>1</v>
      </c>
      <c r="H3271" s="3" t="s">
        <v>15</v>
      </c>
      <c r="I3271" s="5">
        <v>25408</v>
      </c>
      <c r="J3271">
        <v>5</v>
      </c>
      <c r="K3271" s="6">
        <v>44390</v>
      </c>
      <c r="L3271">
        <f>YEAR(Table1[[#This Row],[HireDate]])</f>
        <v>2021</v>
      </c>
      <c r="M3271" t="str" cm="1">
        <f t="array" ref="M3271">_xlfn.IFS(Table1[[#This Row],[DeptID]]=1,"HR",Table1[[#This Row],[DeptID]]=2,"IT",Table1[[#This Row],[DeptID]]=3,"Sales",Table1[[#This Row],[DeptID]]=4,"Markting",Table1[[#This Row],[DeptID]]=5,"Finance",Table1[[#This Row],[DeptID]]=6,"Operation",Table1[[#This Row],[DeptID]]=7,"Customer Service",Table1[[#This Row],[DeptID]]=8,"Logistics")</f>
        <v>Finance</v>
      </c>
    </row>
    <row r="3272" spans="1:13" x14ac:dyDescent="0.3">
      <c r="A3272" s="2">
        <v>13271</v>
      </c>
      <c r="B3272" s="2" t="str">
        <f t="shared" si="51"/>
        <v>Ahmed Ibrahim</v>
      </c>
      <c r="C3272" t="s">
        <v>890</v>
      </c>
      <c r="D3272" t="s">
        <v>74</v>
      </c>
      <c r="E3272" s="3" t="s">
        <v>69</v>
      </c>
      <c r="F3272" s="3" t="s">
        <v>50</v>
      </c>
      <c r="G3272" s="4">
        <v>5</v>
      </c>
      <c r="H3272" s="3" t="s">
        <v>43</v>
      </c>
      <c r="I3272" s="5">
        <v>25525</v>
      </c>
      <c r="J3272">
        <v>1</v>
      </c>
      <c r="K3272" s="6">
        <v>44053</v>
      </c>
      <c r="L3272">
        <f>YEAR(Table1[[#This Row],[HireDate]])</f>
        <v>2020</v>
      </c>
      <c r="M3272" t="str" cm="1">
        <f t="array" ref="M3272">_xlfn.IFS(Table1[[#This Row],[DeptID]]=1,"HR",Table1[[#This Row],[DeptID]]=2,"IT",Table1[[#This Row],[DeptID]]=3,"Sales",Table1[[#This Row],[DeptID]]=4,"Markting",Table1[[#This Row],[DeptID]]=5,"Finance",Table1[[#This Row],[DeptID]]=6,"Operation",Table1[[#This Row],[DeptID]]=7,"Customer Service",Table1[[#This Row],[DeptID]]=8,"Logistics")</f>
        <v>HR</v>
      </c>
    </row>
    <row r="3273" spans="1:13" x14ac:dyDescent="0.3">
      <c r="A3273" s="2">
        <v>13272</v>
      </c>
      <c r="B3273" s="2" t="str">
        <f t="shared" si="51"/>
        <v>Dina Tawfik</v>
      </c>
      <c r="C3273" t="s">
        <v>1512</v>
      </c>
      <c r="D3273" t="s">
        <v>53</v>
      </c>
      <c r="E3273" s="3" t="s">
        <v>19</v>
      </c>
      <c r="F3273" s="3" t="s">
        <v>30</v>
      </c>
      <c r="G3273" s="4">
        <v>5</v>
      </c>
      <c r="H3273" s="3" t="s">
        <v>15</v>
      </c>
      <c r="I3273" s="5">
        <v>6049</v>
      </c>
      <c r="J3273">
        <v>7</v>
      </c>
      <c r="K3273" s="6">
        <v>44514</v>
      </c>
      <c r="L3273">
        <f>YEAR(Table1[[#This Row],[HireDate]])</f>
        <v>2021</v>
      </c>
      <c r="M3273" t="str" cm="1">
        <f t="array" ref="M3273">_xlfn.IFS(Table1[[#This Row],[DeptID]]=1,"HR",Table1[[#This Row],[DeptID]]=2,"IT",Table1[[#This Row],[DeptID]]=3,"Sales",Table1[[#This Row],[DeptID]]=4,"Markting",Table1[[#This Row],[DeptID]]=5,"Finance",Table1[[#This Row],[DeptID]]=6,"Operation",Table1[[#This Row],[DeptID]]=7,"Customer Service",Table1[[#This Row],[DeptID]]=8,"Logistics")</f>
        <v>Customer Service</v>
      </c>
    </row>
    <row r="3274" spans="1:13" x14ac:dyDescent="0.3">
      <c r="A3274" s="2">
        <v>13273</v>
      </c>
      <c r="B3274" s="2" t="str">
        <f t="shared" si="51"/>
        <v>Ibrahim Najm</v>
      </c>
      <c r="C3274" t="s">
        <v>2672</v>
      </c>
      <c r="D3274" t="s">
        <v>74</v>
      </c>
      <c r="E3274" s="3" t="s">
        <v>69</v>
      </c>
      <c r="F3274" s="3" t="s">
        <v>30</v>
      </c>
      <c r="G3274" s="4">
        <v>1</v>
      </c>
      <c r="H3274" s="3" t="s">
        <v>15</v>
      </c>
      <c r="I3274" s="5">
        <v>11596</v>
      </c>
      <c r="J3274">
        <v>3</v>
      </c>
      <c r="K3274" s="6">
        <v>44458</v>
      </c>
      <c r="L3274">
        <f>YEAR(Table1[[#This Row],[HireDate]])</f>
        <v>2021</v>
      </c>
      <c r="M3274" t="str" cm="1">
        <f t="array" ref="M3274">_xlfn.IFS(Table1[[#This Row],[DeptID]]=1,"HR",Table1[[#This Row],[DeptID]]=2,"IT",Table1[[#This Row],[DeptID]]=3,"Sales",Table1[[#This Row],[DeptID]]=4,"Markting",Table1[[#This Row],[DeptID]]=5,"Finance",Table1[[#This Row],[DeptID]]=6,"Operation",Table1[[#This Row],[DeptID]]=7,"Customer Service",Table1[[#This Row],[DeptID]]=8,"Logistics")</f>
        <v>Sales</v>
      </c>
    </row>
    <row r="3275" spans="1:13" x14ac:dyDescent="0.3">
      <c r="A3275" s="2">
        <v>13274</v>
      </c>
      <c r="B3275" s="2" t="str">
        <f t="shared" si="51"/>
        <v>Laila Rashed</v>
      </c>
      <c r="C3275" t="s">
        <v>1258</v>
      </c>
      <c r="D3275" t="s">
        <v>53</v>
      </c>
      <c r="E3275" s="3" t="s">
        <v>19</v>
      </c>
      <c r="F3275" s="3" t="s">
        <v>20</v>
      </c>
      <c r="G3275" s="4">
        <v>3</v>
      </c>
      <c r="H3275" s="3" t="s">
        <v>21</v>
      </c>
      <c r="I3275" s="5">
        <v>8677</v>
      </c>
      <c r="J3275">
        <v>2</v>
      </c>
      <c r="K3275" s="6">
        <v>44952</v>
      </c>
      <c r="L3275">
        <f>YEAR(Table1[[#This Row],[HireDate]])</f>
        <v>2023</v>
      </c>
      <c r="M3275" t="str" cm="1">
        <f t="array" ref="M3275">_xlfn.IFS(Table1[[#This Row],[DeptID]]=1,"HR",Table1[[#This Row],[DeptID]]=2,"IT",Table1[[#This Row],[DeptID]]=3,"Sales",Table1[[#This Row],[DeptID]]=4,"Markting",Table1[[#This Row],[DeptID]]=5,"Finance",Table1[[#This Row],[DeptID]]=6,"Operation",Table1[[#This Row],[DeptID]]=7,"Customer Service",Table1[[#This Row],[DeptID]]=8,"Logistics")</f>
        <v>IT</v>
      </c>
    </row>
    <row r="3276" spans="1:13" x14ac:dyDescent="0.3">
      <c r="A3276" s="2">
        <v>13275</v>
      </c>
      <c r="B3276" s="2" t="str">
        <f t="shared" si="51"/>
        <v>Salma Najm</v>
      </c>
      <c r="C3276" t="s">
        <v>622</v>
      </c>
      <c r="D3276" t="s">
        <v>53</v>
      </c>
      <c r="E3276" s="3" t="s">
        <v>59</v>
      </c>
      <c r="F3276" s="3" t="s">
        <v>50</v>
      </c>
      <c r="G3276" s="4">
        <v>5</v>
      </c>
      <c r="H3276" s="3" t="s">
        <v>15</v>
      </c>
      <c r="I3276" s="5">
        <v>23579</v>
      </c>
      <c r="J3276">
        <v>5</v>
      </c>
      <c r="K3276" s="6">
        <v>45472</v>
      </c>
      <c r="L3276">
        <f>YEAR(Table1[[#This Row],[HireDate]])</f>
        <v>2024</v>
      </c>
      <c r="M3276" t="str" cm="1">
        <f t="array" ref="M3276">_xlfn.IFS(Table1[[#This Row],[DeptID]]=1,"HR",Table1[[#This Row],[DeptID]]=2,"IT",Table1[[#This Row],[DeptID]]=3,"Sales",Table1[[#This Row],[DeptID]]=4,"Markting",Table1[[#This Row],[DeptID]]=5,"Finance",Table1[[#This Row],[DeptID]]=6,"Operation",Table1[[#This Row],[DeptID]]=7,"Customer Service",Table1[[#This Row],[DeptID]]=8,"Logistics")</f>
        <v>Finance</v>
      </c>
    </row>
    <row r="3277" spans="1:13" x14ac:dyDescent="0.3">
      <c r="A3277" s="2">
        <v>13276</v>
      </c>
      <c r="B3277" s="2" t="str">
        <f t="shared" si="51"/>
        <v>Sami Zein</v>
      </c>
      <c r="C3277" t="s">
        <v>3370</v>
      </c>
      <c r="D3277" t="s">
        <v>74</v>
      </c>
      <c r="E3277" s="3" t="s">
        <v>133</v>
      </c>
      <c r="F3277" s="3" t="s">
        <v>39</v>
      </c>
      <c r="G3277" s="4">
        <v>3</v>
      </c>
      <c r="H3277" s="3" t="s">
        <v>43</v>
      </c>
      <c r="I3277" s="5">
        <v>31920</v>
      </c>
      <c r="J3277">
        <v>7</v>
      </c>
      <c r="K3277" s="6">
        <v>44468</v>
      </c>
      <c r="L3277">
        <f>YEAR(Table1[[#This Row],[HireDate]])</f>
        <v>2021</v>
      </c>
      <c r="M3277" t="str" cm="1">
        <f t="array" ref="M3277">_xlfn.IFS(Table1[[#This Row],[DeptID]]=1,"HR",Table1[[#This Row],[DeptID]]=2,"IT",Table1[[#This Row],[DeptID]]=3,"Sales",Table1[[#This Row],[DeptID]]=4,"Markting",Table1[[#This Row],[DeptID]]=5,"Finance",Table1[[#This Row],[DeptID]]=6,"Operation",Table1[[#This Row],[DeptID]]=7,"Customer Service",Table1[[#This Row],[DeptID]]=8,"Logistics")</f>
        <v>Customer Service</v>
      </c>
    </row>
    <row r="3278" spans="1:13" x14ac:dyDescent="0.3">
      <c r="A3278" s="2">
        <v>13277</v>
      </c>
      <c r="B3278" s="2" t="str">
        <f t="shared" si="51"/>
        <v>Marwa Salman</v>
      </c>
      <c r="C3278" t="s">
        <v>2866</v>
      </c>
      <c r="D3278" t="s">
        <v>53</v>
      </c>
      <c r="E3278" s="3" t="s">
        <v>133</v>
      </c>
      <c r="F3278" s="3" t="s">
        <v>25</v>
      </c>
      <c r="G3278" s="4">
        <v>4</v>
      </c>
      <c r="H3278" s="3" t="s">
        <v>31</v>
      </c>
      <c r="I3278" s="5">
        <v>23377</v>
      </c>
      <c r="J3278">
        <v>2</v>
      </c>
      <c r="K3278" s="6">
        <v>43859</v>
      </c>
      <c r="L3278">
        <f>YEAR(Table1[[#This Row],[HireDate]])</f>
        <v>2020</v>
      </c>
      <c r="M3278" t="str" cm="1">
        <f t="array" ref="M3278">_xlfn.IFS(Table1[[#This Row],[DeptID]]=1,"HR",Table1[[#This Row],[DeptID]]=2,"IT",Table1[[#This Row],[DeptID]]=3,"Sales",Table1[[#This Row],[DeptID]]=4,"Markting",Table1[[#This Row],[DeptID]]=5,"Finance",Table1[[#This Row],[DeptID]]=6,"Operation",Table1[[#This Row],[DeptID]]=7,"Customer Service",Table1[[#This Row],[DeptID]]=8,"Logistics")</f>
        <v>IT</v>
      </c>
    </row>
    <row r="3279" spans="1:13" x14ac:dyDescent="0.3">
      <c r="A3279" s="2">
        <v>13278</v>
      </c>
      <c r="B3279" s="2" t="str">
        <f t="shared" si="51"/>
        <v>Amal Sabbagh</v>
      </c>
      <c r="C3279" t="s">
        <v>517</v>
      </c>
      <c r="D3279" t="s">
        <v>53</v>
      </c>
      <c r="E3279" s="3" t="s">
        <v>19</v>
      </c>
      <c r="F3279" s="3" t="s">
        <v>20</v>
      </c>
      <c r="G3279" s="4">
        <v>2</v>
      </c>
      <c r="H3279" s="3" t="s">
        <v>43</v>
      </c>
      <c r="I3279" s="5">
        <v>25560</v>
      </c>
      <c r="J3279">
        <v>8</v>
      </c>
      <c r="K3279" s="6">
        <v>45713</v>
      </c>
      <c r="L3279">
        <f>YEAR(Table1[[#This Row],[HireDate]])</f>
        <v>2025</v>
      </c>
      <c r="M3279" t="str" cm="1">
        <f t="array" ref="M3279">_xlfn.IFS(Table1[[#This Row],[DeptID]]=1,"HR",Table1[[#This Row],[DeptID]]=2,"IT",Table1[[#This Row],[DeptID]]=3,"Sales",Table1[[#This Row],[DeptID]]=4,"Markting",Table1[[#This Row],[DeptID]]=5,"Finance",Table1[[#This Row],[DeptID]]=6,"Operation",Table1[[#This Row],[DeptID]]=7,"Customer Service",Table1[[#This Row],[DeptID]]=8,"Logistics")</f>
        <v>Logistics</v>
      </c>
    </row>
    <row r="3280" spans="1:13" x14ac:dyDescent="0.3">
      <c r="A3280" s="2">
        <v>13279</v>
      </c>
      <c r="B3280" s="2" t="str">
        <f t="shared" si="51"/>
        <v>Karim Farag</v>
      </c>
      <c r="C3280" t="s">
        <v>578</v>
      </c>
      <c r="D3280" t="s">
        <v>74</v>
      </c>
      <c r="E3280" s="3" t="s">
        <v>19</v>
      </c>
      <c r="F3280" s="3" t="s">
        <v>50</v>
      </c>
      <c r="G3280" s="4">
        <v>5</v>
      </c>
      <c r="H3280" s="3" t="s">
        <v>43</v>
      </c>
      <c r="I3280" s="5">
        <v>23340</v>
      </c>
      <c r="J3280">
        <v>7</v>
      </c>
      <c r="K3280" s="6">
        <v>43947</v>
      </c>
      <c r="L3280">
        <f>YEAR(Table1[[#This Row],[HireDate]])</f>
        <v>2020</v>
      </c>
      <c r="M3280" t="str" cm="1">
        <f t="array" ref="M3280">_xlfn.IFS(Table1[[#This Row],[DeptID]]=1,"HR",Table1[[#This Row],[DeptID]]=2,"IT",Table1[[#This Row],[DeptID]]=3,"Sales",Table1[[#This Row],[DeptID]]=4,"Markting",Table1[[#This Row],[DeptID]]=5,"Finance",Table1[[#This Row],[DeptID]]=6,"Operation",Table1[[#This Row],[DeptID]]=7,"Customer Service",Table1[[#This Row],[DeptID]]=8,"Logistics")</f>
        <v>Customer Service</v>
      </c>
    </row>
    <row r="3281" spans="1:13" x14ac:dyDescent="0.3">
      <c r="A3281" s="2">
        <v>13280</v>
      </c>
      <c r="B3281" s="2" t="str">
        <f t="shared" si="51"/>
        <v>Tala Awad</v>
      </c>
      <c r="C3281" t="s">
        <v>735</v>
      </c>
      <c r="D3281" t="s">
        <v>53</v>
      </c>
      <c r="E3281" s="3" t="s">
        <v>133</v>
      </c>
      <c r="F3281" s="3" t="s">
        <v>30</v>
      </c>
      <c r="G3281" s="4">
        <v>5</v>
      </c>
      <c r="H3281" s="3" t="s">
        <v>15</v>
      </c>
      <c r="I3281" s="5">
        <v>17676</v>
      </c>
      <c r="J3281">
        <v>3</v>
      </c>
      <c r="K3281" s="6">
        <v>44511</v>
      </c>
      <c r="L3281">
        <f>YEAR(Table1[[#This Row],[HireDate]])</f>
        <v>2021</v>
      </c>
      <c r="M3281" t="str" cm="1">
        <f t="array" ref="M3281">_xlfn.IFS(Table1[[#This Row],[DeptID]]=1,"HR",Table1[[#This Row],[DeptID]]=2,"IT",Table1[[#This Row],[DeptID]]=3,"Sales",Table1[[#This Row],[DeptID]]=4,"Markting",Table1[[#This Row],[DeptID]]=5,"Finance",Table1[[#This Row],[DeptID]]=6,"Operation",Table1[[#This Row],[DeptID]]=7,"Customer Service",Table1[[#This Row],[DeptID]]=8,"Logistics")</f>
        <v>Sales</v>
      </c>
    </row>
    <row r="3282" spans="1:13" x14ac:dyDescent="0.3">
      <c r="A3282" s="2">
        <v>13281</v>
      </c>
      <c r="B3282" s="2" t="str">
        <f t="shared" si="51"/>
        <v>Hussein Maher</v>
      </c>
      <c r="C3282" t="s">
        <v>365</v>
      </c>
      <c r="D3282" t="s">
        <v>74</v>
      </c>
      <c r="E3282" s="3" t="s">
        <v>133</v>
      </c>
      <c r="F3282" s="3" t="s">
        <v>39</v>
      </c>
      <c r="G3282" s="4">
        <v>1</v>
      </c>
      <c r="H3282" s="3" t="s">
        <v>21</v>
      </c>
      <c r="I3282" s="5">
        <v>21081</v>
      </c>
      <c r="J3282">
        <v>8</v>
      </c>
      <c r="K3282" s="6">
        <v>44256</v>
      </c>
      <c r="L3282">
        <f>YEAR(Table1[[#This Row],[HireDate]])</f>
        <v>2021</v>
      </c>
      <c r="M3282" t="str" cm="1">
        <f t="array" ref="M3282">_xlfn.IFS(Table1[[#This Row],[DeptID]]=1,"HR",Table1[[#This Row],[DeptID]]=2,"IT",Table1[[#This Row],[DeptID]]=3,"Sales",Table1[[#This Row],[DeptID]]=4,"Markting",Table1[[#This Row],[DeptID]]=5,"Finance",Table1[[#This Row],[DeptID]]=6,"Operation",Table1[[#This Row],[DeptID]]=7,"Customer Service",Table1[[#This Row],[DeptID]]=8,"Logistics")</f>
        <v>Logistics</v>
      </c>
    </row>
    <row r="3283" spans="1:13" x14ac:dyDescent="0.3">
      <c r="A3283" s="2">
        <v>13282</v>
      </c>
      <c r="B3283" s="2" t="str">
        <f t="shared" si="51"/>
        <v>Basel Tawfik</v>
      </c>
      <c r="C3283" t="s">
        <v>1073</v>
      </c>
      <c r="D3283" t="s">
        <v>74</v>
      </c>
      <c r="E3283" s="3" t="s">
        <v>133</v>
      </c>
      <c r="F3283" s="3" t="s">
        <v>14</v>
      </c>
      <c r="G3283" s="4">
        <v>2</v>
      </c>
      <c r="H3283" s="3" t="s">
        <v>21</v>
      </c>
      <c r="I3283" s="5">
        <v>21408</v>
      </c>
      <c r="J3283">
        <v>2</v>
      </c>
      <c r="K3283" s="6">
        <v>44961</v>
      </c>
      <c r="L3283">
        <f>YEAR(Table1[[#This Row],[HireDate]])</f>
        <v>2023</v>
      </c>
      <c r="M3283" t="str" cm="1">
        <f t="array" ref="M3283">_xlfn.IFS(Table1[[#This Row],[DeptID]]=1,"HR",Table1[[#This Row],[DeptID]]=2,"IT",Table1[[#This Row],[DeptID]]=3,"Sales",Table1[[#This Row],[DeptID]]=4,"Markting",Table1[[#This Row],[DeptID]]=5,"Finance",Table1[[#This Row],[DeptID]]=6,"Operation",Table1[[#This Row],[DeptID]]=7,"Customer Service",Table1[[#This Row],[DeptID]]=8,"Logistics")</f>
        <v>IT</v>
      </c>
    </row>
    <row r="3284" spans="1:13" x14ac:dyDescent="0.3">
      <c r="A3284" s="2">
        <v>13283</v>
      </c>
      <c r="B3284" s="2" t="str">
        <f t="shared" si="51"/>
        <v>Heba Haddad</v>
      </c>
      <c r="C3284" t="s">
        <v>165</v>
      </c>
      <c r="D3284" t="s">
        <v>53</v>
      </c>
      <c r="E3284" s="3" t="s">
        <v>59</v>
      </c>
      <c r="F3284" s="3" t="s">
        <v>25</v>
      </c>
      <c r="G3284" s="4">
        <v>2</v>
      </c>
      <c r="H3284" s="3" t="s">
        <v>31</v>
      </c>
      <c r="I3284" s="5">
        <v>16597</v>
      </c>
      <c r="J3284">
        <v>5</v>
      </c>
      <c r="K3284" s="6">
        <v>45680</v>
      </c>
      <c r="L3284">
        <f>YEAR(Table1[[#This Row],[HireDate]])</f>
        <v>2025</v>
      </c>
      <c r="M3284" t="str" cm="1">
        <f t="array" ref="M3284">_xlfn.IFS(Table1[[#This Row],[DeptID]]=1,"HR",Table1[[#This Row],[DeptID]]=2,"IT",Table1[[#This Row],[DeptID]]=3,"Sales",Table1[[#This Row],[DeptID]]=4,"Markting",Table1[[#This Row],[DeptID]]=5,"Finance",Table1[[#This Row],[DeptID]]=6,"Operation",Table1[[#This Row],[DeptID]]=7,"Customer Service",Table1[[#This Row],[DeptID]]=8,"Logistics")</f>
        <v>Finance</v>
      </c>
    </row>
    <row r="3285" spans="1:13" x14ac:dyDescent="0.3">
      <c r="A3285" s="2">
        <v>13284</v>
      </c>
      <c r="B3285" s="2" t="str">
        <f t="shared" si="51"/>
        <v>Tamer Fayad</v>
      </c>
      <c r="C3285" t="s">
        <v>1056</v>
      </c>
      <c r="D3285" t="s">
        <v>74</v>
      </c>
      <c r="E3285" s="3" t="s">
        <v>19</v>
      </c>
      <c r="F3285" s="3" t="s">
        <v>50</v>
      </c>
      <c r="G3285" s="4">
        <v>1</v>
      </c>
      <c r="H3285" s="3" t="s">
        <v>15</v>
      </c>
      <c r="I3285" s="5">
        <v>13950</v>
      </c>
      <c r="J3285">
        <v>1</v>
      </c>
      <c r="K3285" s="6">
        <v>45905</v>
      </c>
      <c r="L3285">
        <f>YEAR(Table1[[#This Row],[HireDate]])</f>
        <v>2025</v>
      </c>
      <c r="M3285" t="str" cm="1">
        <f t="array" ref="M3285">_xlfn.IFS(Table1[[#This Row],[DeptID]]=1,"HR",Table1[[#This Row],[DeptID]]=2,"IT",Table1[[#This Row],[DeptID]]=3,"Sales",Table1[[#This Row],[DeptID]]=4,"Markting",Table1[[#This Row],[DeptID]]=5,"Finance",Table1[[#This Row],[DeptID]]=6,"Operation",Table1[[#This Row],[DeptID]]=7,"Customer Service",Table1[[#This Row],[DeptID]]=8,"Logistics")</f>
        <v>HR</v>
      </c>
    </row>
    <row r="3286" spans="1:13" x14ac:dyDescent="0.3">
      <c r="A3286" s="2">
        <v>13285</v>
      </c>
      <c r="B3286" s="2" t="str">
        <f t="shared" si="51"/>
        <v>Basel Maher</v>
      </c>
      <c r="C3286" t="s">
        <v>684</v>
      </c>
      <c r="D3286" t="s">
        <v>74</v>
      </c>
      <c r="E3286" s="3" t="s">
        <v>4926</v>
      </c>
      <c r="F3286" s="3" t="s">
        <v>20</v>
      </c>
      <c r="G3286" s="4">
        <v>3</v>
      </c>
      <c r="H3286" s="3" t="s">
        <v>43</v>
      </c>
      <c r="I3286" s="5">
        <v>22160</v>
      </c>
      <c r="J3286">
        <v>7</v>
      </c>
      <c r="K3286" s="6">
        <v>44529</v>
      </c>
      <c r="L3286">
        <f>YEAR(Table1[[#This Row],[HireDate]])</f>
        <v>2021</v>
      </c>
      <c r="M3286" t="str" cm="1">
        <f t="array" ref="M3286">_xlfn.IFS(Table1[[#This Row],[DeptID]]=1,"HR",Table1[[#This Row],[DeptID]]=2,"IT",Table1[[#This Row],[DeptID]]=3,"Sales",Table1[[#This Row],[DeptID]]=4,"Markting",Table1[[#This Row],[DeptID]]=5,"Finance",Table1[[#This Row],[DeptID]]=6,"Operation",Table1[[#This Row],[DeptID]]=7,"Customer Service",Table1[[#This Row],[DeptID]]=8,"Logistics")</f>
        <v>Customer Service</v>
      </c>
    </row>
    <row r="3287" spans="1:13" x14ac:dyDescent="0.3">
      <c r="A3287" s="2">
        <v>13286</v>
      </c>
      <c r="B3287" s="2" t="str">
        <f t="shared" si="51"/>
        <v>Tamer Alsayed</v>
      </c>
      <c r="C3287" t="s">
        <v>4184</v>
      </c>
      <c r="D3287" t="s">
        <v>74</v>
      </c>
      <c r="E3287" s="3" t="s">
        <v>69</v>
      </c>
      <c r="F3287" s="3" t="s">
        <v>30</v>
      </c>
      <c r="G3287" s="4">
        <v>5</v>
      </c>
      <c r="H3287" s="3" t="s">
        <v>31</v>
      </c>
      <c r="I3287" s="5">
        <v>15883</v>
      </c>
      <c r="J3287">
        <v>2</v>
      </c>
      <c r="K3287" s="6">
        <v>44687</v>
      </c>
      <c r="L3287">
        <f>YEAR(Table1[[#This Row],[HireDate]])</f>
        <v>2022</v>
      </c>
      <c r="M3287" t="str" cm="1">
        <f t="array" ref="M3287">_xlfn.IFS(Table1[[#This Row],[DeptID]]=1,"HR",Table1[[#This Row],[DeptID]]=2,"IT",Table1[[#This Row],[DeptID]]=3,"Sales",Table1[[#This Row],[DeptID]]=4,"Markting",Table1[[#This Row],[DeptID]]=5,"Finance",Table1[[#This Row],[DeptID]]=6,"Operation",Table1[[#This Row],[DeptID]]=7,"Customer Service",Table1[[#This Row],[DeptID]]=8,"Logistics")</f>
        <v>IT</v>
      </c>
    </row>
    <row r="3288" spans="1:13" x14ac:dyDescent="0.3">
      <c r="A3288" s="2">
        <v>13287</v>
      </c>
      <c r="B3288" s="2" t="str">
        <f t="shared" si="51"/>
        <v>Marwa Nassar</v>
      </c>
      <c r="C3288" t="s">
        <v>2704</v>
      </c>
      <c r="D3288" t="s">
        <v>53</v>
      </c>
      <c r="E3288" s="3" t="s">
        <v>69</v>
      </c>
      <c r="F3288" s="3" t="s">
        <v>14</v>
      </c>
      <c r="G3288" s="4">
        <v>2</v>
      </c>
      <c r="H3288" s="3" t="s">
        <v>43</v>
      </c>
      <c r="I3288" s="5">
        <v>29166</v>
      </c>
      <c r="J3288">
        <v>3</v>
      </c>
      <c r="K3288" s="6">
        <v>45798</v>
      </c>
      <c r="L3288">
        <f>YEAR(Table1[[#This Row],[HireDate]])</f>
        <v>2025</v>
      </c>
      <c r="M3288" t="str" cm="1">
        <f t="array" ref="M3288">_xlfn.IFS(Table1[[#This Row],[DeptID]]=1,"HR",Table1[[#This Row],[DeptID]]=2,"IT",Table1[[#This Row],[DeptID]]=3,"Sales",Table1[[#This Row],[DeptID]]=4,"Markting",Table1[[#This Row],[DeptID]]=5,"Finance",Table1[[#This Row],[DeptID]]=6,"Operation",Table1[[#This Row],[DeptID]]=7,"Customer Service",Table1[[#This Row],[DeptID]]=8,"Logistics")</f>
        <v>Sales</v>
      </c>
    </row>
    <row r="3289" spans="1:13" x14ac:dyDescent="0.3">
      <c r="A3289" s="2">
        <v>13288</v>
      </c>
      <c r="B3289" s="2" t="str">
        <f t="shared" si="51"/>
        <v>Khaled Alsayed</v>
      </c>
      <c r="C3289" t="s">
        <v>2307</v>
      </c>
      <c r="D3289" t="s">
        <v>74</v>
      </c>
      <c r="E3289" s="3" t="s">
        <v>4926</v>
      </c>
      <c r="F3289" s="3" t="s">
        <v>14</v>
      </c>
      <c r="G3289" s="4">
        <v>3</v>
      </c>
      <c r="H3289" s="3" t="s">
        <v>21</v>
      </c>
      <c r="I3289" s="5">
        <v>26167</v>
      </c>
      <c r="J3289">
        <v>6</v>
      </c>
      <c r="K3289" s="6">
        <v>44487</v>
      </c>
      <c r="L3289">
        <f>YEAR(Table1[[#This Row],[HireDate]])</f>
        <v>2021</v>
      </c>
      <c r="M3289" t="str" cm="1">
        <f t="array" ref="M3289">_xlfn.IFS(Table1[[#This Row],[DeptID]]=1,"HR",Table1[[#This Row],[DeptID]]=2,"IT",Table1[[#This Row],[DeptID]]=3,"Sales",Table1[[#This Row],[DeptID]]=4,"Markting",Table1[[#This Row],[DeptID]]=5,"Finance",Table1[[#This Row],[DeptID]]=6,"Operation",Table1[[#This Row],[DeptID]]=7,"Customer Service",Table1[[#This Row],[DeptID]]=8,"Logistics")</f>
        <v>Operation</v>
      </c>
    </row>
    <row r="3290" spans="1:13" x14ac:dyDescent="0.3">
      <c r="A3290" s="2">
        <v>13289</v>
      </c>
      <c r="B3290" s="2" t="str">
        <f t="shared" si="51"/>
        <v>Nour Maher</v>
      </c>
      <c r="C3290" t="s">
        <v>743</v>
      </c>
      <c r="D3290" t="s">
        <v>53</v>
      </c>
      <c r="E3290" s="3" t="s">
        <v>133</v>
      </c>
      <c r="F3290" s="3" t="s">
        <v>20</v>
      </c>
      <c r="G3290" s="4">
        <v>1</v>
      </c>
      <c r="H3290" s="3" t="s">
        <v>21</v>
      </c>
      <c r="I3290" s="5">
        <v>14676</v>
      </c>
      <c r="J3290">
        <v>8</v>
      </c>
      <c r="K3290" s="6">
        <v>44316</v>
      </c>
      <c r="L3290">
        <f>YEAR(Table1[[#This Row],[HireDate]])</f>
        <v>2021</v>
      </c>
      <c r="M3290" t="str" cm="1">
        <f t="array" ref="M3290">_xlfn.IFS(Table1[[#This Row],[DeptID]]=1,"HR",Table1[[#This Row],[DeptID]]=2,"IT",Table1[[#This Row],[DeptID]]=3,"Sales",Table1[[#This Row],[DeptID]]=4,"Markting",Table1[[#This Row],[DeptID]]=5,"Finance",Table1[[#This Row],[DeptID]]=6,"Operation",Table1[[#This Row],[DeptID]]=7,"Customer Service",Table1[[#This Row],[DeptID]]=8,"Logistics")</f>
        <v>Logistics</v>
      </c>
    </row>
    <row r="3291" spans="1:13" x14ac:dyDescent="0.3">
      <c r="A3291" s="2">
        <v>13290</v>
      </c>
      <c r="B3291" s="2" t="str">
        <f t="shared" si="51"/>
        <v>Tala Salem</v>
      </c>
      <c r="C3291" t="s">
        <v>204</v>
      </c>
      <c r="D3291" t="s">
        <v>53</v>
      </c>
      <c r="E3291" s="3" t="s">
        <v>133</v>
      </c>
      <c r="F3291" s="3" t="s">
        <v>30</v>
      </c>
      <c r="G3291" s="4">
        <v>4</v>
      </c>
      <c r="H3291" s="3" t="s">
        <v>43</v>
      </c>
      <c r="I3291" s="5">
        <v>21509</v>
      </c>
      <c r="J3291">
        <v>1</v>
      </c>
      <c r="K3291" s="6">
        <v>45130</v>
      </c>
      <c r="L3291">
        <f>YEAR(Table1[[#This Row],[HireDate]])</f>
        <v>2023</v>
      </c>
      <c r="M3291" t="str" cm="1">
        <f t="array" ref="M3291">_xlfn.IFS(Table1[[#This Row],[DeptID]]=1,"HR",Table1[[#This Row],[DeptID]]=2,"IT",Table1[[#This Row],[DeptID]]=3,"Sales",Table1[[#This Row],[DeptID]]=4,"Markting",Table1[[#This Row],[DeptID]]=5,"Finance",Table1[[#This Row],[DeptID]]=6,"Operation",Table1[[#This Row],[DeptID]]=7,"Customer Service",Table1[[#This Row],[DeptID]]=8,"Logistics")</f>
        <v>HR</v>
      </c>
    </row>
    <row r="3292" spans="1:13" x14ac:dyDescent="0.3">
      <c r="A3292" s="2">
        <v>13291</v>
      </c>
      <c r="B3292" s="2" t="str">
        <f t="shared" si="51"/>
        <v>Ayman Tawfik</v>
      </c>
      <c r="C3292" t="s">
        <v>249</v>
      </c>
      <c r="D3292" t="s">
        <v>74</v>
      </c>
      <c r="E3292" s="3" t="s">
        <v>133</v>
      </c>
      <c r="F3292" s="3" t="s">
        <v>50</v>
      </c>
      <c r="G3292" s="4">
        <v>2</v>
      </c>
      <c r="H3292" s="3" t="s">
        <v>21</v>
      </c>
      <c r="I3292" s="5">
        <v>20200</v>
      </c>
      <c r="J3292">
        <v>5</v>
      </c>
      <c r="K3292" s="6">
        <v>45209</v>
      </c>
      <c r="L3292">
        <f>YEAR(Table1[[#This Row],[HireDate]])</f>
        <v>2023</v>
      </c>
      <c r="M3292" t="str" cm="1">
        <f t="array" ref="M3292">_xlfn.IFS(Table1[[#This Row],[DeptID]]=1,"HR",Table1[[#This Row],[DeptID]]=2,"IT",Table1[[#This Row],[DeptID]]=3,"Sales",Table1[[#This Row],[DeptID]]=4,"Markting",Table1[[#This Row],[DeptID]]=5,"Finance",Table1[[#This Row],[DeptID]]=6,"Operation",Table1[[#This Row],[DeptID]]=7,"Customer Service",Table1[[#This Row],[DeptID]]=8,"Logistics")</f>
        <v>Finance</v>
      </c>
    </row>
    <row r="3293" spans="1:13" x14ac:dyDescent="0.3">
      <c r="A3293" s="2">
        <v>13292</v>
      </c>
      <c r="B3293" s="2" t="str">
        <f t="shared" si="51"/>
        <v>Hassan Tawfik</v>
      </c>
      <c r="C3293" t="s">
        <v>384</v>
      </c>
      <c r="D3293" t="s">
        <v>74</v>
      </c>
      <c r="E3293" s="3" t="s">
        <v>19</v>
      </c>
      <c r="F3293" s="3" t="s">
        <v>39</v>
      </c>
      <c r="G3293" s="4">
        <v>3</v>
      </c>
      <c r="H3293" s="3" t="s">
        <v>31</v>
      </c>
      <c r="I3293" s="5">
        <v>8455</v>
      </c>
      <c r="J3293">
        <v>4</v>
      </c>
      <c r="K3293" s="6">
        <v>44896</v>
      </c>
      <c r="L3293">
        <f>YEAR(Table1[[#This Row],[HireDate]])</f>
        <v>2022</v>
      </c>
      <c r="M3293" t="str" cm="1">
        <f t="array" ref="M3293">_xlfn.IFS(Table1[[#This Row],[DeptID]]=1,"HR",Table1[[#This Row],[DeptID]]=2,"IT",Table1[[#This Row],[DeptID]]=3,"Sales",Table1[[#This Row],[DeptID]]=4,"Markting",Table1[[#This Row],[DeptID]]=5,"Finance",Table1[[#This Row],[DeptID]]=6,"Operation",Table1[[#This Row],[DeptID]]=7,"Customer Service",Table1[[#This Row],[DeptID]]=8,"Logistics")</f>
        <v>Markting</v>
      </c>
    </row>
    <row r="3294" spans="1:13" x14ac:dyDescent="0.3">
      <c r="A3294" s="2">
        <v>13293</v>
      </c>
      <c r="B3294" s="2" t="str">
        <f t="shared" si="51"/>
        <v>Tariq Najm</v>
      </c>
      <c r="C3294" t="s">
        <v>3296</v>
      </c>
      <c r="D3294" t="s">
        <v>74</v>
      </c>
      <c r="E3294" s="3" t="s">
        <v>19</v>
      </c>
      <c r="F3294" s="3" t="s">
        <v>14</v>
      </c>
      <c r="G3294" s="4">
        <v>5</v>
      </c>
      <c r="H3294" s="3" t="s">
        <v>15</v>
      </c>
      <c r="I3294" s="5">
        <v>21148</v>
      </c>
      <c r="J3294">
        <v>2</v>
      </c>
      <c r="K3294" s="6">
        <v>45314</v>
      </c>
      <c r="L3294">
        <f>YEAR(Table1[[#This Row],[HireDate]])</f>
        <v>2024</v>
      </c>
      <c r="M3294" t="str" cm="1">
        <f t="array" ref="M3294">_xlfn.IFS(Table1[[#This Row],[DeptID]]=1,"HR",Table1[[#This Row],[DeptID]]=2,"IT",Table1[[#This Row],[DeptID]]=3,"Sales",Table1[[#This Row],[DeptID]]=4,"Markting",Table1[[#This Row],[DeptID]]=5,"Finance",Table1[[#This Row],[DeptID]]=6,"Operation",Table1[[#This Row],[DeptID]]=7,"Customer Service",Table1[[#This Row],[DeptID]]=8,"Logistics")</f>
        <v>IT</v>
      </c>
    </row>
    <row r="3295" spans="1:13" x14ac:dyDescent="0.3">
      <c r="A3295" s="2">
        <v>13294</v>
      </c>
      <c r="B3295" s="2" t="str">
        <f t="shared" si="51"/>
        <v>Hussein Najm</v>
      </c>
      <c r="C3295" t="s">
        <v>432</v>
      </c>
      <c r="D3295" t="s">
        <v>74</v>
      </c>
      <c r="E3295" s="3" t="s">
        <v>4926</v>
      </c>
      <c r="F3295" s="3" t="s">
        <v>50</v>
      </c>
      <c r="G3295" s="4">
        <v>5</v>
      </c>
      <c r="H3295" s="3" t="s">
        <v>43</v>
      </c>
      <c r="I3295" s="5">
        <v>22583</v>
      </c>
      <c r="J3295">
        <v>1</v>
      </c>
      <c r="K3295" s="6">
        <v>44327</v>
      </c>
      <c r="L3295">
        <f>YEAR(Table1[[#This Row],[HireDate]])</f>
        <v>2021</v>
      </c>
      <c r="M3295" t="str" cm="1">
        <f t="array" ref="M3295">_xlfn.IFS(Table1[[#This Row],[DeptID]]=1,"HR",Table1[[#This Row],[DeptID]]=2,"IT",Table1[[#This Row],[DeptID]]=3,"Sales",Table1[[#This Row],[DeptID]]=4,"Markting",Table1[[#This Row],[DeptID]]=5,"Finance",Table1[[#This Row],[DeptID]]=6,"Operation",Table1[[#This Row],[DeptID]]=7,"Customer Service",Table1[[#This Row],[DeptID]]=8,"Logistics")</f>
        <v>HR</v>
      </c>
    </row>
    <row r="3296" spans="1:13" x14ac:dyDescent="0.3">
      <c r="A3296" s="2">
        <v>13295</v>
      </c>
      <c r="B3296" s="2" t="str">
        <f t="shared" si="51"/>
        <v>Hassan Elsayed</v>
      </c>
      <c r="C3296" t="s">
        <v>237</v>
      </c>
      <c r="D3296" t="s">
        <v>74</v>
      </c>
      <c r="E3296" s="3" t="s">
        <v>4926</v>
      </c>
      <c r="F3296" s="3" t="s">
        <v>25</v>
      </c>
      <c r="G3296" s="4">
        <v>1</v>
      </c>
      <c r="H3296" s="3" t="s">
        <v>21</v>
      </c>
      <c r="I3296" s="5">
        <v>18104</v>
      </c>
      <c r="J3296">
        <v>8</v>
      </c>
      <c r="K3296" s="6">
        <v>44311</v>
      </c>
      <c r="L3296">
        <f>YEAR(Table1[[#This Row],[HireDate]])</f>
        <v>2021</v>
      </c>
      <c r="M3296" t="str" cm="1">
        <f t="array" ref="M3296">_xlfn.IFS(Table1[[#This Row],[DeptID]]=1,"HR",Table1[[#This Row],[DeptID]]=2,"IT",Table1[[#This Row],[DeptID]]=3,"Sales",Table1[[#This Row],[DeptID]]=4,"Markting",Table1[[#This Row],[DeptID]]=5,"Finance",Table1[[#This Row],[DeptID]]=6,"Operation",Table1[[#This Row],[DeptID]]=7,"Customer Service",Table1[[#This Row],[DeptID]]=8,"Logistics")</f>
        <v>Logistics</v>
      </c>
    </row>
    <row r="3297" spans="1:13" x14ac:dyDescent="0.3">
      <c r="A3297" s="2">
        <v>13296</v>
      </c>
      <c r="B3297" s="2" t="str">
        <f t="shared" si="51"/>
        <v>Islam Nassar</v>
      </c>
      <c r="C3297" t="s">
        <v>2468</v>
      </c>
      <c r="D3297" t="s">
        <v>74</v>
      </c>
      <c r="E3297" s="3" t="s">
        <v>19</v>
      </c>
      <c r="F3297" s="3" t="s">
        <v>20</v>
      </c>
      <c r="G3297" s="4">
        <v>2</v>
      </c>
      <c r="H3297" s="3" t="s">
        <v>31</v>
      </c>
      <c r="I3297" s="5">
        <v>4176</v>
      </c>
      <c r="J3297">
        <v>4</v>
      </c>
      <c r="K3297" s="6">
        <v>44686</v>
      </c>
      <c r="L3297">
        <f>YEAR(Table1[[#This Row],[HireDate]])</f>
        <v>2022</v>
      </c>
      <c r="M3297" t="str" cm="1">
        <f t="array" ref="M3297">_xlfn.IFS(Table1[[#This Row],[DeptID]]=1,"HR",Table1[[#This Row],[DeptID]]=2,"IT",Table1[[#This Row],[DeptID]]=3,"Sales",Table1[[#This Row],[DeptID]]=4,"Markting",Table1[[#This Row],[DeptID]]=5,"Finance",Table1[[#This Row],[DeptID]]=6,"Operation",Table1[[#This Row],[DeptID]]=7,"Customer Service",Table1[[#This Row],[DeptID]]=8,"Logistics")</f>
        <v>Markting</v>
      </c>
    </row>
    <row r="3298" spans="1:13" x14ac:dyDescent="0.3">
      <c r="A3298" s="2">
        <v>13297</v>
      </c>
      <c r="B3298" s="2" t="str">
        <f t="shared" si="51"/>
        <v>Shaimaa Awad</v>
      </c>
      <c r="C3298" t="s">
        <v>2332</v>
      </c>
      <c r="D3298" t="s">
        <v>53</v>
      </c>
      <c r="E3298" s="3" t="s">
        <v>19</v>
      </c>
      <c r="F3298" s="3" t="s">
        <v>30</v>
      </c>
      <c r="G3298" s="4">
        <v>1</v>
      </c>
      <c r="H3298" s="3" t="s">
        <v>43</v>
      </c>
      <c r="I3298" s="5">
        <v>14494</v>
      </c>
      <c r="J3298">
        <v>6</v>
      </c>
      <c r="K3298" s="6">
        <v>44454</v>
      </c>
      <c r="L3298">
        <f>YEAR(Table1[[#This Row],[HireDate]])</f>
        <v>2021</v>
      </c>
      <c r="M3298" t="str" cm="1">
        <f t="array" ref="M3298">_xlfn.IFS(Table1[[#This Row],[DeptID]]=1,"HR",Table1[[#This Row],[DeptID]]=2,"IT",Table1[[#This Row],[DeptID]]=3,"Sales",Table1[[#This Row],[DeptID]]=4,"Markting",Table1[[#This Row],[DeptID]]=5,"Finance",Table1[[#This Row],[DeptID]]=6,"Operation",Table1[[#This Row],[DeptID]]=7,"Customer Service",Table1[[#This Row],[DeptID]]=8,"Logistics")</f>
        <v>Operation</v>
      </c>
    </row>
    <row r="3299" spans="1:13" x14ac:dyDescent="0.3">
      <c r="A3299" s="2">
        <v>13298</v>
      </c>
      <c r="B3299" s="2" t="str">
        <f t="shared" si="51"/>
        <v>Aya Amin</v>
      </c>
      <c r="C3299" t="s">
        <v>1011</v>
      </c>
      <c r="D3299" t="s">
        <v>53</v>
      </c>
      <c r="E3299" s="3" t="s">
        <v>133</v>
      </c>
      <c r="F3299" s="3" t="s">
        <v>39</v>
      </c>
      <c r="G3299" s="4">
        <v>3</v>
      </c>
      <c r="H3299" s="3" t="s">
        <v>31</v>
      </c>
      <c r="I3299" s="5">
        <v>4000</v>
      </c>
      <c r="J3299">
        <v>3</v>
      </c>
      <c r="K3299" s="6">
        <v>45214</v>
      </c>
      <c r="L3299">
        <f>YEAR(Table1[[#This Row],[HireDate]])</f>
        <v>2023</v>
      </c>
      <c r="M3299" t="str" cm="1">
        <f t="array" ref="M3299">_xlfn.IFS(Table1[[#This Row],[DeptID]]=1,"HR",Table1[[#This Row],[DeptID]]=2,"IT",Table1[[#This Row],[DeptID]]=3,"Sales",Table1[[#This Row],[DeptID]]=4,"Markting",Table1[[#This Row],[DeptID]]=5,"Finance",Table1[[#This Row],[DeptID]]=6,"Operation",Table1[[#This Row],[DeptID]]=7,"Customer Service",Table1[[#This Row],[DeptID]]=8,"Logistics")</f>
        <v>Sales</v>
      </c>
    </row>
    <row r="3300" spans="1:13" x14ac:dyDescent="0.3">
      <c r="A3300" s="2">
        <v>13299</v>
      </c>
      <c r="B3300" s="2" t="str">
        <f t="shared" si="51"/>
        <v>Amr Fayad</v>
      </c>
      <c r="C3300" t="s">
        <v>167</v>
      </c>
      <c r="D3300" t="s">
        <v>74</v>
      </c>
      <c r="E3300" s="3" t="s">
        <v>133</v>
      </c>
      <c r="F3300" s="3" t="s">
        <v>20</v>
      </c>
      <c r="G3300" s="4">
        <v>2</v>
      </c>
      <c r="H3300" s="3" t="s">
        <v>21</v>
      </c>
      <c r="I3300" s="5">
        <v>14094</v>
      </c>
      <c r="J3300">
        <v>5</v>
      </c>
      <c r="K3300" s="6">
        <v>44048</v>
      </c>
      <c r="L3300">
        <f>YEAR(Table1[[#This Row],[HireDate]])</f>
        <v>2020</v>
      </c>
      <c r="M3300" t="str" cm="1">
        <f t="array" ref="M3300">_xlfn.IFS(Table1[[#This Row],[DeptID]]=1,"HR",Table1[[#This Row],[DeptID]]=2,"IT",Table1[[#This Row],[DeptID]]=3,"Sales",Table1[[#This Row],[DeptID]]=4,"Markting",Table1[[#This Row],[DeptID]]=5,"Finance",Table1[[#This Row],[DeptID]]=6,"Operation",Table1[[#This Row],[DeptID]]=7,"Customer Service",Table1[[#This Row],[DeptID]]=8,"Logistics")</f>
        <v>Finance</v>
      </c>
    </row>
    <row r="3301" spans="1:13" x14ac:dyDescent="0.3">
      <c r="A3301" s="2">
        <v>13300</v>
      </c>
      <c r="B3301" s="2" t="str">
        <f t="shared" si="51"/>
        <v>Nour Tawfik</v>
      </c>
      <c r="C3301" t="s">
        <v>756</v>
      </c>
      <c r="D3301" t="s">
        <v>53</v>
      </c>
      <c r="E3301" s="3" t="s">
        <v>19</v>
      </c>
      <c r="F3301" s="3" t="s">
        <v>25</v>
      </c>
      <c r="G3301" s="4">
        <v>2</v>
      </c>
      <c r="H3301" s="3" t="s">
        <v>31</v>
      </c>
      <c r="I3301" s="5">
        <v>16574</v>
      </c>
      <c r="J3301">
        <v>4</v>
      </c>
      <c r="K3301" s="6">
        <v>44307</v>
      </c>
      <c r="L3301">
        <f>YEAR(Table1[[#This Row],[HireDate]])</f>
        <v>2021</v>
      </c>
      <c r="M3301" t="str" cm="1">
        <f t="array" ref="M3301">_xlfn.IFS(Table1[[#This Row],[DeptID]]=1,"HR",Table1[[#This Row],[DeptID]]=2,"IT",Table1[[#This Row],[DeptID]]=3,"Sales",Table1[[#This Row],[DeptID]]=4,"Markting",Table1[[#This Row],[DeptID]]=5,"Finance",Table1[[#This Row],[DeptID]]=6,"Operation",Table1[[#This Row],[DeptID]]=7,"Customer Service",Table1[[#This Row],[DeptID]]=8,"Logistics")</f>
        <v>Markting</v>
      </c>
    </row>
    <row r="3302" spans="1:13" x14ac:dyDescent="0.3">
      <c r="A3302" s="2">
        <v>13301</v>
      </c>
      <c r="B3302" s="2" t="str">
        <f t="shared" si="51"/>
        <v>Shaimaa Farag</v>
      </c>
      <c r="C3302" t="s">
        <v>1438</v>
      </c>
      <c r="D3302" t="s">
        <v>53</v>
      </c>
      <c r="E3302" s="3" t="s">
        <v>133</v>
      </c>
      <c r="F3302" s="3" t="s">
        <v>14</v>
      </c>
      <c r="G3302" s="4">
        <v>2</v>
      </c>
      <c r="H3302" s="3" t="s">
        <v>43</v>
      </c>
      <c r="I3302" s="5">
        <v>15655</v>
      </c>
      <c r="J3302">
        <v>5</v>
      </c>
      <c r="K3302" s="6">
        <v>44344</v>
      </c>
      <c r="L3302">
        <f>YEAR(Table1[[#This Row],[HireDate]])</f>
        <v>2021</v>
      </c>
      <c r="M3302" t="str" cm="1">
        <f t="array" ref="M3302">_xlfn.IFS(Table1[[#This Row],[DeptID]]=1,"HR",Table1[[#This Row],[DeptID]]=2,"IT",Table1[[#This Row],[DeptID]]=3,"Sales",Table1[[#This Row],[DeptID]]=4,"Markting",Table1[[#This Row],[DeptID]]=5,"Finance",Table1[[#This Row],[DeptID]]=6,"Operation",Table1[[#This Row],[DeptID]]=7,"Customer Service",Table1[[#This Row],[DeptID]]=8,"Logistics")</f>
        <v>Finance</v>
      </c>
    </row>
    <row r="3303" spans="1:13" x14ac:dyDescent="0.3">
      <c r="A3303" s="2">
        <v>13302</v>
      </c>
      <c r="B3303" s="2" t="str">
        <f t="shared" si="51"/>
        <v>Essam Elsayed</v>
      </c>
      <c r="C3303" t="s">
        <v>914</v>
      </c>
      <c r="D3303" t="s">
        <v>74</v>
      </c>
      <c r="E3303" s="3" t="s">
        <v>4926</v>
      </c>
      <c r="F3303" s="3" t="s">
        <v>30</v>
      </c>
      <c r="G3303" s="4">
        <v>4</v>
      </c>
      <c r="H3303" s="3" t="s">
        <v>21</v>
      </c>
      <c r="I3303" s="5">
        <v>22610</v>
      </c>
      <c r="J3303">
        <v>3</v>
      </c>
      <c r="K3303" s="6">
        <v>45218</v>
      </c>
      <c r="L3303">
        <f>YEAR(Table1[[#This Row],[HireDate]])</f>
        <v>2023</v>
      </c>
      <c r="M3303" t="str" cm="1">
        <f t="array" ref="M3303">_xlfn.IFS(Table1[[#This Row],[DeptID]]=1,"HR",Table1[[#This Row],[DeptID]]=2,"IT",Table1[[#This Row],[DeptID]]=3,"Sales",Table1[[#This Row],[DeptID]]=4,"Markting",Table1[[#This Row],[DeptID]]=5,"Finance",Table1[[#This Row],[DeptID]]=6,"Operation",Table1[[#This Row],[DeptID]]=7,"Customer Service",Table1[[#This Row],[DeptID]]=8,"Logistics")</f>
        <v>Sales</v>
      </c>
    </row>
    <row r="3304" spans="1:13" x14ac:dyDescent="0.3">
      <c r="A3304" s="2">
        <v>13303</v>
      </c>
      <c r="B3304" s="2" t="str">
        <f t="shared" si="51"/>
        <v>Rana Elsayed</v>
      </c>
      <c r="C3304" t="s">
        <v>1245</v>
      </c>
      <c r="D3304" t="s">
        <v>53</v>
      </c>
      <c r="E3304" s="3" t="s">
        <v>59</v>
      </c>
      <c r="F3304" s="3" t="s">
        <v>25</v>
      </c>
      <c r="G3304" s="4">
        <v>1</v>
      </c>
      <c r="H3304" s="3" t="s">
        <v>43</v>
      </c>
      <c r="I3304" s="5">
        <v>25984</v>
      </c>
      <c r="J3304">
        <v>7</v>
      </c>
      <c r="K3304" s="6">
        <v>45381</v>
      </c>
      <c r="L3304">
        <f>YEAR(Table1[[#This Row],[HireDate]])</f>
        <v>2024</v>
      </c>
      <c r="M3304" t="str" cm="1">
        <f t="array" ref="M3304">_xlfn.IFS(Table1[[#This Row],[DeptID]]=1,"HR",Table1[[#This Row],[DeptID]]=2,"IT",Table1[[#This Row],[DeptID]]=3,"Sales",Table1[[#This Row],[DeptID]]=4,"Markting",Table1[[#This Row],[DeptID]]=5,"Finance",Table1[[#This Row],[DeptID]]=6,"Operation",Table1[[#This Row],[DeptID]]=7,"Customer Service",Table1[[#This Row],[DeptID]]=8,"Logistics")</f>
        <v>Customer Service</v>
      </c>
    </row>
    <row r="3305" spans="1:13" x14ac:dyDescent="0.3">
      <c r="A3305" s="2">
        <v>13304</v>
      </c>
      <c r="B3305" s="2" t="str">
        <f t="shared" si="51"/>
        <v>Ali Elsayed</v>
      </c>
      <c r="C3305" t="s">
        <v>174</v>
      </c>
      <c r="D3305" t="s">
        <v>74</v>
      </c>
      <c r="E3305" s="3" t="s">
        <v>19</v>
      </c>
      <c r="F3305" s="3" t="s">
        <v>25</v>
      </c>
      <c r="G3305" s="4">
        <v>1</v>
      </c>
      <c r="H3305" s="3" t="s">
        <v>43</v>
      </c>
      <c r="I3305" s="5">
        <v>12983</v>
      </c>
      <c r="J3305">
        <v>4</v>
      </c>
      <c r="K3305" s="6">
        <v>45946</v>
      </c>
      <c r="L3305">
        <f>YEAR(Table1[[#This Row],[HireDate]])</f>
        <v>2025</v>
      </c>
      <c r="M3305" t="str" cm="1">
        <f t="array" ref="M3305">_xlfn.IFS(Table1[[#This Row],[DeptID]]=1,"HR",Table1[[#This Row],[DeptID]]=2,"IT",Table1[[#This Row],[DeptID]]=3,"Sales",Table1[[#This Row],[DeptID]]=4,"Markting",Table1[[#This Row],[DeptID]]=5,"Finance",Table1[[#This Row],[DeptID]]=6,"Operation",Table1[[#This Row],[DeptID]]=7,"Customer Service",Table1[[#This Row],[DeptID]]=8,"Logistics")</f>
        <v>Markting</v>
      </c>
    </row>
    <row r="3306" spans="1:13" x14ac:dyDescent="0.3">
      <c r="A3306" s="2">
        <v>13305</v>
      </c>
      <c r="B3306" s="2" t="str">
        <f t="shared" si="51"/>
        <v>Nour Sabbagh</v>
      </c>
      <c r="C3306" t="s">
        <v>1995</v>
      </c>
      <c r="D3306" t="s">
        <v>53</v>
      </c>
      <c r="E3306" s="3" t="s">
        <v>133</v>
      </c>
      <c r="F3306" s="3" t="s">
        <v>30</v>
      </c>
      <c r="G3306" s="4">
        <v>4</v>
      </c>
      <c r="H3306" s="3" t="s">
        <v>15</v>
      </c>
      <c r="I3306" s="5">
        <v>13133</v>
      </c>
      <c r="J3306">
        <v>4</v>
      </c>
      <c r="K3306" s="6">
        <v>45915</v>
      </c>
      <c r="L3306">
        <f>YEAR(Table1[[#This Row],[HireDate]])</f>
        <v>2025</v>
      </c>
      <c r="M3306" t="str" cm="1">
        <f t="array" ref="M3306">_xlfn.IFS(Table1[[#This Row],[DeptID]]=1,"HR",Table1[[#This Row],[DeptID]]=2,"IT",Table1[[#This Row],[DeptID]]=3,"Sales",Table1[[#This Row],[DeptID]]=4,"Markting",Table1[[#This Row],[DeptID]]=5,"Finance",Table1[[#This Row],[DeptID]]=6,"Operation",Table1[[#This Row],[DeptID]]=7,"Customer Service",Table1[[#This Row],[DeptID]]=8,"Logistics")</f>
        <v>Markting</v>
      </c>
    </row>
    <row r="3307" spans="1:13" x14ac:dyDescent="0.3">
      <c r="A3307" s="2">
        <v>13306</v>
      </c>
      <c r="B3307" s="2" t="str">
        <f t="shared" si="51"/>
        <v>Mona Barakat</v>
      </c>
      <c r="C3307" t="s">
        <v>3484</v>
      </c>
      <c r="D3307" t="s">
        <v>53</v>
      </c>
      <c r="E3307" s="3" t="s">
        <v>59</v>
      </c>
      <c r="F3307" s="3" t="s">
        <v>14</v>
      </c>
      <c r="G3307" s="4">
        <v>1</v>
      </c>
      <c r="H3307" s="3" t="s">
        <v>31</v>
      </c>
      <c r="I3307" s="5">
        <v>4646</v>
      </c>
      <c r="J3307">
        <v>7</v>
      </c>
      <c r="K3307" s="6">
        <v>45283</v>
      </c>
      <c r="L3307">
        <f>YEAR(Table1[[#This Row],[HireDate]])</f>
        <v>2023</v>
      </c>
      <c r="M3307" t="str" cm="1">
        <f t="array" ref="M3307">_xlfn.IFS(Table1[[#This Row],[DeptID]]=1,"HR",Table1[[#This Row],[DeptID]]=2,"IT",Table1[[#This Row],[DeptID]]=3,"Sales",Table1[[#This Row],[DeptID]]=4,"Markting",Table1[[#This Row],[DeptID]]=5,"Finance",Table1[[#This Row],[DeptID]]=6,"Operation",Table1[[#This Row],[DeptID]]=7,"Customer Service",Table1[[#This Row],[DeptID]]=8,"Logistics")</f>
        <v>Customer Service</v>
      </c>
    </row>
    <row r="3308" spans="1:13" x14ac:dyDescent="0.3">
      <c r="A3308" s="2">
        <v>13307</v>
      </c>
      <c r="B3308" s="2" t="str">
        <f t="shared" si="51"/>
        <v>Jumana Salem</v>
      </c>
      <c r="C3308" t="s">
        <v>3674</v>
      </c>
      <c r="D3308" t="s">
        <v>53</v>
      </c>
      <c r="E3308" s="3" t="s">
        <v>19</v>
      </c>
      <c r="F3308" s="3" t="s">
        <v>39</v>
      </c>
      <c r="G3308" s="4">
        <v>2</v>
      </c>
      <c r="H3308" s="3" t="s">
        <v>31</v>
      </c>
      <c r="I3308" s="5">
        <v>18677</v>
      </c>
      <c r="J3308">
        <v>1</v>
      </c>
      <c r="K3308" s="6">
        <v>44398</v>
      </c>
      <c r="L3308">
        <f>YEAR(Table1[[#This Row],[HireDate]])</f>
        <v>2021</v>
      </c>
      <c r="M3308" t="str" cm="1">
        <f t="array" ref="M3308">_xlfn.IFS(Table1[[#This Row],[DeptID]]=1,"HR",Table1[[#This Row],[DeptID]]=2,"IT",Table1[[#This Row],[DeptID]]=3,"Sales",Table1[[#This Row],[DeptID]]=4,"Markting",Table1[[#This Row],[DeptID]]=5,"Finance",Table1[[#This Row],[DeptID]]=6,"Operation",Table1[[#This Row],[DeptID]]=7,"Customer Service",Table1[[#This Row],[DeptID]]=8,"Logistics")</f>
        <v>HR</v>
      </c>
    </row>
    <row r="3309" spans="1:13" x14ac:dyDescent="0.3">
      <c r="A3309" s="2">
        <v>13308</v>
      </c>
      <c r="B3309" s="2" t="str">
        <f t="shared" si="51"/>
        <v>Rana Gamal</v>
      </c>
      <c r="C3309" t="s">
        <v>873</v>
      </c>
      <c r="D3309" t="s">
        <v>53</v>
      </c>
      <c r="E3309" s="3" t="s">
        <v>69</v>
      </c>
      <c r="F3309" s="3" t="s">
        <v>14</v>
      </c>
      <c r="G3309" s="4">
        <v>4</v>
      </c>
      <c r="H3309" s="3" t="s">
        <v>43</v>
      </c>
      <c r="I3309" s="5">
        <v>15745</v>
      </c>
      <c r="J3309">
        <v>5</v>
      </c>
      <c r="K3309" s="6">
        <v>45778</v>
      </c>
      <c r="L3309">
        <f>YEAR(Table1[[#This Row],[HireDate]])</f>
        <v>2025</v>
      </c>
      <c r="M3309" t="str" cm="1">
        <f t="array" ref="M3309">_xlfn.IFS(Table1[[#This Row],[DeptID]]=1,"HR",Table1[[#This Row],[DeptID]]=2,"IT",Table1[[#This Row],[DeptID]]=3,"Sales",Table1[[#This Row],[DeptID]]=4,"Markting",Table1[[#This Row],[DeptID]]=5,"Finance",Table1[[#This Row],[DeptID]]=6,"Operation",Table1[[#This Row],[DeptID]]=7,"Customer Service",Table1[[#This Row],[DeptID]]=8,"Logistics")</f>
        <v>Finance</v>
      </c>
    </row>
    <row r="3310" spans="1:13" x14ac:dyDescent="0.3">
      <c r="A3310" s="2">
        <v>13309</v>
      </c>
      <c r="B3310" s="2" t="str">
        <f t="shared" si="51"/>
        <v>Hassan Farag</v>
      </c>
      <c r="C3310" t="s">
        <v>904</v>
      </c>
      <c r="D3310" t="s">
        <v>74</v>
      </c>
      <c r="E3310" s="3" t="s">
        <v>19</v>
      </c>
      <c r="F3310" s="3" t="s">
        <v>39</v>
      </c>
      <c r="G3310" s="4">
        <v>3</v>
      </c>
      <c r="H3310" s="3" t="s">
        <v>15</v>
      </c>
      <c r="I3310" s="5">
        <v>8844</v>
      </c>
      <c r="J3310">
        <v>8</v>
      </c>
      <c r="K3310" s="6">
        <v>45753</v>
      </c>
      <c r="L3310">
        <f>YEAR(Table1[[#This Row],[HireDate]])</f>
        <v>2025</v>
      </c>
      <c r="M3310" t="str" cm="1">
        <f t="array" ref="M3310">_xlfn.IFS(Table1[[#This Row],[DeptID]]=1,"HR",Table1[[#This Row],[DeptID]]=2,"IT",Table1[[#This Row],[DeptID]]=3,"Sales",Table1[[#This Row],[DeptID]]=4,"Markting",Table1[[#This Row],[DeptID]]=5,"Finance",Table1[[#This Row],[DeptID]]=6,"Operation",Table1[[#This Row],[DeptID]]=7,"Customer Service",Table1[[#This Row],[DeptID]]=8,"Logistics")</f>
        <v>Logistics</v>
      </c>
    </row>
    <row r="3311" spans="1:13" x14ac:dyDescent="0.3">
      <c r="A3311" s="2">
        <v>13310</v>
      </c>
      <c r="B3311" s="2" t="str">
        <f t="shared" si="51"/>
        <v>Reem Nassar</v>
      </c>
      <c r="C3311" t="s">
        <v>303</v>
      </c>
      <c r="D3311" t="s">
        <v>53</v>
      </c>
      <c r="E3311" s="3" t="s">
        <v>19</v>
      </c>
      <c r="F3311" s="3" t="s">
        <v>39</v>
      </c>
      <c r="G3311" s="4">
        <v>2</v>
      </c>
      <c r="H3311" s="3" t="s">
        <v>31</v>
      </c>
      <c r="I3311" s="5">
        <v>19684</v>
      </c>
      <c r="J3311">
        <v>5</v>
      </c>
      <c r="K3311" s="6">
        <v>45793</v>
      </c>
      <c r="L3311">
        <f>YEAR(Table1[[#This Row],[HireDate]])</f>
        <v>2025</v>
      </c>
      <c r="M3311" t="str" cm="1">
        <f t="array" ref="M3311">_xlfn.IFS(Table1[[#This Row],[DeptID]]=1,"HR",Table1[[#This Row],[DeptID]]=2,"IT",Table1[[#This Row],[DeptID]]=3,"Sales",Table1[[#This Row],[DeptID]]=4,"Markting",Table1[[#This Row],[DeptID]]=5,"Finance",Table1[[#This Row],[DeptID]]=6,"Operation",Table1[[#This Row],[DeptID]]=7,"Customer Service",Table1[[#This Row],[DeptID]]=8,"Logistics")</f>
        <v>Finance</v>
      </c>
    </row>
    <row r="3312" spans="1:13" x14ac:dyDescent="0.3">
      <c r="A3312" s="2">
        <v>13311</v>
      </c>
      <c r="B3312" s="2" t="str">
        <f t="shared" si="51"/>
        <v>Nour Nassar</v>
      </c>
      <c r="C3312" t="s">
        <v>458</v>
      </c>
      <c r="D3312" t="s">
        <v>53</v>
      </c>
      <c r="E3312" s="3" t="s">
        <v>19</v>
      </c>
      <c r="F3312" s="3" t="s">
        <v>50</v>
      </c>
      <c r="G3312" s="4">
        <v>5</v>
      </c>
      <c r="H3312" s="3" t="s">
        <v>21</v>
      </c>
      <c r="I3312" s="5">
        <v>29159</v>
      </c>
      <c r="J3312">
        <v>1</v>
      </c>
      <c r="K3312" s="6">
        <v>44021</v>
      </c>
      <c r="L3312">
        <f>YEAR(Table1[[#This Row],[HireDate]])</f>
        <v>2020</v>
      </c>
      <c r="M3312" t="str" cm="1">
        <f t="array" ref="M3312">_xlfn.IFS(Table1[[#This Row],[DeptID]]=1,"HR",Table1[[#This Row],[DeptID]]=2,"IT",Table1[[#This Row],[DeptID]]=3,"Sales",Table1[[#This Row],[DeptID]]=4,"Markting",Table1[[#This Row],[DeptID]]=5,"Finance",Table1[[#This Row],[DeptID]]=6,"Operation",Table1[[#This Row],[DeptID]]=7,"Customer Service",Table1[[#This Row],[DeptID]]=8,"Logistics")</f>
        <v>HR</v>
      </c>
    </row>
    <row r="3313" spans="1:13" x14ac:dyDescent="0.3">
      <c r="A3313" s="2">
        <v>13312</v>
      </c>
      <c r="B3313" s="2" t="str">
        <f t="shared" si="51"/>
        <v>Basel Barakat</v>
      </c>
      <c r="C3313" t="s">
        <v>3492</v>
      </c>
      <c r="D3313" t="s">
        <v>74</v>
      </c>
      <c r="E3313" s="3" t="s">
        <v>69</v>
      </c>
      <c r="F3313" s="3" t="s">
        <v>30</v>
      </c>
      <c r="G3313" s="4">
        <v>5</v>
      </c>
      <c r="H3313" s="3" t="s">
        <v>43</v>
      </c>
      <c r="I3313" s="5">
        <v>24283</v>
      </c>
      <c r="J3313">
        <v>2</v>
      </c>
      <c r="K3313" s="6">
        <v>45377</v>
      </c>
      <c r="L3313">
        <f>YEAR(Table1[[#This Row],[HireDate]])</f>
        <v>2024</v>
      </c>
      <c r="M3313" t="str" cm="1">
        <f t="array" ref="M3313">_xlfn.IFS(Table1[[#This Row],[DeptID]]=1,"HR",Table1[[#This Row],[DeptID]]=2,"IT",Table1[[#This Row],[DeptID]]=3,"Sales",Table1[[#This Row],[DeptID]]=4,"Markting",Table1[[#This Row],[DeptID]]=5,"Finance",Table1[[#This Row],[DeptID]]=6,"Operation",Table1[[#This Row],[DeptID]]=7,"Customer Service",Table1[[#This Row],[DeptID]]=8,"Logistics")</f>
        <v>IT</v>
      </c>
    </row>
    <row r="3314" spans="1:13" x14ac:dyDescent="0.3">
      <c r="A3314" s="2">
        <v>13313</v>
      </c>
      <c r="B3314" s="2" t="str">
        <f t="shared" si="51"/>
        <v>Samah Haddad</v>
      </c>
      <c r="C3314" t="s">
        <v>833</v>
      </c>
      <c r="D3314" t="s">
        <v>53</v>
      </c>
      <c r="E3314" s="3" t="s">
        <v>19</v>
      </c>
      <c r="F3314" s="3" t="s">
        <v>14</v>
      </c>
      <c r="G3314" s="4">
        <v>2</v>
      </c>
      <c r="H3314" s="3" t="s">
        <v>15</v>
      </c>
      <c r="I3314" s="5">
        <v>8488</v>
      </c>
      <c r="J3314">
        <v>8</v>
      </c>
      <c r="K3314" s="6">
        <v>44086</v>
      </c>
      <c r="L3314">
        <f>YEAR(Table1[[#This Row],[HireDate]])</f>
        <v>2020</v>
      </c>
      <c r="M3314" t="str" cm="1">
        <f t="array" ref="M3314">_xlfn.IFS(Table1[[#This Row],[DeptID]]=1,"HR",Table1[[#This Row],[DeptID]]=2,"IT",Table1[[#This Row],[DeptID]]=3,"Sales",Table1[[#This Row],[DeptID]]=4,"Markting",Table1[[#This Row],[DeptID]]=5,"Finance",Table1[[#This Row],[DeptID]]=6,"Operation",Table1[[#This Row],[DeptID]]=7,"Customer Service",Table1[[#This Row],[DeptID]]=8,"Logistics")</f>
        <v>Logistics</v>
      </c>
    </row>
    <row r="3315" spans="1:13" x14ac:dyDescent="0.3">
      <c r="A3315" s="2">
        <v>13314</v>
      </c>
      <c r="B3315" s="2" t="str">
        <f t="shared" si="51"/>
        <v>Khaled Gamal</v>
      </c>
      <c r="C3315" t="s">
        <v>178</v>
      </c>
      <c r="D3315" t="s">
        <v>74</v>
      </c>
      <c r="E3315" s="3" t="s">
        <v>133</v>
      </c>
      <c r="F3315" s="3" t="s">
        <v>39</v>
      </c>
      <c r="G3315" s="4">
        <v>4</v>
      </c>
      <c r="H3315" s="3" t="s">
        <v>31</v>
      </c>
      <c r="I3315" s="5">
        <v>18618</v>
      </c>
      <c r="J3315">
        <v>4</v>
      </c>
      <c r="K3315" s="6">
        <v>45099</v>
      </c>
      <c r="L3315">
        <f>YEAR(Table1[[#This Row],[HireDate]])</f>
        <v>2023</v>
      </c>
      <c r="M3315" t="str" cm="1">
        <f t="array" ref="M3315">_xlfn.IFS(Table1[[#This Row],[DeptID]]=1,"HR",Table1[[#This Row],[DeptID]]=2,"IT",Table1[[#This Row],[DeptID]]=3,"Sales",Table1[[#This Row],[DeptID]]=4,"Markting",Table1[[#This Row],[DeptID]]=5,"Finance",Table1[[#This Row],[DeptID]]=6,"Operation",Table1[[#This Row],[DeptID]]=7,"Customer Service",Table1[[#This Row],[DeptID]]=8,"Logistics")</f>
        <v>Markting</v>
      </c>
    </row>
    <row r="3316" spans="1:13" x14ac:dyDescent="0.3">
      <c r="A3316" s="2">
        <v>13315</v>
      </c>
      <c r="B3316" s="2" t="str">
        <f t="shared" si="51"/>
        <v>Ali Nassar</v>
      </c>
      <c r="C3316" t="s">
        <v>90</v>
      </c>
      <c r="D3316" t="s">
        <v>74</v>
      </c>
      <c r="E3316" s="3" t="s">
        <v>69</v>
      </c>
      <c r="F3316" s="3" t="s">
        <v>30</v>
      </c>
      <c r="G3316" s="4">
        <v>4</v>
      </c>
      <c r="H3316" s="3" t="s">
        <v>31</v>
      </c>
      <c r="I3316" s="5">
        <v>8253</v>
      </c>
      <c r="J3316">
        <v>8</v>
      </c>
      <c r="K3316" s="6">
        <v>45492</v>
      </c>
      <c r="L3316">
        <f>YEAR(Table1[[#This Row],[HireDate]])</f>
        <v>2024</v>
      </c>
      <c r="M3316" t="str" cm="1">
        <f t="array" ref="M3316">_xlfn.IFS(Table1[[#This Row],[DeptID]]=1,"HR",Table1[[#This Row],[DeptID]]=2,"IT",Table1[[#This Row],[DeptID]]=3,"Sales",Table1[[#This Row],[DeptID]]=4,"Markting",Table1[[#This Row],[DeptID]]=5,"Finance",Table1[[#This Row],[DeptID]]=6,"Operation",Table1[[#This Row],[DeptID]]=7,"Customer Service",Table1[[#This Row],[DeptID]]=8,"Logistics")</f>
        <v>Logistics</v>
      </c>
    </row>
    <row r="3317" spans="1:13" x14ac:dyDescent="0.3">
      <c r="A3317" s="2">
        <v>13316</v>
      </c>
      <c r="B3317" s="2" t="str">
        <f t="shared" si="51"/>
        <v>Salma Alsayed</v>
      </c>
      <c r="C3317" t="s">
        <v>604</v>
      </c>
      <c r="D3317" t="s">
        <v>53</v>
      </c>
      <c r="E3317" s="3" t="s">
        <v>69</v>
      </c>
      <c r="F3317" s="3" t="s">
        <v>30</v>
      </c>
      <c r="G3317" s="4">
        <v>3</v>
      </c>
      <c r="H3317" s="3" t="s">
        <v>21</v>
      </c>
      <c r="I3317" s="5">
        <v>27668</v>
      </c>
      <c r="J3317">
        <v>4</v>
      </c>
      <c r="K3317" s="6">
        <v>44407</v>
      </c>
      <c r="L3317">
        <f>YEAR(Table1[[#This Row],[HireDate]])</f>
        <v>2021</v>
      </c>
      <c r="M3317" t="str" cm="1">
        <f t="array" ref="M3317">_xlfn.IFS(Table1[[#This Row],[DeptID]]=1,"HR",Table1[[#This Row],[DeptID]]=2,"IT",Table1[[#This Row],[DeptID]]=3,"Sales",Table1[[#This Row],[DeptID]]=4,"Markting",Table1[[#This Row],[DeptID]]=5,"Finance",Table1[[#This Row],[DeptID]]=6,"Operation",Table1[[#This Row],[DeptID]]=7,"Customer Service",Table1[[#This Row],[DeptID]]=8,"Logistics")</f>
        <v>Markting</v>
      </c>
    </row>
    <row r="3318" spans="1:13" x14ac:dyDescent="0.3">
      <c r="A3318" s="2">
        <v>13317</v>
      </c>
      <c r="B3318" s="2" t="str">
        <f t="shared" si="51"/>
        <v>Islam Najm</v>
      </c>
      <c r="C3318" t="s">
        <v>137</v>
      </c>
      <c r="D3318" t="s">
        <v>74</v>
      </c>
      <c r="E3318" s="3" t="s">
        <v>19</v>
      </c>
      <c r="F3318" s="3" t="s">
        <v>20</v>
      </c>
      <c r="G3318" s="4">
        <v>4</v>
      </c>
      <c r="H3318" s="3" t="s">
        <v>31</v>
      </c>
      <c r="I3318" s="5">
        <v>19364</v>
      </c>
      <c r="J3318">
        <v>1</v>
      </c>
      <c r="K3318" s="6">
        <v>45307</v>
      </c>
      <c r="L3318">
        <f>YEAR(Table1[[#This Row],[HireDate]])</f>
        <v>2024</v>
      </c>
      <c r="M3318" t="str" cm="1">
        <f t="array" ref="M3318">_xlfn.IFS(Table1[[#This Row],[DeptID]]=1,"HR",Table1[[#This Row],[DeptID]]=2,"IT",Table1[[#This Row],[DeptID]]=3,"Sales",Table1[[#This Row],[DeptID]]=4,"Markting",Table1[[#This Row],[DeptID]]=5,"Finance",Table1[[#This Row],[DeptID]]=6,"Operation",Table1[[#This Row],[DeptID]]=7,"Customer Service",Table1[[#This Row],[DeptID]]=8,"Logistics")</f>
        <v>HR</v>
      </c>
    </row>
    <row r="3319" spans="1:13" x14ac:dyDescent="0.3">
      <c r="A3319" s="2">
        <v>13318</v>
      </c>
      <c r="B3319" s="2" t="str">
        <f t="shared" si="51"/>
        <v>Islam Saad</v>
      </c>
      <c r="C3319" t="s">
        <v>1845</v>
      </c>
      <c r="D3319" t="s">
        <v>74</v>
      </c>
      <c r="E3319" s="3" t="s">
        <v>69</v>
      </c>
      <c r="F3319" s="3" t="s">
        <v>30</v>
      </c>
      <c r="G3319" s="4">
        <v>5</v>
      </c>
      <c r="H3319" s="3" t="s">
        <v>15</v>
      </c>
      <c r="I3319" s="5">
        <v>26825</v>
      </c>
      <c r="J3319">
        <v>7</v>
      </c>
      <c r="K3319" s="6">
        <v>45554</v>
      </c>
      <c r="L3319">
        <f>YEAR(Table1[[#This Row],[HireDate]])</f>
        <v>2024</v>
      </c>
      <c r="M3319" t="str" cm="1">
        <f t="array" ref="M3319">_xlfn.IFS(Table1[[#This Row],[DeptID]]=1,"HR",Table1[[#This Row],[DeptID]]=2,"IT",Table1[[#This Row],[DeptID]]=3,"Sales",Table1[[#This Row],[DeptID]]=4,"Markting",Table1[[#This Row],[DeptID]]=5,"Finance",Table1[[#This Row],[DeptID]]=6,"Operation",Table1[[#This Row],[DeptID]]=7,"Customer Service",Table1[[#This Row],[DeptID]]=8,"Logistics")</f>
        <v>Customer Service</v>
      </c>
    </row>
    <row r="3320" spans="1:13" x14ac:dyDescent="0.3">
      <c r="A3320" s="2">
        <v>13319</v>
      </c>
      <c r="B3320" s="2" t="str">
        <f t="shared" si="51"/>
        <v>Islam Gamal</v>
      </c>
      <c r="C3320" t="s">
        <v>1161</v>
      </c>
      <c r="D3320" t="s">
        <v>74</v>
      </c>
      <c r="E3320" s="3" t="s">
        <v>19</v>
      </c>
      <c r="F3320" s="3" t="s">
        <v>14</v>
      </c>
      <c r="G3320" s="4">
        <v>1</v>
      </c>
      <c r="H3320" s="3" t="s">
        <v>43</v>
      </c>
      <c r="I3320" s="5">
        <v>13639</v>
      </c>
      <c r="J3320">
        <v>1</v>
      </c>
      <c r="K3320" s="6">
        <v>45618</v>
      </c>
      <c r="L3320">
        <f>YEAR(Table1[[#This Row],[HireDate]])</f>
        <v>2024</v>
      </c>
      <c r="M3320" t="str" cm="1">
        <f t="array" ref="M3320">_xlfn.IFS(Table1[[#This Row],[DeptID]]=1,"HR",Table1[[#This Row],[DeptID]]=2,"IT",Table1[[#This Row],[DeptID]]=3,"Sales",Table1[[#This Row],[DeptID]]=4,"Markting",Table1[[#This Row],[DeptID]]=5,"Finance",Table1[[#This Row],[DeptID]]=6,"Operation",Table1[[#This Row],[DeptID]]=7,"Customer Service",Table1[[#This Row],[DeptID]]=8,"Logistics")</f>
        <v>HR</v>
      </c>
    </row>
    <row r="3321" spans="1:13" x14ac:dyDescent="0.3">
      <c r="A3321" s="2">
        <v>13320</v>
      </c>
      <c r="B3321" s="2" t="str">
        <f t="shared" si="51"/>
        <v>Tamer Salman</v>
      </c>
      <c r="C3321" t="s">
        <v>3079</v>
      </c>
      <c r="D3321" t="s">
        <v>74</v>
      </c>
      <c r="E3321" s="3" t="s">
        <v>19</v>
      </c>
      <c r="F3321" s="3" t="s">
        <v>39</v>
      </c>
      <c r="G3321" s="4">
        <v>2</v>
      </c>
      <c r="H3321" s="3" t="s">
        <v>43</v>
      </c>
      <c r="I3321" s="5">
        <v>15874</v>
      </c>
      <c r="J3321">
        <v>5</v>
      </c>
      <c r="K3321" s="6">
        <v>44262</v>
      </c>
      <c r="L3321">
        <f>YEAR(Table1[[#This Row],[HireDate]])</f>
        <v>2021</v>
      </c>
      <c r="M3321" t="str" cm="1">
        <f t="array" ref="M3321">_xlfn.IFS(Table1[[#This Row],[DeptID]]=1,"HR",Table1[[#This Row],[DeptID]]=2,"IT",Table1[[#This Row],[DeptID]]=3,"Sales",Table1[[#This Row],[DeptID]]=4,"Markting",Table1[[#This Row],[DeptID]]=5,"Finance",Table1[[#This Row],[DeptID]]=6,"Operation",Table1[[#This Row],[DeptID]]=7,"Customer Service",Table1[[#This Row],[DeptID]]=8,"Logistics")</f>
        <v>Finance</v>
      </c>
    </row>
    <row r="3322" spans="1:13" x14ac:dyDescent="0.3">
      <c r="A3322" s="2">
        <v>13321</v>
      </c>
      <c r="B3322" s="2" t="str">
        <f t="shared" si="51"/>
        <v>Shaimaa Ibrahim</v>
      </c>
      <c r="C3322" t="s">
        <v>2742</v>
      </c>
      <c r="D3322" t="s">
        <v>53</v>
      </c>
      <c r="E3322" s="3" t="s">
        <v>133</v>
      </c>
      <c r="F3322" s="3" t="s">
        <v>50</v>
      </c>
      <c r="G3322" s="4">
        <v>1</v>
      </c>
      <c r="H3322" s="3" t="s">
        <v>15</v>
      </c>
      <c r="I3322" s="5">
        <v>23421</v>
      </c>
      <c r="J3322">
        <v>4</v>
      </c>
      <c r="K3322" s="6">
        <v>44612</v>
      </c>
      <c r="L3322">
        <f>YEAR(Table1[[#This Row],[HireDate]])</f>
        <v>2022</v>
      </c>
      <c r="M3322" t="str" cm="1">
        <f t="array" ref="M3322">_xlfn.IFS(Table1[[#This Row],[DeptID]]=1,"HR",Table1[[#This Row],[DeptID]]=2,"IT",Table1[[#This Row],[DeptID]]=3,"Sales",Table1[[#This Row],[DeptID]]=4,"Markting",Table1[[#This Row],[DeptID]]=5,"Finance",Table1[[#This Row],[DeptID]]=6,"Operation",Table1[[#This Row],[DeptID]]=7,"Customer Service",Table1[[#This Row],[DeptID]]=8,"Logistics")</f>
        <v>Markting</v>
      </c>
    </row>
    <row r="3323" spans="1:13" x14ac:dyDescent="0.3">
      <c r="A3323" s="2">
        <v>13322</v>
      </c>
      <c r="B3323" s="2" t="str">
        <f t="shared" si="51"/>
        <v>Aya Farag</v>
      </c>
      <c r="C3323" t="s">
        <v>402</v>
      </c>
      <c r="D3323" t="s">
        <v>53</v>
      </c>
      <c r="E3323" s="3" t="s">
        <v>19</v>
      </c>
      <c r="F3323" s="3" t="s">
        <v>20</v>
      </c>
      <c r="G3323" s="4">
        <v>4</v>
      </c>
      <c r="H3323" s="3" t="s">
        <v>43</v>
      </c>
      <c r="I3323" s="5">
        <v>14920</v>
      </c>
      <c r="J3323">
        <v>5</v>
      </c>
      <c r="K3323" s="6">
        <v>44570</v>
      </c>
      <c r="L3323">
        <f>YEAR(Table1[[#This Row],[HireDate]])</f>
        <v>2022</v>
      </c>
      <c r="M3323" t="str" cm="1">
        <f t="array" ref="M3323">_xlfn.IFS(Table1[[#This Row],[DeptID]]=1,"HR",Table1[[#This Row],[DeptID]]=2,"IT",Table1[[#This Row],[DeptID]]=3,"Sales",Table1[[#This Row],[DeptID]]=4,"Markting",Table1[[#This Row],[DeptID]]=5,"Finance",Table1[[#This Row],[DeptID]]=6,"Operation",Table1[[#This Row],[DeptID]]=7,"Customer Service",Table1[[#This Row],[DeptID]]=8,"Logistics")</f>
        <v>Finance</v>
      </c>
    </row>
    <row r="3324" spans="1:13" x14ac:dyDescent="0.3">
      <c r="A3324" s="2">
        <v>13323</v>
      </c>
      <c r="B3324" s="2" t="str">
        <f t="shared" si="51"/>
        <v>Mona Najm</v>
      </c>
      <c r="C3324" t="s">
        <v>227</v>
      </c>
      <c r="D3324" t="s">
        <v>53</v>
      </c>
      <c r="E3324" s="3" t="s">
        <v>133</v>
      </c>
      <c r="F3324" s="3" t="s">
        <v>20</v>
      </c>
      <c r="G3324" s="4">
        <v>4</v>
      </c>
      <c r="H3324" s="3" t="s">
        <v>15</v>
      </c>
      <c r="I3324" s="5">
        <v>20883</v>
      </c>
      <c r="J3324">
        <v>7</v>
      </c>
      <c r="K3324" s="6">
        <v>43893</v>
      </c>
      <c r="L3324">
        <f>YEAR(Table1[[#This Row],[HireDate]])</f>
        <v>2020</v>
      </c>
      <c r="M3324" t="str" cm="1">
        <f t="array" ref="M3324">_xlfn.IFS(Table1[[#This Row],[DeptID]]=1,"HR",Table1[[#This Row],[DeptID]]=2,"IT",Table1[[#This Row],[DeptID]]=3,"Sales",Table1[[#This Row],[DeptID]]=4,"Markting",Table1[[#This Row],[DeptID]]=5,"Finance",Table1[[#This Row],[DeptID]]=6,"Operation",Table1[[#This Row],[DeptID]]=7,"Customer Service",Table1[[#This Row],[DeptID]]=8,"Logistics")</f>
        <v>Customer Service</v>
      </c>
    </row>
    <row r="3325" spans="1:13" x14ac:dyDescent="0.3">
      <c r="A3325" s="2">
        <v>13324</v>
      </c>
      <c r="B3325" s="2" t="str">
        <f t="shared" si="51"/>
        <v>Basma Saad</v>
      </c>
      <c r="C3325" t="s">
        <v>3476</v>
      </c>
      <c r="D3325" t="s">
        <v>53</v>
      </c>
      <c r="E3325" s="3" t="s">
        <v>133</v>
      </c>
      <c r="F3325" s="3" t="s">
        <v>50</v>
      </c>
      <c r="G3325" s="4">
        <v>2</v>
      </c>
      <c r="H3325" s="3" t="s">
        <v>21</v>
      </c>
      <c r="I3325" s="5">
        <v>10547</v>
      </c>
      <c r="J3325">
        <v>4</v>
      </c>
      <c r="K3325" s="6">
        <v>43867</v>
      </c>
      <c r="L3325">
        <f>YEAR(Table1[[#This Row],[HireDate]])</f>
        <v>2020</v>
      </c>
      <c r="M3325" t="str" cm="1">
        <f t="array" ref="M3325">_xlfn.IFS(Table1[[#This Row],[DeptID]]=1,"HR",Table1[[#This Row],[DeptID]]=2,"IT",Table1[[#This Row],[DeptID]]=3,"Sales",Table1[[#This Row],[DeptID]]=4,"Markting",Table1[[#This Row],[DeptID]]=5,"Finance",Table1[[#This Row],[DeptID]]=6,"Operation",Table1[[#This Row],[DeptID]]=7,"Customer Service",Table1[[#This Row],[DeptID]]=8,"Logistics")</f>
        <v>Markting</v>
      </c>
    </row>
    <row r="3326" spans="1:13" x14ac:dyDescent="0.3">
      <c r="A3326" s="2">
        <v>13325</v>
      </c>
      <c r="B3326" s="2" t="str">
        <f t="shared" si="51"/>
        <v>Mona Fayad</v>
      </c>
      <c r="C3326" t="s">
        <v>720</v>
      </c>
      <c r="D3326" t="s">
        <v>53</v>
      </c>
      <c r="E3326" s="3" t="s">
        <v>133</v>
      </c>
      <c r="F3326" s="3" t="s">
        <v>14</v>
      </c>
      <c r="G3326" s="4">
        <v>4</v>
      </c>
      <c r="H3326" s="3" t="s">
        <v>21</v>
      </c>
      <c r="I3326" s="5">
        <v>28686</v>
      </c>
      <c r="J3326">
        <v>6</v>
      </c>
      <c r="K3326" s="6">
        <v>44260</v>
      </c>
      <c r="L3326">
        <f>YEAR(Table1[[#This Row],[HireDate]])</f>
        <v>2021</v>
      </c>
      <c r="M3326" t="str" cm="1">
        <f t="array" ref="M3326">_xlfn.IFS(Table1[[#This Row],[DeptID]]=1,"HR",Table1[[#This Row],[DeptID]]=2,"IT",Table1[[#This Row],[DeptID]]=3,"Sales",Table1[[#This Row],[DeptID]]=4,"Markting",Table1[[#This Row],[DeptID]]=5,"Finance",Table1[[#This Row],[DeptID]]=6,"Operation",Table1[[#This Row],[DeptID]]=7,"Customer Service",Table1[[#This Row],[DeptID]]=8,"Logistics")</f>
        <v>Operation</v>
      </c>
    </row>
    <row r="3327" spans="1:13" x14ac:dyDescent="0.3">
      <c r="A3327" s="2">
        <v>13326</v>
      </c>
      <c r="B3327" s="2" t="str">
        <f t="shared" si="51"/>
        <v>Ahmed Sabbagh</v>
      </c>
      <c r="C3327" t="s">
        <v>2421</v>
      </c>
      <c r="D3327" t="s">
        <v>74</v>
      </c>
      <c r="E3327" s="3" t="s">
        <v>19</v>
      </c>
      <c r="F3327" s="3" t="s">
        <v>20</v>
      </c>
      <c r="G3327" s="4">
        <v>5</v>
      </c>
      <c r="H3327" s="3" t="s">
        <v>31</v>
      </c>
      <c r="I3327" s="5">
        <v>8247</v>
      </c>
      <c r="J3327">
        <v>4</v>
      </c>
      <c r="K3327" s="6">
        <v>45779</v>
      </c>
      <c r="L3327">
        <f>YEAR(Table1[[#This Row],[HireDate]])</f>
        <v>2025</v>
      </c>
      <c r="M3327" t="str" cm="1">
        <f t="array" ref="M3327">_xlfn.IFS(Table1[[#This Row],[DeptID]]=1,"HR",Table1[[#This Row],[DeptID]]=2,"IT",Table1[[#This Row],[DeptID]]=3,"Sales",Table1[[#This Row],[DeptID]]=4,"Markting",Table1[[#This Row],[DeptID]]=5,"Finance",Table1[[#This Row],[DeptID]]=6,"Operation",Table1[[#This Row],[DeptID]]=7,"Customer Service",Table1[[#This Row],[DeptID]]=8,"Logistics")</f>
        <v>Markting</v>
      </c>
    </row>
    <row r="3328" spans="1:13" x14ac:dyDescent="0.3">
      <c r="A3328" s="2">
        <v>13327</v>
      </c>
      <c r="B3328" s="2" t="str">
        <f t="shared" si="51"/>
        <v>Jumana Zein</v>
      </c>
      <c r="C3328" t="s">
        <v>1567</v>
      </c>
      <c r="D3328" t="s">
        <v>53</v>
      </c>
      <c r="E3328" s="3" t="s">
        <v>59</v>
      </c>
      <c r="F3328" s="3" t="s">
        <v>25</v>
      </c>
      <c r="G3328" s="4">
        <v>1</v>
      </c>
      <c r="H3328" s="3" t="s">
        <v>21</v>
      </c>
      <c r="I3328" s="5">
        <v>25123</v>
      </c>
      <c r="J3328">
        <v>6</v>
      </c>
      <c r="K3328" s="6">
        <v>45151</v>
      </c>
      <c r="L3328">
        <f>YEAR(Table1[[#This Row],[HireDate]])</f>
        <v>2023</v>
      </c>
      <c r="M3328" t="str" cm="1">
        <f t="array" ref="M3328">_xlfn.IFS(Table1[[#This Row],[DeptID]]=1,"HR",Table1[[#This Row],[DeptID]]=2,"IT",Table1[[#This Row],[DeptID]]=3,"Sales",Table1[[#This Row],[DeptID]]=4,"Markting",Table1[[#This Row],[DeptID]]=5,"Finance",Table1[[#This Row],[DeptID]]=6,"Operation",Table1[[#This Row],[DeptID]]=7,"Customer Service",Table1[[#This Row],[DeptID]]=8,"Logistics")</f>
        <v>Operation</v>
      </c>
    </row>
    <row r="3329" spans="1:13" x14ac:dyDescent="0.3">
      <c r="A3329" s="2">
        <v>13328</v>
      </c>
      <c r="B3329" s="2" t="str">
        <f t="shared" si="51"/>
        <v>Ibrahim Gamal</v>
      </c>
      <c r="C3329" t="s">
        <v>566</v>
      </c>
      <c r="D3329" t="s">
        <v>74</v>
      </c>
      <c r="E3329" s="3" t="s">
        <v>19</v>
      </c>
      <c r="F3329" s="3" t="s">
        <v>50</v>
      </c>
      <c r="G3329" s="4">
        <v>2</v>
      </c>
      <c r="H3329" s="3" t="s">
        <v>21</v>
      </c>
      <c r="I3329" s="5">
        <v>14257</v>
      </c>
      <c r="J3329">
        <v>3</v>
      </c>
      <c r="K3329" s="6">
        <v>45405</v>
      </c>
      <c r="L3329">
        <f>YEAR(Table1[[#This Row],[HireDate]])</f>
        <v>2024</v>
      </c>
      <c r="M3329" t="str" cm="1">
        <f t="array" ref="M3329">_xlfn.IFS(Table1[[#This Row],[DeptID]]=1,"HR",Table1[[#This Row],[DeptID]]=2,"IT",Table1[[#This Row],[DeptID]]=3,"Sales",Table1[[#This Row],[DeptID]]=4,"Markting",Table1[[#This Row],[DeptID]]=5,"Finance",Table1[[#This Row],[DeptID]]=6,"Operation",Table1[[#This Row],[DeptID]]=7,"Customer Service",Table1[[#This Row],[DeptID]]=8,"Logistics")</f>
        <v>Sales</v>
      </c>
    </row>
    <row r="3330" spans="1:13" x14ac:dyDescent="0.3">
      <c r="A3330" s="2">
        <v>13329</v>
      </c>
      <c r="B3330" s="2" t="str">
        <f t="shared" ref="B3330:B3393" si="52">TRIM(PROPER(C3330))</f>
        <v>Reem Awad</v>
      </c>
      <c r="C3330" t="s">
        <v>409</v>
      </c>
      <c r="D3330" t="s">
        <v>53</v>
      </c>
      <c r="E3330" s="3" t="s">
        <v>133</v>
      </c>
      <c r="F3330" s="3" t="s">
        <v>20</v>
      </c>
      <c r="G3330" s="4">
        <v>2</v>
      </c>
      <c r="H3330" s="3" t="s">
        <v>21</v>
      </c>
      <c r="I3330" s="5">
        <v>12534</v>
      </c>
      <c r="J3330">
        <v>3</v>
      </c>
      <c r="K3330" s="6">
        <v>45457</v>
      </c>
      <c r="L3330">
        <f>YEAR(Table1[[#This Row],[HireDate]])</f>
        <v>2024</v>
      </c>
      <c r="M3330" t="str" cm="1">
        <f t="array" ref="M3330">_xlfn.IFS(Table1[[#This Row],[DeptID]]=1,"HR",Table1[[#This Row],[DeptID]]=2,"IT",Table1[[#This Row],[DeptID]]=3,"Sales",Table1[[#This Row],[DeptID]]=4,"Markting",Table1[[#This Row],[DeptID]]=5,"Finance",Table1[[#This Row],[DeptID]]=6,"Operation",Table1[[#This Row],[DeptID]]=7,"Customer Service",Table1[[#This Row],[DeptID]]=8,"Logistics")</f>
        <v>Sales</v>
      </c>
    </row>
    <row r="3331" spans="1:13" x14ac:dyDescent="0.3">
      <c r="A3331" s="2">
        <v>13330</v>
      </c>
      <c r="B3331" s="2" t="str">
        <f t="shared" si="52"/>
        <v>Omar Nassar</v>
      </c>
      <c r="C3331" t="s">
        <v>1399</v>
      </c>
      <c r="D3331" t="s">
        <v>74</v>
      </c>
      <c r="E3331" s="3" t="s">
        <v>19</v>
      </c>
      <c r="F3331" s="3" t="s">
        <v>20</v>
      </c>
      <c r="G3331" s="4">
        <v>5</v>
      </c>
      <c r="H3331" s="3" t="s">
        <v>43</v>
      </c>
      <c r="I3331" s="5">
        <v>16297</v>
      </c>
      <c r="J3331">
        <v>7</v>
      </c>
      <c r="K3331" s="6">
        <v>45408</v>
      </c>
      <c r="L3331">
        <f>YEAR(Table1[[#This Row],[HireDate]])</f>
        <v>2024</v>
      </c>
      <c r="M3331" t="str" cm="1">
        <f t="array" ref="M3331">_xlfn.IFS(Table1[[#This Row],[DeptID]]=1,"HR",Table1[[#This Row],[DeptID]]=2,"IT",Table1[[#This Row],[DeptID]]=3,"Sales",Table1[[#This Row],[DeptID]]=4,"Markting",Table1[[#This Row],[DeptID]]=5,"Finance",Table1[[#This Row],[DeptID]]=6,"Operation",Table1[[#This Row],[DeptID]]=7,"Customer Service",Table1[[#This Row],[DeptID]]=8,"Logistics")</f>
        <v>Customer Service</v>
      </c>
    </row>
    <row r="3332" spans="1:13" x14ac:dyDescent="0.3">
      <c r="A3332" s="2">
        <v>13331</v>
      </c>
      <c r="B3332" s="2" t="str">
        <f t="shared" si="52"/>
        <v>Samah Saad</v>
      </c>
      <c r="C3332" t="s">
        <v>1436</v>
      </c>
      <c r="D3332" t="s">
        <v>53</v>
      </c>
      <c r="E3332" s="3" t="s">
        <v>133</v>
      </c>
      <c r="F3332" s="3" t="s">
        <v>39</v>
      </c>
      <c r="G3332" s="4">
        <v>1</v>
      </c>
      <c r="H3332" s="3" t="s">
        <v>43</v>
      </c>
      <c r="I3332" s="5">
        <v>24617</v>
      </c>
      <c r="J3332">
        <v>3</v>
      </c>
      <c r="K3332" s="6">
        <v>44362</v>
      </c>
      <c r="L3332">
        <f>YEAR(Table1[[#This Row],[HireDate]])</f>
        <v>2021</v>
      </c>
      <c r="M3332" t="str" cm="1">
        <f t="array" ref="M3332">_xlfn.IFS(Table1[[#This Row],[DeptID]]=1,"HR",Table1[[#This Row],[DeptID]]=2,"IT",Table1[[#This Row],[DeptID]]=3,"Sales",Table1[[#This Row],[DeptID]]=4,"Markting",Table1[[#This Row],[DeptID]]=5,"Finance",Table1[[#This Row],[DeptID]]=6,"Operation",Table1[[#This Row],[DeptID]]=7,"Customer Service",Table1[[#This Row],[DeptID]]=8,"Logistics")</f>
        <v>Sales</v>
      </c>
    </row>
    <row r="3333" spans="1:13" x14ac:dyDescent="0.3">
      <c r="A3333" s="2">
        <v>13332</v>
      </c>
      <c r="B3333" s="2" t="str">
        <f t="shared" si="52"/>
        <v>Ayman Elsayed</v>
      </c>
      <c r="C3333" t="s">
        <v>1465</v>
      </c>
      <c r="D3333" t="s">
        <v>74</v>
      </c>
      <c r="E3333" s="3" t="s">
        <v>4926</v>
      </c>
      <c r="F3333" s="3" t="s">
        <v>30</v>
      </c>
      <c r="G3333" s="4">
        <v>1</v>
      </c>
      <c r="H3333" s="3" t="s">
        <v>21</v>
      </c>
      <c r="I3333" s="5">
        <v>9543</v>
      </c>
      <c r="J3333">
        <v>1</v>
      </c>
      <c r="K3333" s="6">
        <v>44518</v>
      </c>
      <c r="L3333">
        <f>YEAR(Table1[[#This Row],[HireDate]])</f>
        <v>2021</v>
      </c>
      <c r="M3333" t="str" cm="1">
        <f t="array" ref="M3333">_xlfn.IFS(Table1[[#This Row],[DeptID]]=1,"HR",Table1[[#This Row],[DeptID]]=2,"IT",Table1[[#This Row],[DeptID]]=3,"Sales",Table1[[#This Row],[DeptID]]=4,"Markting",Table1[[#This Row],[DeptID]]=5,"Finance",Table1[[#This Row],[DeptID]]=6,"Operation",Table1[[#This Row],[DeptID]]=7,"Customer Service",Table1[[#This Row],[DeptID]]=8,"Logistics")</f>
        <v>HR</v>
      </c>
    </row>
    <row r="3334" spans="1:13" x14ac:dyDescent="0.3">
      <c r="A3334" s="2">
        <v>13333</v>
      </c>
      <c r="B3334" s="2" t="str">
        <f t="shared" si="52"/>
        <v>Tala Salman</v>
      </c>
      <c r="C3334" t="s">
        <v>528</v>
      </c>
      <c r="D3334" t="s">
        <v>53</v>
      </c>
      <c r="E3334" s="3" t="s">
        <v>69</v>
      </c>
      <c r="F3334" s="3" t="s">
        <v>39</v>
      </c>
      <c r="G3334" s="4">
        <v>5</v>
      </c>
      <c r="H3334" s="3" t="s">
        <v>43</v>
      </c>
      <c r="I3334" s="5">
        <v>20282</v>
      </c>
      <c r="J3334">
        <v>7</v>
      </c>
      <c r="K3334" s="6">
        <v>44251</v>
      </c>
      <c r="L3334">
        <f>YEAR(Table1[[#This Row],[HireDate]])</f>
        <v>2021</v>
      </c>
      <c r="M3334" t="str" cm="1">
        <f t="array" ref="M3334">_xlfn.IFS(Table1[[#This Row],[DeptID]]=1,"HR",Table1[[#This Row],[DeptID]]=2,"IT",Table1[[#This Row],[DeptID]]=3,"Sales",Table1[[#This Row],[DeptID]]=4,"Markting",Table1[[#This Row],[DeptID]]=5,"Finance",Table1[[#This Row],[DeptID]]=6,"Operation",Table1[[#This Row],[DeptID]]=7,"Customer Service",Table1[[#This Row],[DeptID]]=8,"Logistics")</f>
        <v>Customer Service</v>
      </c>
    </row>
    <row r="3335" spans="1:13" x14ac:dyDescent="0.3">
      <c r="A3335" s="2">
        <v>13334</v>
      </c>
      <c r="B3335" s="2" t="str">
        <f t="shared" si="52"/>
        <v>Essam Maher</v>
      </c>
      <c r="C3335" t="s">
        <v>299</v>
      </c>
      <c r="D3335" t="s">
        <v>74</v>
      </c>
      <c r="E3335" s="3" t="s">
        <v>69</v>
      </c>
      <c r="F3335" s="3" t="s">
        <v>30</v>
      </c>
      <c r="G3335" s="4">
        <v>4</v>
      </c>
      <c r="H3335" s="3" t="s">
        <v>21</v>
      </c>
      <c r="I3335" s="5">
        <v>16151</v>
      </c>
      <c r="J3335">
        <v>4</v>
      </c>
      <c r="K3335" s="6">
        <v>44754</v>
      </c>
      <c r="L3335">
        <f>YEAR(Table1[[#This Row],[HireDate]])</f>
        <v>2022</v>
      </c>
      <c r="M3335" t="str" cm="1">
        <f t="array" ref="M3335">_xlfn.IFS(Table1[[#This Row],[DeptID]]=1,"HR",Table1[[#This Row],[DeptID]]=2,"IT",Table1[[#This Row],[DeptID]]=3,"Sales",Table1[[#This Row],[DeptID]]=4,"Markting",Table1[[#This Row],[DeptID]]=5,"Finance",Table1[[#This Row],[DeptID]]=6,"Operation",Table1[[#This Row],[DeptID]]=7,"Customer Service",Table1[[#This Row],[DeptID]]=8,"Logistics")</f>
        <v>Markting</v>
      </c>
    </row>
    <row r="3336" spans="1:13" x14ac:dyDescent="0.3">
      <c r="A3336" s="2">
        <v>13335</v>
      </c>
      <c r="B3336" s="2" t="str">
        <f t="shared" si="52"/>
        <v>Essam Zein</v>
      </c>
      <c r="C3336" t="s">
        <v>361</v>
      </c>
      <c r="D3336" t="s">
        <v>74</v>
      </c>
      <c r="E3336" s="3" t="s">
        <v>133</v>
      </c>
      <c r="F3336" s="3" t="s">
        <v>30</v>
      </c>
      <c r="G3336" s="4">
        <v>4</v>
      </c>
      <c r="H3336" s="3" t="s">
        <v>31</v>
      </c>
      <c r="I3336" s="5">
        <v>8923</v>
      </c>
      <c r="J3336">
        <v>2</v>
      </c>
      <c r="K3336" s="6">
        <v>45248</v>
      </c>
      <c r="L3336">
        <f>YEAR(Table1[[#This Row],[HireDate]])</f>
        <v>2023</v>
      </c>
      <c r="M3336" t="str" cm="1">
        <f t="array" ref="M3336">_xlfn.IFS(Table1[[#This Row],[DeptID]]=1,"HR",Table1[[#This Row],[DeptID]]=2,"IT",Table1[[#This Row],[DeptID]]=3,"Sales",Table1[[#This Row],[DeptID]]=4,"Markting",Table1[[#This Row],[DeptID]]=5,"Finance",Table1[[#This Row],[DeptID]]=6,"Operation",Table1[[#This Row],[DeptID]]=7,"Customer Service",Table1[[#This Row],[DeptID]]=8,"Logistics")</f>
        <v>IT</v>
      </c>
    </row>
    <row r="3337" spans="1:13" x14ac:dyDescent="0.3">
      <c r="A3337" s="2">
        <v>13336</v>
      </c>
      <c r="B3337" s="2" t="str">
        <f t="shared" si="52"/>
        <v>Khaled Rashed</v>
      </c>
      <c r="C3337" t="s">
        <v>45</v>
      </c>
      <c r="D3337" t="s">
        <v>74</v>
      </c>
      <c r="E3337" s="3" t="s">
        <v>133</v>
      </c>
      <c r="F3337" s="3" t="s">
        <v>14</v>
      </c>
      <c r="G3337" s="4">
        <v>4</v>
      </c>
      <c r="H3337" s="3" t="s">
        <v>15</v>
      </c>
      <c r="I3337" s="5">
        <v>17670</v>
      </c>
      <c r="J3337">
        <v>4</v>
      </c>
      <c r="K3337" s="6">
        <v>45723</v>
      </c>
      <c r="L3337">
        <f>YEAR(Table1[[#This Row],[HireDate]])</f>
        <v>2025</v>
      </c>
      <c r="M3337" t="str" cm="1">
        <f t="array" ref="M3337">_xlfn.IFS(Table1[[#This Row],[DeptID]]=1,"HR",Table1[[#This Row],[DeptID]]=2,"IT",Table1[[#This Row],[DeptID]]=3,"Sales",Table1[[#This Row],[DeptID]]=4,"Markting",Table1[[#This Row],[DeptID]]=5,"Finance",Table1[[#This Row],[DeptID]]=6,"Operation",Table1[[#This Row],[DeptID]]=7,"Customer Service",Table1[[#This Row],[DeptID]]=8,"Logistics")</f>
        <v>Markting</v>
      </c>
    </row>
    <row r="3338" spans="1:13" x14ac:dyDescent="0.3">
      <c r="A3338" s="2">
        <v>13337</v>
      </c>
      <c r="B3338" s="2" t="str">
        <f t="shared" si="52"/>
        <v>Marwa Maher</v>
      </c>
      <c r="C3338" t="s">
        <v>1590</v>
      </c>
      <c r="D3338" t="s">
        <v>53</v>
      </c>
      <c r="E3338" s="3" t="s">
        <v>133</v>
      </c>
      <c r="F3338" s="3" t="s">
        <v>50</v>
      </c>
      <c r="G3338" s="4">
        <v>4</v>
      </c>
      <c r="H3338" s="3" t="s">
        <v>43</v>
      </c>
      <c r="I3338" s="5">
        <v>16824</v>
      </c>
      <c r="J3338">
        <v>7</v>
      </c>
      <c r="K3338" s="6">
        <v>45148</v>
      </c>
      <c r="L3338">
        <f>YEAR(Table1[[#This Row],[HireDate]])</f>
        <v>2023</v>
      </c>
      <c r="M3338" t="str" cm="1">
        <f t="array" ref="M3338">_xlfn.IFS(Table1[[#This Row],[DeptID]]=1,"HR",Table1[[#This Row],[DeptID]]=2,"IT",Table1[[#This Row],[DeptID]]=3,"Sales",Table1[[#This Row],[DeptID]]=4,"Markting",Table1[[#This Row],[DeptID]]=5,"Finance",Table1[[#This Row],[DeptID]]=6,"Operation",Table1[[#This Row],[DeptID]]=7,"Customer Service",Table1[[#This Row],[DeptID]]=8,"Logistics")</f>
        <v>Customer Service</v>
      </c>
    </row>
    <row r="3339" spans="1:13" x14ac:dyDescent="0.3">
      <c r="A3339" s="2">
        <v>13338</v>
      </c>
      <c r="B3339" s="2" t="str">
        <f t="shared" si="52"/>
        <v>Rana Nassar</v>
      </c>
      <c r="C3339" t="s">
        <v>979</v>
      </c>
      <c r="D3339" t="s">
        <v>53</v>
      </c>
      <c r="E3339" s="3" t="s">
        <v>19</v>
      </c>
      <c r="F3339" s="3" t="s">
        <v>39</v>
      </c>
      <c r="G3339" s="4">
        <v>3</v>
      </c>
      <c r="H3339" s="3" t="s">
        <v>31</v>
      </c>
      <c r="I3339" s="5">
        <v>19508</v>
      </c>
      <c r="J3339">
        <v>3</v>
      </c>
      <c r="K3339" s="6">
        <v>45238</v>
      </c>
      <c r="L3339">
        <f>YEAR(Table1[[#This Row],[HireDate]])</f>
        <v>2023</v>
      </c>
      <c r="M3339" t="str" cm="1">
        <f t="array" ref="M3339">_xlfn.IFS(Table1[[#This Row],[DeptID]]=1,"HR",Table1[[#This Row],[DeptID]]=2,"IT",Table1[[#This Row],[DeptID]]=3,"Sales",Table1[[#This Row],[DeptID]]=4,"Markting",Table1[[#This Row],[DeptID]]=5,"Finance",Table1[[#This Row],[DeptID]]=6,"Operation",Table1[[#This Row],[DeptID]]=7,"Customer Service",Table1[[#This Row],[DeptID]]=8,"Logistics")</f>
        <v>Sales</v>
      </c>
    </row>
    <row r="3340" spans="1:13" x14ac:dyDescent="0.3">
      <c r="A3340" s="2">
        <v>13339</v>
      </c>
      <c r="B3340" s="2" t="str">
        <f t="shared" si="52"/>
        <v>Aisha Rashed</v>
      </c>
      <c r="C3340" t="s">
        <v>3088</v>
      </c>
      <c r="D3340" t="s">
        <v>53</v>
      </c>
      <c r="E3340" s="3" t="s">
        <v>19</v>
      </c>
      <c r="F3340" s="3" t="s">
        <v>50</v>
      </c>
      <c r="G3340" s="4">
        <v>2</v>
      </c>
      <c r="H3340" s="3" t="s">
        <v>21</v>
      </c>
      <c r="I3340" s="5">
        <v>8905</v>
      </c>
      <c r="J3340">
        <v>6</v>
      </c>
      <c r="K3340" s="6">
        <v>44002</v>
      </c>
      <c r="L3340">
        <f>YEAR(Table1[[#This Row],[HireDate]])</f>
        <v>2020</v>
      </c>
      <c r="M3340" t="str" cm="1">
        <f t="array" ref="M3340">_xlfn.IFS(Table1[[#This Row],[DeptID]]=1,"HR",Table1[[#This Row],[DeptID]]=2,"IT",Table1[[#This Row],[DeptID]]=3,"Sales",Table1[[#This Row],[DeptID]]=4,"Markting",Table1[[#This Row],[DeptID]]=5,"Finance",Table1[[#This Row],[DeptID]]=6,"Operation",Table1[[#This Row],[DeptID]]=7,"Customer Service",Table1[[#This Row],[DeptID]]=8,"Logistics")</f>
        <v>Operation</v>
      </c>
    </row>
    <row r="3341" spans="1:13" x14ac:dyDescent="0.3">
      <c r="A3341" s="2">
        <v>13340</v>
      </c>
      <c r="B3341" s="2" t="str">
        <f t="shared" si="52"/>
        <v>Samah Alsayed</v>
      </c>
      <c r="C3341" t="s">
        <v>129</v>
      </c>
      <c r="D3341" t="s">
        <v>53</v>
      </c>
      <c r="E3341" s="3" t="s">
        <v>19</v>
      </c>
      <c r="F3341" s="3" t="s">
        <v>25</v>
      </c>
      <c r="G3341" s="4">
        <v>1</v>
      </c>
      <c r="H3341" s="3" t="s">
        <v>43</v>
      </c>
      <c r="I3341" s="5">
        <v>27832</v>
      </c>
      <c r="J3341">
        <v>6</v>
      </c>
      <c r="K3341" s="6">
        <v>44112</v>
      </c>
      <c r="L3341">
        <f>YEAR(Table1[[#This Row],[HireDate]])</f>
        <v>2020</v>
      </c>
      <c r="M3341" t="str" cm="1">
        <f t="array" ref="M3341">_xlfn.IFS(Table1[[#This Row],[DeptID]]=1,"HR",Table1[[#This Row],[DeptID]]=2,"IT",Table1[[#This Row],[DeptID]]=3,"Sales",Table1[[#This Row],[DeptID]]=4,"Markting",Table1[[#This Row],[DeptID]]=5,"Finance",Table1[[#This Row],[DeptID]]=6,"Operation",Table1[[#This Row],[DeptID]]=7,"Customer Service",Table1[[#This Row],[DeptID]]=8,"Logistics")</f>
        <v>Operation</v>
      </c>
    </row>
    <row r="3342" spans="1:13" x14ac:dyDescent="0.3">
      <c r="A3342" s="2">
        <v>13341</v>
      </c>
      <c r="B3342" s="2" t="str">
        <f t="shared" si="52"/>
        <v>Marwa Rashed</v>
      </c>
      <c r="C3342" t="s">
        <v>1420</v>
      </c>
      <c r="D3342" t="s">
        <v>53</v>
      </c>
      <c r="E3342" s="3" t="s">
        <v>59</v>
      </c>
      <c r="F3342" s="3" t="s">
        <v>25</v>
      </c>
      <c r="G3342" s="4">
        <v>3</v>
      </c>
      <c r="H3342" s="3" t="s">
        <v>15</v>
      </c>
      <c r="I3342" s="5">
        <v>24101</v>
      </c>
      <c r="J3342">
        <v>5</v>
      </c>
      <c r="K3342" s="6">
        <v>45810</v>
      </c>
      <c r="L3342">
        <f>YEAR(Table1[[#This Row],[HireDate]])</f>
        <v>2025</v>
      </c>
      <c r="M3342" t="str" cm="1">
        <f t="array" ref="M3342">_xlfn.IFS(Table1[[#This Row],[DeptID]]=1,"HR",Table1[[#This Row],[DeptID]]=2,"IT",Table1[[#This Row],[DeptID]]=3,"Sales",Table1[[#This Row],[DeptID]]=4,"Markting",Table1[[#This Row],[DeptID]]=5,"Finance",Table1[[#This Row],[DeptID]]=6,"Operation",Table1[[#This Row],[DeptID]]=7,"Customer Service",Table1[[#This Row],[DeptID]]=8,"Logistics")</f>
        <v>Finance</v>
      </c>
    </row>
    <row r="3343" spans="1:13" x14ac:dyDescent="0.3">
      <c r="A3343" s="2">
        <v>13342</v>
      </c>
      <c r="B3343" s="2" t="str">
        <f t="shared" si="52"/>
        <v>Heba Elsayed</v>
      </c>
      <c r="C3343" t="s">
        <v>776</v>
      </c>
      <c r="D3343" t="s">
        <v>53</v>
      </c>
      <c r="E3343" s="3" t="s">
        <v>133</v>
      </c>
      <c r="F3343" s="3" t="s">
        <v>14</v>
      </c>
      <c r="G3343" s="4">
        <v>5</v>
      </c>
      <c r="H3343" s="3" t="s">
        <v>15</v>
      </c>
      <c r="I3343" s="5">
        <v>26336</v>
      </c>
      <c r="J3343">
        <v>1</v>
      </c>
      <c r="K3343" s="6">
        <v>44351</v>
      </c>
      <c r="L3343">
        <f>YEAR(Table1[[#This Row],[HireDate]])</f>
        <v>2021</v>
      </c>
      <c r="M3343" t="str" cm="1">
        <f t="array" ref="M3343">_xlfn.IFS(Table1[[#This Row],[DeptID]]=1,"HR",Table1[[#This Row],[DeptID]]=2,"IT",Table1[[#This Row],[DeptID]]=3,"Sales",Table1[[#This Row],[DeptID]]=4,"Markting",Table1[[#This Row],[DeptID]]=5,"Finance",Table1[[#This Row],[DeptID]]=6,"Operation",Table1[[#This Row],[DeptID]]=7,"Customer Service",Table1[[#This Row],[DeptID]]=8,"Logistics")</f>
        <v>HR</v>
      </c>
    </row>
    <row r="3344" spans="1:13" x14ac:dyDescent="0.3">
      <c r="A3344" s="2">
        <v>13343</v>
      </c>
      <c r="B3344" s="2" t="str">
        <f t="shared" si="52"/>
        <v>Marwa Saad</v>
      </c>
      <c r="C3344" t="s">
        <v>3361</v>
      </c>
      <c r="D3344" t="s">
        <v>53</v>
      </c>
      <c r="E3344" s="3" t="s">
        <v>59</v>
      </c>
      <c r="F3344" s="3" t="s">
        <v>14</v>
      </c>
      <c r="G3344" s="4">
        <v>2</v>
      </c>
      <c r="H3344" s="3" t="s">
        <v>15</v>
      </c>
      <c r="I3344" s="5">
        <v>10805</v>
      </c>
      <c r="J3344">
        <v>3</v>
      </c>
      <c r="K3344" s="6">
        <v>45268</v>
      </c>
      <c r="L3344">
        <f>YEAR(Table1[[#This Row],[HireDate]])</f>
        <v>2023</v>
      </c>
      <c r="M3344" t="str" cm="1">
        <f t="array" ref="M3344">_xlfn.IFS(Table1[[#This Row],[DeptID]]=1,"HR",Table1[[#This Row],[DeptID]]=2,"IT",Table1[[#This Row],[DeptID]]=3,"Sales",Table1[[#This Row],[DeptID]]=4,"Markting",Table1[[#This Row],[DeptID]]=5,"Finance",Table1[[#This Row],[DeptID]]=6,"Operation",Table1[[#This Row],[DeptID]]=7,"Customer Service",Table1[[#This Row],[DeptID]]=8,"Logistics")</f>
        <v>Sales</v>
      </c>
    </row>
    <row r="3345" spans="1:13" x14ac:dyDescent="0.3">
      <c r="A3345" s="2">
        <v>13344</v>
      </c>
      <c r="B3345" s="2" t="str">
        <f t="shared" si="52"/>
        <v>Nour Gamal</v>
      </c>
      <c r="C3345" t="s">
        <v>2064</v>
      </c>
      <c r="D3345" t="s">
        <v>53</v>
      </c>
      <c r="E3345" s="3" t="s">
        <v>59</v>
      </c>
      <c r="F3345" s="3" t="s">
        <v>20</v>
      </c>
      <c r="G3345" s="4">
        <v>4</v>
      </c>
      <c r="H3345" s="3" t="s">
        <v>43</v>
      </c>
      <c r="I3345" s="5">
        <v>30776</v>
      </c>
      <c r="J3345">
        <v>8</v>
      </c>
      <c r="K3345" s="6">
        <v>44895</v>
      </c>
      <c r="L3345">
        <f>YEAR(Table1[[#This Row],[HireDate]])</f>
        <v>2022</v>
      </c>
      <c r="M3345" t="str" cm="1">
        <f t="array" ref="M3345">_xlfn.IFS(Table1[[#This Row],[DeptID]]=1,"HR",Table1[[#This Row],[DeptID]]=2,"IT",Table1[[#This Row],[DeptID]]=3,"Sales",Table1[[#This Row],[DeptID]]=4,"Markting",Table1[[#This Row],[DeptID]]=5,"Finance",Table1[[#This Row],[DeptID]]=6,"Operation",Table1[[#This Row],[DeptID]]=7,"Customer Service",Table1[[#This Row],[DeptID]]=8,"Logistics")</f>
        <v>Logistics</v>
      </c>
    </row>
    <row r="3346" spans="1:13" x14ac:dyDescent="0.3">
      <c r="A3346" s="2">
        <v>13345</v>
      </c>
      <c r="B3346" s="2" t="str">
        <f t="shared" si="52"/>
        <v>Adel Barakat</v>
      </c>
      <c r="C3346" t="s">
        <v>1879</v>
      </c>
      <c r="D3346" t="s">
        <v>74</v>
      </c>
      <c r="E3346" s="3" t="s">
        <v>69</v>
      </c>
      <c r="F3346" s="3" t="s">
        <v>50</v>
      </c>
      <c r="G3346" s="4">
        <v>5</v>
      </c>
      <c r="H3346" s="3" t="s">
        <v>21</v>
      </c>
      <c r="I3346" s="5">
        <v>11917</v>
      </c>
      <c r="J3346">
        <v>4</v>
      </c>
      <c r="K3346" s="6">
        <v>44023</v>
      </c>
      <c r="L3346">
        <f>YEAR(Table1[[#This Row],[HireDate]])</f>
        <v>2020</v>
      </c>
      <c r="M3346" t="str" cm="1">
        <f t="array" ref="M3346">_xlfn.IFS(Table1[[#This Row],[DeptID]]=1,"HR",Table1[[#This Row],[DeptID]]=2,"IT",Table1[[#This Row],[DeptID]]=3,"Sales",Table1[[#This Row],[DeptID]]=4,"Markting",Table1[[#This Row],[DeptID]]=5,"Finance",Table1[[#This Row],[DeptID]]=6,"Operation",Table1[[#This Row],[DeptID]]=7,"Customer Service",Table1[[#This Row],[DeptID]]=8,"Logistics")</f>
        <v>Markting</v>
      </c>
    </row>
    <row r="3347" spans="1:13" x14ac:dyDescent="0.3">
      <c r="A3347" s="2">
        <v>13346</v>
      </c>
      <c r="B3347" s="2" t="str">
        <f t="shared" si="52"/>
        <v>Heba Barakat</v>
      </c>
      <c r="C3347" t="s">
        <v>261</v>
      </c>
      <c r="D3347" t="s">
        <v>53</v>
      </c>
      <c r="E3347" s="3" t="s">
        <v>69</v>
      </c>
      <c r="F3347" s="3" t="s">
        <v>25</v>
      </c>
      <c r="G3347" s="4">
        <v>3</v>
      </c>
      <c r="H3347" s="3" t="s">
        <v>43</v>
      </c>
      <c r="I3347" s="5">
        <v>19892</v>
      </c>
      <c r="J3347">
        <v>3</v>
      </c>
      <c r="K3347" s="6">
        <v>43858</v>
      </c>
      <c r="L3347">
        <f>YEAR(Table1[[#This Row],[HireDate]])</f>
        <v>2020</v>
      </c>
      <c r="M3347" t="str" cm="1">
        <f t="array" ref="M3347">_xlfn.IFS(Table1[[#This Row],[DeptID]]=1,"HR",Table1[[#This Row],[DeptID]]=2,"IT",Table1[[#This Row],[DeptID]]=3,"Sales",Table1[[#This Row],[DeptID]]=4,"Markting",Table1[[#This Row],[DeptID]]=5,"Finance",Table1[[#This Row],[DeptID]]=6,"Operation",Table1[[#This Row],[DeptID]]=7,"Customer Service",Table1[[#This Row],[DeptID]]=8,"Logistics")</f>
        <v>Sales</v>
      </c>
    </row>
    <row r="3348" spans="1:13" x14ac:dyDescent="0.3">
      <c r="A3348" s="2">
        <v>13347</v>
      </c>
      <c r="B3348" s="2" t="str">
        <f t="shared" si="52"/>
        <v>Sami Alsayed</v>
      </c>
      <c r="C3348" t="s">
        <v>1229</v>
      </c>
      <c r="D3348" t="s">
        <v>74</v>
      </c>
      <c r="E3348" s="3" t="s">
        <v>19</v>
      </c>
      <c r="F3348" s="3" t="s">
        <v>50</v>
      </c>
      <c r="G3348" s="4">
        <v>3</v>
      </c>
      <c r="H3348" s="3" t="s">
        <v>43</v>
      </c>
      <c r="I3348" s="5">
        <v>22088</v>
      </c>
      <c r="J3348">
        <v>8</v>
      </c>
      <c r="K3348" s="6">
        <v>44589</v>
      </c>
      <c r="L3348">
        <f>YEAR(Table1[[#This Row],[HireDate]])</f>
        <v>2022</v>
      </c>
      <c r="M3348" t="str" cm="1">
        <f t="array" ref="M3348">_xlfn.IFS(Table1[[#This Row],[DeptID]]=1,"HR",Table1[[#This Row],[DeptID]]=2,"IT",Table1[[#This Row],[DeptID]]=3,"Sales",Table1[[#This Row],[DeptID]]=4,"Markting",Table1[[#This Row],[DeptID]]=5,"Finance",Table1[[#This Row],[DeptID]]=6,"Operation",Table1[[#This Row],[DeptID]]=7,"Customer Service",Table1[[#This Row],[DeptID]]=8,"Logistics")</f>
        <v>Logistics</v>
      </c>
    </row>
    <row r="3349" spans="1:13" x14ac:dyDescent="0.3">
      <c r="A3349" s="2">
        <v>13348</v>
      </c>
      <c r="B3349" s="2" t="str">
        <f t="shared" si="52"/>
        <v>Ahmed Haddad</v>
      </c>
      <c r="C3349" t="s">
        <v>3271</v>
      </c>
      <c r="D3349" t="s">
        <v>74</v>
      </c>
      <c r="E3349" s="3" t="s">
        <v>69</v>
      </c>
      <c r="F3349" s="3" t="s">
        <v>30</v>
      </c>
      <c r="G3349" s="4">
        <v>2</v>
      </c>
      <c r="H3349" s="3" t="s">
        <v>21</v>
      </c>
      <c r="I3349" s="5">
        <v>10747</v>
      </c>
      <c r="J3349">
        <v>1</v>
      </c>
      <c r="K3349" s="6">
        <v>44679</v>
      </c>
      <c r="L3349">
        <f>YEAR(Table1[[#This Row],[HireDate]])</f>
        <v>2022</v>
      </c>
      <c r="M3349" t="str" cm="1">
        <f t="array" ref="M3349">_xlfn.IFS(Table1[[#This Row],[DeptID]]=1,"HR",Table1[[#This Row],[DeptID]]=2,"IT",Table1[[#This Row],[DeptID]]=3,"Sales",Table1[[#This Row],[DeptID]]=4,"Markting",Table1[[#This Row],[DeptID]]=5,"Finance",Table1[[#This Row],[DeptID]]=6,"Operation",Table1[[#This Row],[DeptID]]=7,"Customer Service",Table1[[#This Row],[DeptID]]=8,"Logistics")</f>
        <v>HR</v>
      </c>
    </row>
    <row r="3350" spans="1:13" x14ac:dyDescent="0.3">
      <c r="A3350" s="2">
        <v>13349</v>
      </c>
      <c r="B3350" s="2" t="str">
        <f t="shared" si="52"/>
        <v>Mohamed Amin</v>
      </c>
      <c r="C3350" t="s">
        <v>3287</v>
      </c>
      <c r="D3350" t="s">
        <v>74</v>
      </c>
      <c r="E3350" s="3" t="s">
        <v>4926</v>
      </c>
      <c r="F3350" s="3" t="s">
        <v>50</v>
      </c>
      <c r="G3350" s="4">
        <v>4</v>
      </c>
      <c r="H3350" s="3" t="s">
        <v>21</v>
      </c>
      <c r="I3350" s="5">
        <v>22159</v>
      </c>
      <c r="J3350">
        <v>1</v>
      </c>
      <c r="K3350" s="6">
        <v>44386</v>
      </c>
      <c r="L3350">
        <f>YEAR(Table1[[#This Row],[HireDate]])</f>
        <v>2021</v>
      </c>
      <c r="M3350" t="str" cm="1">
        <f t="array" ref="M3350">_xlfn.IFS(Table1[[#This Row],[DeptID]]=1,"HR",Table1[[#This Row],[DeptID]]=2,"IT",Table1[[#This Row],[DeptID]]=3,"Sales",Table1[[#This Row],[DeptID]]=4,"Markting",Table1[[#This Row],[DeptID]]=5,"Finance",Table1[[#This Row],[DeptID]]=6,"Operation",Table1[[#This Row],[DeptID]]=7,"Customer Service",Table1[[#This Row],[DeptID]]=8,"Logistics")</f>
        <v>HR</v>
      </c>
    </row>
    <row r="3351" spans="1:13" x14ac:dyDescent="0.3">
      <c r="A3351" s="2">
        <v>13350</v>
      </c>
      <c r="B3351" s="2" t="str">
        <f t="shared" si="52"/>
        <v>Tamer Saad</v>
      </c>
      <c r="C3351" t="s">
        <v>1881</v>
      </c>
      <c r="D3351" t="s">
        <v>74</v>
      </c>
      <c r="E3351" s="3" t="s">
        <v>4926</v>
      </c>
      <c r="F3351" s="3" t="s">
        <v>50</v>
      </c>
      <c r="G3351" s="4">
        <v>4</v>
      </c>
      <c r="H3351" s="3" t="s">
        <v>43</v>
      </c>
      <c r="I3351" s="5">
        <v>30007</v>
      </c>
      <c r="J3351">
        <v>6</v>
      </c>
      <c r="K3351" s="6">
        <v>44405</v>
      </c>
      <c r="L3351">
        <f>YEAR(Table1[[#This Row],[HireDate]])</f>
        <v>2021</v>
      </c>
      <c r="M3351" t="str" cm="1">
        <f t="array" ref="M3351">_xlfn.IFS(Table1[[#This Row],[DeptID]]=1,"HR",Table1[[#This Row],[DeptID]]=2,"IT",Table1[[#This Row],[DeptID]]=3,"Sales",Table1[[#This Row],[DeptID]]=4,"Markting",Table1[[#This Row],[DeptID]]=5,"Finance",Table1[[#This Row],[DeptID]]=6,"Operation",Table1[[#This Row],[DeptID]]=7,"Customer Service",Table1[[#This Row],[DeptID]]=8,"Logistics")</f>
        <v>Operation</v>
      </c>
    </row>
    <row r="3352" spans="1:13" x14ac:dyDescent="0.3">
      <c r="A3352" s="2">
        <v>13351</v>
      </c>
      <c r="B3352" s="2" t="str">
        <f t="shared" si="52"/>
        <v>Rana Fayad</v>
      </c>
      <c r="C3352" t="s">
        <v>988</v>
      </c>
      <c r="D3352" t="s">
        <v>53</v>
      </c>
      <c r="E3352" s="3" t="s">
        <v>69</v>
      </c>
      <c r="F3352" s="3" t="s">
        <v>30</v>
      </c>
      <c r="G3352" s="4">
        <v>3</v>
      </c>
      <c r="H3352" s="3" t="s">
        <v>21</v>
      </c>
      <c r="I3352" s="5">
        <v>16646</v>
      </c>
      <c r="J3352">
        <v>2</v>
      </c>
      <c r="K3352" s="6">
        <v>45913</v>
      </c>
      <c r="L3352">
        <f>YEAR(Table1[[#This Row],[HireDate]])</f>
        <v>2025</v>
      </c>
      <c r="M3352" t="str" cm="1">
        <f t="array" ref="M3352">_xlfn.IFS(Table1[[#This Row],[DeptID]]=1,"HR",Table1[[#This Row],[DeptID]]=2,"IT",Table1[[#This Row],[DeptID]]=3,"Sales",Table1[[#This Row],[DeptID]]=4,"Markting",Table1[[#This Row],[DeptID]]=5,"Finance",Table1[[#This Row],[DeptID]]=6,"Operation",Table1[[#This Row],[DeptID]]=7,"Customer Service",Table1[[#This Row],[DeptID]]=8,"Logistics")</f>
        <v>IT</v>
      </c>
    </row>
    <row r="3353" spans="1:13" x14ac:dyDescent="0.3">
      <c r="A3353" s="2">
        <v>13352</v>
      </c>
      <c r="B3353" s="2" t="str">
        <f t="shared" si="52"/>
        <v>Khaled Sabbagh</v>
      </c>
      <c r="C3353" t="s">
        <v>2519</v>
      </c>
      <c r="D3353" t="s">
        <v>74</v>
      </c>
      <c r="E3353" s="3" t="s">
        <v>133</v>
      </c>
      <c r="F3353" s="3" t="s">
        <v>20</v>
      </c>
      <c r="G3353" s="4">
        <v>2</v>
      </c>
      <c r="H3353" s="3" t="s">
        <v>21</v>
      </c>
      <c r="I3353" s="5">
        <v>9617</v>
      </c>
      <c r="J3353">
        <v>5</v>
      </c>
      <c r="K3353" s="6">
        <v>45396</v>
      </c>
      <c r="L3353">
        <f>YEAR(Table1[[#This Row],[HireDate]])</f>
        <v>2024</v>
      </c>
      <c r="M3353" t="str" cm="1">
        <f t="array" ref="M3353">_xlfn.IFS(Table1[[#This Row],[DeptID]]=1,"HR",Table1[[#This Row],[DeptID]]=2,"IT",Table1[[#This Row],[DeptID]]=3,"Sales",Table1[[#This Row],[DeptID]]=4,"Markting",Table1[[#This Row],[DeptID]]=5,"Finance",Table1[[#This Row],[DeptID]]=6,"Operation",Table1[[#This Row],[DeptID]]=7,"Customer Service",Table1[[#This Row],[DeptID]]=8,"Logistics")</f>
        <v>Finance</v>
      </c>
    </row>
    <row r="3354" spans="1:13" x14ac:dyDescent="0.3">
      <c r="A3354" s="2">
        <v>13353</v>
      </c>
      <c r="B3354" s="2" t="str">
        <f t="shared" si="52"/>
        <v>Salma Saad</v>
      </c>
      <c r="C3354" t="s">
        <v>1658</v>
      </c>
      <c r="D3354" t="s">
        <v>53</v>
      </c>
      <c r="E3354" s="3" t="s">
        <v>19</v>
      </c>
      <c r="F3354" s="3" t="s">
        <v>39</v>
      </c>
      <c r="G3354" s="4">
        <v>4</v>
      </c>
      <c r="H3354" s="3" t="s">
        <v>15</v>
      </c>
      <c r="I3354" s="5">
        <v>15708</v>
      </c>
      <c r="J3354">
        <v>6</v>
      </c>
      <c r="K3354" s="6">
        <v>45948</v>
      </c>
      <c r="L3354">
        <f>YEAR(Table1[[#This Row],[HireDate]])</f>
        <v>2025</v>
      </c>
      <c r="M3354" t="str" cm="1">
        <f t="array" ref="M3354">_xlfn.IFS(Table1[[#This Row],[DeptID]]=1,"HR",Table1[[#This Row],[DeptID]]=2,"IT",Table1[[#This Row],[DeptID]]=3,"Sales",Table1[[#This Row],[DeptID]]=4,"Markting",Table1[[#This Row],[DeptID]]=5,"Finance",Table1[[#This Row],[DeptID]]=6,"Operation",Table1[[#This Row],[DeptID]]=7,"Customer Service",Table1[[#This Row],[DeptID]]=8,"Logistics")</f>
        <v>Operation</v>
      </c>
    </row>
    <row r="3355" spans="1:13" x14ac:dyDescent="0.3">
      <c r="A3355" s="2">
        <v>13354</v>
      </c>
      <c r="B3355" s="2" t="str">
        <f t="shared" si="52"/>
        <v>Adel Alsayed</v>
      </c>
      <c r="C3355" t="s">
        <v>1984</v>
      </c>
      <c r="D3355" t="s">
        <v>74</v>
      </c>
      <c r="E3355" s="3" t="s">
        <v>19</v>
      </c>
      <c r="F3355" s="3" t="s">
        <v>39</v>
      </c>
      <c r="G3355" s="4">
        <v>2</v>
      </c>
      <c r="H3355" s="3" t="s">
        <v>31</v>
      </c>
      <c r="I3355" s="5">
        <v>7256</v>
      </c>
      <c r="J3355">
        <v>6</v>
      </c>
      <c r="K3355" s="6">
        <v>45423</v>
      </c>
      <c r="L3355">
        <f>YEAR(Table1[[#This Row],[HireDate]])</f>
        <v>2024</v>
      </c>
      <c r="M3355" t="str" cm="1">
        <f t="array" ref="M3355">_xlfn.IFS(Table1[[#This Row],[DeptID]]=1,"HR",Table1[[#This Row],[DeptID]]=2,"IT",Table1[[#This Row],[DeptID]]=3,"Sales",Table1[[#This Row],[DeptID]]=4,"Markting",Table1[[#This Row],[DeptID]]=5,"Finance",Table1[[#This Row],[DeptID]]=6,"Operation",Table1[[#This Row],[DeptID]]=7,"Customer Service",Table1[[#This Row],[DeptID]]=8,"Logistics")</f>
        <v>Operation</v>
      </c>
    </row>
    <row r="3356" spans="1:13" x14ac:dyDescent="0.3">
      <c r="A3356" s="2">
        <v>13355</v>
      </c>
      <c r="B3356" s="2" t="str">
        <f t="shared" si="52"/>
        <v>Hassan Salem</v>
      </c>
      <c r="C3356" t="s">
        <v>2336</v>
      </c>
      <c r="D3356" t="s">
        <v>74</v>
      </c>
      <c r="E3356" s="3" t="s">
        <v>69</v>
      </c>
      <c r="F3356" s="3" t="s">
        <v>30</v>
      </c>
      <c r="G3356" s="4">
        <v>5</v>
      </c>
      <c r="H3356" s="3" t="s">
        <v>21</v>
      </c>
      <c r="I3356" s="5">
        <v>9695</v>
      </c>
      <c r="J3356">
        <v>5</v>
      </c>
      <c r="K3356" s="6">
        <v>44070</v>
      </c>
      <c r="L3356">
        <f>YEAR(Table1[[#This Row],[HireDate]])</f>
        <v>2020</v>
      </c>
      <c r="M3356" t="str" cm="1">
        <f t="array" ref="M3356">_xlfn.IFS(Table1[[#This Row],[DeptID]]=1,"HR",Table1[[#This Row],[DeptID]]=2,"IT",Table1[[#This Row],[DeptID]]=3,"Sales",Table1[[#This Row],[DeptID]]=4,"Markting",Table1[[#This Row],[DeptID]]=5,"Finance",Table1[[#This Row],[DeptID]]=6,"Operation",Table1[[#This Row],[DeptID]]=7,"Customer Service",Table1[[#This Row],[DeptID]]=8,"Logistics")</f>
        <v>Finance</v>
      </c>
    </row>
    <row r="3357" spans="1:13" x14ac:dyDescent="0.3">
      <c r="A3357" s="2">
        <v>13356</v>
      </c>
      <c r="B3357" s="2" t="str">
        <f t="shared" si="52"/>
        <v>Tamer Ibrahim</v>
      </c>
      <c r="C3357" t="s">
        <v>196</v>
      </c>
      <c r="D3357" t="s">
        <v>74</v>
      </c>
      <c r="E3357" s="3" t="s">
        <v>4926</v>
      </c>
      <c r="F3357" s="3" t="s">
        <v>50</v>
      </c>
      <c r="G3357" s="4">
        <v>1</v>
      </c>
      <c r="H3357" s="3" t="s">
        <v>21</v>
      </c>
      <c r="I3357" s="5">
        <v>15466</v>
      </c>
      <c r="J3357">
        <v>6</v>
      </c>
      <c r="K3357" s="6">
        <v>45735</v>
      </c>
      <c r="L3357">
        <f>YEAR(Table1[[#This Row],[HireDate]])</f>
        <v>2025</v>
      </c>
      <c r="M3357" t="str" cm="1">
        <f t="array" ref="M3357">_xlfn.IFS(Table1[[#This Row],[DeptID]]=1,"HR",Table1[[#This Row],[DeptID]]=2,"IT",Table1[[#This Row],[DeptID]]=3,"Sales",Table1[[#This Row],[DeptID]]=4,"Markting",Table1[[#This Row],[DeptID]]=5,"Finance",Table1[[#This Row],[DeptID]]=6,"Operation",Table1[[#This Row],[DeptID]]=7,"Customer Service",Table1[[#This Row],[DeptID]]=8,"Logistics")</f>
        <v>Operation</v>
      </c>
    </row>
    <row r="3358" spans="1:13" x14ac:dyDescent="0.3">
      <c r="A3358" s="2">
        <v>13357</v>
      </c>
      <c r="B3358" s="2" t="str">
        <f t="shared" si="52"/>
        <v>Youssef Sabbagh</v>
      </c>
      <c r="C3358" t="s">
        <v>523</v>
      </c>
      <c r="D3358" t="s">
        <v>74</v>
      </c>
      <c r="E3358" s="3" t="s">
        <v>19</v>
      </c>
      <c r="F3358" s="3" t="s">
        <v>30</v>
      </c>
      <c r="G3358" s="4">
        <v>4</v>
      </c>
      <c r="H3358" s="3" t="s">
        <v>31</v>
      </c>
      <c r="I3358" s="5">
        <v>10816</v>
      </c>
      <c r="J3358">
        <v>7</v>
      </c>
      <c r="K3358" s="6">
        <v>43843</v>
      </c>
      <c r="L3358">
        <f>YEAR(Table1[[#This Row],[HireDate]])</f>
        <v>2020</v>
      </c>
      <c r="M3358" t="str" cm="1">
        <f t="array" ref="M3358">_xlfn.IFS(Table1[[#This Row],[DeptID]]=1,"HR",Table1[[#This Row],[DeptID]]=2,"IT",Table1[[#This Row],[DeptID]]=3,"Sales",Table1[[#This Row],[DeptID]]=4,"Markting",Table1[[#This Row],[DeptID]]=5,"Finance",Table1[[#This Row],[DeptID]]=6,"Operation",Table1[[#This Row],[DeptID]]=7,"Customer Service",Table1[[#This Row],[DeptID]]=8,"Logistics")</f>
        <v>Customer Service</v>
      </c>
    </row>
    <row r="3359" spans="1:13" x14ac:dyDescent="0.3">
      <c r="A3359" s="2">
        <v>13358</v>
      </c>
      <c r="B3359" s="2" t="str">
        <f t="shared" si="52"/>
        <v>Islam Barakat</v>
      </c>
      <c r="C3359" t="s">
        <v>1380</v>
      </c>
      <c r="D3359" t="s">
        <v>74</v>
      </c>
      <c r="E3359" s="3" t="s">
        <v>19</v>
      </c>
      <c r="F3359" s="3" t="s">
        <v>14</v>
      </c>
      <c r="G3359" s="4">
        <v>1</v>
      </c>
      <c r="H3359" s="3" t="s">
        <v>43</v>
      </c>
      <c r="I3359" s="5">
        <v>27162</v>
      </c>
      <c r="J3359">
        <v>6</v>
      </c>
      <c r="K3359" s="6">
        <v>44494</v>
      </c>
      <c r="L3359">
        <f>YEAR(Table1[[#This Row],[HireDate]])</f>
        <v>2021</v>
      </c>
      <c r="M3359" t="str" cm="1">
        <f t="array" ref="M3359">_xlfn.IFS(Table1[[#This Row],[DeptID]]=1,"HR",Table1[[#This Row],[DeptID]]=2,"IT",Table1[[#This Row],[DeptID]]=3,"Sales",Table1[[#This Row],[DeptID]]=4,"Markting",Table1[[#This Row],[DeptID]]=5,"Finance",Table1[[#This Row],[DeptID]]=6,"Operation",Table1[[#This Row],[DeptID]]=7,"Customer Service",Table1[[#This Row],[DeptID]]=8,"Logistics")</f>
        <v>Operation</v>
      </c>
    </row>
    <row r="3360" spans="1:13" x14ac:dyDescent="0.3">
      <c r="A3360" s="2">
        <v>13359</v>
      </c>
      <c r="B3360" s="2" t="str">
        <f t="shared" si="52"/>
        <v>Shaimaa Awad</v>
      </c>
      <c r="C3360" t="s">
        <v>2332</v>
      </c>
      <c r="D3360" t="s">
        <v>53</v>
      </c>
      <c r="E3360" s="3" t="s">
        <v>133</v>
      </c>
      <c r="F3360" s="3" t="s">
        <v>25</v>
      </c>
      <c r="G3360" s="4">
        <v>5</v>
      </c>
      <c r="H3360" s="3" t="s">
        <v>31</v>
      </c>
      <c r="I3360" s="5">
        <v>10211</v>
      </c>
      <c r="J3360">
        <v>6</v>
      </c>
      <c r="K3360" s="6">
        <v>44965</v>
      </c>
      <c r="L3360">
        <f>YEAR(Table1[[#This Row],[HireDate]])</f>
        <v>2023</v>
      </c>
      <c r="M3360" t="str" cm="1">
        <f t="array" ref="M3360">_xlfn.IFS(Table1[[#This Row],[DeptID]]=1,"HR",Table1[[#This Row],[DeptID]]=2,"IT",Table1[[#This Row],[DeptID]]=3,"Sales",Table1[[#This Row],[DeptID]]=4,"Markting",Table1[[#This Row],[DeptID]]=5,"Finance",Table1[[#This Row],[DeptID]]=6,"Operation",Table1[[#This Row],[DeptID]]=7,"Customer Service",Table1[[#This Row],[DeptID]]=8,"Logistics")</f>
        <v>Operation</v>
      </c>
    </row>
    <row r="3361" spans="1:13" x14ac:dyDescent="0.3">
      <c r="A3361" s="2">
        <v>13360</v>
      </c>
      <c r="B3361" s="2" t="str">
        <f t="shared" si="52"/>
        <v>Aisha Barakat</v>
      </c>
      <c r="C3361" t="s">
        <v>239</v>
      </c>
      <c r="D3361" t="s">
        <v>53</v>
      </c>
      <c r="E3361" s="3" t="s">
        <v>19</v>
      </c>
      <c r="F3361" s="3" t="s">
        <v>39</v>
      </c>
      <c r="G3361" s="4">
        <v>4</v>
      </c>
      <c r="H3361" s="3" t="s">
        <v>43</v>
      </c>
      <c r="I3361" s="5">
        <v>17508</v>
      </c>
      <c r="J3361">
        <v>7</v>
      </c>
      <c r="K3361" s="6">
        <v>45336</v>
      </c>
      <c r="L3361">
        <f>YEAR(Table1[[#This Row],[HireDate]])</f>
        <v>2024</v>
      </c>
      <c r="M3361" t="str" cm="1">
        <f t="array" ref="M3361">_xlfn.IFS(Table1[[#This Row],[DeptID]]=1,"HR",Table1[[#This Row],[DeptID]]=2,"IT",Table1[[#This Row],[DeptID]]=3,"Sales",Table1[[#This Row],[DeptID]]=4,"Markting",Table1[[#This Row],[DeptID]]=5,"Finance",Table1[[#This Row],[DeptID]]=6,"Operation",Table1[[#This Row],[DeptID]]=7,"Customer Service",Table1[[#This Row],[DeptID]]=8,"Logistics")</f>
        <v>Customer Service</v>
      </c>
    </row>
    <row r="3362" spans="1:13" x14ac:dyDescent="0.3">
      <c r="A3362" s="2">
        <v>13361</v>
      </c>
      <c r="B3362" s="2" t="str">
        <f t="shared" si="52"/>
        <v>Basma Haddad</v>
      </c>
      <c r="C3362" t="s">
        <v>801</v>
      </c>
      <c r="D3362" t="s">
        <v>53</v>
      </c>
      <c r="E3362" s="3" t="s">
        <v>19</v>
      </c>
      <c r="F3362" s="3" t="s">
        <v>39</v>
      </c>
      <c r="G3362" s="4">
        <v>2</v>
      </c>
      <c r="H3362" s="3" t="s">
        <v>31</v>
      </c>
      <c r="I3362" s="5">
        <v>16298</v>
      </c>
      <c r="J3362">
        <v>7</v>
      </c>
      <c r="K3362" s="6">
        <v>45682</v>
      </c>
      <c r="L3362">
        <f>YEAR(Table1[[#This Row],[HireDate]])</f>
        <v>2025</v>
      </c>
      <c r="M3362" t="str" cm="1">
        <f t="array" ref="M3362">_xlfn.IFS(Table1[[#This Row],[DeptID]]=1,"HR",Table1[[#This Row],[DeptID]]=2,"IT",Table1[[#This Row],[DeptID]]=3,"Sales",Table1[[#This Row],[DeptID]]=4,"Markting",Table1[[#This Row],[DeptID]]=5,"Finance",Table1[[#This Row],[DeptID]]=6,"Operation",Table1[[#This Row],[DeptID]]=7,"Customer Service",Table1[[#This Row],[DeptID]]=8,"Logistics")</f>
        <v>Customer Service</v>
      </c>
    </row>
    <row r="3363" spans="1:13" x14ac:dyDescent="0.3">
      <c r="A3363" s="2">
        <v>13362</v>
      </c>
      <c r="B3363" s="2" t="str">
        <f t="shared" si="52"/>
        <v>Mohamed Salman</v>
      </c>
      <c r="C3363" t="s">
        <v>1397</v>
      </c>
      <c r="D3363" t="s">
        <v>74</v>
      </c>
      <c r="E3363" s="3" t="s">
        <v>19</v>
      </c>
      <c r="F3363" s="3" t="s">
        <v>25</v>
      </c>
      <c r="G3363" s="4">
        <v>3</v>
      </c>
      <c r="H3363" s="3" t="s">
        <v>15</v>
      </c>
      <c r="I3363" s="5">
        <v>12547</v>
      </c>
      <c r="J3363">
        <v>3</v>
      </c>
      <c r="K3363" s="6">
        <v>45815</v>
      </c>
      <c r="L3363">
        <f>YEAR(Table1[[#This Row],[HireDate]])</f>
        <v>2025</v>
      </c>
      <c r="M3363" t="str" cm="1">
        <f t="array" ref="M3363">_xlfn.IFS(Table1[[#This Row],[DeptID]]=1,"HR",Table1[[#This Row],[DeptID]]=2,"IT",Table1[[#This Row],[DeptID]]=3,"Sales",Table1[[#This Row],[DeptID]]=4,"Markting",Table1[[#This Row],[DeptID]]=5,"Finance",Table1[[#This Row],[DeptID]]=6,"Operation",Table1[[#This Row],[DeptID]]=7,"Customer Service",Table1[[#This Row],[DeptID]]=8,"Logistics")</f>
        <v>Sales</v>
      </c>
    </row>
    <row r="3364" spans="1:13" x14ac:dyDescent="0.3">
      <c r="A3364" s="2">
        <v>13363</v>
      </c>
      <c r="B3364" s="2" t="str">
        <f t="shared" si="52"/>
        <v>Yasmin Alsayed</v>
      </c>
      <c r="C3364" t="s">
        <v>480</v>
      </c>
      <c r="D3364" t="s">
        <v>53</v>
      </c>
      <c r="E3364" s="3" t="s">
        <v>19</v>
      </c>
      <c r="F3364" s="3" t="s">
        <v>25</v>
      </c>
      <c r="G3364" s="4">
        <v>5</v>
      </c>
      <c r="H3364" s="3" t="s">
        <v>43</v>
      </c>
      <c r="I3364" s="5">
        <v>26322</v>
      </c>
      <c r="J3364">
        <v>4</v>
      </c>
      <c r="K3364" s="6">
        <v>45783</v>
      </c>
      <c r="L3364">
        <f>YEAR(Table1[[#This Row],[HireDate]])</f>
        <v>2025</v>
      </c>
      <c r="M3364" t="str" cm="1">
        <f t="array" ref="M3364">_xlfn.IFS(Table1[[#This Row],[DeptID]]=1,"HR",Table1[[#This Row],[DeptID]]=2,"IT",Table1[[#This Row],[DeptID]]=3,"Sales",Table1[[#This Row],[DeptID]]=4,"Markting",Table1[[#This Row],[DeptID]]=5,"Finance",Table1[[#This Row],[DeptID]]=6,"Operation",Table1[[#This Row],[DeptID]]=7,"Customer Service",Table1[[#This Row],[DeptID]]=8,"Logistics")</f>
        <v>Markting</v>
      </c>
    </row>
    <row r="3365" spans="1:13" x14ac:dyDescent="0.3">
      <c r="A3365" s="2">
        <v>13364</v>
      </c>
      <c r="B3365" s="2" t="str">
        <f t="shared" si="52"/>
        <v>Omar Tawfik</v>
      </c>
      <c r="C3365" t="s">
        <v>526</v>
      </c>
      <c r="D3365" t="s">
        <v>74</v>
      </c>
      <c r="E3365" s="3" t="s">
        <v>4926</v>
      </c>
      <c r="F3365" s="3" t="s">
        <v>30</v>
      </c>
      <c r="G3365" s="4">
        <v>5</v>
      </c>
      <c r="H3365" s="3" t="s">
        <v>15</v>
      </c>
      <c r="I3365" s="5">
        <v>23162</v>
      </c>
      <c r="J3365">
        <v>8</v>
      </c>
      <c r="K3365" s="6">
        <v>44028</v>
      </c>
      <c r="L3365">
        <f>YEAR(Table1[[#This Row],[HireDate]])</f>
        <v>2020</v>
      </c>
      <c r="M3365" t="str" cm="1">
        <f t="array" ref="M3365">_xlfn.IFS(Table1[[#This Row],[DeptID]]=1,"HR",Table1[[#This Row],[DeptID]]=2,"IT",Table1[[#This Row],[DeptID]]=3,"Sales",Table1[[#This Row],[DeptID]]=4,"Markting",Table1[[#This Row],[DeptID]]=5,"Finance",Table1[[#This Row],[DeptID]]=6,"Operation",Table1[[#This Row],[DeptID]]=7,"Customer Service",Table1[[#This Row],[DeptID]]=8,"Logistics")</f>
        <v>Logistics</v>
      </c>
    </row>
    <row r="3366" spans="1:13" x14ac:dyDescent="0.3">
      <c r="A3366" s="2">
        <v>13365</v>
      </c>
      <c r="B3366" s="2" t="str">
        <f t="shared" si="52"/>
        <v>Karim Awad</v>
      </c>
      <c r="C3366" t="s">
        <v>570</v>
      </c>
      <c r="D3366" t="s">
        <v>74</v>
      </c>
      <c r="E3366" s="3" t="s">
        <v>69</v>
      </c>
      <c r="F3366" s="3" t="s">
        <v>50</v>
      </c>
      <c r="G3366" s="4">
        <v>5</v>
      </c>
      <c r="H3366" s="3" t="s">
        <v>31</v>
      </c>
      <c r="I3366" s="5">
        <v>9026</v>
      </c>
      <c r="J3366">
        <v>4</v>
      </c>
      <c r="K3366" s="6">
        <v>44259</v>
      </c>
      <c r="L3366">
        <f>YEAR(Table1[[#This Row],[HireDate]])</f>
        <v>2021</v>
      </c>
      <c r="M3366" t="str" cm="1">
        <f t="array" ref="M3366">_xlfn.IFS(Table1[[#This Row],[DeptID]]=1,"HR",Table1[[#This Row],[DeptID]]=2,"IT",Table1[[#This Row],[DeptID]]=3,"Sales",Table1[[#This Row],[DeptID]]=4,"Markting",Table1[[#This Row],[DeptID]]=5,"Finance",Table1[[#This Row],[DeptID]]=6,"Operation",Table1[[#This Row],[DeptID]]=7,"Customer Service",Table1[[#This Row],[DeptID]]=8,"Logistics")</f>
        <v>Markting</v>
      </c>
    </row>
    <row r="3367" spans="1:13" x14ac:dyDescent="0.3">
      <c r="A3367" s="2">
        <v>13366</v>
      </c>
      <c r="B3367" s="2" t="str">
        <f t="shared" si="52"/>
        <v>Ahmed Barakat</v>
      </c>
      <c r="C3367" t="s">
        <v>795</v>
      </c>
      <c r="D3367" t="s">
        <v>74</v>
      </c>
      <c r="E3367" s="3" t="s">
        <v>19</v>
      </c>
      <c r="F3367" s="3" t="s">
        <v>50</v>
      </c>
      <c r="G3367" s="4">
        <v>4</v>
      </c>
      <c r="H3367" s="3" t="s">
        <v>31</v>
      </c>
      <c r="I3367" s="5">
        <v>9611</v>
      </c>
      <c r="J3367">
        <v>8</v>
      </c>
      <c r="K3367" s="6">
        <v>44011</v>
      </c>
      <c r="L3367">
        <f>YEAR(Table1[[#This Row],[HireDate]])</f>
        <v>2020</v>
      </c>
      <c r="M3367" t="str" cm="1">
        <f t="array" ref="M3367">_xlfn.IFS(Table1[[#This Row],[DeptID]]=1,"HR",Table1[[#This Row],[DeptID]]=2,"IT",Table1[[#This Row],[DeptID]]=3,"Sales",Table1[[#This Row],[DeptID]]=4,"Markting",Table1[[#This Row],[DeptID]]=5,"Finance",Table1[[#This Row],[DeptID]]=6,"Operation",Table1[[#This Row],[DeptID]]=7,"Customer Service",Table1[[#This Row],[DeptID]]=8,"Logistics")</f>
        <v>Logistics</v>
      </c>
    </row>
    <row r="3368" spans="1:13" x14ac:dyDescent="0.3">
      <c r="A3368" s="2">
        <v>13367</v>
      </c>
      <c r="B3368" s="2" t="str">
        <f t="shared" si="52"/>
        <v>Dina Amin</v>
      </c>
      <c r="C3368" t="s">
        <v>2004</v>
      </c>
      <c r="D3368" t="s">
        <v>53</v>
      </c>
      <c r="E3368" s="3" t="s">
        <v>69</v>
      </c>
      <c r="F3368" s="3" t="s">
        <v>25</v>
      </c>
      <c r="G3368" s="4">
        <v>5</v>
      </c>
      <c r="H3368" s="3" t="s">
        <v>31</v>
      </c>
      <c r="I3368" s="5">
        <v>23952</v>
      </c>
      <c r="J3368">
        <v>3</v>
      </c>
      <c r="K3368" s="6">
        <v>45446</v>
      </c>
      <c r="L3368">
        <f>YEAR(Table1[[#This Row],[HireDate]])</f>
        <v>2024</v>
      </c>
      <c r="M3368" t="str" cm="1">
        <f t="array" ref="M3368">_xlfn.IFS(Table1[[#This Row],[DeptID]]=1,"HR",Table1[[#This Row],[DeptID]]=2,"IT",Table1[[#This Row],[DeptID]]=3,"Sales",Table1[[#This Row],[DeptID]]=4,"Markting",Table1[[#This Row],[DeptID]]=5,"Finance",Table1[[#This Row],[DeptID]]=6,"Operation",Table1[[#This Row],[DeptID]]=7,"Customer Service",Table1[[#This Row],[DeptID]]=8,"Logistics")</f>
        <v>Sales</v>
      </c>
    </row>
    <row r="3369" spans="1:13" x14ac:dyDescent="0.3">
      <c r="A3369" s="2">
        <v>13368</v>
      </c>
      <c r="B3369" s="2" t="str">
        <f t="shared" si="52"/>
        <v>Nader Salem</v>
      </c>
      <c r="C3369" t="s">
        <v>3570</v>
      </c>
      <c r="D3369" t="s">
        <v>74</v>
      </c>
      <c r="E3369" s="3" t="s">
        <v>4926</v>
      </c>
      <c r="F3369" s="3" t="s">
        <v>20</v>
      </c>
      <c r="G3369" s="4">
        <v>4</v>
      </c>
      <c r="H3369" s="3" t="s">
        <v>15</v>
      </c>
      <c r="I3369" s="5">
        <v>19967</v>
      </c>
      <c r="J3369">
        <v>5</v>
      </c>
      <c r="K3369" s="6">
        <v>45909</v>
      </c>
      <c r="L3369">
        <f>YEAR(Table1[[#This Row],[HireDate]])</f>
        <v>2025</v>
      </c>
      <c r="M3369" t="str" cm="1">
        <f t="array" ref="M3369">_xlfn.IFS(Table1[[#This Row],[DeptID]]=1,"HR",Table1[[#This Row],[DeptID]]=2,"IT",Table1[[#This Row],[DeptID]]=3,"Sales",Table1[[#This Row],[DeptID]]=4,"Markting",Table1[[#This Row],[DeptID]]=5,"Finance",Table1[[#This Row],[DeptID]]=6,"Operation",Table1[[#This Row],[DeptID]]=7,"Customer Service",Table1[[#This Row],[DeptID]]=8,"Logistics")</f>
        <v>Finance</v>
      </c>
    </row>
    <row r="3370" spans="1:13" x14ac:dyDescent="0.3">
      <c r="A3370" s="2">
        <v>13369</v>
      </c>
      <c r="B3370" s="2" t="str">
        <f t="shared" si="52"/>
        <v>Ibrahim Haddad</v>
      </c>
      <c r="C3370" t="s">
        <v>4268</v>
      </c>
      <c r="D3370" t="s">
        <v>74</v>
      </c>
      <c r="E3370" s="3" t="s">
        <v>133</v>
      </c>
      <c r="F3370" s="3" t="s">
        <v>20</v>
      </c>
      <c r="G3370" s="4">
        <v>3</v>
      </c>
      <c r="H3370" s="3" t="s">
        <v>15</v>
      </c>
      <c r="I3370" s="5">
        <v>17316</v>
      </c>
      <c r="J3370">
        <v>8</v>
      </c>
      <c r="K3370" s="6">
        <v>45048</v>
      </c>
      <c r="L3370">
        <f>YEAR(Table1[[#This Row],[HireDate]])</f>
        <v>2023</v>
      </c>
      <c r="M3370" t="str" cm="1">
        <f t="array" ref="M3370">_xlfn.IFS(Table1[[#This Row],[DeptID]]=1,"HR",Table1[[#This Row],[DeptID]]=2,"IT",Table1[[#This Row],[DeptID]]=3,"Sales",Table1[[#This Row],[DeptID]]=4,"Markting",Table1[[#This Row],[DeptID]]=5,"Finance",Table1[[#This Row],[DeptID]]=6,"Operation",Table1[[#This Row],[DeptID]]=7,"Customer Service",Table1[[#This Row],[DeptID]]=8,"Logistics")</f>
        <v>Logistics</v>
      </c>
    </row>
    <row r="3371" spans="1:13" x14ac:dyDescent="0.3">
      <c r="A3371" s="2">
        <v>13370</v>
      </c>
      <c r="B3371" s="2" t="str">
        <f t="shared" si="52"/>
        <v>Ahmed Fayad</v>
      </c>
      <c r="C3371" t="s">
        <v>994</v>
      </c>
      <c r="D3371" t="s">
        <v>74</v>
      </c>
      <c r="E3371" s="3" t="s">
        <v>133</v>
      </c>
      <c r="F3371" s="3" t="s">
        <v>25</v>
      </c>
      <c r="G3371" s="4">
        <v>1</v>
      </c>
      <c r="H3371" s="3" t="s">
        <v>43</v>
      </c>
      <c r="I3371" s="5">
        <v>30012</v>
      </c>
      <c r="J3371">
        <v>4</v>
      </c>
      <c r="K3371" s="6">
        <v>44766</v>
      </c>
      <c r="L3371">
        <f>YEAR(Table1[[#This Row],[HireDate]])</f>
        <v>2022</v>
      </c>
      <c r="M3371" t="str" cm="1">
        <f t="array" ref="M3371">_xlfn.IFS(Table1[[#This Row],[DeptID]]=1,"HR",Table1[[#This Row],[DeptID]]=2,"IT",Table1[[#This Row],[DeptID]]=3,"Sales",Table1[[#This Row],[DeptID]]=4,"Markting",Table1[[#This Row],[DeptID]]=5,"Finance",Table1[[#This Row],[DeptID]]=6,"Operation",Table1[[#This Row],[DeptID]]=7,"Customer Service",Table1[[#This Row],[DeptID]]=8,"Logistics")</f>
        <v>Markting</v>
      </c>
    </row>
    <row r="3372" spans="1:13" x14ac:dyDescent="0.3">
      <c r="A3372" s="2">
        <v>13371</v>
      </c>
      <c r="B3372" s="2" t="str">
        <f t="shared" si="52"/>
        <v>Farah Awad</v>
      </c>
      <c r="C3372" t="s">
        <v>311</v>
      </c>
      <c r="D3372" t="s">
        <v>53</v>
      </c>
      <c r="E3372" s="3" t="s">
        <v>59</v>
      </c>
      <c r="F3372" s="3" t="s">
        <v>14</v>
      </c>
      <c r="G3372" s="4">
        <v>1</v>
      </c>
      <c r="H3372" s="3" t="s">
        <v>43</v>
      </c>
      <c r="I3372" s="5">
        <v>23763</v>
      </c>
      <c r="J3372">
        <v>7</v>
      </c>
      <c r="K3372" s="6">
        <v>43849</v>
      </c>
      <c r="L3372">
        <f>YEAR(Table1[[#This Row],[HireDate]])</f>
        <v>2020</v>
      </c>
      <c r="M3372" t="str" cm="1">
        <f t="array" ref="M3372">_xlfn.IFS(Table1[[#This Row],[DeptID]]=1,"HR",Table1[[#This Row],[DeptID]]=2,"IT",Table1[[#This Row],[DeptID]]=3,"Sales",Table1[[#This Row],[DeptID]]=4,"Markting",Table1[[#This Row],[DeptID]]=5,"Finance",Table1[[#This Row],[DeptID]]=6,"Operation",Table1[[#This Row],[DeptID]]=7,"Customer Service",Table1[[#This Row],[DeptID]]=8,"Logistics")</f>
        <v>Customer Service</v>
      </c>
    </row>
    <row r="3373" spans="1:13" x14ac:dyDescent="0.3">
      <c r="A3373" s="2">
        <v>13372</v>
      </c>
      <c r="B3373" s="2" t="str">
        <f t="shared" si="52"/>
        <v>Tariq Barakat</v>
      </c>
      <c r="C3373" t="s">
        <v>3273</v>
      </c>
      <c r="D3373" t="s">
        <v>74</v>
      </c>
      <c r="E3373" s="3" t="s">
        <v>19</v>
      </c>
      <c r="F3373" s="3" t="s">
        <v>50</v>
      </c>
      <c r="G3373" s="4">
        <v>5</v>
      </c>
      <c r="H3373" s="3" t="s">
        <v>15</v>
      </c>
      <c r="I3373" s="5">
        <v>8010</v>
      </c>
      <c r="J3373">
        <v>1</v>
      </c>
      <c r="K3373" s="6">
        <v>45527</v>
      </c>
      <c r="L3373">
        <f>YEAR(Table1[[#This Row],[HireDate]])</f>
        <v>2024</v>
      </c>
      <c r="M3373" t="str" cm="1">
        <f t="array" ref="M3373">_xlfn.IFS(Table1[[#This Row],[DeptID]]=1,"HR",Table1[[#This Row],[DeptID]]=2,"IT",Table1[[#This Row],[DeptID]]=3,"Sales",Table1[[#This Row],[DeptID]]=4,"Markting",Table1[[#This Row],[DeptID]]=5,"Finance",Table1[[#This Row],[DeptID]]=6,"Operation",Table1[[#This Row],[DeptID]]=7,"Customer Service",Table1[[#This Row],[DeptID]]=8,"Logistics")</f>
        <v>HR</v>
      </c>
    </row>
    <row r="3374" spans="1:13" x14ac:dyDescent="0.3">
      <c r="A3374" s="2">
        <v>13373</v>
      </c>
      <c r="B3374" s="2" t="str">
        <f t="shared" si="52"/>
        <v>Anas Rashed</v>
      </c>
      <c r="C3374" t="s">
        <v>2530</v>
      </c>
      <c r="D3374" t="s">
        <v>74</v>
      </c>
      <c r="E3374" s="3" t="s">
        <v>69</v>
      </c>
      <c r="F3374" s="3" t="s">
        <v>25</v>
      </c>
      <c r="G3374" s="4">
        <v>5</v>
      </c>
      <c r="H3374" s="3" t="s">
        <v>15</v>
      </c>
      <c r="I3374" s="5">
        <v>12897</v>
      </c>
      <c r="J3374">
        <v>8</v>
      </c>
      <c r="K3374" s="6">
        <v>44043</v>
      </c>
      <c r="L3374">
        <f>YEAR(Table1[[#This Row],[HireDate]])</f>
        <v>2020</v>
      </c>
      <c r="M3374" t="str" cm="1">
        <f t="array" ref="M3374">_xlfn.IFS(Table1[[#This Row],[DeptID]]=1,"HR",Table1[[#This Row],[DeptID]]=2,"IT",Table1[[#This Row],[DeptID]]=3,"Sales",Table1[[#This Row],[DeptID]]=4,"Markting",Table1[[#This Row],[DeptID]]=5,"Finance",Table1[[#This Row],[DeptID]]=6,"Operation",Table1[[#This Row],[DeptID]]=7,"Customer Service",Table1[[#This Row],[DeptID]]=8,"Logistics")</f>
        <v>Logistics</v>
      </c>
    </row>
    <row r="3375" spans="1:13" x14ac:dyDescent="0.3">
      <c r="A3375" s="2">
        <v>13374</v>
      </c>
      <c r="B3375" s="2" t="str">
        <f t="shared" si="52"/>
        <v>Karim Ibrahim</v>
      </c>
      <c r="C3375" t="s">
        <v>2990</v>
      </c>
      <c r="D3375" t="s">
        <v>74</v>
      </c>
      <c r="E3375" s="3" t="s">
        <v>69</v>
      </c>
      <c r="F3375" s="3" t="s">
        <v>25</v>
      </c>
      <c r="G3375" s="4">
        <v>4</v>
      </c>
      <c r="H3375" s="3" t="s">
        <v>15</v>
      </c>
      <c r="I3375" s="5">
        <v>14734</v>
      </c>
      <c r="J3375">
        <v>4</v>
      </c>
      <c r="K3375" s="6">
        <v>45358</v>
      </c>
      <c r="L3375">
        <f>YEAR(Table1[[#This Row],[HireDate]])</f>
        <v>2024</v>
      </c>
      <c r="M3375" t="str" cm="1">
        <f t="array" ref="M3375">_xlfn.IFS(Table1[[#This Row],[DeptID]]=1,"HR",Table1[[#This Row],[DeptID]]=2,"IT",Table1[[#This Row],[DeptID]]=3,"Sales",Table1[[#This Row],[DeptID]]=4,"Markting",Table1[[#This Row],[DeptID]]=5,"Finance",Table1[[#This Row],[DeptID]]=6,"Operation",Table1[[#This Row],[DeptID]]=7,"Customer Service",Table1[[#This Row],[DeptID]]=8,"Logistics")</f>
        <v>Markting</v>
      </c>
    </row>
    <row r="3376" spans="1:13" x14ac:dyDescent="0.3">
      <c r="A3376" s="2">
        <v>13375</v>
      </c>
      <c r="B3376" s="2" t="str">
        <f t="shared" si="52"/>
        <v>Hussein Rashed</v>
      </c>
      <c r="C3376" t="s">
        <v>3108</v>
      </c>
      <c r="D3376" t="s">
        <v>74</v>
      </c>
      <c r="E3376" s="3" t="s">
        <v>19</v>
      </c>
      <c r="F3376" s="3" t="s">
        <v>20</v>
      </c>
      <c r="G3376" s="4">
        <v>4</v>
      </c>
      <c r="H3376" s="3" t="s">
        <v>21</v>
      </c>
      <c r="I3376" s="5">
        <v>21570</v>
      </c>
      <c r="J3376">
        <v>5</v>
      </c>
      <c r="K3376" s="6">
        <v>45547</v>
      </c>
      <c r="L3376">
        <f>YEAR(Table1[[#This Row],[HireDate]])</f>
        <v>2024</v>
      </c>
      <c r="M3376" t="str" cm="1">
        <f t="array" ref="M3376">_xlfn.IFS(Table1[[#This Row],[DeptID]]=1,"HR",Table1[[#This Row],[DeptID]]=2,"IT",Table1[[#This Row],[DeptID]]=3,"Sales",Table1[[#This Row],[DeptID]]=4,"Markting",Table1[[#This Row],[DeptID]]=5,"Finance",Table1[[#This Row],[DeptID]]=6,"Operation",Table1[[#This Row],[DeptID]]=7,"Customer Service",Table1[[#This Row],[DeptID]]=8,"Logistics")</f>
        <v>Finance</v>
      </c>
    </row>
    <row r="3377" spans="1:13" x14ac:dyDescent="0.3">
      <c r="A3377" s="2">
        <v>13376</v>
      </c>
      <c r="B3377" s="2" t="str">
        <f t="shared" si="52"/>
        <v>Youssef Barakat</v>
      </c>
      <c r="C3377" t="s">
        <v>120</v>
      </c>
      <c r="D3377" t="s">
        <v>74</v>
      </c>
      <c r="E3377" s="3" t="s">
        <v>4926</v>
      </c>
      <c r="F3377" s="3" t="s">
        <v>39</v>
      </c>
      <c r="G3377" s="4">
        <v>4</v>
      </c>
      <c r="H3377" s="3" t="s">
        <v>15</v>
      </c>
      <c r="I3377" s="5">
        <v>18819</v>
      </c>
      <c r="J3377">
        <v>3</v>
      </c>
      <c r="K3377" s="6">
        <v>43984</v>
      </c>
      <c r="L3377">
        <f>YEAR(Table1[[#This Row],[HireDate]])</f>
        <v>2020</v>
      </c>
      <c r="M3377" t="str" cm="1">
        <f t="array" ref="M3377">_xlfn.IFS(Table1[[#This Row],[DeptID]]=1,"HR",Table1[[#This Row],[DeptID]]=2,"IT",Table1[[#This Row],[DeptID]]=3,"Sales",Table1[[#This Row],[DeptID]]=4,"Markting",Table1[[#This Row],[DeptID]]=5,"Finance",Table1[[#This Row],[DeptID]]=6,"Operation",Table1[[#This Row],[DeptID]]=7,"Customer Service",Table1[[#This Row],[DeptID]]=8,"Logistics")</f>
        <v>Sales</v>
      </c>
    </row>
    <row r="3378" spans="1:13" x14ac:dyDescent="0.3">
      <c r="A3378" s="2">
        <v>13377</v>
      </c>
      <c r="B3378" s="2" t="str">
        <f t="shared" si="52"/>
        <v>Nour Tawfik</v>
      </c>
      <c r="C3378" t="s">
        <v>756</v>
      </c>
      <c r="D3378" t="s">
        <v>53</v>
      </c>
      <c r="E3378" s="3" t="s">
        <v>19</v>
      </c>
      <c r="F3378" s="3" t="s">
        <v>30</v>
      </c>
      <c r="G3378" s="4">
        <v>5</v>
      </c>
      <c r="H3378" s="3" t="s">
        <v>31</v>
      </c>
      <c r="I3378" s="5">
        <v>14013</v>
      </c>
      <c r="J3378">
        <v>5</v>
      </c>
      <c r="K3378" s="6">
        <v>44256</v>
      </c>
      <c r="L3378">
        <f>YEAR(Table1[[#This Row],[HireDate]])</f>
        <v>2021</v>
      </c>
      <c r="M3378" t="str" cm="1">
        <f t="array" ref="M3378">_xlfn.IFS(Table1[[#This Row],[DeptID]]=1,"HR",Table1[[#This Row],[DeptID]]=2,"IT",Table1[[#This Row],[DeptID]]=3,"Sales",Table1[[#This Row],[DeptID]]=4,"Markting",Table1[[#This Row],[DeptID]]=5,"Finance",Table1[[#This Row],[DeptID]]=6,"Operation",Table1[[#This Row],[DeptID]]=7,"Customer Service",Table1[[#This Row],[DeptID]]=8,"Logistics")</f>
        <v>Finance</v>
      </c>
    </row>
    <row r="3379" spans="1:13" x14ac:dyDescent="0.3">
      <c r="A3379" s="2">
        <v>13378</v>
      </c>
      <c r="B3379" s="2" t="str">
        <f t="shared" si="52"/>
        <v>Basma Amin</v>
      </c>
      <c r="C3379" t="s">
        <v>1445</v>
      </c>
      <c r="D3379" t="s">
        <v>53</v>
      </c>
      <c r="E3379" s="3" t="s">
        <v>19</v>
      </c>
      <c r="F3379" s="3" t="s">
        <v>20</v>
      </c>
      <c r="G3379" s="4">
        <v>3</v>
      </c>
      <c r="H3379" s="3" t="s">
        <v>21</v>
      </c>
      <c r="I3379" s="5">
        <v>11311</v>
      </c>
      <c r="J3379">
        <v>6</v>
      </c>
      <c r="K3379" s="6">
        <v>43992</v>
      </c>
      <c r="L3379">
        <f>YEAR(Table1[[#This Row],[HireDate]])</f>
        <v>2020</v>
      </c>
      <c r="M3379" t="str" cm="1">
        <f t="array" ref="M3379">_xlfn.IFS(Table1[[#This Row],[DeptID]]=1,"HR",Table1[[#This Row],[DeptID]]=2,"IT",Table1[[#This Row],[DeptID]]=3,"Sales",Table1[[#This Row],[DeptID]]=4,"Markting",Table1[[#This Row],[DeptID]]=5,"Finance",Table1[[#This Row],[DeptID]]=6,"Operation",Table1[[#This Row],[DeptID]]=7,"Customer Service",Table1[[#This Row],[DeptID]]=8,"Logistics")</f>
        <v>Operation</v>
      </c>
    </row>
    <row r="3380" spans="1:13" x14ac:dyDescent="0.3">
      <c r="A3380" s="2">
        <v>13379</v>
      </c>
      <c r="B3380" s="2" t="str">
        <f t="shared" si="52"/>
        <v>Tala Najm</v>
      </c>
      <c r="C3380" t="s">
        <v>1171</v>
      </c>
      <c r="D3380" t="s">
        <v>53</v>
      </c>
      <c r="E3380" s="3" t="s">
        <v>69</v>
      </c>
      <c r="F3380" s="3" t="s">
        <v>50</v>
      </c>
      <c r="G3380" s="4">
        <v>3</v>
      </c>
      <c r="H3380" s="3" t="s">
        <v>21</v>
      </c>
      <c r="I3380" s="5">
        <v>16554</v>
      </c>
      <c r="J3380">
        <v>2</v>
      </c>
      <c r="K3380" s="6">
        <v>44359</v>
      </c>
      <c r="L3380">
        <f>YEAR(Table1[[#This Row],[HireDate]])</f>
        <v>2021</v>
      </c>
      <c r="M3380" t="str" cm="1">
        <f t="array" ref="M3380">_xlfn.IFS(Table1[[#This Row],[DeptID]]=1,"HR",Table1[[#This Row],[DeptID]]=2,"IT",Table1[[#This Row],[DeptID]]=3,"Sales",Table1[[#This Row],[DeptID]]=4,"Markting",Table1[[#This Row],[DeptID]]=5,"Finance",Table1[[#This Row],[DeptID]]=6,"Operation",Table1[[#This Row],[DeptID]]=7,"Customer Service",Table1[[#This Row],[DeptID]]=8,"Logistics")</f>
        <v>IT</v>
      </c>
    </row>
    <row r="3381" spans="1:13" x14ac:dyDescent="0.3">
      <c r="A3381" s="2">
        <v>13380</v>
      </c>
      <c r="B3381" s="2" t="str">
        <f t="shared" si="52"/>
        <v>Rania Sabbagh</v>
      </c>
      <c r="C3381" t="s">
        <v>4280</v>
      </c>
      <c r="D3381" t="s">
        <v>53</v>
      </c>
      <c r="E3381" s="3" t="s">
        <v>133</v>
      </c>
      <c r="F3381" s="3" t="s">
        <v>39</v>
      </c>
      <c r="G3381" s="4">
        <v>3</v>
      </c>
      <c r="H3381" s="3" t="s">
        <v>31</v>
      </c>
      <c r="I3381" s="5">
        <v>11073</v>
      </c>
      <c r="J3381">
        <v>5</v>
      </c>
      <c r="K3381" s="6">
        <v>45254</v>
      </c>
      <c r="L3381">
        <f>YEAR(Table1[[#This Row],[HireDate]])</f>
        <v>2023</v>
      </c>
      <c r="M3381" t="str" cm="1">
        <f t="array" ref="M3381">_xlfn.IFS(Table1[[#This Row],[DeptID]]=1,"HR",Table1[[#This Row],[DeptID]]=2,"IT",Table1[[#This Row],[DeptID]]=3,"Sales",Table1[[#This Row],[DeptID]]=4,"Markting",Table1[[#This Row],[DeptID]]=5,"Finance",Table1[[#This Row],[DeptID]]=6,"Operation",Table1[[#This Row],[DeptID]]=7,"Customer Service",Table1[[#This Row],[DeptID]]=8,"Logistics")</f>
        <v>Finance</v>
      </c>
    </row>
    <row r="3382" spans="1:13" x14ac:dyDescent="0.3">
      <c r="A3382" s="2">
        <v>13381</v>
      </c>
      <c r="B3382" s="2" t="str">
        <f t="shared" si="52"/>
        <v>Heba Ibrahim</v>
      </c>
      <c r="C3382" t="s">
        <v>1569</v>
      </c>
      <c r="D3382" t="s">
        <v>53</v>
      </c>
      <c r="E3382" s="3" t="s">
        <v>19</v>
      </c>
      <c r="F3382" s="3" t="s">
        <v>14</v>
      </c>
      <c r="G3382" s="4">
        <v>4</v>
      </c>
      <c r="H3382" s="3" t="s">
        <v>15</v>
      </c>
      <c r="I3382" s="5">
        <v>6694</v>
      </c>
      <c r="J3382">
        <v>3</v>
      </c>
      <c r="K3382" s="6">
        <v>45041</v>
      </c>
      <c r="L3382">
        <f>YEAR(Table1[[#This Row],[HireDate]])</f>
        <v>2023</v>
      </c>
      <c r="M3382" t="str" cm="1">
        <f t="array" ref="M3382">_xlfn.IFS(Table1[[#This Row],[DeptID]]=1,"HR",Table1[[#This Row],[DeptID]]=2,"IT",Table1[[#This Row],[DeptID]]=3,"Sales",Table1[[#This Row],[DeptID]]=4,"Markting",Table1[[#This Row],[DeptID]]=5,"Finance",Table1[[#This Row],[DeptID]]=6,"Operation",Table1[[#This Row],[DeptID]]=7,"Customer Service",Table1[[#This Row],[DeptID]]=8,"Logistics")</f>
        <v>Sales</v>
      </c>
    </row>
    <row r="3383" spans="1:13" x14ac:dyDescent="0.3">
      <c r="A3383" s="2">
        <v>13382</v>
      </c>
      <c r="B3383" s="2" t="str">
        <f t="shared" si="52"/>
        <v>Ibrahim Ibrahim</v>
      </c>
      <c r="C3383" t="s">
        <v>1169</v>
      </c>
      <c r="D3383" t="s">
        <v>74</v>
      </c>
      <c r="E3383" s="3" t="s">
        <v>19</v>
      </c>
      <c r="F3383" s="3" t="s">
        <v>14</v>
      </c>
      <c r="G3383" s="4">
        <v>2</v>
      </c>
      <c r="H3383" s="3" t="s">
        <v>31</v>
      </c>
      <c r="I3383" s="5">
        <v>4991</v>
      </c>
      <c r="J3383">
        <v>7</v>
      </c>
      <c r="K3383" s="6">
        <v>44574</v>
      </c>
      <c r="L3383">
        <f>YEAR(Table1[[#This Row],[HireDate]])</f>
        <v>2022</v>
      </c>
      <c r="M3383" t="str" cm="1">
        <f t="array" ref="M3383">_xlfn.IFS(Table1[[#This Row],[DeptID]]=1,"HR",Table1[[#This Row],[DeptID]]=2,"IT",Table1[[#This Row],[DeptID]]=3,"Sales",Table1[[#This Row],[DeptID]]=4,"Markting",Table1[[#This Row],[DeptID]]=5,"Finance",Table1[[#This Row],[DeptID]]=6,"Operation",Table1[[#This Row],[DeptID]]=7,"Customer Service",Table1[[#This Row],[DeptID]]=8,"Logistics")</f>
        <v>Customer Service</v>
      </c>
    </row>
    <row r="3384" spans="1:13" x14ac:dyDescent="0.3">
      <c r="A3384" s="2">
        <v>13383</v>
      </c>
      <c r="B3384" s="2" t="str">
        <f t="shared" si="52"/>
        <v>Tamer Gamal</v>
      </c>
      <c r="C3384" t="s">
        <v>908</v>
      </c>
      <c r="D3384" t="s">
        <v>74</v>
      </c>
      <c r="E3384" s="3" t="s">
        <v>19</v>
      </c>
      <c r="F3384" s="3" t="s">
        <v>50</v>
      </c>
      <c r="G3384" s="4">
        <v>2</v>
      </c>
      <c r="H3384" s="3" t="s">
        <v>21</v>
      </c>
      <c r="I3384" s="5">
        <v>16629</v>
      </c>
      <c r="J3384">
        <v>7</v>
      </c>
      <c r="K3384" s="6">
        <v>44184</v>
      </c>
      <c r="L3384">
        <f>YEAR(Table1[[#This Row],[HireDate]])</f>
        <v>2020</v>
      </c>
      <c r="M3384" t="str" cm="1">
        <f t="array" ref="M3384">_xlfn.IFS(Table1[[#This Row],[DeptID]]=1,"HR",Table1[[#This Row],[DeptID]]=2,"IT",Table1[[#This Row],[DeptID]]=3,"Sales",Table1[[#This Row],[DeptID]]=4,"Markting",Table1[[#This Row],[DeptID]]=5,"Finance",Table1[[#This Row],[DeptID]]=6,"Operation",Table1[[#This Row],[DeptID]]=7,"Customer Service",Table1[[#This Row],[DeptID]]=8,"Logistics")</f>
        <v>Customer Service</v>
      </c>
    </row>
    <row r="3385" spans="1:13" x14ac:dyDescent="0.3">
      <c r="A3385" s="2">
        <v>13384</v>
      </c>
      <c r="B3385" s="2" t="str">
        <f t="shared" si="52"/>
        <v>Shaimaa Salem</v>
      </c>
      <c r="C3385" t="s">
        <v>2162</v>
      </c>
      <c r="D3385" t="s">
        <v>53</v>
      </c>
      <c r="E3385" s="3" t="s">
        <v>133</v>
      </c>
      <c r="F3385" s="3" t="s">
        <v>25</v>
      </c>
      <c r="G3385" s="4">
        <v>4</v>
      </c>
      <c r="H3385" s="3" t="s">
        <v>21</v>
      </c>
      <c r="I3385" s="5">
        <v>18751</v>
      </c>
      <c r="J3385">
        <v>7</v>
      </c>
      <c r="K3385" s="6">
        <v>44511</v>
      </c>
      <c r="L3385">
        <f>YEAR(Table1[[#This Row],[HireDate]])</f>
        <v>2021</v>
      </c>
      <c r="M3385" t="str" cm="1">
        <f t="array" ref="M3385">_xlfn.IFS(Table1[[#This Row],[DeptID]]=1,"HR",Table1[[#This Row],[DeptID]]=2,"IT",Table1[[#This Row],[DeptID]]=3,"Sales",Table1[[#This Row],[DeptID]]=4,"Markting",Table1[[#This Row],[DeptID]]=5,"Finance",Table1[[#This Row],[DeptID]]=6,"Operation",Table1[[#This Row],[DeptID]]=7,"Customer Service",Table1[[#This Row],[DeptID]]=8,"Logistics")</f>
        <v>Customer Service</v>
      </c>
    </row>
    <row r="3386" spans="1:13" x14ac:dyDescent="0.3">
      <c r="A3386" s="2">
        <v>13385</v>
      </c>
      <c r="B3386" s="2" t="str">
        <f t="shared" si="52"/>
        <v>Basma Zein</v>
      </c>
      <c r="C3386" t="s">
        <v>269</v>
      </c>
      <c r="D3386" t="s">
        <v>53</v>
      </c>
      <c r="E3386" s="3" t="s">
        <v>133</v>
      </c>
      <c r="F3386" s="3" t="s">
        <v>30</v>
      </c>
      <c r="G3386" s="4">
        <v>5</v>
      </c>
      <c r="H3386" s="3" t="s">
        <v>21</v>
      </c>
      <c r="I3386" s="5">
        <v>18816</v>
      </c>
      <c r="J3386">
        <v>5</v>
      </c>
      <c r="K3386" s="6">
        <v>44130</v>
      </c>
      <c r="L3386">
        <f>YEAR(Table1[[#This Row],[HireDate]])</f>
        <v>2020</v>
      </c>
      <c r="M3386" t="str" cm="1">
        <f t="array" ref="M3386">_xlfn.IFS(Table1[[#This Row],[DeptID]]=1,"HR",Table1[[#This Row],[DeptID]]=2,"IT",Table1[[#This Row],[DeptID]]=3,"Sales",Table1[[#This Row],[DeptID]]=4,"Markting",Table1[[#This Row],[DeptID]]=5,"Finance",Table1[[#This Row],[DeptID]]=6,"Operation",Table1[[#This Row],[DeptID]]=7,"Customer Service",Table1[[#This Row],[DeptID]]=8,"Logistics")</f>
        <v>Finance</v>
      </c>
    </row>
    <row r="3387" spans="1:13" x14ac:dyDescent="0.3">
      <c r="A3387" s="2">
        <v>13386</v>
      </c>
      <c r="B3387" s="2" t="str">
        <f t="shared" si="52"/>
        <v>Anas Elsayed</v>
      </c>
      <c r="C3387" t="s">
        <v>367</v>
      </c>
      <c r="D3387" t="s">
        <v>74</v>
      </c>
      <c r="E3387" s="3" t="s">
        <v>69</v>
      </c>
      <c r="F3387" s="3" t="s">
        <v>14</v>
      </c>
      <c r="G3387" s="4">
        <v>3</v>
      </c>
      <c r="H3387" s="3" t="s">
        <v>31</v>
      </c>
      <c r="I3387" s="5">
        <v>16513</v>
      </c>
      <c r="J3387">
        <v>2</v>
      </c>
      <c r="K3387" s="6">
        <v>44802</v>
      </c>
      <c r="L3387">
        <f>YEAR(Table1[[#This Row],[HireDate]])</f>
        <v>2022</v>
      </c>
      <c r="M3387" t="str" cm="1">
        <f t="array" ref="M3387">_xlfn.IFS(Table1[[#This Row],[DeptID]]=1,"HR",Table1[[#This Row],[DeptID]]=2,"IT",Table1[[#This Row],[DeptID]]=3,"Sales",Table1[[#This Row],[DeptID]]=4,"Markting",Table1[[#This Row],[DeptID]]=5,"Finance",Table1[[#This Row],[DeptID]]=6,"Operation",Table1[[#This Row],[DeptID]]=7,"Customer Service",Table1[[#This Row],[DeptID]]=8,"Logistics")</f>
        <v>IT</v>
      </c>
    </row>
    <row r="3388" spans="1:13" x14ac:dyDescent="0.3">
      <c r="A3388" s="2">
        <v>13387</v>
      </c>
      <c r="B3388" s="2" t="str">
        <f t="shared" si="52"/>
        <v>Laila Salem</v>
      </c>
      <c r="C3388" t="s">
        <v>2392</v>
      </c>
      <c r="D3388" t="s">
        <v>53</v>
      </c>
      <c r="E3388" s="3" t="s">
        <v>19</v>
      </c>
      <c r="F3388" s="3" t="s">
        <v>14</v>
      </c>
      <c r="G3388" s="4">
        <v>3</v>
      </c>
      <c r="H3388" s="3" t="s">
        <v>15</v>
      </c>
      <c r="I3388" s="5">
        <v>9246</v>
      </c>
      <c r="J3388">
        <v>7</v>
      </c>
      <c r="K3388" s="6">
        <v>45562</v>
      </c>
      <c r="L3388">
        <f>YEAR(Table1[[#This Row],[HireDate]])</f>
        <v>2024</v>
      </c>
      <c r="M3388" t="str" cm="1">
        <f t="array" ref="M3388">_xlfn.IFS(Table1[[#This Row],[DeptID]]=1,"HR",Table1[[#This Row],[DeptID]]=2,"IT",Table1[[#This Row],[DeptID]]=3,"Sales",Table1[[#This Row],[DeptID]]=4,"Markting",Table1[[#This Row],[DeptID]]=5,"Finance",Table1[[#This Row],[DeptID]]=6,"Operation",Table1[[#This Row],[DeptID]]=7,"Customer Service",Table1[[#This Row],[DeptID]]=8,"Logistics")</f>
        <v>Customer Service</v>
      </c>
    </row>
    <row r="3389" spans="1:13" x14ac:dyDescent="0.3">
      <c r="A3389" s="2">
        <v>13388</v>
      </c>
      <c r="B3389" s="2" t="str">
        <f t="shared" si="52"/>
        <v>Reem Salem</v>
      </c>
      <c r="C3389" t="s">
        <v>1887</v>
      </c>
      <c r="D3389" t="s">
        <v>53</v>
      </c>
      <c r="E3389" s="3" t="s">
        <v>19</v>
      </c>
      <c r="F3389" s="3" t="s">
        <v>50</v>
      </c>
      <c r="G3389" s="4">
        <v>3</v>
      </c>
      <c r="H3389" s="3" t="s">
        <v>21</v>
      </c>
      <c r="I3389" s="5">
        <v>28064</v>
      </c>
      <c r="J3389">
        <v>2</v>
      </c>
      <c r="K3389" s="6">
        <v>45048</v>
      </c>
      <c r="L3389">
        <f>YEAR(Table1[[#This Row],[HireDate]])</f>
        <v>2023</v>
      </c>
      <c r="M3389" t="str" cm="1">
        <f t="array" ref="M3389">_xlfn.IFS(Table1[[#This Row],[DeptID]]=1,"HR",Table1[[#This Row],[DeptID]]=2,"IT",Table1[[#This Row],[DeptID]]=3,"Sales",Table1[[#This Row],[DeptID]]=4,"Markting",Table1[[#This Row],[DeptID]]=5,"Finance",Table1[[#This Row],[DeptID]]=6,"Operation",Table1[[#This Row],[DeptID]]=7,"Customer Service",Table1[[#This Row],[DeptID]]=8,"Logistics")</f>
        <v>IT</v>
      </c>
    </row>
    <row r="3390" spans="1:13" x14ac:dyDescent="0.3">
      <c r="A3390" s="2">
        <v>13389</v>
      </c>
      <c r="B3390" s="2" t="str">
        <f t="shared" si="52"/>
        <v>Tariq Rashed</v>
      </c>
      <c r="C3390" t="s">
        <v>107</v>
      </c>
      <c r="D3390" t="s">
        <v>74</v>
      </c>
      <c r="E3390" s="3" t="s">
        <v>69</v>
      </c>
      <c r="F3390" s="3" t="s">
        <v>14</v>
      </c>
      <c r="G3390" s="4">
        <v>3</v>
      </c>
      <c r="H3390" s="3" t="s">
        <v>31</v>
      </c>
      <c r="I3390" s="5">
        <v>7189</v>
      </c>
      <c r="J3390">
        <v>2</v>
      </c>
      <c r="K3390" s="6">
        <v>45069</v>
      </c>
      <c r="L3390">
        <f>YEAR(Table1[[#This Row],[HireDate]])</f>
        <v>2023</v>
      </c>
      <c r="M3390" t="str" cm="1">
        <f t="array" ref="M3390">_xlfn.IFS(Table1[[#This Row],[DeptID]]=1,"HR",Table1[[#This Row],[DeptID]]=2,"IT",Table1[[#This Row],[DeptID]]=3,"Sales",Table1[[#This Row],[DeptID]]=4,"Markting",Table1[[#This Row],[DeptID]]=5,"Finance",Table1[[#This Row],[DeptID]]=6,"Operation",Table1[[#This Row],[DeptID]]=7,"Customer Service",Table1[[#This Row],[DeptID]]=8,"Logistics")</f>
        <v>IT</v>
      </c>
    </row>
    <row r="3391" spans="1:13" x14ac:dyDescent="0.3">
      <c r="A3391" s="2">
        <v>13390</v>
      </c>
      <c r="B3391" s="2" t="str">
        <f t="shared" si="52"/>
        <v>Farah Salman</v>
      </c>
      <c r="C3391" t="s">
        <v>3348</v>
      </c>
      <c r="D3391" t="s">
        <v>53</v>
      </c>
      <c r="E3391" s="3" t="s">
        <v>19</v>
      </c>
      <c r="F3391" s="3" t="s">
        <v>39</v>
      </c>
      <c r="G3391" s="4">
        <v>5</v>
      </c>
      <c r="H3391" s="3" t="s">
        <v>21</v>
      </c>
      <c r="I3391" s="5">
        <v>27087</v>
      </c>
      <c r="J3391">
        <v>5</v>
      </c>
      <c r="K3391" s="6">
        <v>44369</v>
      </c>
      <c r="L3391">
        <f>YEAR(Table1[[#This Row],[HireDate]])</f>
        <v>2021</v>
      </c>
      <c r="M3391" t="str" cm="1">
        <f t="array" ref="M3391">_xlfn.IFS(Table1[[#This Row],[DeptID]]=1,"HR",Table1[[#This Row],[DeptID]]=2,"IT",Table1[[#This Row],[DeptID]]=3,"Sales",Table1[[#This Row],[DeptID]]=4,"Markting",Table1[[#This Row],[DeptID]]=5,"Finance",Table1[[#This Row],[DeptID]]=6,"Operation",Table1[[#This Row],[DeptID]]=7,"Customer Service",Table1[[#This Row],[DeptID]]=8,"Logistics")</f>
        <v>Finance</v>
      </c>
    </row>
    <row r="3392" spans="1:13" x14ac:dyDescent="0.3">
      <c r="A3392" s="2">
        <v>13391</v>
      </c>
      <c r="B3392" s="2" t="str">
        <f t="shared" si="52"/>
        <v>Adel Ibrahim</v>
      </c>
      <c r="C3392" t="s">
        <v>490</v>
      </c>
      <c r="D3392" t="s">
        <v>74</v>
      </c>
      <c r="E3392" s="3" t="s">
        <v>69</v>
      </c>
      <c r="F3392" s="3" t="s">
        <v>14</v>
      </c>
      <c r="G3392" s="4">
        <v>2</v>
      </c>
      <c r="H3392" s="3" t="s">
        <v>43</v>
      </c>
      <c r="I3392" s="5">
        <v>29004</v>
      </c>
      <c r="J3392">
        <v>8</v>
      </c>
      <c r="K3392" s="6">
        <v>45894</v>
      </c>
      <c r="L3392">
        <f>YEAR(Table1[[#This Row],[HireDate]])</f>
        <v>2025</v>
      </c>
      <c r="M3392" t="str" cm="1">
        <f t="array" ref="M3392">_xlfn.IFS(Table1[[#This Row],[DeptID]]=1,"HR",Table1[[#This Row],[DeptID]]=2,"IT",Table1[[#This Row],[DeptID]]=3,"Sales",Table1[[#This Row],[DeptID]]=4,"Markting",Table1[[#This Row],[DeptID]]=5,"Finance",Table1[[#This Row],[DeptID]]=6,"Operation",Table1[[#This Row],[DeptID]]=7,"Customer Service",Table1[[#This Row],[DeptID]]=8,"Logistics")</f>
        <v>Logistics</v>
      </c>
    </row>
    <row r="3393" spans="1:13" x14ac:dyDescent="0.3">
      <c r="A3393" s="2">
        <v>13392</v>
      </c>
      <c r="B3393" s="2" t="str">
        <f t="shared" si="52"/>
        <v>Jumana Fayad</v>
      </c>
      <c r="C3393" t="s">
        <v>1129</v>
      </c>
      <c r="D3393" t="s">
        <v>53</v>
      </c>
      <c r="E3393" s="3" t="s">
        <v>69</v>
      </c>
      <c r="F3393" s="3" t="s">
        <v>39</v>
      </c>
      <c r="G3393" s="4">
        <v>4</v>
      </c>
      <c r="H3393" s="3" t="s">
        <v>21</v>
      </c>
      <c r="I3393" s="5">
        <v>26517</v>
      </c>
      <c r="J3393">
        <v>2</v>
      </c>
      <c r="K3393" s="6">
        <v>44122</v>
      </c>
      <c r="L3393">
        <f>YEAR(Table1[[#This Row],[HireDate]])</f>
        <v>2020</v>
      </c>
      <c r="M3393" t="str" cm="1">
        <f t="array" ref="M3393">_xlfn.IFS(Table1[[#This Row],[DeptID]]=1,"HR",Table1[[#This Row],[DeptID]]=2,"IT",Table1[[#This Row],[DeptID]]=3,"Sales",Table1[[#This Row],[DeptID]]=4,"Markting",Table1[[#This Row],[DeptID]]=5,"Finance",Table1[[#This Row],[DeptID]]=6,"Operation",Table1[[#This Row],[DeptID]]=7,"Customer Service",Table1[[#This Row],[DeptID]]=8,"Logistics")</f>
        <v>IT</v>
      </c>
    </row>
    <row r="3394" spans="1:13" x14ac:dyDescent="0.3">
      <c r="A3394" s="2">
        <v>13393</v>
      </c>
      <c r="B3394" s="2" t="str">
        <f t="shared" ref="B3394:B3457" si="53">TRIM(PROPER(C3394))</f>
        <v>Nour Zein</v>
      </c>
      <c r="C3394" t="s">
        <v>884</v>
      </c>
      <c r="D3394" t="s">
        <v>53</v>
      </c>
      <c r="E3394" s="3" t="s">
        <v>59</v>
      </c>
      <c r="F3394" s="3" t="s">
        <v>50</v>
      </c>
      <c r="G3394" s="4">
        <v>4</v>
      </c>
      <c r="H3394" s="3" t="s">
        <v>31</v>
      </c>
      <c r="I3394" s="5">
        <v>9141</v>
      </c>
      <c r="J3394">
        <v>8</v>
      </c>
      <c r="K3394" s="6">
        <v>45589</v>
      </c>
      <c r="L3394">
        <f>YEAR(Table1[[#This Row],[HireDate]])</f>
        <v>2024</v>
      </c>
      <c r="M3394" t="str" cm="1">
        <f t="array" ref="M3394">_xlfn.IFS(Table1[[#This Row],[DeptID]]=1,"HR",Table1[[#This Row],[DeptID]]=2,"IT",Table1[[#This Row],[DeptID]]=3,"Sales",Table1[[#This Row],[DeptID]]=4,"Markting",Table1[[#This Row],[DeptID]]=5,"Finance",Table1[[#This Row],[DeptID]]=6,"Operation",Table1[[#This Row],[DeptID]]=7,"Customer Service",Table1[[#This Row],[DeptID]]=8,"Logistics")</f>
        <v>Logistics</v>
      </c>
    </row>
    <row r="3395" spans="1:13" x14ac:dyDescent="0.3">
      <c r="A3395" s="2">
        <v>13394</v>
      </c>
      <c r="B3395" s="2" t="str">
        <f t="shared" si="53"/>
        <v>Tamer Sabbagh</v>
      </c>
      <c r="C3395" t="s">
        <v>17</v>
      </c>
      <c r="D3395" t="s">
        <v>74</v>
      </c>
      <c r="E3395" s="3" t="s">
        <v>133</v>
      </c>
      <c r="F3395" s="3" t="s">
        <v>50</v>
      </c>
      <c r="G3395" s="4">
        <v>1</v>
      </c>
      <c r="H3395" s="3" t="s">
        <v>43</v>
      </c>
      <c r="I3395" s="5">
        <v>32595</v>
      </c>
      <c r="J3395">
        <v>7</v>
      </c>
      <c r="K3395" s="6">
        <v>45656</v>
      </c>
      <c r="L3395">
        <f>YEAR(Table1[[#This Row],[HireDate]])</f>
        <v>2024</v>
      </c>
      <c r="M3395" t="str" cm="1">
        <f t="array" ref="M3395">_xlfn.IFS(Table1[[#This Row],[DeptID]]=1,"HR",Table1[[#This Row],[DeptID]]=2,"IT",Table1[[#This Row],[DeptID]]=3,"Sales",Table1[[#This Row],[DeptID]]=4,"Markting",Table1[[#This Row],[DeptID]]=5,"Finance",Table1[[#This Row],[DeptID]]=6,"Operation",Table1[[#This Row],[DeptID]]=7,"Customer Service",Table1[[#This Row],[DeptID]]=8,"Logistics")</f>
        <v>Customer Service</v>
      </c>
    </row>
    <row r="3396" spans="1:13" x14ac:dyDescent="0.3">
      <c r="A3396" s="2">
        <v>13395</v>
      </c>
      <c r="B3396" s="2" t="str">
        <f t="shared" si="53"/>
        <v>Ibrahim Amin</v>
      </c>
      <c r="C3396" t="s">
        <v>687</v>
      </c>
      <c r="D3396" t="s">
        <v>74</v>
      </c>
      <c r="E3396" s="3" t="s">
        <v>19</v>
      </c>
      <c r="F3396" s="3" t="s">
        <v>14</v>
      </c>
      <c r="G3396" s="4">
        <v>1</v>
      </c>
      <c r="H3396" s="3" t="s">
        <v>15</v>
      </c>
      <c r="I3396" s="5">
        <v>20552</v>
      </c>
      <c r="J3396">
        <v>8</v>
      </c>
      <c r="K3396" s="6">
        <v>44772</v>
      </c>
      <c r="L3396">
        <f>YEAR(Table1[[#This Row],[HireDate]])</f>
        <v>2022</v>
      </c>
      <c r="M3396" t="str" cm="1">
        <f t="array" ref="M3396">_xlfn.IFS(Table1[[#This Row],[DeptID]]=1,"HR",Table1[[#This Row],[DeptID]]=2,"IT",Table1[[#This Row],[DeptID]]=3,"Sales",Table1[[#This Row],[DeptID]]=4,"Markting",Table1[[#This Row],[DeptID]]=5,"Finance",Table1[[#This Row],[DeptID]]=6,"Operation",Table1[[#This Row],[DeptID]]=7,"Customer Service",Table1[[#This Row],[DeptID]]=8,"Logistics")</f>
        <v>Logistics</v>
      </c>
    </row>
    <row r="3397" spans="1:13" x14ac:dyDescent="0.3">
      <c r="A3397" s="2">
        <v>13396</v>
      </c>
      <c r="B3397" s="2" t="str">
        <f t="shared" si="53"/>
        <v>Basma Rashed</v>
      </c>
      <c r="C3397" t="s">
        <v>96</v>
      </c>
      <c r="D3397" t="s">
        <v>53</v>
      </c>
      <c r="E3397" s="3" t="s">
        <v>19</v>
      </c>
      <c r="F3397" s="3" t="s">
        <v>30</v>
      </c>
      <c r="G3397" s="4">
        <v>4</v>
      </c>
      <c r="H3397" s="3" t="s">
        <v>43</v>
      </c>
      <c r="I3397" s="5">
        <v>25568</v>
      </c>
      <c r="J3397">
        <v>1</v>
      </c>
      <c r="K3397" s="6">
        <v>45560</v>
      </c>
      <c r="L3397">
        <f>YEAR(Table1[[#This Row],[HireDate]])</f>
        <v>2024</v>
      </c>
      <c r="M3397" t="str" cm="1">
        <f t="array" ref="M3397">_xlfn.IFS(Table1[[#This Row],[DeptID]]=1,"HR",Table1[[#This Row],[DeptID]]=2,"IT",Table1[[#This Row],[DeptID]]=3,"Sales",Table1[[#This Row],[DeptID]]=4,"Markting",Table1[[#This Row],[DeptID]]=5,"Finance",Table1[[#This Row],[DeptID]]=6,"Operation",Table1[[#This Row],[DeptID]]=7,"Customer Service",Table1[[#This Row],[DeptID]]=8,"Logistics")</f>
        <v>HR</v>
      </c>
    </row>
    <row r="3398" spans="1:13" x14ac:dyDescent="0.3">
      <c r="A3398" s="2">
        <v>13397</v>
      </c>
      <c r="B3398" s="2" t="str">
        <f t="shared" si="53"/>
        <v>Nader Elsayed</v>
      </c>
      <c r="C3398" t="s">
        <v>3300</v>
      </c>
      <c r="D3398" t="s">
        <v>74</v>
      </c>
      <c r="E3398" s="3" t="s">
        <v>133</v>
      </c>
      <c r="F3398" s="3" t="s">
        <v>50</v>
      </c>
      <c r="G3398" s="4">
        <v>3</v>
      </c>
      <c r="H3398" s="3" t="s">
        <v>43</v>
      </c>
      <c r="I3398" s="5">
        <v>24524</v>
      </c>
      <c r="J3398">
        <v>1</v>
      </c>
      <c r="K3398" s="6">
        <v>44903</v>
      </c>
      <c r="L3398">
        <f>YEAR(Table1[[#This Row],[HireDate]])</f>
        <v>2022</v>
      </c>
      <c r="M3398" t="str" cm="1">
        <f t="array" ref="M3398">_xlfn.IFS(Table1[[#This Row],[DeptID]]=1,"HR",Table1[[#This Row],[DeptID]]=2,"IT",Table1[[#This Row],[DeptID]]=3,"Sales",Table1[[#This Row],[DeptID]]=4,"Markting",Table1[[#This Row],[DeptID]]=5,"Finance",Table1[[#This Row],[DeptID]]=6,"Operation",Table1[[#This Row],[DeptID]]=7,"Customer Service",Table1[[#This Row],[DeptID]]=8,"Logistics")</f>
        <v>HR</v>
      </c>
    </row>
    <row r="3399" spans="1:13" x14ac:dyDescent="0.3">
      <c r="A3399" s="2">
        <v>13398</v>
      </c>
      <c r="B3399" s="2" t="str">
        <f t="shared" si="53"/>
        <v>Anas Awad</v>
      </c>
      <c r="C3399" t="s">
        <v>4090</v>
      </c>
      <c r="D3399" t="s">
        <v>74</v>
      </c>
      <c r="E3399" s="3" t="s">
        <v>69</v>
      </c>
      <c r="F3399" s="3" t="s">
        <v>30</v>
      </c>
      <c r="G3399" s="4">
        <v>2</v>
      </c>
      <c r="H3399" s="3" t="s">
        <v>21</v>
      </c>
      <c r="I3399" s="5">
        <v>13093</v>
      </c>
      <c r="J3399">
        <v>8</v>
      </c>
      <c r="K3399" s="6">
        <v>44579</v>
      </c>
      <c r="L3399">
        <f>YEAR(Table1[[#This Row],[HireDate]])</f>
        <v>2022</v>
      </c>
      <c r="M3399" t="str" cm="1">
        <f t="array" ref="M3399">_xlfn.IFS(Table1[[#This Row],[DeptID]]=1,"HR",Table1[[#This Row],[DeptID]]=2,"IT",Table1[[#This Row],[DeptID]]=3,"Sales",Table1[[#This Row],[DeptID]]=4,"Markting",Table1[[#This Row],[DeptID]]=5,"Finance",Table1[[#This Row],[DeptID]]=6,"Operation",Table1[[#This Row],[DeptID]]=7,"Customer Service",Table1[[#This Row],[DeptID]]=8,"Logistics")</f>
        <v>Logistics</v>
      </c>
    </row>
    <row r="3400" spans="1:13" x14ac:dyDescent="0.3">
      <c r="A3400" s="2">
        <v>13399</v>
      </c>
      <c r="B3400" s="2" t="str">
        <f t="shared" si="53"/>
        <v>Amal Zein</v>
      </c>
      <c r="C3400" t="s">
        <v>1094</v>
      </c>
      <c r="D3400" t="s">
        <v>53</v>
      </c>
      <c r="E3400" s="3" t="s">
        <v>69</v>
      </c>
      <c r="F3400" s="3" t="s">
        <v>50</v>
      </c>
      <c r="G3400" s="4">
        <v>4</v>
      </c>
      <c r="H3400" s="3" t="s">
        <v>15</v>
      </c>
      <c r="I3400" s="5">
        <v>22850</v>
      </c>
      <c r="J3400">
        <v>4</v>
      </c>
      <c r="K3400" s="6">
        <v>44726</v>
      </c>
      <c r="L3400">
        <f>YEAR(Table1[[#This Row],[HireDate]])</f>
        <v>2022</v>
      </c>
      <c r="M3400" t="str" cm="1">
        <f t="array" ref="M3400">_xlfn.IFS(Table1[[#This Row],[DeptID]]=1,"HR",Table1[[#This Row],[DeptID]]=2,"IT",Table1[[#This Row],[DeptID]]=3,"Sales",Table1[[#This Row],[DeptID]]=4,"Markting",Table1[[#This Row],[DeptID]]=5,"Finance",Table1[[#This Row],[DeptID]]=6,"Operation",Table1[[#This Row],[DeptID]]=7,"Customer Service",Table1[[#This Row],[DeptID]]=8,"Logistics")</f>
        <v>Markting</v>
      </c>
    </row>
    <row r="3401" spans="1:13" x14ac:dyDescent="0.3">
      <c r="A3401" s="2">
        <v>13400</v>
      </c>
      <c r="B3401" s="2" t="str">
        <f t="shared" si="53"/>
        <v>Basel Maher</v>
      </c>
      <c r="C3401" t="s">
        <v>684</v>
      </c>
      <c r="D3401" t="s">
        <v>74</v>
      </c>
      <c r="E3401" s="3" t="s">
        <v>19</v>
      </c>
      <c r="F3401" s="3" t="s">
        <v>30</v>
      </c>
      <c r="G3401" s="4">
        <v>1</v>
      </c>
      <c r="H3401" s="3" t="s">
        <v>15</v>
      </c>
      <c r="I3401" s="5">
        <v>18134</v>
      </c>
      <c r="J3401">
        <v>2</v>
      </c>
      <c r="K3401" s="6">
        <v>45961</v>
      </c>
      <c r="L3401">
        <f>YEAR(Table1[[#This Row],[HireDate]])</f>
        <v>2025</v>
      </c>
      <c r="M3401" t="str" cm="1">
        <f t="array" ref="M3401">_xlfn.IFS(Table1[[#This Row],[DeptID]]=1,"HR",Table1[[#This Row],[DeptID]]=2,"IT",Table1[[#This Row],[DeptID]]=3,"Sales",Table1[[#This Row],[DeptID]]=4,"Markting",Table1[[#This Row],[DeptID]]=5,"Finance",Table1[[#This Row],[DeptID]]=6,"Operation",Table1[[#This Row],[DeptID]]=7,"Customer Service",Table1[[#This Row],[DeptID]]=8,"Logistics")</f>
        <v>IT</v>
      </c>
    </row>
    <row r="3402" spans="1:13" x14ac:dyDescent="0.3">
      <c r="A3402" s="2">
        <v>13401</v>
      </c>
      <c r="B3402" s="2" t="str">
        <f t="shared" si="53"/>
        <v>Rana Rashed</v>
      </c>
      <c r="C3402" t="s">
        <v>2366</v>
      </c>
      <c r="D3402" t="s">
        <v>53</v>
      </c>
      <c r="E3402" s="3" t="s">
        <v>69</v>
      </c>
      <c r="F3402" s="3" t="s">
        <v>50</v>
      </c>
      <c r="G3402" s="4">
        <v>2</v>
      </c>
      <c r="H3402" s="3" t="s">
        <v>43</v>
      </c>
      <c r="I3402" s="5">
        <v>13145</v>
      </c>
      <c r="J3402">
        <v>2</v>
      </c>
      <c r="K3402" s="6">
        <v>45643</v>
      </c>
      <c r="L3402">
        <f>YEAR(Table1[[#This Row],[HireDate]])</f>
        <v>2024</v>
      </c>
      <c r="M3402" t="str" cm="1">
        <f t="array" ref="M3402">_xlfn.IFS(Table1[[#This Row],[DeptID]]=1,"HR",Table1[[#This Row],[DeptID]]=2,"IT",Table1[[#This Row],[DeptID]]=3,"Sales",Table1[[#This Row],[DeptID]]=4,"Markting",Table1[[#This Row],[DeptID]]=5,"Finance",Table1[[#This Row],[DeptID]]=6,"Operation",Table1[[#This Row],[DeptID]]=7,"Customer Service",Table1[[#This Row],[DeptID]]=8,"Logistics")</f>
        <v>IT</v>
      </c>
    </row>
    <row r="3403" spans="1:13" x14ac:dyDescent="0.3">
      <c r="A3403" s="2">
        <v>13402</v>
      </c>
      <c r="B3403" s="2" t="str">
        <f t="shared" si="53"/>
        <v>Laila Rashed</v>
      </c>
      <c r="C3403" t="s">
        <v>1258</v>
      </c>
      <c r="D3403" t="s">
        <v>53</v>
      </c>
      <c r="E3403" s="3" t="s">
        <v>19</v>
      </c>
      <c r="F3403" s="3" t="s">
        <v>14</v>
      </c>
      <c r="G3403" s="4">
        <v>5</v>
      </c>
      <c r="H3403" s="3" t="s">
        <v>31</v>
      </c>
      <c r="I3403" s="5">
        <v>6739</v>
      </c>
      <c r="J3403">
        <v>2</v>
      </c>
      <c r="K3403" s="6">
        <v>45159</v>
      </c>
      <c r="L3403">
        <f>YEAR(Table1[[#This Row],[HireDate]])</f>
        <v>2023</v>
      </c>
      <c r="M3403" t="str" cm="1">
        <f t="array" ref="M3403">_xlfn.IFS(Table1[[#This Row],[DeptID]]=1,"HR",Table1[[#This Row],[DeptID]]=2,"IT",Table1[[#This Row],[DeptID]]=3,"Sales",Table1[[#This Row],[DeptID]]=4,"Markting",Table1[[#This Row],[DeptID]]=5,"Finance",Table1[[#This Row],[DeptID]]=6,"Operation",Table1[[#This Row],[DeptID]]=7,"Customer Service",Table1[[#This Row],[DeptID]]=8,"Logistics")</f>
        <v>IT</v>
      </c>
    </row>
    <row r="3404" spans="1:13" x14ac:dyDescent="0.3">
      <c r="A3404" s="2">
        <v>13403</v>
      </c>
      <c r="B3404" s="2" t="str">
        <f t="shared" si="53"/>
        <v>Ali Najm</v>
      </c>
      <c r="C3404" t="s">
        <v>1515</v>
      </c>
      <c r="D3404" t="s">
        <v>74</v>
      </c>
      <c r="E3404" s="3" t="s">
        <v>19</v>
      </c>
      <c r="F3404" s="3" t="s">
        <v>20</v>
      </c>
      <c r="G3404" s="4">
        <v>2</v>
      </c>
      <c r="H3404" s="3" t="s">
        <v>15</v>
      </c>
      <c r="I3404" s="5">
        <v>12360</v>
      </c>
      <c r="J3404">
        <v>1</v>
      </c>
      <c r="K3404" s="6">
        <v>45359</v>
      </c>
      <c r="L3404">
        <f>YEAR(Table1[[#This Row],[HireDate]])</f>
        <v>2024</v>
      </c>
      <c r="M3404" t="str" cm="1">
        <f t="array" ref="M3404">_xlfn.IFS(Table1[[#This Row],[DeptID]]=1,"HR",Table1[[#This Row],[DeptID]]=2,"IT",Table1[[#This Row],[DeptID]]=3,"Sales",Table1[[#This Row],[DeptID]]=4,"Markting",Table1[[#This Row],[DeptID]]=5,"Finance",Table1[[#This Row],[DeptID]]=6,"Operation",Table1[[#This Row],[DeptID]]=7,"Customer Service",Table1[[#This Row],[DeptID]]=8,"Logistics")</f>
        <v>HR</v>
      </c>
    </row>
    <row r="3405" spans="1:13" x14ac:dyDescent="0.3">
      <c r="A3405" s="2">
        <v>13404</v>
      </c>
      <c r="B3405" s="2" t="str">
        <f t="shared" si="53"/>
        <v>Mohamed Saad</v>
      </c>
      <c r="C3405" t="s">
        <v>1243</v>
      </c>
      <c r="D3405" t="s">
        <v>74</v>
      </c>
      <c r="E3405" s="3" t="s">
        <v>69</v>
      </c>
      <c r="F3405" s="3" t="s">
        <v>39</v>
      </c>
      <c r="G3405" s="4">
        <v>2</v>
      </c>
      <c r="H3405" s="3" t="s">
        <v>31</v>
      </c>
      <c r="I3405" s="5">
        <v>22539</v>
      </c>
      <c r="J3405">
        <v>3</v>
      </c>
      <c r="K3405" s="6">
        <v>44336</v>
      </c>
      <c r="L3405">
        <f>YEAR(Table1[[#This Row],[HireDate]])</f>
        <v>2021</v>
      </c>
      <c r="M3405" t="str" cm="1">
        <f t="array" ref="M3405">_xlfn.IFS(Table1[[#This Row],[DeptID]]=1,"HR",Table1[[#This Row],[DeptID]]=2,"IT",Table1[[#This Row],[DeptID]]=3,"Sales",Table1[[#This Row],[DeptID]]=4,"Markting",Table1[[#This Row],[DeptID]]=5,"Finance",Table1[[#This Row],[DeptID]]=6,"Operation",Table1[[#This Row],[DeptID]]=7,"Customer Service",Table1[[#This Row],[DeptID]]=8,"Logistics")</f>
        <v>Sales</v>
      </c>
    </row>
    <row r="3406" spans="1:13" x14ac:dyDescent="0.3">
      <c r="A3406" s="2">
        <v>13405</v>
      </c>
      <c r="B3406" s="2" t="str">
        <f t="shared" si="53"/>
        <v>Hussein Barakat</v>
      </c>
      <c r="C3406" t="s">
        <v>896</v>
      </c>
      <c r="D3406" t="s">
        <v>74</v>
      </c>
      <c r="E3406" s="3" t="s">
        <v>19</v>
      </c>
      <c r="F3406" s="3" t="s">
        <v>14</v>
      </c>
      <c r="G3406" s="4">
        <v>3</v>
      </c>
      <c r="H3406" s="3" t="s">
        <v>21</v>
      </c>
      <c r="I3406" s="5">
        <v>16848</v>
      </c>
      <c r="J3406">
        <v>5</v>
      </c>
      <c r="K3406" s="6">
        <v>45518</v>
      </c>
      <c r="L3406">
        <f>YEAR(Table1[[#This Row],[HireDate]])</f>
        <v>2024</v>
      </c>
      <c r="M3406" t="str" cm="1">
        <f t="array" ref="M3406">_xlfn.IFS(Table1[[#This Row],[DeptID]]=1,"HR",Table1[[#This Row],[DeptID]]=2,"IT",Table1[[#This Row],[DeptID]]=3,"Sales",Table1[[#This Row],[DeptID]]=4,"Markting",Table1[[#This Row],[DeptID]]=5,"Finance",Table1[[#This Row],[DeptID]]=6,"Operation",Table1[[#This Row],[DeptID]]=7,"Customer Service",Table1[[#This Row],[DeptID]]=8,"Logistics")</f>
        <v>Finance</v>
      </c>
    </row>
    <row r="3407" spans="1:13" x14ac:dyDescent="0.3">
      <c r="A3407" s="2">
        <v>13406</v>
      </c>
      <c r="B3407" s="2" t="str">
        <f t="shared" si="53"/>
        <v>Salma Salman</v>
      </c>
      <c r="C3407" t="s">
        <v>1357</v>
      </c>
      <c r="D3407" t="s">
        <v>53</v>
      </c>
      <c r="E3407" s="3" t="s">
        <v>69</v>
      </c>
      <c r="F3407" s="3" t="s">
        <v>20</v>
      </c>
      <c r="G3407" s="4">
        <v>5</v>
      </c>
      <c r="H3407" s="3" t="s">
        <v>43</v>
      </c>
      <c r="I3407" s="5">
        <v>24287</v>
      </c>
      <c r="J3407">
        <v>8</v>
      </c>
      <c r="K3407" s="6">
        <v>44890</v>
      </c>
      <c r="L3407">
        <f>YEAR(Table1[[#This Row],[HireDate]])</f>
        <v>2022</v>
      </c>
      <c r="M3407" t="str" cm="1">
        <f t="array" ref="M3407">_xlfn.IFS(Table1[[#This Row],[DeptID]]=1,"HR",Table1[[#This Row],[DeptID]]=2,"IT",Table1[[#This Row],[DeptID]]=3,"Sales",Table1[[#This Row],[DeptID]]=4,"Markting",Table1[[#This Row],[DeptID]]=5,"Finance",Table1[[#This Row],[DeptID]]=6,"Operation",Table1[[#This Row],[DeptID]]=7,"Customer Service",Table1[[#This Row],[DeptID]]=8,"Logistics")</f>
        <v>Logistics</v>
      </c>
    </row>
    <row r="3408" spans="1:13" x14ac:dyDescent="0.3">
      <c r="A3408" s="2">
        <v>13407</v>
      </c>
      <c r="B3408" s="2" t="str">
        <f t="shared" si="53"/>
        <v>Marwa Gamal</v>
      </c>
      <c r="C3408" t="s">
        <v>1212</v>
      </c>
      <c r="D3408" t="s">
        <v>53</v>
      </c>
      <c r="E3408" s="3" t="s">
        <v>69</v>
      </c>
      <c r="F3408" s="3" t="s">
        <v>30</v>
      </c>
      <c r="G3408" s="4">
        <v>4</v>
      </c>
      <c r="H3408" s="3" t="s">
        <v>15</v>
      </c>
      <c r="I3408" s="5">
        <v>20558</v>
      </c>
      <c r="J3408">
        <v>5</v>
      </c>
      <c r="K3408" s="6">
        <v>44652</v>
      </c>
      <c r="L3408">
        <f>YEAR(Table1[[#This Row],[HireDate]])</f>
        <v>2022</v>
      </c>
      <c r="M3408" t="str" cm="1">
        <f t="array" ref="M3408">_xlfn.IFS(Table1[[#This Row],[DeptID]]=1,"HR",Table1[[#This Row],[DeptID]]=2,"IT",Table1[[#This Row],[DeptID]]=3,"Sales",Table1[[#This Row],[DeptID]]=4,"Markting",Table1[[#This Row],[DeptID]]=5,"Finance",Table1[[#This Row],[DeptID]]=6,"Operation",Table1[[#This Row],[DeptID]]=7,"Customer Service",Table1[[#This Row],[DeptID]]=8,"Logistics")</f>
        <v>Finance</v>
      </c>
    </row>
    <row r="3409" spans="1:13" x14ac:dyDescent="0.3">
      <c r="A3409" s="2">
        <v>13408</v>
      </c>
      <c r="B3409" s="2" t="str">
        <f t="shared" si="53"/>
        <v>Karim Zein</v>
      </c>
      <c r="C3409" t="s">
        <v>200</v>
      </c>
      <c r="D3409" t="s">
        <v>74</v>
      </c>
      <c r="E3409" s="3" t="s">
        <v>19</v>
      </c>
      <c r="F3409" s="3" t="s">
        <v>20</v>
      </c>
      <c r="G3409" s="4">
        <v>5</v>
      </c>
      <c r="H3409" s="3" t="s">
        <v>43</v>
      </c>
      <c r="I3409" s="5">
        <v>31915</v>
      </c>
      <c r="J3409">
        <v>1</v>
      </c>
      <c r="K3409" s="6">
        <v>44179</v>
      </c>
      <c r="L3409">
        <f>YEAR(Table1[[#This Row],[HireDate]])</f>
        <v>2020</v>
      </c>
      <c r="M3409" t="str" cm="1">
        <f t="array" ref="M3409">_xlfn.IFS(Table1[[#This Row],[DeptID]]=1,"HR",Table1[[#This Row],[DeptID]]=2,"IT",Table1[[#This Row],[DeptID]]=3,"Sales",Table1[[#This Row],[DeptID]]=4,"Markting",Table1[[#This Row],[DeptID]]=5,"Finance",Table1[[#This Row],[DeptID]]=6,"Operation",Table1[[#This Row],[DeptID]]=7,"Customer Service",Table1[[#This Row],[DeptID]]=8,"Logistics")</f>
        <v>HR</v>
      </c>
    </row>
    <row r="3410" spans="1:13" x14ac:dyDescent="0.3">
      <c r="A3410" s="2">
        <v>13409</v>
      </c>
      <c r="B3410" s="2" t="str">
        <f t="shared" si="53"/>
        <v>Amal Maher</v>
      </c>
      <c r="C3410" t="s">
        <v>1458</v>
      </c>
      <c r="D3410" t="s">
        <v>53</v>
      </c>
      <c r="E3410" s="3" t="s">
        <v>69</v>
      </c>
      <c r="F3410" s="3" t="s">
        <v>25</v>
      </c>
      <c r="G3410" s="4">
        <v>2</v>
      </c>
      <c r="H3410" s="3" t="s">
        <v>31</v>
      </c>
      <c r="I3410" s="5">
        <v>24131</v>
      </c>
      <c r="J3410">
        <v>6</v>
      </c>
      <c r="K3410" s="6">
        <v>44832</v>
      </c>
      <c r="L3410">
        <f>YEAR(Table1[[#This Row],[HireDate]])</f>
        <v>2022</v>
      </c>
      <c r="M3410" t="str" cm="1">
        <f t="array" ref="M3410">_xlfn.IFS(Table1[[#This Row],[DeptID]]=1,"HR",Table1[[#This Row],[DeptID]]=2,"IT",Table1[[#This Row],[DeptID]]=3,"Sales",Table1[[#This Row],[DeptID]]=4,"Markting",Table1[[#This Row],[DeptID]]=5,"Finance",Table1[[#This Row],[DeptID]]=6,"Operation",Table1[[#This Row],[DeptID]]=7,"Customer Service",Table1[[#This Row],[DeptID]]=8,"Logistics")</f>
        <v>Operation</v>
      </c>
    </row>
    <row r="3411" spans="1:13" x14ac:dyDescent="0.3">
      <c r="A3411" s="2">
        <v>13410</v>
      </c>
      <c r="B3411" s="2" t="str">
        <f t="shared" si="53"/>
        <v>Khaled Nassar</v>
      </c>
      <c r="C3411" t="s">
        <v>793</v>
      </c>
      <c r="D3411" t="s">
        <v>74</v>
      </c>
      <c r="E3411" s="3" t="s">
        <v>19</v>
      </c>
      <c r="F3411" s="3" t="s">
        <v>20</v>
      </c>
      <c r="G3411" s="4">
        <v>1</v>
      </c>
      <c r="H3411" s="3" t="s">
        <v>43</v>
      </c>
      <c r="I3411" s="5">
        <v>24930</v>
      </c>
      <c r="J3411">
        <v>3</v>
      </c>
      <c r="K3411" s="6">
        <v>43970</v>
      </c>
      <c r="L3411">
        <f>YEAR(Table1[[#This Row],[HireDate]])</f>
        <v>2020</v>
      </c>
      <c r="M3411" t="str" cm="1">
        <f t="array" ref="M3411">_xlfn.IFS(Table1[[#This Row],[DeptID]]=1,"HR",Table1[[#This Row],[DeptID]]=2,"IT",Table1[[#This Row],[DeptID]]=3,"Sales",Table1[[#This Row],[DeptID]]=4,"Markting",Table1[[#This Row],[DeptID]]=5,"Finance",Table1[[#This Row],[DeptID]]=6,"Operation",Table1[[#This Row],[DeptID]]=7,"Customer Service",Table1[[#This Row],[DeptID]]=8,"Logistics")</f>
        <v>Sales</v>
      </c>
    </row>
    <row r="3412" spans="1:13" x14ac:dyDescent="0.3">
      <c r="A3412" s="2">
        <v>13411</v>
      </c>
      <c r="B3412" s="2" t="str">
        <f t="shared" si="53"/>
        <v>Rania Awad</v>
      </c>
      <c r="C3412" t="s">
        <v>1303</v>
      </c>
      <c r="D3412" t="s">
        <v>53</v>
      </c>
      <c r="E3412" s="3" t="s">
        <v>19</v>
      </c>
      <c r="F3412" s="3" t="s">
        <v>50</v>
      </c>
      <c r="G3412" s="4">
        <v>3</v>
      </c>
      <c r="H3412" s="3" t="s">
        <v>15</v>
      </c>
      <c r="I3412" s="5">
        <v>10269</v>
      </c>
      <c r="J3412">
        <v>2</v>
      </c>
      <c r="K3412" s="6">
        <v>44667</v>
      </c>
      <c r="L3412">
        <f>YEAR(Table1[[#This Row],[HireDate]])</f>
        <v>2022</v>
      </c>
      <c r="M3412" t="str" cm="1">
        <f t="array" ref="M3412">_xlfn.IFS(Table1[[#This Row],[DeptID]]=1,"HR",Table1[[#This Row],[DeptID]]=2,"IT",Table1[[#This Row],[DeptID]]=3,"Sales",Table1[[#This Row],[DeptID]]=4,"Markting",Table1[[#This Row],[DeptID]]=5,"Finance",Table1[[#This Row],[DeptID]]=6,"Operation",Table1[[#This Row],[DeptID]]=7,"Customer Service",Table1[[#This Row],[DeptID]]=8,"Logistics")</f>
        <v>IT</v>
      </c>
    </row>
    <row r="3413" spans="1:13" x14ac:dyDescent="0.3">
      <c r="A3413" s="2">
        <v>13412</v>
      </c>
      <c r="B3413" s="2" t="str">
        <f t="shared" si="53"/>
        <v>Dina Salem</v>
      </c>
      <c r="C3413" t="s">
        <v>1669</v>
      </c>
      <c r="D3413" t="s">
        <v>53</v>
      </c>
      <c r="E3413" s="3" t="s">
        <v>19</v>
      </c>
      <c r="F3413" s="3" t="s">
        <v>25</v>
      </c>
      <c r="G3413" s="4">
        <v>2</v>
      </c>
      <c r="H3413" s="3" t="s">
        <v>15</v>
      </c>
      <c r="I3413" s="5">
        <v>25880</v>
      </c>
      <c r="J3413">
        <v>7</v>
      </c>
      <c r="K3413" s="6">
        <v>45193</v>
      </c>
      <c r="L3413">
        <f>YEAR(Table1[[#This Row],[HireDate]])</f>
        <v>2023</v>
      </c>
      <c r="M3413" t="str" cm="1">
        <f t="array" ref="M3413">_xlfn.IFS(Table1[[#This Row],[DeptID]]=1,"HR",Table1[[#This Row],[DeptID]]=2,"IT",Table1[[#This Row],[DeptID]]=3,"Sales",Table1[[#This Row],[DeptID]]=4,"Markting",Table1[[#This Row],[DeptID]]=5,"Finance",Table1[[#This Row],[DeptID]]=6,"Operation",Table1[[#This Row],[DeptID]]=7,"Customer Service",Table1[[#This Row],[DeptID]]=8,"Logistics")</f>
        <v>Customer Service</v>
      </c>
    </row>
    <row r="3414" spans="1:13" x14ac:dyDescent="0.3">
      <c r="A3414" s="2">
        <v>13413</v>
      </c>
      <c r="B3414" s="2" t="str">
        <f t="shared" si="53"/>
        <v>Yasmin Salman</v>
      </c>
      <c r="C3414" t="s">
        <v>1952</v>
      </c>
      <c r="D3414" t="s">
        <v>53</v>
      </c>
      <c r="E3414" s="3" t="s">
        <v>133</v>
      </c>
      <c r="F3414" s="3" t="s">
        <v>50</v>
      </c>
      <c r="G3414" s="4">
        <v>1</v>
      </c>
      <c r="H3414" s="3" t="s">
        <v>31</v>
      </c>
      <c r="I3414" s="5">
        <v>24941</v>
      </c>
      <c r="J3414">
        <v>1</v>
      </c>
      <c r="K3414" s="6">
        <v>45495</v>
      </c>
      <c r="L3414">
        <f>YEAR(Table1[[#This Row],[HireDate]])</f>
        <v>2024</v>
      </c>
      <c r="M3414" t="str" cm="1">
        <f t="array" ref="M3414">_xlfn.IFS(Table1[[#This Row],[DeptID]]=1,"HR",Table1[[#This Row],[DeptID]]=2,"IT",Table1[[#This Row],[DeptID]]=3,"Sales",Table1[[#This Row],[DeptID]]=4,"Markting",Table1[[#This Row],[DeptID]]=5,"Finance",Table1[[#This Row],[DeptID]]=6,"Operation",Table1[[#This Row],[DeptID]]=7,"Customer Service",Table1[[#This Row],[DeptID]]=8,"Logistics")</f>
        <v>HR</v>
      </c>
    </row>
    <row r="3415" spans="1:13" x14ac:dyDescent="0.3">
      <c r="A3415" s="2">
        <v>13414</v>
      </c>
      <c r="B3415" s="2" t="str">
        <f t="shared" si="53"/>
        <v>Youssef Sabbagh</v>
      </c>
      <c r="C3415" t="s">
        <v>523</v>
      </c>
      <c r="D3415" t="s">
        <v>74</v>
      </c>
      <c r="E3415" s="3" t="s">
        <v>69</v>
      </c>
      <c r="F3415" s="3" t="s">
        <v>50</v>
      </c>
      <c r="G3415" s="4">
        <v>2</v>
      </c>
      <c r="H3415" s="3" t="s">
        <v>31</v>
      </c>
      <c r="I3415" s="5">
        <v>8258</v>
      </c>
      <c r="J3415">
        <v>5</v>
      </c>
      <c r="K3415" s="6">
        <v>45962</v>
      </c>
      <c r="L3415">
        <f>YEAR(Table1[[#This Row],[HireDate]])</f>
        <v>2025</v>
      </c>
      <c r="M3415" t="str" cm="1">
        <f t="array" ref="M3415">_xlfn.IFS(Table1[[#This Row],[DeptID]]=1,"HR",Table1[[#This Row],[DeptID]]=2,"IT",Table1[[#This Row],[DeptID]]=3,"Sales",Table1[[#This Row],[DeptID]]=4,"Markting",Table1[[#This Row],[DeptID]]=5,"Finance",Table1[[#This Row],[DeptID]]=6,"Operation",Table1[[#This Row],[DeptID]]=7,"Customer Service",Table1[[#This Row],[DeptID]]=8,"Logistics")</f>
        <v>Finance</v>
      </c>
    </row>
    <row r="3416" spans="1:13" x14ac:dyDescent="0.3">
      <c r="A3416" s="2">
        <v>13415</v>
      </c>
      <c r="B3416" s="2" t="str">
        <f t="shared" si="53"/>
        <v>Anas Awad</v>
      </c>
      <c r="C3416" t="s">
        <v>4090</v>
      </c>
      <c r="D3416" t="s">
        <v>74</v>
      </c>
      <c r="E3416" s="3" t="s">
        <v>19</v>
      </c>
      <c r="F3416" s="3" t="s">
        <v>14</v>
      </c>
      <c r="G3416" s="4">
        <v>1</v>
      </c>
      <c r="H3416" s="3" t="s">
        <v>15</v>
      </c>
      <c r="I3416" s="5">
        <v>7418</v>
      </c>
      <c r="J3416">
        <v>6</v>
      </c>
      <c r="K3416" s="6">
        <v>45024</v>
      </c>
      <c r="L3416">
        <f>YEAR(Table1[[#This Row],[HireDate]])</f>
        <v>2023</v>
      </c>
      <c r="M3416" t="str" cm="1">
        <f t="array" ref="M3416">_xlfn.IFS(Table1[[#This Row],[DeptID]]=1,"HR",Table1[[#This Row],[DeptID]]=2,"IT",Table1[[#This Row],[DeptID]]=3,"Sales",Table1[[#This Row],[DeptID]]=4,"Markting",Table1[[#This Row],[DeptID]]=5,"Finance",Table1[[#This Row],[DeptID]]=6,"Operation",Table1[[#This Row],[DeptID]]=7,"Customer Service",Table1[[#This Row],[DeptID]]=8,"Logistics")</f>
        <v>Operation</v>
      </c>
    </row>
    <row r="3417" spans="1:13" x14ac:dyDescent="0.3">
      <c r="A3417" s="2">
        <v>13416</v>
      </c>
      <c r="B3417" s="2" t="str">
        <f t="shared" si="53"/>
        <v>Adel Farag</v>
      </c>
      <c r="C3417" t="s">
        <v>1061</v>
      </c>
      <c r="D3417" t="s">
        <v>74</v>
      </c>
      <c r="E3417" s="3" t="s">
        <v>69</v>
      </c>
      <c r="F3417" s="3" t="s">
        <v>25</v>
      </c>
      <c r="G3417" s="4">
        <v>2</v>
      </c>
      <c r="H3417" s="3" t="s">
        <v>31</v>
      </c>
      <c r="I3417" s="5">
        <v>24276</v>
      </c>
      <c r="J3417">
        <v>2</v>
      </c>
      <c r="K3417" s="6">
        <v>45926</v>
      </c>
      <c r="L3417">
        <f>YEAR(Table1[[#This Row],[HireDate]])</f>
        <v>2025</v>
      </c>
      <c r="M3417" t="str" cm="1">
        <f t="array" ref="M3417">_xlfn.IFS(Table1[[#This Row],[DeptID]]=1,"HR",Table1[[#This Row],[DeptID]]=2,"IT",Table1[[#This Row],[DeptID]]=3,"Sales",Table1[[#This Row],[DeptID]]=4,"Markting",Table1[[#This Row],[DeptID]]=5,"Finance",Table1[[#This Row],[DeptID]]=6,"Operation",Table1[[#This Row],[DeptID]]=7,"Customer Service",Table1[[#This Row],[DeptID]]=8,"Logistics")</f>
        <v>IT</v>
      </c>
    </row>
    <row r="3418" spans="1:13" x14ac:dyDescent="0.3">
      <c r="A3418" s="2">
        <v>13417</v>
      </c>
      <c r="B3418" s="2" t="str">
        <f t="shared" si="53"/>
        <v>Karim Elsayed</v>
      </c>
      <c r="C3418" t="s">
        <v>2553</v>
      </c>
      <c r="D3418" t="s">
        <v>74</v>
      </c>
      <c r="E3418" s="3" t="s">
        <v>19</v>
      </c>
      <c r="F3418" s="3" t="s">
        <v>50</v>
      </c>
      <c r="G3418" s="4">
        <v>1</v>
      </c>
      <c r="H3418" s="3" t="s">
        <v>21</v>
      </c>
      <c r="I3418" s="5">
        <v>17767</v>
      </c>
      <c r="J3418">
        <v>8</v>
      </c>
      <c r="K3418" s="6">
        <v>45272</v>
      </c>
      <c r="L3418">
        <f>YEAR(Table1[[#This Row],[HireDate]])</f>
        <v>2023</v>
      </c>
      <c r="M3418" t="str" cm="1">
        <f t="array" ref="M3418">_xlfn.IFS(Table1[[#This Row],[DeptID]]=1,"HR",Table1[[#This Row],[DeptID]]=2,"IT",Table1[[#This Row],[DeptID]]=3,"Sales",Table1[[#This Row],[DeptID]]=4,"Markting",Table1[[#This Row],[DeptID]]=5,"Finance",Table1[[#This Row],[DeptID]]=6,"Operation",Table1[[#This Row],[DeptID]]=7,"Customer Service",Table1[[#This Row],[DeptID]]=8,"Logistics")</f>
        <v>Logistics</v>
      </c>
    </row>
    <row r="3419" spans="1:13" x14ac:dyDescent="0.3">
      <c r="A3419" s="2">
        <v>13418</v>
      </c>
      <c r="B3419" s="2" t="str">
        <f t="shared" si="53"/>
        <v>Sami Maher</v>
      </c>
      <c r="C3419" t="s">
        <v>812</v>
      </c>
      <c r="D3419" t="s">
        <v>74</v>
      </c>
      <c r="E3419" s="3" t="s">
        <v>69</v>
      </c>
      <c r="F3419" s="3" t="s">
        <v>14</v>
      </c>
      <c r="G3419" s="4">
        <v>1</v>
      </c>
      <c r="H3419" s="3" t="s">
        <v>15</v>
      </c>
      <c r="I3419" s="5">
        <v>21752</v>
      </c>
      <c r="J3419">
        <v>1</v>
      </c>
      <c r="K3419" s="6">
        <v>44982</v>
      </c>
      <c r="L3419">
        <f>YEAR(Table1[[#This Row],[HireDate]])</f>
        <v>2023</v>
      </c>
      <c r="M3419" t="str" cm="1">
        <f t="array" ref="M3419">_xlfn.IFS(Table1[[#This Row],[DeptID]]=1,"HR",Table1[[#This Row],[DeptID]]=2,"IT",Table1[[#This Row],[DeptID]]=3,"Sales",Table1[[#This Row],[DeptID]]=4,"Markting",Table1[[#This Row],[DeptID]]=5,"Finance",Table1[[#This Row],[DeptID]]=6,"Operation",Table1[[#This Row],[DeptID]]=7,"Customer Service",Table1[[#This Row],[DeptID]]=8,"Logistics")</f>
        <v>HR</v>
      </c>
    </row>
    <row r="3420" spans="1:13" x14ac:dyDescent="0.3">
      <c r="A3420" s="2">
        <v>13419</v>
      </c>
      <c r="B3420" s="2" t="str">
        <f t="shared" si="53"/>
        <v>Jumana Barakat</v>
      </c>
      <c r="C3420" t="s">
        <v>1982</v>
      </c>
      <c r="D3420" t="s">
        <v>53</v>
      </c>
      <c r="E3420" s="3" t="s">
        <v>69</v>
      </c>
      <c r="F3420" s="3" t="s">
        <v>50</v>
      </c>
      <c r="G3420" s="4">
        <v>5</v>
      </c>
      <c r="H3420" s="3" t="s">
        <v>15</v>
      </c>
      <c r="I3420" s="5">
        <v>10814</v>
      </c>
      <c r="J3420">
        <v>4</v>
      </c>
      <c r="K3420" s="6">
        <v>44003</v>
      </c>
      <c r="L3420">
        <f>YEAR(Table1[[#This Row],[HireDate]])</f>
        <v>2020</v>
      </c>
      <c r="M3420" t="str" cm="1">
        <f t="array" ref="M3420">_xlfn.IFS(Table1[[#This Row],[DeptID]]=1,"HR",Table1[[#This Row],[DeptID]]=2,"IT",Table1[[#This Row],[DeptID]]=3,"Sales",Table1[[#This Row],[DeptID]]=4,"Markting",Table1[[#This Row],[DeptID]]=5,"Finance",Table1[[#This Row],[DeptID]]=6,"Operation",Table1[[#This Row],[DeptID]]=7,"Customer Service",Table1[[#This Row],[DeptID]]=8,"Logistics")</f>
        <v>Markting</v>
      </c>
    </row>
    <row r="3421" spans="1:13" x14ac:dyDescent="0.3">
      <c r="A3421" s="2">
        <v>13420</v>
      </c>
      <c r="B3421" s="2" t="str">
        <f t="shared" si="53"/>
        <v>Mahmoud Farag</v>
      </c>
      <c r="C3421" t="s">
        <v>1926</v>
      </c>
      <c r="D3421" t="s">
        <v>74</v>
      </c>
      <c r="E3421" s="3" t="s">
        <v>133</v>
      </c>
      <c r="F3421" s="3" t="s">
        <v>30</v>
      </c>
      <c r="G3421" s="4">
        <v>5</v>
      </c>
      <c r="H3421" s="3" t="s">
        <v>15</v>
      </c>
      <c r="I3421" s="5">
        <v>18433</v>
      </c>
      <c r="J3421">
        <v>3</v>
      </c>
      <c r="K3421" s="6">
        <v>44725</v>
      </c>
      <c r="L3421">
        <f>YEAR(Table1[[#This Row],[HireDate]])</f>
        <v>2022</v>
      </c>
      <c r="M3421" t="str" cm="1">
        <f t="array" ref="M3421">_xlfn.IFS(Table1[[#This Row],[DeptID]]=1,"HR",Table1[[#This Row],[DeptID]]=2,"IT",Table1[[#This Row],[DeptID]]=3,"Sales",Table1[[#This Row],[DeptID]]=4,"Markting",Table1[[#This Row],[DeptID]]=5,"Finance",Table1[[#This Row],[DeptID]]=6,"Operation",Table1[[#This Row],[DeptID]]=7,"Customer Service",Table1[[#This Row],[DeptID]]=8,"Logistics")</f>
        <v>Sales</v>
      </c>
    </row>
    <row r="3422" spans="1:13" x14ac:dyDescent="0.3">
      <c r="A3422" s="2">
        <v>13421</v>
      </c>
      <c r="B3422" s="2" t="str">
        <f t="shared" si="53"/>
        <v>Ali Awad</v>
      </c>
      <c r="C3422" t="s">
        <v>1443</v>
      </c>
      <c r="D3422" t="s">
        <v>74</v>
      </c>
      <c r="E3422" s="3" t="s">
        <v>69</v>
      </c>
      <c r="F3422" s="3" t="s">
        <v>50</v>
      </c>
      <c r="G3422" s="4">
        <v>2</v>
      </c>
      <c r="H3422" s="3" t="s">
        <v>15</v>
      </c>
      <c r="I3422" s="5">
        <v>12239</v>
      </c>
      <c r="J3422">
        <v>1</v>
      </c>
      <c r="K3422" s="6">
        <v>45251</v>
      </c>
      <c r="L3422">
        <f>YEAR(Table1[[#This Row],[HireDate]])</f>
        <v>2023</v>
      </c>
      <c r="M3422" t="str" cm="1">
        <f t="array" ref="M3422">_xlfn.IFS(Table1[[#This Row],[DeptID]]=1,"HR",Table1[[#This Row],[DeptID]]=2,"IT",Table1[[#This Row],[DeptID]]=3,"Sales",Table1[[#This Row],[DeptID]]=4,"Markting",Table1[[#This Row],[DeptID]]=5,"Finance",Table1[[#This Row],[DeptID]]=6,"Operation",Table1[[#This Row],[DeptID]]=7,"Customer Service",Table1[[#This Row],[DeptID]]=8,"Logistics")</f>
        <v>HR</v>
      </c>
    </row>
    <row r="3423" spans="1:13" x14ac:dyDescent="0.3">
      <c r="A3423" s="2">
        <v>13422</v>
      </c>
      <c r="B3423" s="2" t="str">
        <f t="shared" si="53"/>
        <v>Sami Fayad</v>
      </c>
      <c r="C3423" t="s">
        <v>2450</v>
      </c>
      <c r="D3423" t="s">
        <v>74</v>
      </c>
      <c r="E3423" s="3" t="s">
        <v>133</v>
      </c>
      <c r="F3423" s="3" t="s">
        <v>20</v>
      </c>
      <c r="G3423" s="4">
        <v>2</v>
      </c>
      <c r="H3423" s="3" t="s">
        <v>31</v>
      </c>
      <c r="I3423" s="5">
        <v>23788</v>
      </c>
      <c r="J3423">
        <v>1</v>
      </c>
      <c r="K3423" s="6">
        <v>45199</v>
      </c>
      <c r="L3423">
        <f>YEAR(Table1[[#This Row],[HireDate]])</f>
        <v>2023</v>
      </c>
      <c r="M3423" t="str" cm="1">
        <f t="array" ref="M3423">_xlfn.IFS(Table1[[#This Row],[DeptID]]=1,"HR",Table1[[#This Row],[DeptID]]=2,"IT",Table1[[#This Row],[DeptID]]=3,"Sales",Table1[[#This Row],[DeptID]]=4,"Markting",Table1[[#This Row],[DeptID]]=5,"Finance",Table1[[#This Row],[DeptID]]=6,"Operation",Table1[[#This Row],[DeptID]]=7,"Customer Service",Table1[[#This Row],[DeptID]]=8,"Logistics")</f>
        <v>HR</v>
      </c>
    </row>
    <row r="3424" spans="1:13" x14ac:dyDescent="0.3">
      <c r="A3424" s="2">
        <v>13423</v>
      </c>
      <c r="B3424" s="2" t="str">
        <f t="shared" si="53"/>
        <v>Adel Salem</v>
      </c>
      <c r="C3424" t="s">
        <v>977</v>
      </c>
      <c r="D3424" t="s">
        <v>74</v>
      </c>
      <c r="E3424" s="3" t="s">
        <v>19</v>
      </c>
      <c r="F3424" s="3" t="s">
        <v>25</v>
      </c>
      <c r="G3424" s="4">
        <v>5</v>
      </c>
      <c r="H3424" s="3" t="s">
        <v>21</v>
      </c>
      <c r="I3424" s="5">
        <v>9964</v>
      </c>
      <c r="J3424">
        <v>2</v>
      </c>
      <c r="K3424" s="6">
        <v>45389</v>
      </c>
      <c r="L3424">
        <f>YEAR(Table1[[#This Row],[HireDate]])</f>
        <v>2024</v>
      </c>
      <c r="M3424" t="str" cm="1">
        <f t="array" ref="M3424">_xlfn.IFS(Table1[[#This Row],[DeptID]]=1,"HR",Table1[[#This Row],[DeptID]]=2,"IT",Table1[[#This Row],[DeptID]]=3,"Sales",Table1[[#This Row],[DeptID]]=4,"Markting",Table1[[#This Row],[DeptID]]=5,"Finance",Table1[[#This Row],[DeptID]]=6,"Operation",Table1[[#This Row],[DeptID]]=7,"Customer Service",Table1[[#This Row],[DeptID]]=8,"Logistics")</f>
        <v>IT</v>
      </c>
    </row>
    <row r="3425" spans="1:13" x14ac:dyDescent="0.3">
      <c r="A3425" s="2">
        <v>13424</v>
      </c>
      <c r="B3425" s="2" t="str">
        <f t="shared" si="53"/>
        <v>Essam Haddad</v>
      </c>
      <c r="C3425" t="s">
        <v>219</v>
      </c>
      <c r="D3425" t="s">
        <v>74</v>
      </c>
      <c r="E3425" s="3" t="s">
        <v>69</v>
      </c>
      <c r="F3425" s="3" t="s">
        <v>39</v>
      </c>
      <c r="G3425" s="4">
        <v>5</v>
      </c>
      <c r="H3425" s="3" t="s">
        <v>31</v>
      </c>
      <c r="I3425" s="5">
        <v>15277</v>
      </c>
      <c r="J3425">
        <v>3</v>
      </c>
      <c r="K3425" s="6">
        <v>46021</v>
      </c>
      <c r="L3425">
        <f>YEAR(Table1[[#This Row],[HireDate]])</f>
        <v>2025</v>
      </c>
      <c r="M3425" t="str" cm="1">
        <f t="array" ref="M3425">_xlfn.IFS(Table1[[#This Row],[DeptID]]=1,"HR",Table1[[#This Row],[DeptID]]=2,"IT",Table1[[#This Row],[DeptID]]=3,"Sales",Table1[[#This Row],[DeptID]]=4,"Markting",Table1[[#This Row],[DeptID]]=5,"Finance",Table1[[#This Row],[DeptID]]=6,"Operation",Table1[[#This Row],[DeptID]]=7,"Customer Service",Table1[[#This Row],[DeptID]]=8,"Logistics")</f>
        <v>Sales</v>
      </c>
    </row>
    <row r="3426" spans="1:13" x14ac:dyDescent="0.3">
      <c r="A3426" s="2">
        <v>13425</v>
      </c>
      <c r="B3426" s="2" t="str">
        <f t="shared" si="53"/>
        <v>Nour Salman</v>
      </c>
      <c r="C3426" t="s">
        <v>1841</v>
      </c>
      <c r="D3426" t="s">
        <v>53</v>
      </c>
      <c r="E3426" s="3" t="s">
        <v>133</v>
      </c>
      <c r="F3426" s="3" t="s">
        <v>20</v>
      </c>
      <c r="G3426" s="4">
        <v>2</v>
      </c>
      <c r="H3426" s="3" t="s">
        <v>21</v>
      </c>
      <c r="I3426" s="5">
        <v>25736</v>
      </c>
      <c r="J3426">
        <v>5</v>
      </c>
      <c r="K3426" s="6">
        <v>43917</v>
      </c>
      <c r="L3426">
        <f>YEAR(Table1[[#This Row],[HireDate]])</f>
        <v>2020</v>
      </c>
      <c r="M3426" t="str" cm="1">
        <f t="array" ref="M3426">_xlfn.IFS(Table1[[#This Row],[DeptID]]=1,"HR",Table1[[#This Row],[DeptID]]=2,"IT",Table1[[#This Row],[DeptID]]=3,"Sales",Table1[[#This Row],[DeptID]]=4,"Markting",Table1[[#This Row],[DeptID]]=5,"Finance",Table1[[#This Row],[DeptID]]=6,"Operation",Table1[[#This Row],[DeptID]]=7,"Customer Service",Table1[[#This Row],[DeptID]]=8,"Logistics")</f>
        <v>Finance</v>
      </c>
    </row>
    <row r="3427" spans="1:13" x14ac:dyDescent="0.3">
      <c r="A3427" s="2">
        <v>13426</v>
      </c>
      <c r="B3427" s="2" t="str">
        <f t="shared" si="53"/>
        <v>Rania Rashed</v>
      </c>
      <c r="C3427" t="s">
        <v>827</v>
      </c>
      <c r="D3427" t="s">
        <v>53</v>
      </c>
      <c r="E3427" s="3" t="s">
        <v>69</v>
      </c>
      <c r="F3427" s="3" t="s">
        <v>20</v>
      </c>
      <c r="G3427" s="4">
        <v>5</v>
      </c>
      <c r="H3427" s="3" t="s">
        <v>43</v>
      </c>
      <c r="I3427" s="5">
        <v>15055</v>
      </c>
      <c r="J3427">
        <v>7</v>
      </c>
      <c r="K3427" s="6">
        <v>44964</v>
      </c>
      <c r="L3427">
        <f>YEAR(Table1[[#This Row],[HireDate]])</f>
        <v>2023</v>
      </c>
      <c r="M3427" t="str" cm="1">
        <f t="array" ref="M3427">_xlfn.IFS(Table1[[#This Row],[DeptID]]=1,"HR",Table1[[#This Row],[DeptID]]=2,"IT",Table1[[#This Row],[DeptID]]=3,"Sales",Table1[[#This Row],[DeptID]]=4,"Markting",Table1[[#This Row],[DeptID]]=5,"Finance",Table1[[#This Row],[DeptID]]=6,"Operation",Table1[[#This Row],[DeptID]]=7,"Customer Service",Table1[[#This Row],[DeptID]]=8,"Logistics")</f>
        <v>Customer Service</v>
      </c>
    </row>
    <row r="3428" spans="1:13" x14ac:dyDescent="0.3">
      <c r="A3428" s="2">
        <v>13427</v>
      </c>
      <c r="B3428" s="2" t="str">
        <f t="shared" si="53"/>
        <v>Adel Salem</v>
      </c>
      <c r="C3428" t="s">
        <v>977</v>
      </c>
      <c r="D3428" t="s">
        <v>74</v>
      </c>
      <c r="E3428" s="3" t="s">
        <v>19</v>
      </c>
      <c r="F3428" s="3" t="s">
        <v>14</v>
      </c>
      <c r="G3428" s="4">
        <v>4</v>
      </c>
      <c r="H3428" s="3" t="s">
        <v>15</v>
      </c>
      <c r="I3428" s="5">
        <v>16547</v>
      </c>
      <c r="J3428">
        <v>7</v>
      </c>
      <c r="K3428" s="6">
        <v>43941</v>
      </c>
      <c r="L3428">
        <f>YEAR(Table1[[#This Row],[HireDate]])</f>
        <v>2020</v>
      </c>
      <c r="M3428" t="str" cm="1">
        <f t="array" ref="M3428">_xlfn.IFS(Table1[[#This Row],[DeptID]]=1,"HR",Table1[[#This Row],[DeptID]]=2,"IT",Table1[[#This Row],[DeptID]]=3,"Sales",Table1[[#This Row],[DeptID]]=4,"Markting",Table1[[#This Row],[DeptID]]=5,"Finance",Table1[[#This Row],[DeptID]]=6,"Operation",Table1[[#This Row],[DeptID]]=7,"Customer Service",Table1[[#This Row],[DeptID]]=8,"Logistics")</f>
        <v>Customer Service</v>
      </c>
    </row>
    <row r="3429" spans="1:13" x14ac:dyDescent="0.3">
      <c r="A3429" s="2">
        <v>13428</v>
      </c>
      <c r="B3429" s="2" t="str">
        <f t="shared" si="53"/>
        <v>Yasmin Saad</v>
      </c>
      <c r="C3429" t="s">
        <v>740</v>
      </c>
      <c r="D3429" t="s">
        <v>53</v>
      </c>
      <c r="E3429" s="3" t="s">
        <v>69</v>
      </c>
      <c r="F3429" s="3" t="s">
        <v>14</v>
      </c>
      <c r="G3429" s="4">
        <v>5</v>
      </c>
      <c r="H3429" s="3" t="s">
        <v>15</v>
      </c>
      <c r="I3429" s="5">
        <v>26474</v>
      </c>
      <c r="J3429">
        <v>1</v>
      </c>
      <c r="K3429" s="6">
        <v>44740</v>
      </c>
      <c r="L3429">
        <f>YEAR(Table1[[#This Row],[HireDate]])</f>
        <v>2022</v>
      </c>
      <c r="M3429" t="str" cm="1">
        <f t="array" ref="M3429">_xlfn.IFS(Table1[[#This Row],[DeptID]]=1,"HR",Table1[[#This Row],[DeptID]]=2,"IT",Table1[[#This Row],[DeptID]]=3,"Sales",Table1[[#This Row],[DeptID]]=4,"Markting",Table1[[#This Row],[DeptID]]=5,"Finance",Table1[[#This Row],[DeptID]]=6,"Operation",Table1[[#This Row],[DeptID]]=7,"Customer Service",Table1[[#This Row],[DeptID]]=8,"Logistics")</f>
        <v>HR</v>
      </c>
    </row>
    <row r="3430" spans="1:13" x14ac:dyDescent="0.3">
      <c r="A3430" s="2">
        <v>13429</v>
      </c>
      <c r="B3430" s="2" t="str">
        <f t="shared" si="53"/>
        <v>Khaled Barakat</v>
      </c>
      <c r="C3430" t="s">
        <v>1412</v>
      </c>
      <c r="D3430" t="s">
        <v>74</v>
      </c>
      <c r="E3430" s="3" t="s">
        <v>133</v>
      </c>
      <c r="F3430" s="3" t="s">
        <v>25</v>
      </c>
      <c r="G3430" s="4">
        <v>1</v>
      </c>
      <c r="H3430" s="3" t="s">
        <v>31</v>
      </c>
      <c r="I3430" s="5">
        <v>10821</v>
      </c>
      <c r="J3430">
        <v>2</v>
      </c>
      <c r="K3430" s="6">
        <v>45271</v>
      </c>
      <c r="L3430">
        <f>YEAR(Table1[[#This Row],[HireDate]])</f>
        <v>2023</v>
      </c>
      <c r="M3430" t="str" cm="1">
        <f t="array" ref="M3430">_xlfn.IFS(Table1[[#This Row],[DeptID]]=1,"HR",Table1[[#This Row],[DeptID]]=2,"IT",Table1[[#This Row],[DeptID]]=3,"Sales",Table1[[#This Row],[DeptID]]=4,"Markting",Table1[[#This Row],[DeptID]]=5,"Finance",Table1[[#This Row],[DeptID]]=6,"Operation",Table1[[#This Row],[DeptID]]=7,"Customer Service",Table1[[#This Row],[DeptID]]=8,"Logistics")</f>
        <v>IT</v>
      </c>
    </row>
    <row r="3431" spans="1:13" x14ac:dyDescent="0.3">
      <c r="A3431" s="2">
        <v>13430</v>
      </c>
      <c r="B3431" s="2" t="str">
        <f t="shared" si="53"/>
        <v>Ahmed Alsayed</v>
      </c>
      <c r="C3431" t="s">
        <v>1124</v>
      </c>
      <c r="D3431" t="s">
        <v>74</v>
      </c>
      <c r="E3431" s="3" t="s">
        <v>4926</v>
      </c>
      <c r="F3431" s="3" t="s">
        <v>50</v>
      </c>
      <c r="G3431" s="4">
        <v>1</v>
      </c>
      <c r="H3431" s="3" t="s">
        <v>15</v>
      </c>
      <c r="I3431" s="5">
        <v>26387</v>
      </c>
      <c r="J3431">
        <v>7</v>
      </c>
      <c r="K3431" s="6">
        <v>43984</v>
      </c>
      <c r="L3431">
        <f>YEAR(Table1[[#This Row],[HireDate]])</f>
        <v>2020</v>
      </c>
      <c r="M3431" t="str" cm="1">
        <f t="array" ref="M3431">_xlfn.IFS(Table1[[#This Row],[DeptID]]=1,"HR",Table1[[#This Row],[DeptID]]=2,"IT",Table1[[#This Row],[DeptID]]=3,"Sales",Table1[[#This Row],[DeptID]]=4,"Markting",Table1[[#This Row],[DeptID]]=5,"Finance",Table1[[#This Row],[DeptID]]=6,"Operation",Table1[[#This Row],[DeptID]]=7,"Customer Service",Table1[[#This Row],[DeptID]]=8,"Logistics")</f>
        <v>Customer Service</v>
      </c>
    </row>
    <row r="3432" spans="1:13" x14ac:dyDescent="0.3">
      <c r="A3432" s="2">
        <v>13431</v>
      </c>
      <c r="B3432" s="2" t="str">
        <f t="shared" si="53"/>
        <v>Anas Najm</v>
      </c>
      <c r="C3432" t="s">
        <v>929</v>
      </c>
      <c r="D3432" t="s">
        <v>74</v>
      </c>
      <c r="E3432" s="3" t="s">
        <v>69</v>
      </c>
      <c r="F3432" s="3" t="s">
        <v>14</v>
      </c>
      <c r="G3432" s="4">
        <v>5</v>
      </c>
      <c r="H3432" s="3" t="s">
        <v>43</v>
      </c>
      <c r="I3432" s="5">
        <v>32251</v>
      </c>
      <c r="J3432">
        <v>6</v>
      </c>
      <c r="K3432" s="6">
        <v>43942</v>
      </c>
      <c r="L3432">
        <f>YEAR(Table1[[#This Row],[HireDate]])</f>
        <v>2020</v>
      </c>
      <c r="M3432" t="str" cm="1">
        <f t="array" ref="M3432">_xlfn.IFS(Table1[[#This Row],[DeptID]]=1,"HR",Table1[[#This Row],[DeptID]]=2,"IT",Table1[[#This Row],[DeptID]]=3,"Sales",Table1[[#This Row],[DeptID]]=4,"Markting",Table1[[#This Row],[DeptID]]=5,"Finance",Table1[[#This Row],[DeptID]]=6,"Operation",Table1[[#This Row],[DeptID]]=7,"Customer Service",Table1[[#This Row],[DeptID]]=8,"Logistics")</f>
        <v>Operation</v>
      </c>
    </row>
    <row r="3433" spans="1:13" x14ac:dyDescent="0.3">
      <c r="A3433" s="2">
        <v>13432</v>
      </c>
      <c r="B3433" s="2" t="str">
        <f t="shared" si="53"/>
        <v>Essam Amin</v>
      </c>
      <c r="C3433" t="s">
        <v>2044</v>
      </c>
      <c r="D3433" t="s">
        <v>74</v>
      </c>
      <c r="E3433" s="3" t="s">
        <v>69</v>
      </c>
      <c r="F3433" s="3" t="s">
        <v>25</v>
      </c>
      <c r="G3433" s="4">
        <v>4</v>
      </c>
      <c r="H3433" s="3" t="s">
        <v>31</v>
      </c>
      <c r="I3433" s="5">
        <v>4372</v>
      </c>
      <c r="J3433">
        <v>2</v>
      </c>
      <c r="K3433" s="6">
        <v>45284</v>
      </c>
      <c r="L3433">
        <f>YEAR(Table1[[#This Row],[HireDate]])</f>
        <v>2023</v>
      </c>
      <c r="M3433" t="str" cm="1">
        <f t="array" ref="M3433">_xlfn.IFS(Table1[[#This Row],[DeptID]]=1,"HR",Table1[[#This Row],[DeptID]]=2,"IT",Table1[[#This Row],[DeptID]]=3,"Sales",Table1[[#This Row],[DeptID]]=4,"Markting",Table1[[#This Row],[DeptID]]=5,"Finance",Table1[[#This Row],[DeptID]]=6,"Operation",Table1[[#This Row],[DeptID]]=7,"Customer Service",Table1[[#This Row],[DeptID]]=8,"Logistics")</f>
        <v>IT</v>
      </c>
    </row>
    <row r="3434" spans="1:13" x14ac:dyDescent="0.3">
      <c r="A3434" s="2">
        <v>13433</v>
      </c>
      <c r="B3434" s="2" t="str">
        <f t="shared" si="53"/>
        <v>Shaimaa Saad</v>
      </c>
      <c r="C3434" t="s">
        <v>315</v>
      </c>
      <c r="D3434" t="s">
        <v>53</v>
      </c>
      <c r="E3434" s="3" t="s">
        <v>69</v>
      </c>
      <c r="F3434" s="3" t="s">
        <v>50</v>
      </c>
      <c r="G3434" s="4">
        <v>1</v>
      </c>
      <c r="H3434" s="3" t="s">
        <v>15</v>
      </c>
      <c r="I3434" s="5">
        <v>5642</v>
      </c>
      <c r="J3434">
        <v>4</v>
      </c>
      <c r="K3434" s="6">
        <v>44184</v>
      </c>
      <c r="L3434">
        <f>YEAR(Table1[[#This Row],[HireDate]])</f>
        <v>2020</v>
      </c>
      <c r="M3434" t="str" cm="1">
        <f t="array" ref="M3434">_xlfn.IFS(Table1[[#This Row],[DeptID]]=1,"HR",Table1[[#This Row],[DeptID]]=2,"IT",Table1[[#This Row],[DeptID]]=3,"Sales",Table1[[#This Row],[DeptID]]=4,"Markting",Table1[[#This Row],[DeptID]]=5,"Finance",Table1[[#This Row],[DeptID]]=6,"Operation",Table1[[#This Row],[DeptID]]=7,"Customer Service",Table1[[#This Row],[DeptID]]=8,"Logistics")</f>
        <v>Markting</v>
      </c>
    </row>
    <row r="3435" spans="1:13" x14ac:dyDescent="0.3">
      <c r="A3435" s="2">
        <v>13434</v>
      </c>
      <c r="B3435" s="2" t="str">
        <f t="shared" si="53"/>
        <v>Ibrahim Zein</v>
      </c>
      <c r="C3435" t="s">
        <v>1016</v>
      </c>
      <c r="D3435" t="s">
        <v>74</v>
      </c>
      <c r="E3435" s="3" t="s">
        <v>69</v>
      </c>
      <c r="F3435" s="3" t="s">
        <v>39</v>
      </c>
      <c r="G3435" s="4">
        <v>4</v>
      </c>
      <c r="H3435" s="3" t="s">
        <v>15</v>
      </c>
      <c r="I3435" s="5">
        <v>22486</v>
      </c>
      <c r="J3435">
        <v>5</v>
      </c>
      <c r="K3435" s="6">
        <v>44927</v>
      </c>
      <c r="L3435">
        <f>YEAR(Table1[[#This Row],[HireDate]])</f>
        <v>2023</v>
      </c>
      <c r="M3435" t="str" cm="1">
        <f t="array" ref="M3435">_xlfn.IFS(Table1[[#This Row],[DeptID]]=1,"HR",Table1[[#This Row],[DeptID]]=2,"IT",Table1[[#This Row],[DeptID]]=3,"Sales",Table1[[#This Row],[DeptID]]=4,"Markting",Table1[[#This Row],[DeptID]]=5,"Finance",Table1[[#This Row],[DeptID]]=6,"Operation",Table1[[#This Row],[DeptID]]=7,"Customer Service",Table1[[#This Row],[DeptID]]=8,"Logistics")</f>
        <v>Finance</v>
      </c>
    </row>
    <row r="3436" spans="1:13" x14ac:dyDescent="0.3">
      <c r="A3436" s="2">
        <v>13435</v>
      </c>
      <c r="B3436" s="2" t="str">
        <f t="shared" si="53"/>
        <v>Nader Salem</v>
      </c>
      <c r="C3436" t="s">
        <v>3570</v>
      </c>
      <c r="D3436" t="s">
        <v>74</v>
      </c>
      <c r="E3436" s="3" t="s">
        <v>19</v>
      </c>
      <c r="F3436" s="3" t="s">
        <v>30</v>
      </c>
      <c r="G3436" s="4">
        <v>3</v>
      </c>
      <c r="H3436" s="3" t="s">
        <v>21</v>
      </c>
      <c r="I3436" s="5">
        <v>25264</v>
      </c>
      <c r="J3436">
        <v>4</v>
      </c>
      <c r="K3436" s="6">
        <v>44728</v>
      </c>
      <c r="L3436">
        <f>YEAR(Table1[[#This Row],[HireDate]])</f>
        <v>2022</v>
      </c>
      <c r="M3436" t="str" cm="1">
        <f t="array" ref="M3436">_xlfn.IFS(Table1[[#This Row],[DeptID]]=1,"HR",Table1[[#This Row],[DeptID]]=2,"IT",Table1[[#This Row],[DeptID]]=3,"Sales",Table1[[#This Row],[DeptID]]=4,"Markting",Table1[[#This Row],[DeptID]]=5,"Finance",Table1[[#This Row],[DeptID]]=6,"Operation",Table1[[#This Row],[DeptID]]=7,"Customer Service",Table1[[#This Row],[DeptID]]=8,"Logistics")</f>
        <v>Markting</v>
      </c>
    </row>
    <row r="3437" spans="1:13" x14ac:dyDescent="0.3">
      <c r="A3437" s="2">
        <v>13436</v>
      </c>
      <c r="B3437" s="2" t="str">
        <f t="shared" si="53"/>
        <v>Heba Awad</v>
      </c>
      <c r="C3437" t="s">
        <v>1262</v>
      </c>
      <c r="D3437" t="s">
        <v>53</v>
      </c>
      <c r="E3437" s="3" t="s">
        <v>59</v>
      </c>
      <c r="F3437" s="3" t="s">
        <v>39</v>
      </c>
      <c r="G3437" s="4">
        <v>3</v>
      </c>
      <c r="H3437" s="3" t="s">
        <v>31</v>
      </c>
      <c r="I3437" s="5">
        <v>17958</v>
      </c>
      <c r="J3437">
        <v>8</v>
      </c>
      <c r="K3437" s="6">
        <v>43892</v>
      </c>
      <c r="L3437">
        <f>YEAR(Table1[[#This Row],[HireDate]])</f>
        <v>2020</v>
      </c>
      <c r="M3437" t="str" cm="1">
        <f t="array" ref="M3437">_xlfn.IFS(Table1[[#This Row],[DeptID]]=1,"HR",Table1[[#This Row],[DeptID]]=2,"IT",Table1[[#This Row],[DeptID]]=3,"Sales",Table1[[#This Row],[DeptID]]=4,"Markting",Table1[[#This Row],[DeptID]]=5,"Finance",Table1[[#This Row],[DeptID]]=6,"Operation",Table1[[#This Row],[DeptID]]=7,"Customer Service",Table1[[#This Row],[DeptID]]=8,"Logistics")</f>
        <v>Logistics</v>
      </c>
    </row>
    <row r="3438" spans="1:13" x14ac:dyDescent="0.3">
      <c r="A3438" s="2">
        <v>13437</v>
      </c>
      <c r="B3438" s="2" t="str">
        <f t="shared" si="53"/>
        <v>Mahmoud Rashed</v>
      </c>
      <c r="C3438" t="s">
        <v>584</v>
      </c>
      <c r="D3438" t="s">
        <v>74</v>
      </c>
      <c r="E3438" s="3" t="s">
        <v>19</v>
      </c>
      <c r="F3438" s="3" t="s">
        <v>14</v>
      </c>
      <c r="G3438" s="4">
        <v>5</v>
      </c>
      <c r="H3438" s="3" t="s">
        <v>21</v>
      </c>
      <c r="I3438" s="5">
        <v>27334</v>
      </c>
      <c r="J3438">
        <v>6</v>
      </c>
      <c r="K3438" s="6">
        <v>43856</v>
      </c>
      <c r="L3438">
        <f>YEAR(Table1[[#This Row],[HireDate]])</f>
        <v>2020</v>
      </c>
      <c r="M3438" t="str" cm="1">
        <f t="array" ref="M3438">_xlfn.IFS(Table1[[#This Row],[DeptID]]=1,"HR",Table1[[#This Row],[DeptID]]=2,"IT",Table1[[#This Row],[DeptID]]=3,"Sales",Table1[[#This Row],[DeptID]]=4,"Markting",Table1[[#This Row],[DeptID]]=5,"Finance",Table1[[#This Row],[DeptID]]=6,"Operation",Table1[[#This Row],[DeptID]]=7,"Customer Service",Table1[[#This Row],[DeptID]]=8,"Logistics")</f>
        <v>Operation</v>
      </c>
    </row>
    <row r="3439" spans="1:13" x14ac:dyDescent="0.3">
      <c r="A3439" s="2">
        <v>13438</v>
      </c>
      <c r="B3439" s="2" t="str">
        <f t="shared" si="53"/>
        <v>Adel Barakat</v>
      </c>
      <c r="C3439" t="s">
        <v>1879</v>
      </c>
      <c r="D3439" t="s">
        <v>74</v>
      </c>
      <c r="E3439" s="3" t="s">
        <v>133</v>
      </c>
      <c r="F3439" s="3" t="s">
        <v>39</v>
      </c>
      <c r="G3439" s="4">
        <v>2</v>
      </c>
      <c r="H3439" s="3" t="s">
        <v>31</v>
      </c>
      <c r="I3439" s="5">
        <v>20090</v>
      </c>
      <c r="J3439">
        <v>4</v>
      </c>
      <c r="K3439" s="6">
        <v>45583</v>
      </c>
      <c r="L3439">
        <f>YEAR(Table1[[#This Row],[HireDate]])</f>
        <v>2024</v>
      </c>
      <c r="M3439" t="str" cm="1">
        <f t="array" ref="M3439">_xlfn.IFS(Table1[[#This Row],[DeptID]]=1,"HR",Table1[[#This Row],[DeptID]]=2,"IT",Table1[[#This Row],[DeptID]]=3,"Sales",Table1[[#This Row],[DeptID]]=4,"Markting",Table1[[#This Row],[DeptID]]=5,"Finance",Table1[[#This Row],[DeptID]]=6,"Operation",Table1[[#This Row],[DeptID]]=7,"Customer Service",Table1[[#This Row],[DeptID]]=8,"Logistics")</f>
        <v>Markting</v>
      </c>
    </row>
    <row r="3440" spans="1:13" x14ac:dyDescent="0.3">
      <c r="A3440" s="2">
        <v>13439</v>
      </c>
      <c r="B3440" s="2" t="str">
        <f t="shared" si="53"/>
        <v>Aisha Zein</v>
      </c>
      <c r="C3440" t="s">
        <v>608</v>
      </c>
      <c r="D3440" t="s">
        <v>53</v>
      </c>
      <c r="E3440" s="3" t="s">
        <v>69</v>
      </c>
      <c r="F3440" s="3" t="s">
        <v>14</v>
      </c>
      <c r="G3440" s="4">
        <v>3</v>
      </c>
      <c r="H3440" s="3" t="s">
        <v>21</v>
      </c>
      <c r="I3440" s="5">
        <v>10012</v>
      </c>
      <c r="J3440">
        <v>1</v>
      </c>
      <c r="K3440" s="6">
        <v>44037</v>
      </c>
      <c r="L3440">
        <f>YEAR(Table1[[#This Row],[HireDate]])</f>
        <v>2020</v>
      </c>
      <c r="M3440" t="str" cm="1">
        <f t="array" ref="M3440">_xlfn.IFS(Table1[[#This Row],[DeptID]]=1,"HR",Table1[[#This Row],[DeptID]]=2,"IT",Table1[[#This Row],[DeptID]]=3,"Sales",Table1[[#This Row],[DeptID]]=4,"Markting",Table1[[#This Row],[DeptID]]=5,"Finance",Table1[[#This Row],[DeptID]]=6,"Operation",Table1[[#This Row],[DeptID]]=7,"Customer Service",Table1[[#This Row],[DeptID]]=8,"Logistics")</f>
        <v>HR</v>
      </c>
    </row>
    <row r="3441" spans="1:13" x14ac:dyDescent="0.3">
      <c r="A3441" s="2">
        <v>13440</v>
      </c>
      <c r="B3441" s="2" t="str">
        <f t="shared" si="53"/>
        <v>Reem Tawfik</v>
      </c>
      <c r="C3441" t="s">
        <v>2194</v>
      </c>
      <c r="D3441" t="s">
        <v>53</v>
      </c>
      <c r="E3441" s="3" t="s">
        <v>19</v>
      </c>
      <c r="F3441" s="3" t="s">
        <v>25</v>
      </c>
      <c r="G3441" s="4">
        <v>5</v>
      </c>
      <c r="H3441" s="3" t="s">
        <v>15</v>
      </c>
      <c r="I3441" s="5">
        <v>18718</v>
      </c>
      <c r="J3441">
        <v>4</v>
      </c>
      <c r="K3441" s="6">
        <v>43907</v>
      </c>
      <c r="L3441">
        <f>YEAR(Table1[[#This Row],[HireDate]])</f>
        <v>2020</v>
      </c>
      <c r="M3441" t="str" cm="1">
        <f t="array" ref="M3441">_xlfn.IFS(Table1[[#This Row],[DeptID]]=1,"HR",Table1[[#This Row],[DeptID]]=2,"IT",Table1[[#This Row],[DeptID]]=3,"Sales",Table1[[#This Row],[DeptID]]=4,"Markting",Table1[[#This Row],[DeptID]]=5,"Finance",Table1[[#This Row],[DeptID]]=6,"Operation",Table1[[#This Row],[DeptID]]=7,"Customer Service",Table1[[#This Row],[DeptID]]=8,"Logistics")</f>
        <v>Markting</v>
      </c>
    </row>
    <row r="3442" spans="1:13" x14ac:dyDescent="0.3">
      <c r="A3442" s="2">
        <v>13441</v>
      </c>
      <c r="B3442" s="2" t="str">
        <f t="shared" si="53"/>
        <v>Omar Salman</v>
      </c>
      <c r="C3442" t="s">
        <v>436</v>
      </c>
      <c r="D3442" t="s">
        <v>74</v>
      </c>
      <c r="E3442" s="3" t="s">
        <v>4926</v>
      </c>
      <c r="F3442" s="3" t="s">
        <v>14</v>
      </c>
      <c r="G3442" s="4">
        <v>4</v>
      </c>
      <c r="H3442" s="3" t="s">
        <v>15</v>
      </c>
      <c r="I3442" s="5">
        <v>11716</v>
      </c>
      <c r="J3442">
        <v>6</v>
      </c>
      <c r="K3442" s="6">
        <v>45418</v>
      </c>
      <c r="L3442">
        <f>YEAR(Table1[[#This Row],[HireDate]])</f>
        <v>2024</v>
      </c>
      <c r="M3442" t="str" cm="1">
        <f t="array" ref="M3442">_xlfn.IFS(Table1[[#This Row],[DeptID]]=1,"HR",Table1[[#This Row],[DeptID]]=2,"IT",Table1[[#This Row],[DeptID]]=3,"Sales",Table1[[#This Row],[DeptID]]=4,"Markting",Table1[[#This Row],[DeptID]]=5,"Finance",Table1[[#This Row],[DeptID]]=6,"Operation",Table1[[#This Row],[DeptID]]=7,"Customer Service",Table1[[#This Row],[DeptID]]=8,"Logistics")</f>
        <v>Operation</v>
      </c>
    </row>
    <row r="3443" spans="1:13" x14ac:dyDescent="0.3">
      <c r="A3443" s="2">
        <v>13442</v>
      </c>
      <c r="B3443" s="2" t="str">
        <f t="shared" si="53"/>
        <v>Mohamed Farag</v>
      </c>
      <c r="C3443" t="s">
        <v>1369</v>
      </c>
      <c r="D3443" t="s">
        <v>74</v>
      </c>
      <c r="E3443" s="3" t="s">
        <v>19</v>
      </c>
      <c r="F3443" s="3" t="s">
        <v>20</v>
      </c>
      <c r="G3443" s="4">
        <v>2</v>
      </c>
      <c r="H3443" s="3" t="s">
        <v>15</v>
      </c>
      <c r="I3443" s="5">
        <v>10252</v>
      </c>
      <c r="J3443">
        <v>2</v>
      </c>
      <c r="K3443" s="6">
        <v>45136</v>
      </c>
      <c r="L3443">
        <f>YEAR(Table1[[#This Row],[HireDate]])</f>
        <v>2023</v>
      </c>
      <c r="M3443" t="str" cm="1">
        <f t="array" ref="M3443">_xlfn.IFS(Table1[[#This Row],[DeptID]]=1,"HR",Table1[[#This Row],[DeptID]]=2,"IT",Table1[[#This Row],[DeptID]]=3,"Sales",Table1[[#This Row],[DeptID]]=4,"Markting",Table1[[#This Row],[DeptID]]=5,"Finance",Table1[[#This Row],[DeptID]]=6,"Operation",Table1[[#This Row],[DeptID]]=7,"Customer Service",Table1[[#This Row],[DeptID]]=8,"Logistics")</f>
        <v>IT</v>
      </c>
    </row>
    <row r="3444" spans="1:13" x14ac:dyDescent="0.3">
      <c r="A3444" s="2">
        <v>13443</v>
      </c>
      <c r="B3444" s="2" t="str">
        <f t="shared" si="53"/>
        <v>Jumana Elsayed</v>
      </c>
      <c r="C3444" t="s">
        <v>1799</v>
      </c>
      <c r="D3444" t="s">
        <v>53</v>
      </c>
      <c r="E3444" s="3" t="s">
        <v>133</v>
      </c>
      <c r="F3444" s="3" t="s">
        <v>14</v>
      </c>
      <c r="G3444" s="4">
        <v>1</v>
      </c>
      <c r="H3444" s="3" t="s">
        <v>21</v>
      </c>
      <c r="I3444" s="5">
        <v>9610</v>
      </c>
      <c r="J3444">
        <v>2</v>
      </c>
      <c r="K3444" s="6">
        <v>44028</v>
      </c>
      <c r="L3444">
        <f>YEAR(Table1[[#This Row],[HireDate]])</f>
        <v>2020</v>
      </c>
      <c r="M3444" t="str" cm="1">
        <f t="array" ref="M3444">_xlfn.IFS(Table1[[#This Row],[DeptID]]=1,"HR",Table1[[#This Row],[DeptID]]=2,"IT",Table1[[#This Row],[DeptID]]=3,"Sales",Table1[[#This Row],[DeptID]]=4,"Markting",Table1[[#This Row],[DeptID]]=5,"Finance",Table1[[#This Row],[DeptID]]=6,"Operation",Table1[[#This Row],[DeptID]]=7,"Customer Service",Table1[[#This Row],[DeptID]]=8,"Logistics")</f>
        <v>IT</v>
      </c>
    </row>
    <row r="3445" spans="1:13" x14ac:dyDescent="0.3">
      <c r="A3445" s="2">
        <v>13444</v>
      </c>
      <c r="B3445" s="2" t="str">
        <f t="shared" si="53"/>
        <v>Laila Awad</v>
      </c>
      <c r="C3445" t="s">
        <v>708</v>
      </c>
      <c r="D3445" t="s">
        <v>53</v>
      </c>
      <c r="E3445" s="3" t="s">
        <v>133</v>
      </c>
      <c r="F3445" s="3" t="s">
        <v>14</v>
      </c>
      <c r="G3445" s="4">
        <v>4</v>
      </c>
      <c r="H3445" s="3" t="s">
        <v>21</v>
      </c>
      <c r="I3445" s="5">
        <v>15976</v>
      </c>
      <c r="J3445">
        <v>4</v>
      </c>
      <c r="K3445" s="6">
        <v>43974</v>
      </c>
      <c r="L3445">
        <f>YEAR(Table1[[#This Row],[HireDate]])</f>
        <v>2020</v>
      </c>
      <c r="M3445" t="str" cm="1">
        <f t="array" ref="M3445">_xlfn.IFS(Table1[[#This Row],[DeptID]]=1,"HR",Table1[[#This Row],[DeptID]]=2,"IT",Table1[[#This Row],[DeptID]]=3,"Sales",Table1[[#This Row],[DeptID]]=4,"Markting",Table1[[#This Row],[DeptID]]=5,"Finance",Table1[[#This Row],[DeptID]]=6,"Operation",Table1[[#This Row],[DeptID]]=7,"Customer Service",Table1[[#This Row],[DeptID]]=8,"Logistics")</f>
        <v>Markting</v>
      </c>
    </row>
    <row r="3446" spans="1:13" x14ac:dyDescent="0.3">
      <c r="A3446" s="2">
        <v>13445</v>
      </c>
      <c r="B3446" s="2" t="str">
        <f t="shared" si="53"/>
        <v>Adel Zein</v>
      </c>
      <c r="C3446" t="s">
        <v>2126</v>
      </c>
      <c r="D3446" t="s">
        <v>74</v>
      </c>
      <c r="E3446" s="3" t="s">
        <v>69</v>
      </c>
      <c r="F3446" s="3" t="s">
        <v>20</v>
      </c>
      <c r="G3446" s="4">
        <v>4</v>
      </c>
      <c r="H3446" s="3" t="s">
        <v>21</v>
      </c>
      <c r="I3446" s="5">
        <v>9200</v>
      </c>
      <c r="J3446">
        <v>1</v>
      </c>
      <c r="K3446" s="6">
        <v>45173</v>
      </c>
      <c r="L3446">
        <f>YEAR(Table1[[#This Row],[HireDate]])</f>
        <v>2023</v>
      </c>
      <c r="M3446" t="str" cm="1">
        <f t="array" ref="M3446">_xlfn.IFS(Table1[[#This Row],[DeptID]]=1,"HR",Table1[[#This Row],[DeptID]]=2,"IT",Table1[[#This Row],[DeptID]]=3,"Sales",Table1[[#This Row],[DeptID]]=4,"Markting",Table1[[#This Row],[DeptID]]=5,"Finance",Table1[[#This Row],[DeptID]]=6,"Operation",Table1[[#This Row],[DeptID]]=7,"Customer Service",Table1[[#This Row],[DeptID]]=8,"Logistics")</f>
        <v>HR</v>
      </c>
    </row>
    <row r="3447" spans="1:13" x14ac:dyDescent="0.3">
      <c r="A3447" s="2">
        <v>13446</v>
      </c>
      <c r="B3447" s="2" t="str">
        <f t="shared" si="53"/>
        <v>Essam Najm</v>
      </c>
      <c r="C3447" t="s">
        <v>155</v>
      </c>
      <c r="D3447" t="s">
        <v>74</v>
      </c>
      <c r="E3447" s="3" t="s">
        <v>19</v>
      </c>
      <c r="F3447" s="3" t="s">
        <v>39</v>
      </c>
      <c r="G3447" s="4">
        <v>5</v>
      </c>
      <c r="H3447" s="3" t="s">
        <v>21</v>
      </c>
      <c r="I3447" s="5">
        <v>10656</v>
      </c>
      <c r="J3447">
        <v>1</v>
      </c>
      <c r="K3447" s="6">
        <v>44886</v>
      </c>
      <c r="L3447">
        <f>YEAR(Table1[[#This Row],[HireDate]])</f>
        <v>2022</v>
      </c>
      <c r="M3447" t="str" cm="1">
        <f t="array" ref="M3447">_xlfn.IFS(Table1[[#This Row],[DeptID]]=1,"HR",Table1[[#This Row],[DeptID]]=2,"IT",Table1[[#This Row],[DeptID]]=3,"Sales",Table1[[#This Row],[DeptID]]=4,"Markting",Table1[[#This Row],[DeptID]]=5,"Finance",Table1[[#This Row],[DeptID]]=6,"Operation",Table1[[#This Row],[DeptID]]=7,"Customer Service",Table1[[#This Row],[DeptID]]=8,"Logistics")</f>
        <v>HR</v>
      </c>
    </row>
    <row r="3448" spans="1:13" x14ac:dyDescent="0.3">
      <c r="A3448" s="2">
        <v>13447</v>
      </c>
      <c r="B3448" s="2" t="str">
        <f t="shared" si="53"/>
        <v>Hussein Amin</v>
      </c>
      <c r="C3448" t="s">
        <v>3720</v>
      </c>
      <c r="D3448" t="s">
        <v>74</v>
      </c>
      <c r="E3448" s="3" t="s">
        <v>133</v>
      </c>
      <c r="F3448" s="3" t="s">
        <v>20</v>
      </c>
      <c r="G3448" s="4">
        <v>1</v>
      </c>
      <c r="H3448" s="3" t="s">
        <v>21</v>
      </c>
      <c r="I3448" s="5">
        <v>11121</v>
      </c>
      <c r="J3448">
        <v>8</v>
      </c>
      <c r="K3448" s="6">
        <v>45567</v>
      </c>
      <c r="L3448">
        <f>YEAR(Table1[[#This Row],[HireDate]])</f>
        <v>2024</v>
      </c>
      <c r="M3448" t="str" cm="1">
        <f t="array" ref="M3448">_xlfn.IFS(Table1[[#This Row],[DeptID]]=1,"HR",Table1[[#This Row],[DeptID]]=2,"IT",Table1[[#This Row],[DeptID]]=3,"Sales",Table1[[#This Row],[DeptID]]=4,"Markting",Table1[[#This Row],[DeptID]]=5,"Finance",Table1[[#This Row],[DeptID]]=6,"Operation",Table1[[#This Row],[DeptID]]=7,"Customer Service",Table1[[#This Row],[DeptID]]=8,"Logistics")</f>
        <v>Logistics</v>
      </c>
    </row>
    <row r="3449" spans="1:13" x14ac:dyDescent="0.3">
      <c r="A3449" s="2">
        <v>13448</v>
      </c>
      <c r="B3449" s="2" t="str">
        <f t="shared" si="53"/>
        <v>Salma Zein</v>
      </c>
      <c r="C3449" t="s">
        <v>2493</v>
      </c>
      <c r="D3449" t="s">
        <v>53</v>
      </c>
      <c r="E3449" s="3" t="s">
        <v>59</v>
      </c>
      <c r="F3449" s="3" t="s">
        <v>14</v>
      </c>
      <c r="G3449" s="4">
        <v>4</v>
      </c>
      <c r="H3449" s="3" t="s">
        <v>43</v>
      </c>
      <c r="I3449" s="5">
        <v>33572</v>
      </c>
      <c r="J3449">
        <v>2</v>
      </c>
      <c r="K3449" s="6">
        <v>44522</v>
      </c>
      <c r="L3449">
        <f>YEAR(Table1[[#This Row],[HireDate]])</f>
        <v>2021</v>
      </c>
      <c r="M3449" t="str" cm="1">
        <f t="array" ref="M3449">_xlfn.IFS(Table1[[#This Row],[DeptID]]=1,"HR",Table1[[#This Row],[DeptID]]=2,"IT",Table1[[#This Row],[DeptID]]=3,"Sales",Table1[[#This Row],[DeptID]]=4,"Markting",Table1[[#This Row],[DeptID]]=5,"Finance",Table1[[#This Row],[DeptID]]=6,"Operation",Table1[[#This Row],[DeptID]]=7,"Customer Service",Table1[[#This Row],[DeptID]]=8,"Logistics")</f>
        <v>IT</v>
      </c>
    </row>
    <row r="3450" spans="1:13" x14ac:dyDescent="0.3">
      <c r="A3450" s="2">
        <v>13449</v>
      </c>
      <c r="B3450" s="2" t="str">
        <f t="shared" si="53"/>
        <v>Jumana Najm</v>
      </c>
      <c r="C3450" t="s">
        <v>4350</v>
      </c>
      <c r="D3450" t="s">
        <v>53</v>
      </c>
      <c r="E3450" s="3" t="s">
        <v>19</v>
      </c>
      <c r="F3450" s="3" t="s">
        <v>14</v>
      </c>
      <c r="G3450" s="4">
        <v>4</v>
      </c>
      <c r="H3450" s="3" t="s">
        <v>21</v>
      </c>
      <c r="I3450" s="5">
        <v>19355</v>
      </c>
      <c r="J3450">
        <v>7</v>
      </c>
      <c r="K3450" s="6">
        <v>44158</v>
      </c>
      <c r="L3450">
        <f>YEAR(Table1[[#This Row],[HireDate]])</f>
        <v>2020</v>
      </c>
      <c r="M3450" t="str" cm="1">
        <f t="array" ref="M3450">_xlfn.IFS(Table1[[#This Row],[DeptID]]=1,"HR",Table1[[#This Row],[DeptID]]=2,"IT",Table1[[#This Row],[DeptID]]=3,"Sales",Table1[[#This Row],[DeptID]]=4,"Markting",Table1[[#This Row],[DeptID]]=5,"Finance",Table1[[#This Row],[DeptID]]=6,"Operation",Table1[[#This Row],[DeptID]]=7,"Customer Service",Table1[[#This Row],[DeptID]]=8,"Logistics")</f>
        <v>Customer Service</v>
      </c>
    </row>
    <row r="3451" spans="1:13" x14ac:dyDescent="0.3">
      <c r="A3451" s="2">
        <v>13450</v>
      </c>
      <c r="B3451" s="2" t="str">
        <f t="shared" si="53"/>
        <v>Ali Barakat</v>
      </c>
      <c r="C3451" t="s">
        <v>1126</v>
      </c>
      <c r="D3451" t="s">
        <v>74</v>
      </c>
      <c r="E3451" s="3" t="s">
        <v>133</v>
      </c>
      <c r="F3451" s="3" t="s">
        <v>20</v>
      </c>
      <c r="G3451" s="4">
        <v>1</v>
      </c>
      <c r="H3451" s="3" t="s">
        <v>43</v>
      </c>
      <c r="I3451" s="5">
        <v>31248</v>
      </c>
      <c r="J3451">
        <v>5</v>
      </c>
      <c r="K3451" s="6">
        <v>44378</v>
      </c>
      <c r="L3451">
        <f>YEAR(Table1[[#This Row],[HireDate]])</f>
        <v>2021</v>
      </c>
      <c r="M3451" t="str" cm="1">
        <f t="array" ref="M3451">_xlfn.IFS(Table1[[#This Row],[DeptID]]=1,"HR",Table1[[#This Row],[DeptID]]=2,"IT",Table1[[#This Row],[DeptID]]=3,"Sales",Table1[[#This Row],[DeptID]]=4,"Markting",Table1[[#This Row],[DeptID]]=5,"Finance",Table1[[#This Row],[DeptID]]=6,"Operation",Table1[[#This Row],[DeptID]]=7,"Customer Service",Table1[[#This Row],[DeptID]]=8,"Logistics")</f>
        <v>Finance</v>
      </c>
    </row>
    <row r="3452" spans="1:13" x14ac:dyDescent="0.3">
      <c r="A3452" s="2">
        <v>13451</v>
      </c>
      <c r="B3452" s="2" t="str">
        <f t="shared" si="53"/>
        <v>Islam Rashed</v>
      </c>
      <c r="C3452" t="s">
        <v>2579</v>
      </c>
      <c r="D3452" t="s">
        <v>74</v>
      </c>
      <c r="E3452" s="3" t="s">
        <v>133</v>
      </c>
      <c r="F3452" s="3" t="s">
        <v>14</v>
      </c>
      <c r="G3452" s="4">
        <v>3</v>
      </c>
      <c r="H3452" s="3" t="s">
        <v>21</v>
      </c>
      <c r="I3452" s="5">
        <v>12602</v>
      </c>
      <c r="J3452">
        <v>8</v>
      </c>
      <c r="K3452" s="6">
        <v>45664</v>
      </c>
      <c r="L3452">
        <f>YEAR(Table1[[#This Row],[HireDate]])</f>
        <v>2025</v>
      </c>
      <c r="M3452" t="str" cm="1">
        <f t="array" ref="M3452">_xlfn.IFS(Table1[[#This Row],[DeptID]]=1,"HR",Table1[[#This Row],[DeptID]]=2,"IT",Table1[[#This Row],[DeptID]]=3,"Sales",Table1[[#This Row],[DeptID]]=4,"Markting",Table1[[#This Row],[DeptID]]=5,"Finance",Table1[[#This Row],[DeptID]]=6,"Operation",Table1[[#This Row],[DeptID]]=7,"Customer Service",Table1[[#This Row],[DeptID]]=8,"Logistics")</f>
        <v>Logistics</v>
      </c>
    </row>
    <row r="3453" spans="1:13" x14ac:dyDescent="0.3">
      <c r="A3453" s="2">
        <v>13452</v>
      </c>
      <c r="B3453" s="2" t="str">
        <f t="shared" si="53"/>
        <v>Karim Salem</v>
      </c>
      <c r="C3453" t="s">
        <v>842</v>
      </c>
      <c r="D3453" t="s">
        <v>74</v>
      </c>
      <c r="E3453" s="3" t="s">
        <v>133</v>
      </c>
      <c r="F3453" s="3" t="s">
        <v>50</v>
      </c>
      <c r="G3453" s="4">
        <v>1</v>
      </c>
      <c r="H3453" s="3" t="s">
        <v>31</v>
      </c>
      <c r="I3453" s="5">
        <v>20032</v>
      </c>
      <c r="J3453">
        <v>1</v>
      </c>
      <c r="K3453" s="6">
        <v>44325</v>
      </c>
      <c r="L3453">
        <f>YEAR(Table1[[#This Row],[HireDate]])</f>
        <v>2021</v>
      </c>
      <c r="M3453" t="str" cm="1">
        <f t="array" ref="M3453">_xlfn.IFS(Table1[[#This Row],[DeptID]]=1,"HR",Table1[[#This Row],[DeptID]]=2,"IT",Table1[[#This Row],[DeptID]]=3,"Sales",Table1[[#This Row],[DeptID]]=4,"Markting",Table1[[#This Row],[DeptID]]=5,"Finance",Table1[[#This Row],[DeptID]]=6,"Operation",Table1[[#This Row],[DeptID]]=7,"Customer Service",Table1[[#This Row],[DeptID]]=8,"Logistics")</f>
        <v>HR</v>
      </c>
    </row>
    <row r="3454" spans="1:13" x14ac:dyDescent="0.3">
      <c r="A3454" s="2">
        <v>13453</v>
      </c>
      <c r="B3454" s="2" t="str">
        <f t="shared" si="53"/>
        <v>Aya Sabbagh</v>
      </c>
      <c r="C3454" t="s">
        <v>2855</v>
      </c>
      <c r="D3454" t="s">
        <v>53</v>
      </c>
      <c r="E3454" s="3" t="s">
        <v>69</v>
      </c>
      <c r="F3454" s="3" t="s">
        <v>30</v>
      </c>
      <c r="G3454" s="4">
        <v>3</v>
      </c>
      <c r="H3454" s="3" t="s">
        <v>31</v>
      </c>
      <c r="I3454" s="5">
        <v>10993</v>
      </c>
      <c r="J3454">
        <v>4</v>
      </c>
      <c r="K3454" s="6">
        <v>45493</v>
      </c>
      <c r="L3454">
        <f>YEAR(Table1[[#This Row],[HireDate]])</f>
        <v>2024</v>
      </c>
      <c r="M3454" t="str" cm="1">
        <f t="array" ref="M3454">_xlfn.IFS(Table1[[#This Row],[DeptID]]=1,"HR",Table1[[#This Row],[DeptID]]=2,"IT",Table1[[#This Row],[DeptID]]=3,"Sales",Table1[[#This Row],[DeptID]]=4,"Markting",Table1[[#This Row],[DeptID]]=5,"Finance",Table1[[#This Row],[DeptID]]=6,"Operation",Table1[[#This Row],[DeptID]]=7,"Customer Service",Table1[[#This Row],[DeptID]]=8,"Logistics")</f>
        <v>Markting</v>
      </c>
    </row>
    <row r="3455" spans="1:13" x14ac:dyDescent="0.3">
      <c r="A3455" s="2">
        <v>13454</v>
      </c>
      <c r="B3455" s="2" t="str">
        <f t="shared" si="53"/>
        <v>Rania Najm</v>
      </c>
      <c r="C3455" t="s">
        <v>1364</v>
      </c>
      <c r="D3455" t="s">
        <v>53</v>
      </c>
      <c r="E3455" s="3" t="s">
        <v>59</v>
      </c>
      <c r="F3455" s="3" t="s">
        <v>25</v>
      </c>
      <c r="G3455" s="4">
        <v>2</v>
      </c>
      <c r="H3455" s="3" t="s">
        <v>43</v>
      </c>
      <c r="I3455" s="5">
        <v>13836</v>
      </c>
      <c r="J3455">
        <v>4</v>
      </c>
      <c r="K3455" s="6">
        <v>44197</v>
      </c>
      <c r="L3455">
        <f>YEAR(Table1[[#This Row],[HireDate]])</f>
        <v>2021</v>
      </c>
      <c r="M3455" t="str" cm="1">
        <f t="array" ref="M3455">_xlfn.IFS(Table1[[#This Row],[DeptID]]=1,"HR",Table1[[#This Row],[DeptID]]=2,"IT",Table1[[#This Row],[DeptID]]=3,"Sales",Table1[[#This Row],[DeptID]]=4,"Markting",Table1[[#This Row],[DeptID]]=5,"Finance",Table1[[#This Row],[DeptID]]=6,"Operation",Table1[[#This Row],[DeptID]]=7,"Customer Service",Table1[[#This Row],[DeptID]]=8,"Logistics")</f>
        <v>Markting</v>
      </c>
    </row>
    <row r="3456" spans="1:13" x14ac:dyDescent="0.3">
      <c r="A3456" s="2">
        <v>13455</v>
      </c>
      <c r="B3456" s="2" t="str">
        <f t="shared" si="53"/>
        <v>Hussein Awad</v>
      </c>
      <c r="C3456" t="s">
        <v>1224</v>
      </c>
      <c r="D3456" t="s">
        <v>74</v>
      </c>
      <c r="E3456" s="3" t="s">
        <v>4926</v>
      </c>
      <c r="F3456" s="3" t="s">
        <v>39</v>
      </c>
      <c r="G3456" s="4">
        <v>5</v>
      </c>
      <c r="H3456" s="3" t="s">
        <v>15</v>
      </c>
      <c r="I3456" s="5">
        <v>25479</v>
      </c>
      <c r="J3456">
        <v>7</v>
      </c>
      <c r="K3456" s="6">
        <v>45172</v>
      </c>
      <c r="L3456">
        <f>YEAR(Table1[[#This Row],[HireDate]])</f>
        <v>2023</v>
      </c>
      <c r="M3456" t="str" cm="1">
        <f t="array" ref="M3456">_xlfn.IFS(Table1[[#This Row],[DeptID]]=1,"HR",Table1[[#This Row],[DeptID]]=2,"IT",Table1[[#This Row],[DeptID]]=3,"Sales",Table1[[#This Row],[DeptID]]=4,"Markting",Table1[[#This Row],[DeptID]]=5,"Finance",Table1[[#This Row],[DeptID]]=6,"Operation",Table1[[#This Row],[DeptID]]=7,"Customer Service",Table1[[#This Row],[DeptID]]=8,"Logistics")</f>
        <v>Customer Service</v>
      </c>
    </row>
    <row r="3457" spans="1:13" x14ac:dyDescent="0.3">
      <c r="A3457" s="2">
        <v>13456</v>
      </c>
      <c r="B3457" s="2" t="str">
        <f t="shared" si="53"/>
        <v>Rania Alsayed</v>
      </c>
      <c r="C3457" t="s">
        <v>253</v>
      </c>
      <c r="D3457" t="s">
        <v>53</v>
      </c>
      <c r="E3457" s="3" t="s">
        <v>133</v>
      </c>
      <c r="F3457" s="3" t="s">
        <v>14</v>
      </c>
      <c r="G3457" s="4">
        <v>3</v>
      </c>
      <c r="H3457" s="3" t="s">
        <v>43</v>
      </c>
      <c r="I3457" s="5">
        <v>30698</v>
      </c>
      <c r="J3457">
        <v>3</v>
      </c>
      <c r="K3457" s="6">
        <v>44847</v>
      </c>
      <c r="L3457">
        <f>YEAR(Table1[[#This Row],[HireDate]])</f>
        <v>2022</v>
      </c>
      <c r="M3457" t="str" cm="1">
        <f t="array" ref="M3457">_xlfn.IFS(Table1[[#This Row],[DeptID]]=1,"HR",Table1[[#This Row],[DeptID]]=2,"IT",Table1[[#This Row],[DeptID]]=3,"Sales",Table1[[#This Row],[DeptID]]=4,"Markting",Table1[[#This Row],[DeptID]]=5,"Finance",Table1[[#This Row],[DeptID]]=6,"Operation",Table1[[#This Row],[DeptID]]=7,"Customer Service",Table1[[#This Row],[DeptID]]=8,"Logistics")</f>
        <v>Sales</v>
      </c>
    </row>
    <row r="3458" spans="1:13" x14ac:dyDescent="0.3">
      <c r="A3458" s="2">
        <v>13457</v>
      </c>
      <c r="B3458" s="2" t="str">
        <f t="shared" ref="B3458:B3521" si="54">TRIM(PROPER(C3458))</f>
        <v>Rana Najm</v>
      </c>
      <c r="C3458" t="s">
        <v>1324</v>
      </c>
      <c r="D3458" t="s">
        <v>53</v>
      </c>
      <c r="E3458" s="3" t="s">
        <v>59</v>
      </c>
      <c r="F3458" s="3" t="s">
        <v>20</v>
      </c>
      <c r="G3458" s="4">
        <v>2</v>
      </c>
      <c r="H3458" s="3" t="s">
        <v>15</v>
      </c>
      <c r="I3458" s="5">
        <v>7512</v>
      </c>
      <c r="J3458">
        <v>4</v>
      </c>
      <c r="K3458" s="6">
        <v>45323</v>
      </c>
      <c r="L3458">
        <f>YEAR(Table1[[#This Row],[HireDate]])</f>
        <v>2024</v>
      </c>
      <c r="M3458" t="str" cm="1">
        <f t="array" ref="M3458">_xlfn.IFS(Table1[[#This Row],[DeptID]]=1,"HR",Table1[[#This Row],[DeptID]]=2,"IT",Table1[[#This Row],[DeptID]]=3,"Sales",Table1[[#This Row],[DeptID]]=4,"Markting",Table1[[#This Row],[DeptID]]=5,"Finance",Table1[[#This Row],[DeptID]]=6,"Operation",Table1[[#This Row],[DeptID]]=7,"Customer Service",Table1[[#This Row],[DeptID]]=8,"Logistics")</f>
        <v>Markting</v>
      </c>
    </row>
    <row r="3459" spans="1:13" x14ac:dyDescent="0.3">
      <c r="A3459" s="2">
        <v>13458</v>
      </c>
      <c r="B3459" s="2" t="str">
        <f t="shared" si="54"/>
        <v>Laila Maher</v>
      </c>
      <c r="C3459" t="s">
        <v>2168</v>
      </c>
      <c r="D3459" t="s">
        <v>53</v>
      </c>
      <c r="E3459" s="3" t="s">
        <v>19</v>
      </c>
      <c r="F3459" s="3" t="s">
        <v>14</v>
      </c>
      <c r="G3459" s="4">
        <v>2</v>
      </c>
      <c r="H3459" s="3" t="s">
        <v>31</v>
      </c>
      <c r="I3459" s="5">
        <v>11370</v>
      </c>
      <c r="J3459">
        <v>4</v>
      </c>
      <c r="K3459" s="6">
        <v>45913</v>
      </c>
      <c r="L3459">
        <f>YEAR(Table1[[#This Row],[HireDate]])</f>
        <v>2025</v>
      </c>
      <c r="M3459" t="str" cm="1">
        <f t="array" ref="M3459">_xlfn.IFS(Table1[[#This Row],[DeptID]]=1,"HR",Table1[[#This Row],[DeptID]]=2,"IT",Table1[[#This Row],[DeptID]]=3,"Sales",Table1[[#This Row],[DeptID]]=4,"Markting",Table1[[#This Row],[DeptID]]=5,"Finance",Table1[[#This Row],[DeptID]]=6,"Operation",Table1[[#This Row],[DeptID]]=7,"Customer Service",Table1[[#This Row],[DeptID]]=8,"Logistics")</f>
        <v>Markting</v>
      </c>
    </row>
    <row r="3460" spans="1:13" x14ac:dyDescent="0.3">
      <c r="A3460" s="2">
        <v>13459</v>
      </c>
      <c r="B3460" s="2" t="str">
        <f t="shared" si="54"/>
        <v>Ali Awad</v>
      </c>
      <c r="C3460" t="s">
        <v>1443</v>
      </c>
      <c r="D3460" t="s">
        <v>74</v>
      </c>
      <c r="E3460" s="3" t="s">
        <v>69</v>
      </c>
      <c r="F3460" s="3" t="s">
        <v>30</v>
      </c>
      <c r="G3460" s="4">
        <v>3</v>
      </c>
      <c r="H3460" s="3" t="s">
        <v>15</v>
      </c>
      <c r="I3460" s="5">
        <v>21780</v>
      </c>
      <c r="J3460">
        <v>7</v>
      </c>
      <c r="K3460" s="6">
        <v>45327</v>
      </c>
      <c r="L3460">
        <f>YEAR(Table1[[#This Row],[HireDate]])</f>
        <v>2024</v>
      </c>
      <c r="M3460" t="str" cm="1">
        <f t="array" ref="M3460">_xlfn.IFS(Table1[[#This Row],[DeptID]]=1,"HR",Table1[[#This Row],[DeptID]]=2,"IT",Table1[[#This Row],[DeptID]]=3,"Sales",Table1[[#This Row],[DeptID]]=4,"Markting",Table1[[#This Row],[DeptID]]=5,"Finance",Table1[[#This Row],[DeptID]]=6,"Operation",Table1[[#This Row],[DeptID]]=7,"Customer Service",Table1[[#This Row],[DeptID]]=8,"Logistics")</f>
        <v>Customer Service</v>
      </c>
    </row>
    <row r="3461" spans="1:13" x14ac:dyDescent="0.3">
      <c r="A3461" s="2">
        <v>13460</v>
      </c>
      <c r="B3461" s="2" t="str">
        <f t="shared" si="54"/>
        <v>Jumana Salem</v>
      </c>
      <c r="C3461" t="s">
        <v>3674</v>
      </c>
      <c r="D3461" t="s">
        <v>53</v>
      </c>
      <c r="E3461" s="3" t="s">
        <v>133</v>
      </c>
      <c r="F3461" s="3" t="s">
        <v>30</v>
      </c>
      <c r="G3461" s="4">
        <v>2</v>
      </c>
      <c r="H3461" s="3" t="s">
        <v>43</v>
      </c>
      <c r="I3461" s="5">
        <v>13169</v>
      </c>
      <c r="J3461">
        <v>8</v>
      </c>
      <c r="K3461" s="6">
        <v>45419</v>
      </c>
      <c r="L3461">
        <f>YEAR(Table1[[#This Row],[HireDate]])</f>
        <v>2024</v>
      </c>
      <c r="M3461" t="str" cm="1">
        <f t="array" ref="M3461">_xlfn.IFS(Table1[[#This Row],[DeptID]]=1,"HR",Table1[[#This Row],[DeptID]]=2,"IT",Table1[[#This Row],[DeptID]]=3,"Sales",Table1[[#This Row],[DeptID]]=4,"Markting",Table1[[#This Row],[DeptID]]=5,"Finance",Table1[[#This Row],[DeptID]]=6,"Operation",Table1[[#This Row],[DeptID]]=7,"Customer Service",Table1[[#This Row],[DeptID]]=8,"Logistics")</f>
        <v>Logistics</v>
      </c>
    </row>
    <row r="3462" spans="1:13" x14ac:dyDescent="0.3">
      <c r="A3462" s="2">
        <v>13461</v>
      </c>
      <c r="B3462" s="2" t="str">
        <f t="shared" si="54"/>
        <v>Salma Sabbagh</v>
      </c>
      <c r="C3462" t="s">
        <v>1316</v>
      </c>
      <c r="D3462" t="s">
        <v>53</v>
      </c>
      <c r="E3462" s="3" t="s">
        <v>69</v>
      </c>
      <c r="F3462" s="3" t="s">
        <v>25</v>
      </c>
      <c r="G3462" s="4">
        <v>4</v>
      </c>
      <c r="H3462" s="3" t="s">
        <v>15</v>
      </c>
      <c r="I3462" s="5">
        <v>10218</v>
      </c>
      <c r="J3462">
        <v>1</v>
      </c>
      <c r="K3462" s="6">
        <v>44167</v>
      </c>
      <c r="L3462">
        <f>YEAR(Table1[[#This Row],[HireDate]])</f>
        <v>2020</v>
      </c>
      <c r="M3462" t="str" cm="1">
        <f t="array" ref="M3462">_xlfn.IFS(Table1[[#This Row],[DeptID]]=1,"HR",Table1[[#This Row],[DeptID]]=2,"IT",Table1[[#This Row],[DeptID]]=3,"Sales",Table1[[#This Row],[DeptID]]=4,"Markting",Table1[[#This Row],[DeptID]]=5,"Finance",Table1[[#This Row],[DeptID]]=6,"Operation",Table1[[#This Row],[DeptID]]=7,"Customer Service",Table1[[#This Row],[DeptID]]=8,"Logistics")</f>
        <v>HR</v>
      </c>
    </row>
    <row r="3463" spans="1:13" x14ac:dyDescent="0.3">
      <c r="A3463" s="2">
        <v>13462</v>
      </c>
      <c r="B3463" s="2" t="str">
        <f t="shared" si="54"/>
        <v>Karim Elsayed</v>
      </c>
      <c r="C3463" t="s">
        <v>2553</v>
      </c>
      <c r="D3463" t="s">
        <v>74</v>
      </c>
      <c r="E3463" s="3" t="s">
        <v>19</v>
      </c>
      <c r="F3463" s="3" t="s">
        <v>20</v>
      </c>
      <c r="G3463" s="4">
        <v>5</v>
      </c>
      <c r="H3463" s="3" t="s">
        <v>31</v>
      </c>
      <c r="I3463" s="5">
        <v>10043</v>
      </c>
      <c r="J3463">
        <v>3</v>
      </c>
      <c r="K3463" s="6">
        <v>44646</v>
      </c>
      <c r="L3463">
        <f>YEAR(Table1[[#This Row],[HireDate]])</f>
        <v>2022</v>
      </c>
      <c r="M3463" t="str" cm="1">
        <f t="array" ref="M3463">_xlfn.IFS(Table1[[#This Row],[DeptID]]=1,"HR",Table1[[#This Row],[DeptID]]=2,"IT",Table1[[#This Row],[DeptID]]=3,"Sales",Table1[[#This Row],[DeptID]]=4,"Markting",Table1[[#This Row],[DeptID]]=5,"Finance",Table1[[#This Row],[DeptID]]=6,"Operation",Table1[[#This Row],[DeptID]]=7,"Customer Service",Table1[[#This Row],[DeptID]]=8,"Logistics")</f>
        <v>Sales</v>
      </c>
    </row>
    <row r="3464" spans="1:13" x14ac:dyDescent="0.3">
      <c r="A3464" s="2">
        <v>13463</v>
      </c>
      <c r="B3464" s="2" t="str">
        <f t="shared" si="54"/>
        <v>Amal Salem</v>
      </c>
      <c r="C3464" t="s">
        <v>949</v>
      </c>
      <c r="D3464" t="s">
        <v>53</v>
      </c>
      <c r="E3464" s="3" t="s">
        <v>69</v>
      </c>
      <c r="F3464" s="3" t="s">
        <v>25</v>
      </c>
      <c r="G3464" s="4">
        <v>2</v>
      </c>
      <c r="H3464" s="3" t="s">
        <v>15</v>
      </c>
      <c r="I3464" s="5">
        <v>19604</v>
      </c>
      <c r="J3464">
        <v>7</v>
      </c>
      <c r="K3464" s="6">
        <v>44782</v>
      </c>
      <c r="L3464">
        <f>YEAR(Table1[[#This Row],[HireDate]])</f>
        <v>2022</v>
      </c>
      <c r="M3464" t="str" cm="1">
        <f t="array" ref="M3464">_xlfn.IFS(Table1[[#This Row],[DeptID]]=1,"HR",Table1[[#This Row],[DeptID]]=2,"IT",Table1[[#This Row],[DeptID]]=3,"Sales",Table1[[#This Row],[DeptID]]=4,"Markting",Table1[[#This Row],[DeptID]]=5,"Finance",Table1[[#This Row],[DeptID]]=6,"Operation",Table1[[#This Row],[DeptID]]=7,"Customer Service",Table1[[#This Row],[DeptID]]=8,"Logistics")</f>
        <v>Customer Service</v>
      </c>
    </row>
    <row r="3465" spans="1:13" x14ac:dyDescent="0.3">
      <c r="A3465" s="2">
        <v>13464</v>
      </c>
      <c r="B3465" s="2" t="str">
        <f t="shared" si="54"/>
        <v>Ayman Rashed</v>
      </c>
      <c r="C3465" t="s">
        <v>880</v>
      </c>
      <c r="D3465" t="s">
        <v>74</v>
      </c>
      <c r="E3465" s="3" t="s">
        <v>69</v>
      </c>
      <c r="F3465" s="3" t="s">
        <v>50</v>
      </c>
      <c r="G3465" s="4">
        <v>1</v>
      </c>
      <c r="H3465" s="3" t="s">
        <v>21</v>
      </c>
      <c r="I3465" s="5">
        <v>9408</v>
      </c>
      <c r="J3465">
        <v>3</v>
      </c>
      <c r="K3465" s="6">
        <v>44895</v>
      </c>
      <c r="L3465">
        <f>YEAR(Table1[[#This Row],[HireDate]])</f>
        <v>2022</v>
      </c>
      <c r="M3465" t="str" cm="1">
        <f t="array" ref="M3465">_xlfn.IFS(Table1[[#This Row],[DeptID]]=1,"HR",Table1[[#This Row],[DeptID]]=2,"IT",Table1[[#This Row],[DeptID]]=3,"Sales",Table1[[#This Row],[DeptID]]=4,"Markting",Table1[[#This Row],[DeptID]]=5,"Finance",Table1[[#This Row],[DeptID]]=6,"Operation",Table1[[#This Row],[DeptID]]=7,"Customer Service",Table1[[#This Row],[DeptID]]=8,"Logistics")</f>
        <v>Sales</v>
      </c>
    </row>
    <row r="3466" spans="1:13" x14ac:dyDescent="0.3">
      <c r="A3466" s="2">
        <v>13465</v>
      </c>
      <c r="B3466" s="2" t="str">
        <f t="shared" si="54"/>
        <v>Nader Haddad</v>
      </c>
      <c r="C3466" t="s">
        <v>1110</v>
      </c>
      <c r="D3466" t="s">
        <v>74</v>
      </c>
      <c r="E3466" s="3" t="s">
        <v>19</v>
      </c>
      <c r="F3466" s="3" t="s">
        <v>50</v>
      </c>
      <c r="G3466" s="4">
        <v>5</v>
      </c>
      <c r="H3466" s="3" t="s">
        <v>43</v>
      </c>
      <c r="I3466" s="5">
        <v>13524</v>
      </c>
      <c r="J3466">
        <v>7</v>
      </c>
      <c r="K3466" s="6">
        <v>44877</v>
      </c>
      <c r="L3466">
        <f>YEAR(Table1[[#This Row],[HireDate]])</f>
        <v>2022</v>
      </c>
      <c r="M3466" t="str" cm="1">
        <f t="array" ref="M3466">_xlfn.IFS(Table1[[#This Row],[DeptID]]=1,"HR",Table1[[#This Row],[DeptID]]=2,"IT",Table1[[#This Row],[DeptID]]=3,"Sales",Table1[[#This Row],[DeptID]]=4,"Markting",Table1[[#This Row],[DeptID]]=5,"Finance",Table1[[#This Row],[DeptID]]=6,"Operation",Table1[[#This Row],[DeptID]]=7,"Customer Service",Table1[[#This Row],[DeptID]]=8,"Logistics")</f>
        <v>Customer Service</v>
      </c>
    </row>
    <row r="3467" spans="1:13" x14ac:dyDescent="0.3">
      <c r="A3467" s="2">
        <v>13466</v>
      </c>
      <c r="B3467" s="2" t="str">
        <f t="shared" si="54"/>
        <v>Heba Zein</v>
      </c>
      <c r="C3467" t="s">
        <v>548</v>
      </c>
      <c r="D3467" t="s">
        <v>53</v>
      </c>
      <c r="E3467" s="3" t="s">
        <v>19</v>
      </c>
      <c r="F3467" s="3" t="s">
        <v>50</v>
      </c>
      <c r="G3467" s="4">
        <v>2</v>
      </c>
      <c r="H3467" s="3" t="s">
        <v>15</v>
      </c>
      <c r="I3467" s="5">
        <v>21288</v>
      </c>
      <c r="J3467">
        <v>4</v>
      </c>
      <c r="K3467" s="6">
        <v>45842</v>
      </c>
      <c r="L3467">
        <f>YEAR(Table1[[#This Row],[HireDate]])</f>
        <v>2025</v>
      </c>
      <c r="M3467" t="str" cm="1">
        <f t="array" ref="M3467">_xlfn.IFS(Table1[[#This Row],[DeptID]]=1,"HR",Table1[[#This Row],[DeptID]]=2,"IT",Table1[[#This Row],[DeptID]]=3,"Sales",Table1[[#This Row],[DeptID]]=4,"Markting",Table1[[#This Row],[DeptID]]=5,"Finance",Table1[[#This Row],[DeptID]]=6,"Operation",Table1[[#This Row],[DeptID]]=7,"Customer Service",Table1[[#This Row],[DeptID]]=8,"Logistics")</f>
        <v>Markting</v>
      </c>
    </row>
    <row r="3468" spans="1:13" x14ac:dyDescent="0.3">
      <c r="A3468" s="2">
        <v>13467</v>
      </c>
      <c r="B3468" s="2" t="str">
        <f t="shared" si="54"/>
        <v>Hassan Maher</v>
      </c>
      <c r="C3468" t="s">
        <v>4117</v>
      </c>
      <c r="D3468" t="s">
        <v>74</v>
      </c>
      <c r="E3468" s="3" t="s">
        <v>133</v>
      </c>
      <c r="F3468" s="3" t="s">
        <v>25</v>
      </c>
      <c r="G3468" s="4">
        <v>5</v>
      </c>
      <c r="H3468" s="3" t="s">
        <v>43</v>
      </c>
      <c r="I3468" s="5">
        <v>15507</v>
      </c>
      <c r="J3468">
        <v>2</v>
      </c>
      <c r="K3468" s="6">
        <v>45121</v>
      </c>
      <c r="L3468">
        <f>YEAR(Table1[[#This Row],[HireDate]])</f>
        <v>2023</v>
      </c>
      <c r="M3468" t="str" cm="1">
        <f t="array" ref="M3468">_xlfn.IFS(Table1[[#This Row],[DeptID]]=1,"HR",Table1[[#This Row],[DeptID]]=2,"IT",Table1[[#This Row],[DeptID]]=3,"Sales",Table1[[#This Row],[DeptID]]=4,"Markting",Table1[[#This Row],[DeptID]]=5,"Finance",Table1[[#This Row],[DeptID]]=6,"Operation",Table1[[#This Row],[DeptID]]=7,"Customer Service",Table1[[#This Row],[DeptID]]=8,"Logistics")</f>
        <v>IT</v>
      </c>
    </row>
    <row r="3469" spans="1:13" x14ac:dyDescent="0.3">
      <c r="A3469" s="2">
        <v>13468</v>
      </c>
      <c r="B3469" s="2" t="str">
        <f t="shared" si="54"/>
        <v>Essam Zein</v>
      </c>
      <c r="C3469" t="s">
        <v>361</v>
      </c>
      <c r="D3469" t="s">
        <v>74</v>
      </c>
      <c r="E3469" s="3" t="s">
        <v>133</v>
      </c>
      <c r="F3469" s="3" t="s">
        <v>14</v>
      </c>
      <c r="G3469" s="4">
        <v>1</v>
      </c>
      <c r="H3469" s="3" t="s">
        <v>21</v>
      </c>
      <c r="I3469" s="5">
        <v>27591</v>
      </c>
      <c r="J3469">
        <v>4</v>
      </c>
      <c r="K3469" s="6">
        <v>44493</v>
      </c>
      <c r="L3469">
        <f>YEAR(Table1[[#This Row],[HireDate]])</f>
        <v>2021</v>
      </c>
      <c r="M3469" t="str" cm="1">
        <f t="array" ref="M3469">_xlfn.IFS(Table1[[#This Row],[DeptID]]=1,"HR",Table1[[#This Row],[DeptID]]=2,"IT",Table1[[#This Row],[DeptID]]=3,"Sales",Table1[[#This Row],[DeptID]]=4,"Markting",Table1[[#This Row],[DeptID]]=5,"Finance",Table1[[#This Row],[DeptID]]=6,"Operation",Table1[[#This Row],[DeptID]]=7,"Customer Service",Table1[[#This Row],[DeptID]]=8,"Logistics")</f>
        <v>Markting</v>
      </c>
    </row>
    <row r="3470" spans="1:13" x14ac:dyDescent="0.3">
      <c r="A3470" s="2">
        <v>13469</v>
      </c>
      <c r="B3470" s="2" t="str">
        <f t="shared" si="54"/>
        <v>Anas Amin</v>
      </c>
      <c r="C3470" t="s">
        <v>1360</v>
      </c>
      <c r="D3470" t="s">
        <v>74</v>
      </c>
      <c r="E3470" s="3" t="s">
        <v>133</v>
      </c>
      <c r="F3470" s="3" t="s">
        <v>30</v>
      </c>
      <c r="G3470" s="4">
        <v>3</v>
      </c>
      <c r="H3470" s="3" t="s">
        <v>21</v>
      </c>
      <c r="I3470" s="5">
        <v>27248</v>
      </c>
      <c r="J3470">
        <v>6</v>
      </c>
      <c r="K3470" s="6">
        <v>44894</v>
      </c>
      <c r="L3470">
        <f>YEAR(Table1[[#This Row],[HireDate]])</f>
        <v>2022</v>
      </c>
      <c r="M3470" t="str" cm="1">
        <f t="array" ref="M3470">_xlfn.IFS(Table1[[#This Row],[DeptID]]=1,"HR",Table1[[#This Row],[DeptID]]=2,"IT",Table1[[#This Row],[DeptID]]=3,"Sales",Table1[[#This Row],[DeptID]]=4,"Markting",Table1[[#This Row],[DeptID]]=5,"Finance",Table1[[#This Row],[DeptID]]=6,"Operation",Table1[[#This Row],[DeptID]]=7,"Customer Service",Table1[[#This Row],[DeptID]]=8,"Logistics")</f>
        <v>Operation</v>
      </c>
    </row>
    <row r="3471" spans="1:13" x14ac:dyDescent="0.3">
      <c r="A3471" s="2">
        <v>13470</v>
      </c>
      <c r="B3471" s="2" t="str">
        <f t="shared" si="54"/>
        <v>Dina Sabbagh</v>
      </c>
      <c r="C3471" t="s">
        <v>3006</v>
      </c>
      <c r="D3471" t="s">
        <v>53</v>
      </c>
      <c r="E3471" s="3" t="s">
        <v>69</v>
      </c>
      <c r="F3471" s="3" t="s">
        <v>25</v>
      </c>
      <c r="G3471" s="4">
        <v>4</v>
      </c>
      <c r="H3471" s="3" t="s">
        <v>15</v>
      </c>
      <c r="I3471" s="5">
        <v>16478</v>
      </c>
      <c r="J3471">
        <v>1</v>
      </c>
      <c r="K3471" s="6">
        <v>44450</v>
      </c>
      <c r="L3471">
        <f>YEAR(Table1[[#This Row],[HireDate]])</f>
        <v>2021</v>
      </c>
      <c r="M3471" t="str" cm="1">
        <f t="array" ref="M3471">_xlfn.IFS(Table1[[#This Row],[DeptID]]=1,"HR",Table1[[#This Row],[DeptID]]=2,"IT",Table1[[#This Row],[DeptID]]=3,"Sales",Table1[[#This Row],[DeptID]]=4,"Markting",Table1[[#This Row],[DeptID]]=5,"Finance",Table1[[#This Row],[DeptID]]=6,"Operation",Table1[[#This Row],[DeptID]]=7,"Customer Service",Table1[[#This Row],[DeptID]]=8,"Logistics")</f>
        <v>HR</v>
      </c>
    </row>
    <row r="3472" spans="1:13" x14ac:dyDescent="0.3">
      <c r="A3472" s="2">
        <v>13471</v>
      </c>
      <c r="B3472" s="2" t="str">
        <f t="shared" si="54"/>
        <v>Laila Saad</v>
      </c>
      <c r="C3472" t="s">
        <v>122</v>
      </c>
      <c r="D3472" t="s">
        <v>53</v>
      </c>
      <c r="E3472" s="3" t="s">
        <v>19</v>
      </c>
      <c r="F3472" s="3" t="s">
        <v>25</v>
      </c>
      <c r="G3472" s="4">
        <v>1</v>
      </c>
      <c r="H3472" s="3" t="s">
        <v>43</v>
      </c>
      <c r="I3472" s="5">
        <v>33365</v>
      </c>
      <c r="J3472">
        <v>8</v>
      </c>
      <c r="K3472" s="6">
        <v>45979</v>
      </c>
      <c r="L3472">
        <f>YEAR(Table1[[#This Row],[HireDate]])</f>
        <v>2025</v>
      </c>
      <c r="M3472" t="str" cm="1">
        <f t="array" ref="M3472">_xlfn.IFS(Table1[[#This Row],[DeptID]]=1,"HR",Table1[[#This Row],[DeptID]]=2,"IT",Table1[[#This Row],[DeptID]]=3,"Sales",Table1[[#This Row],[DeptID]]=4,"Markting",Table1[[#This Row],[DeptID]]=5,"Finance",Table1[[#This Row],[DeptID]]=6,"Operation",Table1[[#This Row],[DeptID]]=7,"Customer Service",Table1[[#This Row],[DeptID]]=8,"Logistics")</f>
        <v>Logistics</v>
      </c>
    </row>
    <row r="3473" spans="1:13" x14ac:dyDescent="0.3">
      <c r="A3473" s="2">
        <v>13472</v>
      </c>
      <c r="B3473" s="2" t="str">
        <f t="shared" si="54"/>
        <v>Ayman Najm</v>
      </c>
      <c r="C3473" t="s">
        <v>1144</v>
      </c>
      <c r="D3473" t="s">
        <v>74</v>
      </c>
      <c r="E3473" s="3" t="s">
        <v>69</v>
      </c>
      <c r="F3473" s="3" t="s">
        <v>50</v>
      </c>
      <c r="G3473" s="4">
        <v>2</v>
      </c>
      <c r="H3473" s="3" t="s">
        <v>21</v>
      </c>
      <c r="I3473" s="5">
        <v>15235</v>
      </c>
      <c r="J3473">
        <v>8</v>
      </c>
      <c r="K3473" s="6">
        <v>44177</v>
      </c>
      <c r="L3473">
        <f>YEAR(Table1[[#This Row],[HireDate]])</f>
        <v>2020</v>
      </c>
      <c r="M3473" t="str" cm="1">
        <f t="array" ref="M3473">_xlfn.IFS(Table1[[#This Row],[DeptID]]=1,"HR",Table1[[#This Row],[DeptID]]=2,"IT",Table1[[#This Row],[DeptID]]=3,"Sales",Table1[[#This Row],[DeptID]]=4,"Markting",Table1[[#This Row],[DeptID]]=5,"Finance",Table1[[#This Row],[DeptID]]=6,"Operation",Table1[[#This Row],[DeptID]]=7,"Customer Service",Table1[[#This Row],[DeptID]]=8,"Logistics")</f>
        <v>Logistics</v>
      </c>
    </row>
    <row r="3474" spans="1:13" x14ac:dyDescent="0.3">
      <c r="A3474" s="2">
        <v>13473</v>
      </c>
      <c r="B3474" s="2" t="str">
        <f t="shared" si="54"/>
        <v>Essam Amin</v>
      </c>
      <c r="C3474" t="s">
        <v>2044</v>
      </c>
      <c r="D3474" t="s">
        <v>74</v>
      </c>
      <c r="E3474" s="3" t="s">
        <v>19</v>
      </c>
      <c r="F3474" s="3" t="s">
        <v>14</v>
      </c>
      <c r="G3474" s="4">
        <v>1</v>
      </c>
      <c r="H3474" s="3" t="s">
        <v>15</v>
      </c>
      <c r="I3474" s="5">
        <v>11749</v>
      </c>
      <c r="J3474">
        <v>8</v>
      </c>
      <c r="K3474" s="6">
        <v>44151</v>
      </c>
      <c r="L3474">
        <f>YEAR(Table1[[#This Row],[HireDate]])</f>
        <v>2020</v>
      </c>
      <c r="M3474" t="str" cm="1">
        <f t="array" ref="M3474">_xlfn.IFS(Table1[[#This Row],[DeptID]]=1,"HR",Table1[[#This Row],[DeptID]]=2,"IT",Table1[[#This Row],[DeptID]]=3,"Sales",Table1[[#This Row],[DeptID]]=4,"Markting",Table1[[#This Row],[DeptID]]=5,"Finance",Table1[[#This Row],[DeptID]]=6,"Operation",Table1[[#This Row],[DeptID]]=7,"Customer Service",Table1[[#This Row],[DeptID]]=8,"Logistics")</f>
        <v>Logistics</v>
      </c>
    </row>
    <row r="3475" spans="1:13" x14ac:dyDescent="0.3">
      <c r="A3475" s="2">
        <v>13474</v>
      </c>
      <c r="B3475" s="2" t="str">
        <f t="shared" si="54"/>
        <v>Hassan Elsayed</v>
      </c>
      <c r="C3475" t="s">
        <v>237</v>
      </c>
      <c r="D3475" t="s">
        <v>74</v>
      </c>
      <c r="E3475" s="3" t="s">
        <v>19</v>
      </c>
      <c r="F3475" s="3" t="s">
        <v>25</v>
      </c>
      <c r="G3475" s="4">
        <v>5</v>
      </c>
      <c r="H3475" s="3" t="s">
        <v>15</v>
      </c>
      <c r="I3475" s="5">
        <v>20675</v>
      </c>
      <c r="J3475">
        <v>8</v>
      </c>
      <c r="K3475" s="6">
        <v>44591</v>
      </c>
      <c r="L3475">
        <f>YEAR(Table1[[#This Row],[HireDate]])</f>
        <v>2022</v>
      </c>
      <c r="M3475" t="str" cm="1">
        <f t="array" ref="M3475">_xlfn.IFS(Table1[[#This Row],[DeptID]]=1,"HR",Table1[[#This Row],[DeptID]]=2,"IT",Table1[[#This Row],[DeptID]]=3,"Sales",Table1[[#This Row],[DeptID]]=4,"Markting",Table1[[#This Row],[DeptID]]=5,"Finance",Table1[[#This Row],[DeptID]]=6,"Operation",Table1[[#This Row],[DeptID]]=7,"Customer Service",Table1[[#This Row],[DeptID]]=8,"Logistics")</f>
        <v>Logistics</v>
      </c>
    </row>
    <row r="3476" spans="1:13" x14ac:dyDescent="0.3">
      <c r="A3476" s="2">
        <v>13475</v>
      </c>
      <c r="B3476" s="2" t="str">
        <f t="shared" si="54"/>
        <v>Farah Haddad</v>
      </c>
      <c r="C3476" t="s">
        <v>468</v>
      </c>
      <c r="D3476" t="s">
        <v>53</v>
      </c>
      <c r="E3476" s="3" t="s">
        <v>69</v>
      </c>
      <c r="F3476" s="3" t="s">
        <v>39</v>
      </c>
      <c r="G3476" s="4">
        <v>1</v>
      </c>
      <c r="H3476" s="3" t="s">
        <v>21</v>
      </c>
      <c r="I3476" s="5">
        <v>8920</v>
      </c>
      <c r="J3476">
        <v>3</v>
      </c>
      <c r="K3476" s="6">
        <v>44311</v>
      </c>
      <c r="L3476">
        <f>YEAR(Table1[[#This Row],[HireDate]])</f>
        <v>2021</v>
      </c>
      <c r="M3476" t="str" cm="1">
        <f t="array" ref="M3476">_xlfn.IFS(Table1[[#This Row],[DeptID]]=1,"HR",Table1[[#This Row],[DeptID]]=2,"IT",Table1[[#This Row],[DeptID]]=3,"Sales",Table1[[#This Row],[DeptID]]=4,"Markting",Table1[[#This Row],[DeptID]]=5,"Finance",Table1[[#This Row],[DeptID]]=6,"Operation",Table1[[#This Row],[DeptID]]=7,"Customer Service",Table1[[#This Row],[DeptID]]=8,"Logistics")</f>
        <v>Sales</v>
      </c>
    </row>
    <row r="3477" spans="1:13" x14ac:dyDescent="0.3">
      <c r="A3477" s="2">
        <v>13476</v>
      </c>
      <c r="B3477" s="2" t="str">
        <f t="shared" si="54"/>
        <v>Ali Fayad</v>
      </c>
      <c r="C3477" t="s">
        <v>1976</v>
      </c>
      <c r="D3477" t="s">
        <v>74</v>
      </c>
      <c r="E3477" s="3" t="s">
        <v>19</v>
      </c>
      <c r="F3477" s="3" t="s">
        <v>50</v>
      </c>
      <c r="G3477" s="4">
        <v>1</v>
      </c>
      <c r="H3477" s="3" t="s">
        <v>15</v>
      </c>
      <c r="I3477" s="5">
        <v>9572</v>
      </c>
      <c r="J3477">
        <v>7</v>
      </c>
      <c r="K3477" s="6">
        <v>45891</v>
      </c>
      <c r="L3477">
        <f>YEAR(Table1[[#This Row],[HireDate]])</f>
        <v>2025</v>
      </c>
      <c r="M3477" t="str" cm="1">
        <f t="array" ref="M3477">_xlfn.IFS(Table1[[#This Row],[DeptID]]=1,"HR",Table1[[#This Row],[DeptID]]=2,"IT",Table1[[#This Row],[DeptID]]=3,"Sales",Table1[[#This Row],[DeptID]]=4,"Markting",Table1[[#This Row],[DeptID]]=5,"Finance",Table1[[#This Row],[DeptID]]=6,"Operation",Table1[[#This Row],[DeptID]]=7,"Customer Service",Table1[[#This Row],[DeptID]]=8,"Logistics")</f>
        <v>Customer Service</v>
      </c>
    </row>
    <row r="3478" spans="1:13" x14ac:dyDescent="0.3">
      <c r="A3478" s="2">
        <v>13477</v>
      </c>
      <c r="B3478" s="2" t="str">
        <f t="shared" si="54"/>
        <v>Rania Gamal</v>
      </c>
      <c r="C3478" t="s">
        <v>1518</v>
      </c>
      <c r="D3478" t="s">
        <v>53</v>
      </c>
      <c r="E3478" s="3" t="s">
        <v>19</v>
      </c>
      <c r="F3478" s="3" t="s">
        <v>25</v>
      </c>
      <c r="G3478" s="4">
        <v>2</v>
      </c>
      <c r="H3478" s="3" t="s">
        <v>43</v>
      </c>
      <c r="I3478" s="5">
        <v>15588</v>
      </c>
      <c r="J3478">
        <v>2</v>
      </c>
      <c r="K3478" s="6">
        <v>45099</v>
      </c>
      <c r="L3478">
        <f>YEAR(Table1[[#This Row],[HireDate]])</f>
        <v>2023</v>
      </c>
      <c r="M3478" t="str" cm="1">
        <f t="array" ref="M3478">_xlfn.IFS(Table1[[#This Row],[DeptID]]=1,"HR",Table1[[#This Row],[DeptID]]=2,"IT",Table1[[#This Row],[DeptID]]=3,"Sales",Table1[[#This Row],[DeptID]]=4,"Markting",Table1[[#This Row],[DeptID]]=5,"Finance",Table1[[#This Row],[DeptID]]=6,"Operation",Table1[[#This Row],[DeptID]]=7,"Customer Service",Table1[[#This Row],[DeptID]]=8,"Logistics")</f>
        <v>IT</v>
      </c>
    </row>
    <row r="3479" spans="1:13" x14ac:dyDescent="0.3">
      <c r="A3479" s="2">
        <v>13478</v>
      </c>
      <c r="B3479" s="2" t="str">
        <f t="shared" si="54"/>
        <v>Ali Haddad</v>
      </c>
      <c r="C3479" t="s">
        <v>2555</v>
      </c>
      <c r="D3479" t="s">
        <v>74</v>
      </c>
      <c r="E3479" s="3" t="s">
        <v>19</v>
      </c>
      <c r="F3479" s="3" t="s">
        <v>20</v>
      </c>
      <c r="G3479" s="4">
        <v>1</v>
      </c>
      <c r="H3479" s="3" t="s">
        <v>31</v>
      </c>
      <c r="I3479" s="5">
        <v>18551</v>
      </c>
      <c r="J3479">
        <v>7</v>
      </c>
      <c r="K3479" s="6">
        <v>45808</v>
      </c>
      <c r="L3479">
        <f>YEAR(Table1[[#This Row],[HireDate]])</f>
        <v>2025</v>
      </c>
      <c r="M3479" t="str" cm="1">
        <f t="array" ref="M3479">_xlfn.IFS(Table1[[#This Row],[DeptID]]=1,"HR",Table1[[#This Row],[DeptID]]=2,"IT",Table1[[#This Row],[DeptID]]=3,"Sales",Table1[[#This Row],[DeptID]]=4,"Markting",Table1[[#This Row],[DeptID]]=5,"Finance",Table1[[#This Row],[DeptID]]=6,"Operation",Table1[[#This Row],[DeptID]]=7,"Customer Service",Table1[[#This Row],[DeptID]]=8,"Logistics")</f>
        <v>Customer Service</v>
      </c>
    </row>
    <row r="3480" spans="1:13" x14ac:dyDescent="0.3">
      <c r="A3480" s="2">
        <v>13479</v>
      </c>
      <c r="B3480" s="2" t="str">
        <f t="shared" si="54"/>
        <v>Karim Farag</v>
      </c>
      <c r="C3480" t="s">
        <v>578</v>
      </c>
      <c r="D3480" t="s">
        <v>74</v>
      </c>
      <c r="E3480" s="3" t="s">
        <v>69</v>
      </c>
      <c r="F3480" s="3" t="s">
        <v>14</v>
      </c>
      <c r="G3480" s="4">
        <v>4</v>
      </c>
      <c r="H3480" s="3" t="s">
        <v>21</v>
      </c>
      <c r="I3480" s="5">
        <v>15181</v>
      </c>
      <c r="J3480">
        <v>3</v>
      </c>
      <c r="K3480" s="6">
        <v>45490</v>
      </c>
      <c r="L3480">
        <f>YEAR(Table1[[#This Row],[HireDate]])</f>
        <v>2024</v>
      </c>
      <c r="M3480" t="str" cm="1">
        <f t="array" ref="M3480">_xlfn.IFS(Table1[[#This Row],[DeptID]]=1,"HR",Table1[[#This Row],[DeptID]]=2,"IT",Table1[[#This Row],[DeptID]]=3,"Sales",Table1[[#This Row],[DeptID]]=4,"Markting",Table1[[#This Row],[DeptID]]=5,"Finance",Table1[[#This Row],[DeptID]]=6,"Operation",Table1[[#This Row],[DeptID]]=7,"Customer Service",Table1[[#This Row],[DeptID]]=8,"Logistics")</f>
        <v>Sales</v>
      </c>
    </row>
    <row r="3481" spans="1:13" x14ac:dyDescent="0.3">
      <c r="A3481" s="2">
        <v>13480</v>
      </c>
      <c r="B3481" s="2" t="str">
        <f t="shared" si="54"/>
        <v>Farah Elsayed</v>
      </c>
      <c r="C3481" t="s">
        <v>521</v>
      </c>
      <c r="D3481" t="s">
        <v>53</v>
      </c>
      <c r="E3481" s="3" t="s">
        <v>69</v>
      </c>
      <c r="F3481" s="3" t="s">
        <v>20</v>
      </c>
      <c r="G3481" s="4">
        <v>3</v>
      </c>
      <c r="H3481" s="3" t="s">
        <v>31</v>
      </c>
      <c r="I3481" s="5">
        <v>22449</v>
      </c>
      <c r="J3481">
        <v>3</v>
      </c>
      <c r="K3481" s="6">
        <v>43875</v>
      </c>
      <c r="L3481">
        <f>YEAR(Table1[[#This Row],[HireDate]])</f>
        <v>2020</v>
      </c>
      <c r="M3481" t="str" cm="1">
        <f t="array" ref="M3481">_xlfn.IFS(Table1[[#This Row],[DeptID]]=1,"HR",Table1[[#This Row],[DeptID]]=2,"IT",Table1[[#This Row],[DeptID]]=3,"Sales",Table1[[#This Row],[DeptID]]=4,"Markting",Table1[[#This Row],[DeptID]]=5,"Finance",Table1[[#This Row],[DeptID]]=6,"Operation",Table1[[#This Row],[DeptID]]=7,"Customer Service",Table1[[#This Row],[DeptID]]=8,"Logistics")</f>
        <v>Sales</v>
      </c>
    </row>
    <row r="3482" spans="1:13" x14ac:dyDescent="0.3">
      <c r="A3482" s="2">
        <v>13481</v>
      </c>
      <c r="B3482" s="2" t="str">
        <f t="shared" si="54"/>
        <v>Mahmoud Maher</v>
      </c>
      <c r="C3482" t="s">
        <v>105</v>
      </c>
      <c r="D3482" t="s">
        <v>74</v>
      </c>
      <c r="E3482" s="3" t="s">
        <v>133</v>
      </c>
      <c r="F3482" s="3" t="s">
        <v>14</v>
      </c>
      <c r="G3482" s="4">
        <v>1</v>
      </c>
      <c r="H3482" s="3" t="s">
        <v>15</v>
      </c>
      <c r="I3482" s="5">
        <v>17058</v>
      </c>
      <c r="J3482">
        <v>2</v>
      </c>
      <c r="K3482" s="6">
        <v>44088</v>
      </c>
      <c r="L3482">
        <f>YEAR(Table1[[#This Row],[HireDate]])</f>
        <v>2020</v>
      </c>
      <c r="M3482" t="str" cm="1">
        <f t="array" ref="M3482">_xlfn.IFS(Table1[[#This Row],[DeptID]]=1,"HR",Table1[[#This Row],[DeptID]]=2,"IT",Table1[[#This Row],[DeptID]]=3,"Sales",Table1[[#This Row],[DeptID]]=4,"Markting",Table1[[#This Row],[DeptID]]=5,"Finance",Table1[[#This Row],[DeptID]]=6,"Operation",Table1[[#This Row],[DeptID]]=7,"Customer Service",Table1[[#This Row],[DeptID]]=8,"Logistics")</f>
        <v>IT</v>
      </c>
    </row>
    <row r="3483" spans="1:13" x14ac:dyDescent="0.3">
      <c r="A3483" s="2">
        <v>13482</v>
      </c>
      <c r="B3483" s="2" t="str">
        <f t="shared" si="54"/>
        <v>Jumana Alsayed</v>
      </c>
      <c r="C3483" t="s">
        <v>630</v>
      </c>
      <c r="D3483" t="s">
        <v>53</v>
      </c>
      <c r="E3483" s="3" t="s">
        <v>133</v>
      </c>
      <c r="F3483" s="3" t="s">
        <v>39</v>
      </c>
      <c r="G3483" s="4">
        <v>2</v>
      </c>
      <c r="H3483" s="3" t="s">
        <v>43</v>
      </c>
      <c r="I3483" s="5">
        <v>30941</v>
      </c>
      <c r="J3483">
        <v>6</v>
      </c>
      <c r="K3483" s="6">
        <v>44523</v>
      </c>
      <c r="L3483">
        <f>YEAR(Table1[[#This Row],[HireDate]])</f>
        <v>2021</v>
      </c>
      <c r="M3483" t="str" cm="1">
        <f t="array" ref="M3483">_xlfn.IFS(Table1[[#This Row],[DeptID]]=1,"HR",Table1[[#This Row],[DeptID]]=2,"IT",Table1[[#This Row],[DeptID]]=3,"Sales",Table1[[#This Row],[DeptID]]=4,"Markting",Table1[[#This Row],[DeptID]]=5,"Finance",Table1[[#This Row],[DeptID]]=6,"Operation",Table1[[#This Row],[DeptID]]=7,"Customer Service",Table1[[#This Row],[DeptID]]=8,"Logistics")</f>
        <v>Operation</v>
      </c>
    </row>
    <row r="3484" spans="1:13" x14ac:dyDescent="0.3">
      <c r="A3484" s="2">
        <v>13483</v>
      </c>
      <c r="B3484" s="2" t="str">
        <f t="shared" si="54"/>
        <v>Samah Rashed</v>
      </c>
      <c r="C3484" t="s">
        <v>3399</v>
      </c>
      <c r="D3484" t="s">
        <v>53</v>
      </c>
      <c r="E3484" s="3" t="s">
        <v>69</v>
      </c>
      <c r="F3484" s="3" t="s">
        <v>30</v>
      </c>
      <c r="G3484" s="4">
        <v>1</v>
      </c>
      <c r="H3484" s="3" t="s">
        <v>31</v>
      </c>
      <c r="I3484" s="5">
        <v>12110</v>
      </c>
      <c r="J3484">
        <v>1</v>
      </c>
      <c r="K3484" s="6">
        <v>44920</v>
      </c>
      <c r="L3484">
        <f>YEAR(Table1[[#This Row],[HireDate]])</f>
        <v>2022</v>
      </c>
      <c r="M3484" t="str" cm="1">
        <f t="array" ref="M3484">_xlfn.IFS(Table1[[#This Row],[DeptID]]=1,"HR",Table1[[#This Row],[DeptID]]=2,"IT",Table1[[#This Row],[DeptID]]=3,"Sales",Table1[[#This Row],[DeptID]]=4,"Markting",Table1[[#This Row],[DeptID]]=5,"Finance",Table1[[#This Row],[DeptID]]=6,"Operation",Table1[[#This Row],[DeptID]]=7,"Customer Service",Table1[[#This Row],[DeptID]]=8,"Logistics")</f>
        <v>HR</v>
      </c>
    </row>
    <row r="3485" spans="1:13" x14ac:dyDescent="0.3">
      <c r="A3485" s="2">
        <v>13484</v>
      </c>
      <c r="B3485" s="2" t="str">
        <f t="shared" si="54"/>
        <v>Hassan Farag</v>
      </c>
      <c r="C3485" t="s">
        <v>904</v>
      </c>
      <c r="D3485" t="s">
        <v>74</v>
      </c>
      <c r="E3485" s="3" t="s">
        <v>133</v>
      </c>
      <c r="F3485" s="3" t="s">
        <v>50</v>
      </c>
      <c r="G3485" s="4">
        <v>2</v>
      </c>
      <c r="H3485" s="3" t="s">
        <v>43</v>
      </c>
      <c r="I3485" s="5">
        <v>32284</v>
      </c>
      <c r="J3485">
        <v>1</v>
      </c>
      <c r="K3485" s="6">
        <v>44648</v>
      </c>
      <c r="L3485">
        <f>YEAR(Table1[[#This Row],[HireDate]])</f>
        <v>2022</v>
      </c>
      <c r="M3485" t="str" cm="1">
        <f t="array" ref="M3485">_xlfn.IFS(Table1[[#This Row],[DeptID]]=1,"HR",Table1[[#This Row],[DeptID]]=2,"IT",Table1[[#This Row],[DeptID]]=3,"Sales",Table1[[#This Row],[DeptID]]=4,"Markting",Table1[[#This Row],[DeptID]]=5,"Finance",Table1[[#This Row],[DeptID]]=6,"Operation",Table1[[#This Row],[DeptID]]=7,"Customer Service",Table1[[#This Row],[DeptID]]=8,"Logistics")</f>
        <v>HR</v>
      </c>
    </row>
    <row r="3486" spans="1:13" x14ac:dyDescent="0.3">
      <c r="A3486" s="2">
        <v>13485</v>
      </c>
      <c r="B3486" s="2" t="str">
        <f t="shared" si="54"/>
        <v>Mona Zein</v>
      </c>
      <c r="C3486" t="s">
        <v>2022</v>
      </c>
      <c r="D3486" t="s">
        <v>53</v>
      </c>
      <c r="E3486" s="3" t="s">
        <v>69</v>
      </c>
      <c r="F3486" s="3" t="s">
        <v>20</v>
      </c>
      <c r="G3486" s="4">
        <v>4</v>
      </c>
      <c r="H3486" s="3" t="s">
        <v>15</v>
      </c>
      <c r="I3486" s="5">
        <v>25132</v>
      </c>
      <c r="J3486">
        <v>6</v>
      </c>
      <c r="K3486" s="6">
        <v>45962</v>
      </c>
      <c r="L3486">
        <f>YEAR(Table1[[#This Row],[HireDate]])</f>
        <v>2025</v>
      </c>
      <c r="M3486" t="str" cm="1">
        <f t="array" ref="M3486">_xlfn.IFS(Table1[[#This Row],[DeptID]]=1,"HR",Table1[[#This Row],[DeptID]]=2,"IT",Table1[[#This Row],[DeptID]]=3,"Sales",Table1[[#This Row],[DeptID]]=4,"Markting",Table1[[#This Row],[DeptID]]=5,"Finance",Table1[[#This Row],[DeptID]]=6,"Operation",Table1[[#This Row],[DeptID]]=7,"Customer Service",Table1[[#This Row],[DeptID]]=8,"Logistics")</f>
        <v>Operation</v>
      </c>
    </row>
    <row r="3487" spans="1:13" x14ac:dyDescent="0.3">
      <c r="A3487" s="2">
        <v>13486</v>
      </c>
      <c r="B3487" s="2" t="str">
        <f t="shared" si="54"/>
        <v>Jumana Sabbagh</v>
      </c>
      <c r="C3487" t="s">
        <v>844</v>
      </c>
      <c r="D3487" t="s">
        <v>53</v>
      </c>
      <c r="E3487" s="3" t="s">
        <v>59</v>
      </c>
      <c r="F3487" s="3" t="s">
        <v>39</v>
      </c>
      <c r="G3487" s="4">
        <v>5</v>
      </c>
      <c r="H3487" s="3" t="s">
        <v>15</v>
      </c>
      <c r="I3487" s="5">
        <v>26914</v>
      </c>
      <c r="J3487">
        <v>4</v>
      </c>
      <c r="K3487" s="6">
        <v>45532</v>
      </c>
      <c r="L3487">
        <f>YEAR(Table1[[#This Row],[HireDate]])</f>
        <v>2024</v>
      </c>
      <c r="M3487" t="str" cm="1">
        <f t="array" ref="M3487">_xlfn.IFS(Table1[[#This Row],[DeptID]]=1,"HR",Table1[[#This Row],[DeptID]]=2,"IT",Table1[[#This Row],[DeptID]]=3,"Sales",Table1[[#This Row],[DeptID]]=4,"Markting",Table1[[#This Row],[DeptID]]=5,"Finance",Table1[[#This Row],[DeptID]]=6,"Operation",Table1[[#This Row],[DeptID]]=7,"Customer Service",Table1[[#This Row],[DeptID]]=8,"Logistics")</f>
        <v>Markting</v>
      </c>
    </row>
    <row r="3488" spans="1:13" x14ac:dyDescent="0.3">
      <c r="A3488" s="2">
        <v>13487</v>
      </c>
      <c r="B3488" s="2" t="str">
        <f t="shared" si="54"/>
        <v>Heba Zein</v>
      </c>
      <c r="C3488" t="s">
        <v>548</v>
      </c>
      <c r="D3488" t="s">
        <v>53</v>
      </c>
      <c r="E3488" s="3" t="s">
        <v>59</v>
      </c>
      <c r="F3488" s="3" t="s">
        <v>14</v>
      </c>
      <c r="G3488" s="4">
        <v>3</v>
      </c>
      <c r="H3488" s="3" t="s">
        <v>21</v>
      </c>
      <c r="I3488" s="5">
        <v>25955</v>
      </c>
      <c r="J3488">
        <v>6</v>
      </c>
      <c r="K3488" s="6">
        <v>44092</v>
      </c>
      <c r="L3488">
        <f>YEAR(Table1[[#This Row],[HireDate]])</f>
        <v>2020</v>
      </c>
      <c r="M3488" t="str" cm="1">
        <f t="array" ref="M3488">_xlfn.IFS(Table1[[#This Row],[DeptID]]=1,"HR",Table1[[#This Row],[DeptID]]=2,"IT",Table1[[#This Row],[DeptID]]=3,"Sales",Table1[[#This Row],[DeptID]]=4,"Markting",Table1[[#This Row],[DeptID]]=5,"Finance",Table1[[#This Row],[DeptID]]=6,"Operation",Table1[[#This Row],[DeptID]]=7,"Customer Service",Table1[[#This Row],[DeptID]]=8,"Logistics")</f>
        <v>Operation</v>
      </c>
    </row>
    <row r="3489" spans="1:13" x14ac:dyDescent="0.3">
      <c r="A3489" s="2">
        <v>13488</v>
      </c>
      <c r="B3489" s="2" t="str">
        <f t="shared" si="54"/>
        <v>Nader Awad</v>
      </c>
      <c r="C3489" t="s">
        <v>1004</v>
      </c>
      <c r="D3489" t="s">
        <v>74</v>
      </c>
      <c r="E3489" s="3" t="s">
        <v>69</v>
      </c>
      <c r="F3489" s="3" t="s">
        <v>30</v>
      </c>
      <c r="G3489" s="4">
        <v>1</v>
      </c>
      <c r="H3489" s="3" t="s">
        <v>31</v>
      </c>
      <c r="I3489" s="5">
        <v>6820</v>
      </c>
      <c r="J3489">
        <v>8</v>
      </c>
      <c r="K3489" s="6">
        <v>44351</v>
      </c>
      <c r="L3489">
        <f>YEAR(Table1[[#This Row],[HireDate]])</f>
        <v>2021</v>
      </c>
      <c r="M3489" t="str" cm="1">
        <f t="array" ref="M3489">_xlfn.IFS(Table1[[#This Row],[DeptID]]=1,"HR",Table1[[#This Row],[DeptID]]=2,"IT",Table1[[#This Row],[DeptID]]=3,"Sales",Table1[[#This Row],[DeptID]]=4,"Markting",Table1[[#This Row],[DeptID]]=5,"Finance",Table1[[#This Row],[DeptID]]=6,"Operation",Table1[[#This Row],[DeptID]]=7,"Customer Service",Table1[[#This Row],[DeptID]]=8,"Logistics")</f>
        <v>Logistics</v>
      </c>
    </row>
    <row r="3490" spans="1:13" x14ac:dyDescent="0.3">
      <c r="A3490" s="2">
        <v>13489</v>
      </c>
      <c r="B3490" s="2" t="str">
        <f t="shared" si="54"/>
        <v>Rania Maher</v>
      </c>
      <c r="C3490" t="s">
        <v>798</v>
      </c>
      <c r="D3490" t="s">
        <v>53</v>
      </c>
      <c r="E3490" s="3" t="s">
        <v>59</v>
      </c>
      <c r="F3490" s="3" t="s">
        <v>39</v>
      </c>
      <c r="G3490" s="4">
        <v>5</v>
      </c>
      <c r="H3490" s="3" t="s">
        <v>43</v>
      </c>
      <c r="I3490" s="5">
        <v>17438</v>
      </c>
      <c r="J3490">
        <v>8</v>
      </c>
      <c r="K3490" s="6">
        <v>45739</v>
      </c>
      <c r="L3490">
        <f>YEAR(Table1[[#This Row],[HireDate]])</f>
        <v>2025</v>
      </c>
      <c r="M3490" t="str" cm="1">
        <f t="array" ref="M3490">_xlfn.IFS(Table1[[#This Row],[DeptID]]=1,"HR",Table1[[#This Row],[DeptID]]=2,"IT",Table1[[#This Row],[DeptID]]=3,"Sales",Table1[[#This Row],[DeptID]]=4,"Markting",Table1[[#This Row],[DeptID]]=5,"Finance",Table1[[#This Row],[DeptID]]=6,"Operation",Table1[[#This Row],[DeptID]]=7,"Customer Service",Table1[[#This Row],[DeptID]]=8,"Logistics")</f>
        <v>Logistics</v>
      </c>
    </row>
    <row r="3491" spans="1:13" x14ac:dyDescent="0.3">
      <c r="A3491" s="2">
        <v>13490</v>
      </c>
      <c r="B3491" s="2" t="str">
        <f t="shared" si="54"/>
        <v>Nader Salman</v>
      </c>
      <c r="C3491" t="s">
        <v>2972</v>
      </c>
      <c r="D3491" t="s">
        <v>74</v>
      </c>
      <c r="E3491" s="3" t="s">
        <v>133</v>
      </c>
      <c r="F3491" s="3" t="s">
        <v>14</v>
      </c>
      <c r="G3491" s="4">
        <v>2</v>
      </c>
      <c r="H3491" s="3" t="s">
        <v>31</v>
      </c>
      <c r="I3491" s="5">
        <v>19120</v>
      </c>
      <c r="J3491">
        <v>3</v>
      </c>
      <c r="K3491" s="6">
        <v>45890</v>
      </c>
      <c r="L3491">
        <f>YEAR(Table1[[#This Row],[HireDate]])</f>
        <v>2025</v>
      </c>
      <c r="M3491" t="str" cm="1">
        <f t="array" ref="M3491">_xlfn.IFS(Table1[[#This Row],[DeptID]]=1,"HR",Table1[[#This Row],[DeptID]]=2,"IT",Table1[[#This Row],[DeptID]]=3,"Sales",Table1[[#This Row],[DeptID]]=4,"Markting",Table1[[#This Row],[DeptID]]=5,"Finance",Table1[[#This Row],[DeptID]]=6,"Operation",Table1[[#This Row],[DeptID]]=7,"Customer Service",Table1[[#This Row],[DeptID]]=8,"Logistics")</f>
        <v>Sales</v>
      </c>
    </row>
    <row r="3492" spans="1:13" x14ac:dyDescent="0.3">
      <c r="A3492" s="2">
        <v>13491</v>
      </c>
      <c r="B3492" s="2" t="str">
        <f t="shared" si="54"/>
        <v>Heba Haddad</v>
      </c>
      <c r="C3492" t="s">
        <v>165</v>
      </c>
      <c r="D3492" t="s">
        <v>53</v>
      </c>
      <c r="E3492" s="3" t="s">
        <v>19</v>
      </c>
      <c r="F3492" s="3" t="s">
        <v>50</v>
      </c>
      <c r="G3492" s="4">
        <v>4</v>
      </c>
      <c r="H3492" s="3" t="s">
        <v>31</v>
      </c>
      <c r="I3492" s="5">
        <v>19173</v>
      </c>
      <c r="J3492">
        <v>4</v>
      </c>
      <c r="K3492" s="6">
        <v>45470</v>
      </c>
      <c r="L3492">
        <f>YEAR(Table1[[#This Row],[HireDate]])</f>
        <v>2024</v>
      </c>
      <c r="M3492" t="str" cm="1">
        <f t="array" ref="M3492">_xlfn.IFS(Table1[[#This Row],[DeptID]]=1,"HR",Table1[[#This Row],[DeptID]]=2,"IT",Table1[[#This Row],[DeptID]]=3,"Sales",Table1[[#This Row],[DeptID]]=4,"Markting",Table1[[#This Row],[DeptID]]=5,"Finance",Table1[[#This Row],[DeptID]]=6,"Operation",Table1[[#This Row],[DeptID]]=7,"Customer Service",Table1[[#This Row],[DeptID]]=8,"Logistics")</f>
        <v>Markting</v>
      </c>
    </row>
    <row r="3493" spans="1:13" x14ac:dyDescent="0.3">
      <c r="A3493" s="2">
        <v>13492</v>
      </c>
      <c r="B3493" s="2" t="str">
        <f t="shared" si="54"/>
        <v>Dina Amin</v>
      </c>
      <c r="C3493" t="s">
        <v>2004</v>
      </c>
      <c r="D3493" t="s">
        <v>53</v>
      </c>
      <c r="E3493" s="3" t="s">
        <v>19</v>
      </c>
      <c r="F3493" s="3" t="s">
        <v>30</v>
      </c>
      <c r="G3493" s="4">
        <v>1</v>
      </c>
      <c r="H3493" s="3" t="s">
        <v>15</v>
      </c>
      <c r="I3493" s="5">
        <v>26250</v>
      </c>
      <c r="J3493">
        <v>4</v>
      </c>
      <c r="K3493" s="6">
        <v>45059</v>
      </c>
      <c r="L3493">
        <f>YEAR(Table1[[#This Row],[HireDate]])</f>
        <v>2023</v>
      </c>
      <c r="M3493" t="str" cm="1">
        <f t="array" ref="M3493">_xlfn.IFS(Table1[[#This Row],[DeptID]]=1,"HR",Table1[[#This Row],[DeptID]]=2,"IT",Table1[[#This Row],[DeptID]]=3,"Sales",Table1[[#This Row],[DeptID]]=4,"Markting",Table1[[#This Row],[DeptID]]=5,"Finance",Table1[[#This Row],[DeptID]]=6,"Operation",Table1[[#This Row],[DeptID]]=7,"Customer Service",Table1[[#This Row],[DeptID]]=8,"Logistics")</f>
        <v>Markting</v>
      </c>
    </row>
    <row r="3494" spans="1:13" x14ac:dyDescent="0.3">
      <c r="A3494" s="2">
        <v>13493</v>
      </c>
      <c r="B3494" s="2" t="str">
        <f t="shared" si="54"/>
        <v>Shaimaa Amin</v>
      </c>
      <c r="C3494" t="s">
        <v>1326</v>
      </c>
      <c r="D3494" t="s">
        <v>53</v>
      </c>
      <c r="E3494" s="3" t="s">
        <v>19</v>
      </c>
      <c r="F3494" s="3" t="s">
        <v>50</v>
      </c>
      <c r="G3494" s="4">
        <v>1</v>
      </c>
      <c r="H3494" s="3" t="s">
        <v>21</v>
      </c>
      <c r="I3494" s="5">
        <v>8702</v>
      </c>
      <c r="J3494">
        <v>1</v>
      </c>
      <c r="K3494" s="6">
        <v>44463</v>
      </c>
      <c r="L3494">
        <f>YEAR(Table1[[#This Row],[HireDate]])</f>
        <v>2021</v>
      </c>
      <c r="M3494" t="str" cm="1">
        <f t="array" ref="M3494">_xlfn.IFS(Table1[[#This Row],[DeptID]]=1,"HR",Table1[[#This Row],[DeptID]]=2,"IT",Table1[[#This Row],[DeptID]]=3,"Sales",Table1[[#This Row],[DeptID]]=4,"Markting",Table1[[#This Row],[DeptID]]=5,"Finance",Table1[[#This Row],[DeptID]]=6,"Operation",Table1[[#This Row],[DeptID]]=7,"Customer Service",Table1[[#This Row],[DeptID]]=8,"Logistics")</f>
        <v>HR</v>
      </c>
    </row>
    <row r="3495" spans="1:13" x14ac:dyDescent="0.3">
      <c r="A3495" s="2">
        <v>13494</v>
      </c>
      <c r="B3495" s="2" t="str">
        <f t="shared" si="54"/>
        <v>Reem Rashed</v>
      </c>
      <c r="C3495" t="s">
        <v>1151</v>
      </c>
      <c r="D3495" t="s">
        <v>53</v>
      </c>
      <c r="E3495" s="3" t="s">
        <v>69</v>
      </c>
      <c r="F3495" s="3" t="s">
        <v>14</v>
      </c>
      <c r="G3495" s="4">
        <v>2</v>
      </c>
      <c r="H3495" s="3" t="s">
        <v>21</v>
      </c>
      <c r="I3495" s="5">
        <v>9605</v>
      </c>
      <c r="J3495">
        <v>4</v>
      </c>
      <c r="K3495" s="6">
        <v>45255</v>
      </c>
      <c r="L3495">
        <f>YEAR(Table1[[#This Row],[HireDate]])</f>
        <v>2023</v>
      </c>
      <c r="M3495" t="str" cm="1">
        <f t="array" ref="M3495">_xlfn.IFS(Table1[[#This Row],[DeptID]]=1,"HR",Table1[[#This Row],[DeptID]]=2,"IT",Table1[[#This Row],[DeptID]]=3,"Sales",Table1[[#This Row],[DeptID]]=4,"Markting",Table1[[#This Row],[DeptID]]=5,"Finance",Table1[[#This Row],[DeptID]]=6,"Operation",Table1[[#This Row],[DeptID]]=7,"Customer Service",Table1[[#This Row],[DeptID]]=8,"Logistics")</f>
        <v>Markting</v>
      </c>
    </row>
    <row r="3496" spans="1:13" x14ac:dyDescent="0.3">
      <c r="A3496" s="2">
        <v>13495</v>
      </c>
      <c r="B3496" s="2" t="str">
        <f t="shared" si="54"/>
        <v>Laila Zein</v>
      </c>
      <c r="C3496" t="s">
        <v>673</v>
      </c>
      <c r="D3496" t="s">
        <v>53</v>
      </c>
      <c r="E3496" s="3" t="s">
        <v>59</v>
      </c>
      <c r="F3496" s="3" t="s">
        <v>50</v>
      </c>
      <c r="G3496" s="4">
        <v>4</v>
      </c>
      <c r="H3496" s="3" t="s">
        <v>15</v>
      </c>
      <c r="I3496" s="5">
        <v>7055</v>
      </c>
      <c r="J3496">
        <v>4</v>
      </c>
      <c r="K3496" s="6">
        <v>44813</v>
      </c>
      <c r="L3496">
        <f>YEAR(Table1[[#This Row],[HireDate]])</f>
        <v>2022</v>
      </c>
      <c r="M3496" t="str" cm="1">
        <f t="array" ref="M3496">_xlfn.IFS(Table1[[#This Row],[DeptID]]=1,"HR",Table1[[#This Row],[DeptID]]=2,"IT",Table1[[#This Row],[DeptID]]=3,"Sales",Table1[[#This Row],[DeptID]]=4,"Markting",Table1[[#This Row],[DeptID]]=5,"Finance",Table1[[#This Row],[DeptID]]=6,"Operation",Table1[[#This Row],[DeptID]]=7,"Customer Service",Table1[[#This Row],[DeptID]]=8,"Logistics")</f>
        <v>Markting</v>
      </c>
    </row>
    <row r="3497" spans="1:13" x14ac:dyDescent="0.3">
      <c r="A3497" s="2">
        <v>13496</v>
      </c>
      <c r="B3497" s="2" t="str">
        <f t="shared" si="54"/>
        <v>Ayman Rashed</v>
      </c>
      <c r="C3497" t="s">
        <v>880</v>
      </c>
      <c r="D3497" t="s">
        <v>74</v>
      </c>
      <c r="E3497" s="3" t="s">
        <v>69</v>
      </c>
      <c r="F3497" s="3" t="s">
        <v>20</v>
      </c>
      <c r="G3497" s="4">
        <v>3</v>
      </c>
      <c r="H3497" s="3" t="s">
        <v>15</v>
      </c>
      <c r="I3497" s="5">
        <v>19409</v>
      </c>
      <c r="J3497">
        <v>3</v>
      </c>
      <c r="K3497" s="6">
        <v>44337</v>
      </c>
      <c r="L3497">
        <f>YEAR(Table1[[#This Row],[HireDate]])</f>
        <v>2021</v>
      </c>
      <c r="M3497" t="str" cm="1">
        <f t="array" ref="M3497">_xlfn.IFS(Table1[[#This Row],[DeptID]]=1,"HR",Table1[[#This Row],[DeptID]]=2,"IT",Table1[[#This Row],[DeptID]]=3,"Sales",Table1[[#This Row],[DeptID]]=4,"Markting",Table1[[#This Row],[DeptID]]=5,"Finance",Table1[[#This Row],[DeptID]]=6,"Operation",Table1[[#This Row],[DeptID]]=7,"Customer Service",Table1[[#This Row],[DeptID]]=8,"Logistics")</f>
        <v>Sales</v>
      </c>
    </row>
    <row r="3498" spans="1:13" x14ac:dyDescent="0.3">
      <c r="A3498" s="2">
        <v>13497</v>
      </c>
      <c r="B3498" s="2" t="str">
        <f t="shared" si="54"/>
        <v>Basel Sabbagh</v>
      </c>
      <c r="C3498" t="s">
        <v>332</v>
      </c>
      <c r="D3498" t="s">
        <v>74</v>
      </c>
      <c r="E3498" s="3" t="s">
        <v>19</v>
      </c>
      <c r="F3498" s="3" t="s">
        <v>30</v>
      </c>
      <c r="G3498" s="4">
        <v>1</v>
      </c>
      <c r="H3498" s="3" t="s">
        <v>31</v>
      </c>
      <c r="I3498" s="5">
        <v>7016</v>
      </c>
      <c r="J3498">
        <v>6</v>
      </c>
      <c r="K3498" s="6">
        <v>45455</v>
      </c>
      <c r="L3498">
        <f>YEAR(Table1[[#This Row],[HireDate]])</f>
        <v>2024</v>
      </c>
      <c r="M3498" t="str" cm="1">
        <f t="array" ref="M3498">_xlfn.IFS(Table1[[#This Row],[DeptID]]=1,"HR",Table1[[#This Row],[DeptID]]=2,"IT",Table1[[#This Row],[DeptID]]=3,"Sales",Table1[[#This Row],[DeptID]]=4,"Markting",Table1[[#This Row],[DeptID]]=5,"Finance",Table1[[#This Row],[DeptID]]=6,"Operation",Table1[[#This Row],[DeptID]]=7,"Customer Service",Table1[[#This Row],[DeptID]]=8,"Logistics")</f>
        <v>Operation</v>
      </c>
    </row>
    <row r="3499" spans="1:13" x14ac:dyDescent="0.3">
      <c r="A3499" s="2">
        <v>13498</v>
      </c>
      <c r="B3499" s="2" t="str">
        <f t="shared" si="54"/>
        <v>Salma Saad</v>
      </c>
      <c r="C3499" t="s">
        <v>1658</v>
      </c>
      <c r="D3499" t="s">
        <v>53</v>
      </c>
      <c r="E3499" s="3" t="s">
        <v>19</v>
      </c>
      <c r="F3499" s="3" t="s">
        <v>39</v>
      </c>
      <c r="G3499" s="4">
        <v>2</v>
      </c>
      <c r="H3499" s="3" t="s">
        <v>15</v>
      </c>
      <c r="I3499" s="5">
        <v>25130</v>
      </c>
      <c r="J3499">
        <v>2</v>
      </c>
      <c r="K3499" s="6">
        <v>44252</v>
      </c>
      <c r="L3499">
        <f>YEAR(Table1[[#This Row],[HireDate]])</f>
        <v>2021</v>
      </c>
      <c r="M3499" t="str" cm="1">
        <f t="array" ref="M3499">_xlfn.IFS(Table1[[#This Row],[DeptID]]=1,"HR",Table1[[#This Row],[DeptID]]=2,"IT",Table1[[#This Row],[DeptID]]=3,"Sales",Table1[[#This Row],[DeptID]]=4,"Markting",Table1[[#This Row],[DeptID]]=5,"Finance",Table1[[#This Row],[DeptID]]=6,"Operation",Table1[[#This Row],[DeptID]]=7,"Customer Service",Table1[[#This Row],[DeptID]]=8,"Logistics")</f>
        <v>IT</v>
      </c>
    </row>
    <row r="3500" spans="1:13" x14ac:dyDescent="0.3">
      <c r="A3500" s="2">
        <v>13499</v>
      </c>
      <c r="B3500" s="2" t="str">
        <f t="shared" si="54"/>
        <v>Youssef Awad</v>
      </c>
      <c r="C3500" t="s">
        <v>1037</v>
      </c>
      <c r="D3500" t="s">
        <v>74</v>
      </c>
      <c r="E3500" s="3" t="s">
        <v>19</v>
      </c>
      <c r="F3500" s="3" t="s">
        <v>50</v>
      </c>
      <c r="G3500" s="4">
        <v>5</v>
      </c>
      <c r="H3500" s="3" t="s">
        <v>43</v>
      </c>
      <c r="I3500" s="5">
        <v>22440</v>
      </c>
      <c r="J3500">
        <v>4</v>
      </c>
      <c r="K3500" s="6">
        <v>44133</v>
      </c>
      <c r="L3500">
        <f>YEAR(Table1[[#This Row],[HireDate]])</f>
        <v>2020</v>
      </c>
      <c r="M3500" t="str" cm="1">
        <f t="array" ref="M3500">_xlfn.IFS(Table1[[#This Row],[DeptID]]=1,"HR",Table1[[#This Row],[DeptID]]=2,"IT",Table1[[#This Row],[DeptID]]=3,"Sales",Table1[[#This Row],[DeptID]]=4,"Markting",Table1[[#This Row],[DeptID]]=5,"Finance",Table1[[#This Row],[DeptID]]=6,"Operation",Table1[[#This Row],[DeptID]]=7,"Customer Service",Table1[[#This Row],[DeptID]]=8,"Logistics")</f>
        <v>Markting</v>
      </c>
    </row>
    <row r="3501" spans="1:13" x14ac:dyDescent="0.3">
      <c r="A3501" s="2">
        <v>13500</v>
      </c>
      <c r="B3501" s="2" t="str">
        <f t="shared" si="54"/>
        <v>Mahmoud Maher</v>
      </c>
      <c r="C3501" t="s">
        <v>105</v>
      </c>
      <c r="D3501" t="s">
        <v>74</v>
      </c>
      <c r="E3501" s="3" t="s">
        <v>69</v>
      </c>
      <c r="F3501" s="3" t="s">
        <v>25</v>
      </c>
      <c r="G3501" s="4">
        <v>2</v>
      </c>
      <c r="H3501" s="3" t="s">
        <v>15</v>
      </c>
      <c r="I3501" s="5">
        <v>15784</v>
      </c>
      <c r="J3501">
        <v>6</v>
      </c>
      <c r="K3501" s="6">
        <v>45739</v>
      </c>
      <c r="L3501">
        <f>YEAR(Table1[[#This Row],[HireDate]])</f>
        <v>2025</v>
      </c>
      <c r="M3501" t="str" cm="1">
        <f t="array" ref="M3501">_xlfn.IFS(Table1[[#This Row],[DeptID]]=1,"HR",Table1[[#This Row],[DeptID]]=2,"IT",Table1[[#This Row],[DeptID]]=3,"Sales",Table1[[#This Row],[DeptID]]=4,"Markting",Table1[[#This Row],[DeptID]]=5,"Finance",Table1[[#This Row],[DeptID]]=6,"Operation",Table1[[#This Row],[DeptID]]=7,"Customer Service",Table1[[#This Row],[DeptID]]=8,"Logistics")</f>
        <v>Operation</v>
      </c>
    </row>
    <row r="3502" spans="1:13" x14ac:dyDescent="0.3">
      <c r="A3502" s="2">
        <v>13501</v>
      </c>
      <c r="B3502" s="2" t="str">
        <f t="shared" si="54"/>
        <v>Reem Barakat</v>
      </c>
      <c r="C3502" t="s">
        <v>2499</v>
      </c>
      <c r="D3502" t="s">
        <v>53</v>
      </c>
      <c r="E3502" s="3" t="s">
        <v>133</v>
      </c>
      <c r="F3502" s="3" t="s">
        <v>39</v>
      </c>
      <c r="G3502" s="4">
        <v>4</v>
      </c>
      <c r="H3502" s="3" t="s">
        <v>31</v>
      </c>
      <c r="I3502" s="5">
        <v>7497</v>
      </c>
      <c r="J3502">
        <v>2</v>
      </c>
      <c r="K3502" s="6">
        <v>44156</v>
      </c>
      <c r="L3502">
        <f>YEAR(Table1[[#This Row],[HireDate]])</f>
        <v>2020</v>
      </c>
      <c r="M3502" t="str" cm="1">
        <f t="array" ref="M3502">_xlfn.IFS(Table1[[#This Row],[DeptID]]=1,"HR",Table1[[#This Row],[DeptID]]=2,"IT",Table1[[#This Row],[DeptID]]=3,"Sales",Table1[[#This Row],[DeptID]]=4,"Markting",Table1[[#This Row],[DeptID]]=5,"Finance",Table1[[#This Row],[DeptID]]=6,"Operation",Table1[[#This Row],[DeptID]]=7,"Customer Service",Table1[[#This Row],[DeptID]]=8,"Logistics")</f>
        <v>IT</v>
      </c>
    </row>
    <row r="3503" spans="1:13" x14ac:dyDescent="0.3">
      <c r="A3503" s="2">
        <v>13502</v>
      </c>
      <c r="B3503" s="2" t="str">
        <f t="shared" si="54"/>
        <v>Islam Farag</v>
      </c>
      <c r="C3503" t="s">
        <v>1274</v>
      </c>
      <c r="D3503" t="s">
        <v>74</v>
      </c>
      <c r="E3503" s="3" t="s">
        <v>19</v>
      </c>
      <c r="F3503" s="3" t="s">
        <v>14</v>
      </c>
      <c r="G3503" s="4">
        <v>1</v>
      </c>
      <c r="H3503" s="3" t="s">
        <v>43</v>
      </c>
      <c r="I3503" s="5">
        <v>12776</v>
      </c>
      <c r="J3503">
        <v>6</v>
      </c>
      <c r="K3503" s="6">
        <v>45638</v>
      </c>
      <c r="L3503">
        <f>YEAR(Table1[[#This Row],[HireDate]])</f>
        <v>2024</v>
      </c>
      <c r="M3503" t="str" cm="1">
        <f t="array" ref="M3503">_xlfn.IFS(Table1[[#This Row],[DeptID]]=1,"HR",Table1[[#This Row],[DeptID]]=2,"IT",Table1[[#This Row],[DeptID]]=3,"Sales",Table1[[#This Row],[DeptID]]=4,"Markting",Table1[[#This Row],[DeptID]]=5,"Finance",Table1[[#This Row],[DeptID]]=6,"Operation",Table1[[#This Row],[DeptID]]=7,"Customer Service",Table1[[#This Row],[DeptID]]=8,"Logistics")</f>
        <v>Operation</v>
      </c>
    </row>
    <row r="3504" spans="1:13" x14ac:dyDescent="0.3">
      <c r="A3504" s="2">
        <v>13503</v>
      </c>
      <c r="B3504" s="2" t="str">
        <f t="shared" si="54"/>
        <v>Yasmin Barakat</v>
      </c>
      <c r="C3504" t="s">
        <v>1226</v>
      </c>
      <c r="D3504" t="s">
        <v>53</v>
      </c>
      <c r="E3504" s="3" t="s">
        <v>133</v>
      </c>
      <c r="F3504" s="3" t="s">
        <v>25</v>
      </c>
      <c r="G3504" s="4">
        <v>2</v>
      </c>
      <c r="H3504" s="3" t="s">
        <v>31</v>
      </c>
      <c r="I3504" s="5">
        <v>21567</v>
      </c>
      <c r="J3504">
        <v>8</v>
      </c>
      <c r="K3504" s="6">
        <v>45764</v>
      </c>
      <c r="L3504">
        <f>YEAR(Table1[[#This Row],[HireDate]])</f>
        <v>2025</v>
      </c>
      <c r="M3504" t="str" cm="1">
        <f t="array" ref="M3504">_xlfn.IFS(Table1[[#This Row],[DeptID]]=1,"HR",Table1[[#This Row],[DeptID]]=2,"IT",Table1[[#This Row],[DeptID]]=3,"Sales",Table1[[#This Row],[DeptID]]=4,"Markting",Table1[[#This Row],[DeptID]]=5,"Finance",Table1[[#This Row],[DeptID]]=6,"Operation",Table1[[#This Row],[DeptID]]=7,"Customer Service",Table1[[#This Row],[DeptID]]=8,"Logistics")</f>
        <v>Logistics</v>
      </c>
    </row>
    <row r="3505" spans="1:13" x14ac:dyDescent="0.3">
      <c r="A3505" s="2">
        <v>13504</v>
      </c>
      <c r="B3505" s="2" t="str">
        <f t="shared" si="54"/>
        <v>Mostafa Ibrahim</v>
      </c>
      <c r="C3505" t="s">
        <v>2908</v>
      </c>
      <c r="D3505" t="s">
        <v>74</v>
      </c>
      <c r="E3505" s="3" t="s">
        <v>133</v>
      </c>
      <c r="F3505" s="3" t="s">
        <v>20</v>
      </c>
      <c r="G3505" s="4">
        <v>5</v>
      </c>
      <c r="H3505" s="3" t="s">
        <v>31</v>
      </c>
      <c r="I3505" s="5">
        <v>23603</v>
      </c>
      <c r="J3505">
        <v>8</v>
      </c>
      <c r="K3505" s="6">
        <v>44025</v>
      </c>
      <c r="L3505">
        <f>YEAR(Table1[[#This Row],[HireDate]])</f>
        <v>2020</v>
      </c>
      <c r="M3505" t="str" cm="1">
        <f t="array" ref="M3505">_xlfn.IFS(Table1[[#This Row],[DeptID]]=1,"HR",Table1[[#This Row],[DeptID]]=2,"IT",Table1[[#This Row],[DeptID]]=3,"Sales",Table1[[#This Row],[DeptID]]=4,"Markting",Table1[[#This Row],[DeptID]]=5,"Finance",Table1[[#This Row],[DeptID]]=6,"Operation",Table1[[#This Row],[DeptID]]=7,"Customer Service",Table1[[#This Row],[DeptID]]=8,"Logistics")</f>
        <v>Logistics</v>
      </c>
    </row>
    <row r="3506" spans="1:13" x14ac:dyDescent="0.3">
      <c r="A3506" s="2">
        <v>13505</v>
      </c>
      <c r="B3506" s="2" t="str">
        <f t="shared" si="54"/>
        <v>Amr Haddad</v>
      </c>
      <c r="C3506" t="s">
        <v>1023</v>
      </c>
      <c r="D3506" t="s">
        <v>74</v>
      </c>
      <c r="E3506" s="3" t="s">
        <v>69</v>
      </c>
      <c r="F3506" s="3" t="s">
        <v>14</v>
      </c>
      <c r="G3506" s="4">
        <v>2</v>
      </c>
      <c r="H3506" s="3" t="s">
        <v>21</v>
      </c>
      <c r="I3506" s="5">
        <v>16388</v>
      </c>
      <c r="J3506">
        <v>8</v>
      </c>
      <c r="K3506" s="6">
        <v>44665</v>
      </c>
      <c r="L3506">
        <f>YEAR(Table1[[#This Row],[HireDate]])</f>
        <v>2022</v>
      </c>
      <c r="M3506" t="str" cm="1">
        <f t="array" ref="M3506">_xlfn.IFS(Table1[[#This Row],[DeptID]]=1,"HR",Table1[[#This Row],[DeptID]]=2,"IT",Table1[[#This Row],[DeptID]]=3,"Sales",Table1[[#This Row],[DeptID]]=4,"Markting",Table1[[#This Row],[DeptID]]=5,"Finance",Table1[[#This Row],[DeptID]]=6,"Operation",Table1[[#This Row],[DeptID]]=7,"Customer Service",Table1[[#This Row],[DeptID]]=8,"Logistics")</f>
        <v>Logistics</v>
      </c>
    </row>
    <row r="3507" spans="1:13" x14ac:dyDescent="0.3">
      <c r="A3507" s="2">
        <v>13506</v>
      </c>
      <c r="B3507" s="2" t="str">
        <f t="shared" si="54"/>
        <v>Salma Najm</v>
      </c>
      <c r="C3507" t="s">
        <v>622</v>
      </c>
      <c r="D3507" t="s">
        <v>53</v>
      </c>
      <c r="E3507" s="3" t="s">
        <v>133</v>
      </c>
      <c r="F3507" s="3" t="s">
        <v>14</v>
      </c>
      <c r="G3507" s="4">
        <v>5</v>
      </c>
      <c r="H3507" s="3" t="s">
        <v>43</v>
      </c>
      <c r="I3507" s="5">
        <v>29516</v>
      </c>
      <c r="J3507">
        <v>7</v>
      </c>
      <c r="K3507" s="6">
        <v>44876</v>
      </c>
      <c r="L3507">
        <f>YEAR(Table1[[#This Row],[HireDate]])</f>
        <v>2022</v>
      </c>
      <c r="M3507" t="str" cm="1">
        <f t="array" ref="M3507">_xlfn.IFS(Table1[[#This Row],[DeptID]]=1,"HR",Table1[[#This Row],[DeptID]]=2,"IT",Table1[[#This Row],[DeptID]]=3,"Sales",Table1[[#This Row],[DeptID]]=4,"Markting",Table1[[#This Row],[DeptID]]=5,"Finance",Table1[[#This Row],[DeptID]]=6,"Operation",Table1[[#This Row],[DeptID]]=7,"Customer Service",Table1[[#This Row],[DeptID]]=8,"Logistics")</f>
        <v>Customer Service</v>
      </c>
    </row>
    <row r="3508" spans="1:13" x14ac:dyDescent="0.3">
      <c r="A3508" s="2">
        <v>13507</v>
      </c>
      <c r="B3508" s="2" t="str">
        <f t="shared" si="54"/>
        <v>Omar Maher</v>
      </c>
      <c r="C3508" t="s">
        <v>2151</v>
      </c>
      <c r="D3508" t="s">
        <v>74</v>
      </c>
      <c r="E3508" s="3" t="s">
        <v>133</v>
      </c>
      <c r="F3508" s="3" t="s">
        <v>50</v>
      </c>
      <c r="G3508" s="4">
        <v>2</v>
      </c>
      <c r="H3508" s="3" t="s">
        <v>21</v>
      </c>
      <c r="I3508" s="5">
        <v>26949</v>
      </c>
      <c r="J3508">
        <v>5</v>
      </c>
      <c r="K3508" s="6">
        <v>45558</v>
      </c>
      <c r="L3508">
        <f>YEAR(Table1[[#This Row],[HireDate]])</f>
        <v>2024</v>
      </c>
      <c r="M3508" t="str" cm="1">
        <f t="array" ref="M3508">_xlfn.IFS(Table1[[#This Row],[DeptID]]=1,"HR",Table1[[#This Row],[DeptID]]=2,"IT",Table1[[#This Row],[DeptID]]=3,"Sales",Table1[[#This Row],[DeptID]]=4,"Markting",Table1[[#This Row],[DeptID]]=5,"Finance",Table1[[#This Row],[DeptID]]=6,"Operation",Table1[[#This Row],[DeptID]]=7,"Customer Service",Table1[[#This Row],[DeptID]]=8,"Logistics")</f>
        <v>Finance</v>
      </c>
    </row>
    <row r="3509" spans="1:13" x14ac:dyDescent="0.3">
      <c r="A3509" s="2">
        <v>13508</v>
      </c>
      <c r="B3509" s="2" t="str">
        <f t="shared" si="54"/>
        <v>Laila Gamal</v>
      </c>
      <c r="C3509" t="s">
        <v>445</v>
      </c>
      <c r="D3509" t="s">
        <v>53</v>
      </c>
      <c r="E3509" s="3" t="s">
        <v>19</v>
      </c>
      <c r="F3509" s="3" t="s">
        <v>20</v>
      </c>
      <c r="G3509" s="4">
        <v>5</v>
      </c>
      <c r="H3509" s="3" t="s">
        <v>43</v>
      </c>
      <c r="I3509" s="5">
        <v>28057</v>
      </c>
      <c r="J3509">
        <v>2</v>
      </c>
      <c r="K3509" s="6">
        <v>44875</v>
      </c>
      <c r="L3509">
        <f>YEAR(Table1[[#This Row],[HireDate]])</f>
        <v>2022</v>
      </c>
      <c r="M3509" t="str" cm="1">
        <f t="array" ref="M3509">_xlfn.IFS(Table1[[#This Row],[DeptID]]=1,"HR",Table1[[#This Row],[DeptID]]=2,"IT",Table1[[#This Row],[DeptID]]=3,"Sales",Table1[[#This Row],[DeptID]]=4,"Markting",Table1[[#This Row],[DeptID]]=5,"Finance",Table1[[#This Row],[DeptID]]=6,"Operation",Table1[[#This Row],[DeptID]]=7,"Customer Service",Table1[[#This Row],[DeptID]]=8,"Logistics")</f>
        <v>IT</v>
      </c>
    </row>
    <row r="3510" spans="1:13" x14ac:dyDescent="0.3">
      <c r="A3510" s="2">
        <v>13509</v>
      </c>
      <c r="B3510" s="2" t="str">
        <f t="shared" si="54"/>
        <v>Salma Nassar</v>
      </c>
      <c r="C3510" t="s">
        <v>3197</v>
      </c>
      <c r="D3510" t="s">
        <v>53</v>
      </c>
      <c r="E3510" s="3" t="s">
        <v>19</v>
      </c>
      <c r="F3510" s="3" t="s">
        <v>30</v>
      </c>
      <c r="G3510" s="4">
        <v>1</v>
      </c>
      <c r="H3510" s="3" t="s">
        <v>31</v>
      </c>
      <c r="I3510" s="5">
        <v>9272</v>
      </c>
      <c r="J3510">
        <v>6</v>
      </c>
      <c r="K3510" s="6">
        <v>43868</v>
      </c>
      <c r="L3510">
        <f>YEAR(Table1[[#This Row],[HireDate]])</f>
        <v>2020</v>
      </c>
      <c r="M3510" t="str" cm="1">
        <f t="array" ref="M3510">_xlfn.IFS(Table1[[#This Row],[DeptID]]=1,"HR",Table1[[#This Row],[DeptID]]=2,"IT",Table1[[#This Row],[DeptID]]=3,"Sales",Table1[[#This Row],[DeptID]]=4,"Markting",Table1[[#This Row],[DeptID]]=5,"Finance",Table1[[#This Row],[DeptID]]=6,"Operation",Table1[[#This Row],[DeptID]]=7,"Customer Service",Table1[[#This Row],[DeptID]]=8,"Logistics")</f>
        <v>Operation</v>
      </c>
    </row>
    <row r="3511" spans="1:13" x14ac:dyDescent="0.3">
      <c r="A3511" s="2">
        <v>13510</v>
      </c>
      <c r="B3511" s="2" t="str">
        <f t="shared" si="54"/>
        <v>Anas Amin</v>
      </c>
      <c r="C3511" t="s">
        <v>1360</v>
      </c>
      <c r="D3511" t="s">
        <v>74</v>
      </c>
      <c r="E3511" s="3" t="s">
        <v>133</v>
      </c>
      <c r="F3511" s="3" t="s">
        <v>50</v>
      </c>
      <c r="G3511" s="4">
        <v>5</v>
      </c>
      <c r="H3511" s="3" t="s">
        <v>31</v>
      </c>
      <c r="I3511" s="5">
        <v>7275</v>
      </c>
      <c r="J3511">
        <v>3</v>
      </c>
      <c r="K3511" s="6">
        <v>44077</v>
      </c>
      <c r="L3511">
        <f>YEAR(Table1[[#This Row],[HireDate]])</f>
        <v>2020</v>
      </c>
      <c r="M3511" t="str" cm="1">
        <f t="array" ref="M3511">_xlfn.IFS(Table1[[#This Row],[DeptID]]=1,"HR",Table1[[#This Row],[DeptID]]=2,"IT",Table1[[#This Row],[DeptID]]=3,"Sales",Table1[[#This Row],[DeptID]]=4,"Markting",Table1[[#This Row],[DeptID]]=5,"Finance",Table1[[#This Row],[DeptID]]=6,"Operation",Table1[[#This Row],[DeptID]]=7,"Customer Service",Table1[[#This Row],[DeptID]]=8,"Logistics")</f>
        <v>Sales</v>
      </c>
    </row>
    <row r="3512" spans="1:13" x14ac:dyDescent="0.3">
      <c r="A3512" s="2">
        <v>13511</v>
      </c>
      <c r="B3512" s="2" t="str">
        <f t="shared" si="54"/>
        <v>Hassan Barakat</v>
      </c>
      <c r="C3512" t="s">
        <v>2378</v>
      </c>
      <c r="D3512" t="s">
        <v>74</v>
      </c>
      <c r="E3512" s="3" t="s">
        <v>69</v>
      </c>
      <c r="F3512" s="3" t="s">
        <v>50</v>
      </c>
      <c r="G3512" s="4">
        <v>4</v>
      </c>
      <c r="H3512" s="3" t="s">
        <v>15</v>
      </c>
      <c r="I3512" s="5">
        <v>14510</v>
      </c>
      <c r="J3512">
        <v>8</v>
      </c>
      <c r="K3512" s="6">
        <v>45329</v>
      </c>
      <c r="L3512">
        <f>YEAR(Table1[[#This Row],[HireDate]])</f>
        <v>2024</v>
      </c>
      <c r="M3512" t="str" cm="1">
        <f t="array" ref="M3512">_xlfn.IFS(Table1[[#This Row],[DeptID]]=1,"HR",Table1[[#This Row],[DeptID]]=2,"IT",Table1[[#This Row],[DeptID]]=3,"Sales",Table1[[#This Row],[DeptID]]=4,"Markting",Table1[[#This Row],[DeptID]]=5,"Finance",Table1[[#This Row],[DeptID]]=6,"Operation",Table1[[#This Row],[DeptID]]=7,"Customer Service",Table1[[#This Row],[DeptID]]=8,"Logistics")</f>
        <v>Logistics</v>
      </c>
    </row>
    <row r="3513" spans="1:13" x14ac:dyDescent="0.3">
      <c r="A3513" s="2">
        <v>13512</v>
      </c>
      <c r="B3513" s="2" t="str">
        <f t="shared" si="54"/>
        <v>Tamer Salem</v>
      </c>
      <c r="C3513" t="s">
        <v>665</v>
      </c>
      <c r="D3513" t="s">
        <v>74</v>
      </c>
      <c r="E3513" s="3" t="s">
        <v>133</v>
      </c>
      <c r="F3513" s="3" t="s">
        <v>30</v>
      </c>
      <c r="G3513" s="4">
        <v>4</v>
      </c>
      <c r="H3513" s="3" t="s">
        <v>31</v>
      </c>
      <c r="I3513" s="5">
        <v>8900</v>
      </c>
      <c r="J3513">
        <v>5</v>
      </c>
      <c r="K3513" s="6">
        <v>45679</v>
      </c>
      <c r="L3513">
        <f>YEAR(Table1[[#This Row],[HireDate]])</f>
        <v>2025</v>
      </c>
      <c r="M3513" t="str" cm="1">
        <f t="array" ref="M3513">_xlfn.IFS(Table1[[#This Row],[DeptID]]=1,"HR",Table1[[#This Row],[DeptID]]=2,"IT",Table1[[#This Row],[DeptID]]=3,"Sales",Table1[[#This Row],[DeptID]]=4,"Markting",Table1[[#This Row],[DeptID]]=5,"Finance",Table1[[#This Row],[DeptID]]=6,"Operation",Table1[[#This Row],[DeptID]]=7,"Customer Service",Table1[[#This Row],[DeptID]]=8,"Logistics")</f>
        <v>Finance</v>
      </c>
    </row>
    <row r="3514" spans="1:13" x14ac:dyDescent="0.3">
      <c r="A3514" s="2">
        <v>13513</v>
      </c>
      <c r="B3514" s="2" t="str">
        <f t="shared" si="54"/>
        <v>Basma Najm</v>
      </c>
      <c r="C3514" t="s">
        <v>942</v>
      </c>
      <c r="D3514" t="s">
        <v>53</v>
      </c>
      <c r="E3514" s="3" t="s">
        <v>69</v>
      </c>
      <c r="F3514" s="3" t="s">
        <v>25</v>
      </c>
      <c r="G3514" s="4">
        <v>4</v>
      </c>
      <c r="H3514" s="3" t="s">
        <v>21</v>
      </c>
      <c r="I3514" s="5">
        <v>25750</v>
      </c>
      <c r="J3514">
        <v>4</v>
      </c>
      <c r="K3514" s="6">
        <v>45869</v>
      </c>
      <c r="L3514">
        <f>YEAR(Table1[[#This Row],[HireDate]])</f>
        <v>2025</v>
      </c>
      <c r="M3514" t="str" cm="1">
        <f t="array" ref="M3514">_xlfn.IFS(Table1[[#This Row],[DeptID]]=1,"HR",Table1[[#This Row],[DeptID]]=2,"IT",Table1[[#This Row],[DeptID]]=3,"Sales",Table1[[#This Row],[DeptID]]=4,"Markting",Table1[[#This Row],[DeptID]]=5,"Finance",Table1[[#This Row],[DeptID]]=6,"Operation",Table1[[#This Row],[DeptID]]=7,"Customer Service",Table1[[#This Row],[DeptID]]=8,"Logistics")</f>
        <v>Markting</v>
      </c>
    </row>
    <row r="3515" spans="1:13" x14ac:dyDescent="0.3">
      <c r="A3515" s="2">
        <v>13514</v>
      </c>
      <c r="B3515" s="2" t="str">
        <f t="shared" si="54"/>
        <v>Aya Ibrahim</v>
      </c>
      <c r="C3515" t="s">
        <v>1108</v>
      </c>
      <c r="D3515" t="s">
        <v>53</v>
      </c>
      <c r="E3515" s="3" t="s">
        <v>59</v>
      </c>
      <c r="F3515" s="3" t="s">
        <v>30</v>
      </c>
      <c r="G3515" s="4">
        <v>2</v>
      </c>
      <c r="H3515" s="3" t="s">
        <v>31</v>
      </c>
      <c r="I3515" s="5">
        <v>11410</v>
      </c>
      <c r="J3515">
        <v>7</v>
      </c>
      <c r="K3515" s="6">
        <v>43972</v>
      </c>
      <c r="L3515">
        <f>YEAR(Table1[[#This Row],[HireDate]])</f>
        <v>2020</v>
      </c>
      <c r="M3515" t="str" cm="1">
        <f t="array" ref="M3515">_xlfn.IFS(Table1[[#This Row],[DeptID]]=1,"HR",Table1[[#This Row],[DeptID]]=2,"IT",Table1[[#This Row],[DeptID]]=3,"Sales",Table1[[#This Row],[DeptID]]=4,"Markting",Table1[[#This Row],[DeptID]]=5,"Finance",Table1[[#This Row],[DeptID]]=6,"Operation",Table1[[#This Row],[DeptID]]=7,"Customer Service",Table1[[#This Row],[DeptID]]=8,"Logistics")</f>
        <v>Customer Service</v>
      </c>
    </row>
    <row r="3516" spans="1:13" x14ac:dyDescent="0.3">
      <c r="A3516" s="2">
        <v>13515</v>
      </c>
      <c r="B3516" s="2" t="str">
        <f t="shared" si="54"/>
        <v>Islam Farag</v>
      </c>
      <c r="C3516" t="s">
        <v>1274</v>
      </c>
      <c r="D3516" t="s">
        <v>74</v>
      </c>
      <c r="E3516" s="3" t="s">
        <v>19</v>
      </c>
      <c r="F3516" s="3" t="s">
        <v>20</v>
      </c>
      <c r="G3516" s="4">
        <v>5</v>
      </c>
      <c r="H3516" s="3" t="s">
        <v>31</v>
      </c>
      <c r="I3516" s="5">
        <v>21420</v>
      </c>
      <c r="J3516">
        <v>3</v>
      </c>
      <c r="K3516" s="6">
        <v>45517</v>
      </c>
      <c r="L3516">
        <f>YEAR(Table1[[#This Row],[HireDate]])</f>
        <v>2024</v>
      </c>
      <c r="M3516" t="str" cm="1">
        <f t="array" ref="M3516">_xlfn.IFS(Table1[[#This Row],[DeptID]]=1,"HR",Table1[[#This Row],[DeptID]]=2,"IT",Table1[[#This Row],[DeptID]]=3,"Sales",Table1[[#This Row],[DeptID]]=4,"Markting",Table1[[#This Row],[DeptID]]=5,"Finance",Table1[[#This Row],[DeptID]]=6,"Operation",Table1[[#This Row],[DeptID]]=7,"Customer Service",Table1[[#This Row],[DeptID]]=8,"Logistics")</f>
        <v>Sales</v>
      </c>
    </row>
    <row r="3517" spans="1:13" x14ac:dyDescent="0.3">
      <c r="A3517" s="2">
        <v>13516</v>
      </c>
      <c r="B3517" s="2" t="str">
        <f t="shared" si="54"/>
        <v>Hassan Salman</v>
      </c>
      <c r="C3517" t="s">
        <v>1897</v>
      </c>
      <c r="D3517" t="s">
        <v>74</v>
      </c>
      <c r="E3517" s="3" t="s">
        <v>19</v>
      </c>
      <c r="F3517" s="3" t="s">
        <v>20</v>
      </c>
      <c r="G3517" s="4">
        <v>1</v>
      </c>
      <c r="H3517" s="3" t="s">
        <v>43</v>
      </c>
      <c r="I3517" s="5">
        <v>23009</v>
      </c>
      <c r="J3517">
        <v>8</v>
      </c>
      <c r="K3517" s="6">
        <v>44624</v>
      </c>
      <c r="L3517">
        <f>YEAR(Table1[[#This Row],[HireDate]])</f>
        <v>2022</v>
      </c>
      <c r="M3517" t="str" cm="1">
        <f t="array" ref="M3517">_xlfn.IFS(Table1[[#This Row],[DeptID]]=1,"HR",Table1[[#This Row],[DeptID]]=2,"IT",Table1[[#This Row],[DeptID]]=3,"Sales",Table1[[#This Row],[DeptID]]=4,"Markting",Table1[[#This Row],[DeptID]]=5,"Finance",Table1[[#This Row],[DeptID]]=6,"Operation",Table1[[#This Row],[DeptID]]=7,"Customer Service",Table1[[#This Row],[DeptID]]=8,"Logistics")</f>
        <v>Logistics</v>
      </c>
    </row>
    <row r="3518" spans="1:13" x14ac:dyDescent="0.3">
      <c r="A3518" s="2">
        <v>13517</v>
      </c>
      <c r="B3518" s="2" t="str">
        <f t="shared" si="54"/>
        <v>Mostafa Barakat</v>
      </c>
      <c r="C3518" t="s">
        <v>1556</v>
      </c>
      <c r="D3518" t="s">
        <v>74</v>
      </c>
      <c r="E3518" s="3" t="s">
        <v>69</v>
      </c>
      <c r="F3518" s="3" t="s">
        <v>39</v>
      </c>
      <c r="G3518" s="4">
        <v>3</v>
      </c>
      <c r="H3518" s="3" t="s">
        <v>21</v>
      </c>
      <c r="I3518" s="5">
        <v>26170</v>
      </c>
      <c r="J3518">
        <v>3</v>
      </c>
      <c r="K3518" s="6">
        <v>43844</v>
      </c>
      <c r="L3518">
        <f>YEAR(Table1[[#This Row],[HireDate]])</f>
        <v>2020</v>
      </c>
      <c r="M3518" t="str" cm="1">
        <f t="array" ref="M3518">_xlfn.IFS(Table1[[#This Row],[DeptID]]=1,"HR",Table1[[#This Row],[DeptID]]=2,"IT",Table1[[#This Row],[DeptID]]=3,"Sales",Table1[[#This Row],[DeptID]]=4,"Markting",Table1[[#This Row],[DeptID]]=5,"Finance",Table1[[#This Row],[DeptID]]=6,"Operation",Table1[[#This Row],[DeptID]]=7,"Customer Service",Table1[[#This Row],[DeptID]]=8,"Logistics")</f>
        <v>Sales</v>
      </c>
    </row>
    <row r="3519" spans="1:13" x14ac:dyDescent="0.3">
      <c r="A3519" s="2">
        <v>13518</v>
      </c>
      <c r="B3519" s="2" t="str">
        <f t="shared" si="54"/>
        <v>Laila Salem</v>
      </c>
      <c r="C3519" t="s">
        <v>2392</v>
      </c>
      <c r="D3519" t="s">
        <v>53</v>
      </c>
      <c r="E3519" s="3" t="s">
        <v>69</v>
      </c>
      <c r="F3519" s="3" t="s">
        <v>14</v>
      </c>
      <c r="G3519" s="4">
        <v>3</v>
      </c>
      <c r="H3519" s="3" t="s">
        <v>15</v>
      </c>
      <c r="I3519" s="5">
        <v>12335</v>
      </c>
      <c r="J3519">
        <v>4</v>
      </c>
      <c r="K3519" s="6">
        <v>45564</v>
      </c>
      <c r="L3519">
        <f>YEAR(Table1[[#This Row],[HireDate]])</f>
        <v>2024</v>
      </c>
      <c r="M3519" t="str" cm="1">
        <f t="array" ref="M3519">_xlfn.IFS(Table1[[#This Row],[DeptID]]=1,"HR",Table1[[#This Row],[DeptID]]=2,"IT",Table1[[#This Row],[DeptID]]=3,"Sales",Table1[[#This Row],[DeptID]]=4,"Markting",Table1[[#This Row],[DeptID]]=5,"Finance",Table1[[#This Row],[DeptID]]=6,"Operation",Table1[[#This Row],[DeptID]]=7,"Customer Service",Table1[[#This Row],[DeptID]]=8,"Logistics")</f>
        <v>Markting</v>
      </c>
    </row>
    <row r="3520" spans="1:13" x14ac:dyDescent="0.3">
      <c r="A3520" s="2">
        <v>13519</v>
      </c>
      <c r="B3520" s="2" t="str">
        <f t="shared" si="54"/>
        <v>Sami Awad</v>
      </c>
      <c r="C3520" t="s">
        <v>482</v>
      </c>
      <c r="D3520" t="s">
        <v>74</v>
      </c>
      <c r="E3520" s="3" t="s">
        <v>133</v>
      </c>
      <c r="F3520" s="3" t="s">
        <v>30</v>
      </c>
      <c r="G3520" s="4">
        <v>4</v>
      </c>
      <c r="H3520" s="3" t="s">
        <v>43</v>
      </c>
      <c r="I3520" s="5">
        <v>33094</v>
      </c>
      <c r="J3520">
        <v>3</v>
      </c>
      <c r="K3520" s="6">
        <v>45452</v>
      </c>
      <c r="L3520">
        <f>YEAR(Table1[[#This Row],[HireDate]])</f>
        <v>2024</v>
      </c>
      <c r="M3520" t="str" cm="1">
        <f t="array" ref="M3520">_xlfn.IFS(Table1[[#This Row],[DeptID]]=1,"HR",Table1[[#This Row],[DeptID]]=2,"IT",Table1[[#This Row],[DeptID]]=3,"Sales",Table1[[#This Row],[DeptID]]=4,"Markting",Table1[[#This Row],[DeptID]]=5,"Finance",Table1[[#This Row],[DeptID]]=6,"Operation",Table1[[#This Row],[DeptID]]=7,"Customer Service",Table1[[#This Row],[DeptID]]=8,"Logistics")</f>
        <v>Sales</v>
      </c>
    </row>
    <row r="3521" spans="1:13" x14ac:dyDescent="0.3">
      <c r="A3521" s="2">
        <v>13520</v>
      </c>
      <c r="B3521" s="2" t="str">
        <f t="shared" si="54"/>
        <v>Marwa Amin</v>
      </c>
      <c r="C3521" t="s">
        <v>532</v>
      </c>
      <c r="D3521" t="s">
        <v>53</v>
      </c>
      <c r="E3521" s="3" t="s">
        <v>133</v>
      </c>
      <c r="F3521" s="3" t="s">
        <v>39</v>
      </c>
      <c r="G3521" s="4">
        <v>5</v>
      </c>
      <c r="H3521" s="3" t="s">
        <v>21</v>
      </c>
      <c r="I3521" s="5">
        <v>20125</v>
      </c>
      <c r="J3521">
        <v>4</v>
      </c>
      <c r="K3521" s="6">
        <v>45216</v>
      </c>
      <c r="L3521">
        <f>YEAR(Table1[[#This Row],[HireDate]])</f>
        <v>2023</v>
      </c>
      <c r="M3521" t="str" cm="1">
        <f t="array" ref="M3521">_xlfn.IFS(Table1[[#This Row],[DeptID]]=1,"HR",Table1[[#This Row],[DeptID]]=2,"IT",Table1[[#This Row],[DeptID]]=3,"Sales",Table1[[#This Row],[DeptID]]=4,"Markting",Table1[[#This Row],[DeptID]]=5,"Finance",Table1[[#This Row],[DeptID]]=6,"Operation",Table1[[#This Row],[DeptID]]=7,"Customer Service",Table1[[#This Row],[DeptID]]=8,"Logistics")</f>
        <v>Markting</v>
      </c>
    </row>
    <row r="3522" spans="1:13" x14ac:dyDescent="0.3">
      <c r="A3522" s="2">
        <v>13521</v>
      </c>
      <c r="B3522" s="2" t="str">
        <f t="shared" ref="B3522:B3585" si="55">TRIM(PROPER(C3522))</f>
        <v>Basma Saad</v>
      </c>
      <c r="C3522" t="s">
        <v>3476</v>
      </c>
      <c r="D3522" t="s">
        <v>53</v>
      </c>
      <c r="E3522" s="3" t="s">
        <v>19</v>
      </c>
      <c r="F3522" s="3" t="s">
        <v>39</v>
      </c>
      <c r="G3522" s="4">
        <v>2</v>
      </c>
      <c r="H3522" s="3" t="s">
        <v>31</v>
      </c>
      <c r="I3522" s="5">
        <v>10456</v>
      </c>
      <c r="J3522">
        <v>2</v>
      </c>
      <c r="K3522" s="6">
        <v>44410</v>
      </c>
      <c r="L3522">
        <f>YEAR(Table1[[#This Row],[HireDate]])</f>
        <v>2021</v>
      </c>
      <c r="M3522" t="str" cm="1">
        <f t="array" ref="M3522">_xlfn.IFS(Table1[[#This Row],[DeptID]]=1,"HR",Table1[[#This Row],[DeptID]]=2,"IT",Table1[[#This Row],[DeptID]]=3,"Sales",Table1[[#This Row],[DeptID]]=4,"Markting",Table1[[#This Row],[DeptID]]=5,"Finance",Table1[[#This Row],[DeptID]]=6,"Operation",Table1[[#This Row],[DeptID]]=7,"Customer Service",Table1[[#This Row],[DeptID]]=8,"Logistics")</f>
        <v>IT</v>
      </c>
    </row>
    <row r="3523" spans="1:13" x14ac:dyDescent="0.3">
      <c r="A3523" s="2">
        <v>13522</v>
      </c>
      <c r="B3523" s="2" t="str">
        <f t="shared" si="55"/>
        <v>Laila Salem</v>
      </c>
      <c r="C3523" t="s">
        <v>2392</v>
      </c>
      <c r="D3523" t="s">
        <v>53</v>
      </c>
      <c r="E3523" s="3" t="s">
        <v>19</v>
      </c>
      <c r="F3523" s="3" t="s">
        <v>25</v>
      </c>
      <c r="G3523" s="4">
        <v>4</v>
      </c>
      <c r="H3523" s="3" t="s">
        <v>21</v>
      </c>
      <c r="I3523" s="5">
        <v>24303</v>
      </c>
      <c r="J3523">
        <v>2</v>
      </c>
      <c r="K3523" s="6">
        <v>44468</v>
      </c>
      <c r="L3523">
        <f>YEAR(Table1[[#This Row],[HireDate]])</f>
        <v>2021</v>
      </c>
      <c r="M3523" t="str" cm="1">
        <f t="array" ref="M3523">_xlfn.IFS(Table1[[#This Row],[DeptID]]=1,"HR",Table1[[#This Row],[DeptID]]=2,"IT",Table1[[#This Row],[DeptID]]=3,"Sales",Table1[[#This Row],[DeptID]]=4,"Markting",Table1[[#This Row],[DeptID]]=5,"Finance",Table1[[#This Row],[DeptID]]=6,"Operation",Table1[[#This Row],[DeptID]]=7,"Customer Service",Table1[[#This Row],[DeptID]]=8,"Logistics")</f>
        <v>IT</v>
      </c>
    </row>
    <row r="3524" spans="1:13" x14ac:dyDescent="0.3">
      <c r="A3524" s="2">
        <v>13523</v>
      </c>
      <c r="B3524" s="2" t="str">
        <f t="shared" si="55"/>
        <v>Reem Najm</v>
      </c>
      <c r="C3524" t="s">
        <v>3659</v>
      </c>
      <c r="D3524" t="s">
        <v>53</v>
      </c>
      <c r="E3524" s="3" t="s">
        <v>19</v>
      </c>
      <c r="F3524" s="3" t="s">
        <v>25</v>
      </c>
      <c r="G3524" s="4">
        <v>4</v>
      </c>
      <c r="H3524" s="3" t="s">
        <v>31</v>
      </c>
      <c r="I3524" s="5">
        <v>11058</v>
      </c>
      <c r="J3524">
        <v>5</v>
      </c>
      <c r="K3524" s="6">
        <v>44434</v>
      </c>
      <c r="L3524">
        <f>YEAR(Table1[[#This Row],[HireDate]])</f>
        <v>2021</v>
      </c>
      <c r="M3524" t="str" cm="1">
        <f t="array" ref="M3524">_xlfn.IFS(Table1[[#This Row],[DeptID]]=1,"HR",Table1[[#This Row],[DeptID]]=2,"IT",Table1[[#This Row],[DeptID]]=3,"Sales",Table1[[#This Row],[DeptID]]=4,"Markting",Table1[[#This Row],[DeptID]]=5,"Finance",Table1[[#This Row],[DeptID]]=6,"Operation",Table1[[#This Row],[DeptID]]=7,"Customer Service",Table1[[#This Row],[DeptID]]=8,"Logistics")</f>
        <v>Finance</v>
      </c>
    </row>
    <row r="3525" spans="1:13" x14ac:dyDescent="0.3">
      <c r="A3525" s="2">
        <v>13524</v>
      </c>
      <c r="B3525" s="2" t="str">
        <f t="shared" si="55"/>
        <v>Khaled Gamal</v>
      </c>
      <c r="C3525" t="s">
        <v>178</v>
      </c>
      <c r="D3525" t="s">
        <v>74</v>
      </c>
      <c r="E3525" s="3" t="s">
        <v>19</v>
      </c>
      <c r="F3525" s="3" t="s">
        <v>25</v>
      </c>
      <c r="G3525" s="4">
        <v>1</v>
      </c>
      <c r="H3525" s="3" t="s">
        <v>31</v>
      </c>
      <c r="I3525" s="5">
        <v>10049</v>
      </c>
      <c r="J3525">
        <v>2</v>
      </c>
      <c r="K3525" s="6">
        <v>45718</v>
      </c>
      <c r="L3525">
        <f>YEAR(Table1[[#This Row],[HireDate]])</f>
        <v>2025</v>
      </c>
      <c r="M3525" t="str" cm="1">
        <f t="array" ref="M3525">_xlfn.IFS(Table1[[#This Row],[DeptID]]=1,"HR",Table1[[#This Row],[DeptID]]=2,"IT",Table1[[#This Row],[DeptID]]=3,"Sales",Table1[[#This Row],[DeptID]]=4,"Markting",Table1[[#This Row],[DeptID]]=5,"Finance",Table1[[#This Row],[DeptID]]=6,"Operation",Table1[[#This Row],[DeptID]]=7,"Customer Service",Table1[[#This Row],[DeptID]]=8,"Logistics")</f>
        <v>IT</v>
      </c>
    </row>
    <row r="3526" spans="1:13" x14ac:dyDescent="0.3">
      <c r="A3526" s="2">
        <v>13525</v>
      </c>
      <c r="B3526" s="2" t="str">
        <f t="shared" si="55"/>
        <v>Essam Ibrahim</v>
      </c>
      <c r="C3526" t="s">
        <v>330</v>
      </c>
      <c r="D3526" t="s">
        <v>74</v>
      </c>
      <c r="E3526" s="3" t="s">
        <v>19</v>
      </c>
      <c r="F3526" s="3" t="s">
        <v>50</v>
      </c>
      <c r="G3526" s="4">
        <v>2</v>
      </c>
      <c r="H3526" s="3" t="s">
        <v>43</v>
      </c>
      <c r="I3526" s="5">
        <v>19521</v>
      </c>
      <c r="J3526">
        <v>6</v>
      </c>
      <c r="K3526" s="6">
        <v>45834</v>
      </c>
      <c r="L3526">
        <f>YEAR(Table1[[#This Row],[HireDate]])</f>
        <v>2025</v>
      </c>
      <c r="M3526" t="str" cm="1">
        <f t="array" ref="M3526">_xlfn.IFS(Table1[[#This Row],[DeptID]]=1,"HR",Table1[[#This Row],[DeptID]]=2,"IT",Table1[[#This Row],[DeptID]]=3,"Sales",Table1[[#This Row],[DeptID]]=4,"Markting",Table1[[#This Row],[DeptID]]=5,"Finance",Table1[[#This Row],[DeptID]]=6,"Operation",Table1[[#This Row],[DeptID]]=7,"Customer Service",Table1[[#This Row],[DeptID]]=8,"Logistics")</f>
        <v>Operation</v>
      </c>
    </row>
    <row r="3527" spans="1:13" x14ac:dyDescent="0.3">
      <c r="A3527" s="2">
        <v>13526</v>
      </c>
      <c r="B3527" s="2" t="str">
        <f t="shared" si="55"/>
        <v>Nader Haddad</v>
      </c>
      <c r="C3527" t="s">
        <v>1110</v>
      </c>
      <c r="D3527" t="s">
        <v>74</v>
      </c>
      <c r="E3527" s="3" t="s">
        <v>69</v>
      </c>
      <c r="F3527" s="3" t="s">
        <v>20</v>
      </c>
      <c r="G3527" s="4">
        <v>1</v>
      </c>
      <c r="H3527" s="3" t="s">
        <v>21</v>
      </c>
      <c r="I3527" s="5">
        <v>26112</v>
      </c>
      <c r="J3527">
        <v>1</v>
      </c>
      <c r="K3527" s="6">
        <v>45472</v>
      </c>
      <c r="L3527">
        <f>YEAR(Table1[[#This Row],[HireDate]])</f>
        <v>2024</v>
      </c>
      <c r="M3527" t="str" cm="1">
        <f t="array" ref="M3527">_xlfn.IFS(Table1[[#This Row],[DeptID]]=1,"HR",Table1[[#This Row],[DeptID]]=2,"IT",Table1[[#This Row],[DeptID]]=3,"Sales",Table1[[#This Row],[DeptID]]=4,"Markting",Table1[[#This Row],[DeptID]]=5,"Finance",Table1[[#This Row],[DeptID]]=6,"Operation",Table1[[#This Row],[DeptID]]=7,"Customer Service",Table1[[#This Row],[DeptID]]=8,"Logistics")</f>
        <v>HR</v>
      </c>
    </row>
    <row r="3528" spans="1:13" x14ac:dyDescent="0.3">
      <c r="A3528" s="2">
        <v>13527</v>
      </c>
      <c r="B3528" s="2" t="str">
        <f t="shared" si="55"/>
        <v>Essam Zein</v>
      </c>
      <c r="C3528" t="s">
        <v>361</v>
      </c>
      <c r="D3528" t="s">
        <v>74</v>
      </c>
      <c r="E3528" s="3" t="s">
        <v>133</v>
      </c>
      <c r="F3528" s="3" t="s">
        <v>14</v>
      </c>
      <c r="G3528" s="4">
        <v>3</v>
      </c>
      <c r="H3528" s="3" t="s">
        <v>31</v>
      </c>
      <c r="I3528" s="5">
        <v>18128</v>
      </c>
      <c r="J3528">
        <v>8</v>
      </c>
      <c r="K3528" s="6">
        <v>44065</v>
      </c>
      <c r="L3528">
        <f>YEAR(Table1[[#This Row],[HireDate]])</f>
        <v>2020</v>
      </c>
      <c r="M3528" t="str" cm="1">
        <f t="array" ref="M3528">_xlfn.IFS(Table1[[#This Row],[DeptID]]=1,"HR",Table1[[#This Row],[DeptID]]=2,"IT",Table1[[#This Row],[DeptID]]=3,"Sales",Table1[[#This Row],[DeptID]]=4,"Markting",Table1[[#This Row],[DeptID]]=5,"Finance",Table1[[#This Row],[DeptID]]=6,"Operation",Table1[[#This Row],[DeptID]]=7,"Customer Service",Table1[[#This Row],[DeptID]]=8,"Logistics")</f>
        <v>Logistics</v>
      </c>
    </row>
    <row r="3529" spans="1:13" x14ac:dyDescent="0.3">
      <c r="A3529" s="2">
        <v>13528</v>
      </c>
      <c r="B3529" s="2" t="str">
        <f t="shared" si="55"/>
        <v>Aya Tawfik</v>
      </c>
      <c r="C3529" t="s">
        <v>192</v>
      </c>
      <c r="D3529" t="s">
        <v>53</v>
      </c>
      <c r="E3529" s="3" t="s">
        <v>133</v>
      </c>
      <c r="F3529" s="3" t="s">
        <v>50</v>
      </c>
      <c r="G3529" s="4">
        <v>1</v>
      </c>
      <c r="H3529" s="3" t="s">
        <v>43</v>
      </c>
      <c r="I3529" s="5">
        <v>15819</v>
      </c>
      <c r="J3529">
        <v>4</v>
      </c>
      <c r="K3529" s="6">
        <v>44489</v>
      </c>
      <c r="L3529">
        <f>YEAR(Table1[[#This Row],[HireDate]])</f>
        <v>2021</v>
      </c>
      <c r="M3529" t="str" cm="1">
        <f t="array" ref="M3529">_xlfn.IFS(Table1[[#This Row],[DeptID]]=1,"HR",Table1[[#This Row],[DeptID]]=2,"IT",Table1[[#This Row],[DeptID]]=3,"Sales",Table1[[#This Row],[DeptID]]=4,"Markting",Table1[[#This Row],[DeptID]]=5,"Finance",Table1[[#This Row],[DeptID]]=6,"Operation",Table1[[#This Row],[DeptID]]=7,"Customer Service",Table1[[#This Row],[DeptID]]=8,"Logistics")</f>
        <v>Markting</v>
      </c>
    </row>
    <row r="3530" spans="1:13" x14ac:dyDescent="0.3">
      <c r="A3530" s="2">
        <v>13529</v>
      </c>
      <c r="B3530" s="2" t="str">
        <f t="shared" si="55"/>
        <v>Nour Salman</v>
      </c>
      <c r="C3530" t="s">
        <v>1841</v>
      </c>
      <c r="D3530" t="s">
        <v>53</v>
      </c>
      <c r="E3530" s="3" t="s">
        <v>69</v>
      </c>
      <c r="F3530" s="3" t="s">
        <v>20</v>
      </c>
      <c r="G3530" s="4">
        <v>2</v>
      </c>
      <c r="H3530" s="3" t="s">
        <v>43</v>
      </c>
      <c r="I3530" s="5">
        <v>30329</v>
      </c>
      <c r="J3530">
        <v>5</v>
      </c>
      <c r="K3530" s="6">
        <v>44556</v>
      </c>
      <c r="L3530">
        <f>YEAR(Table1[[#This Row],[HireDate]])</f>
        <v>2021</v>
      </c>
      <c r="M3530" t="str" cm="1">
        <f t="array" ref="M3530">_xlfn.IFS(Table1[[#This Row],[DeptID]]=1,"HR",Table1[[#This Row],[DeptID]]=2,"IT",Table1[[#This Row],[DeptID]]=3,"Sales",Table1[[#This Row],[DeptID]]=4,"Markting",Table1[[#This Row],[DeptID]]=5,"Finance",Table1[[#This Row],[DeptID]]=6,"Operation",Table1[[#This Row],[DeptID]]=7,"Customer Service",Table1[[#This Row],[DeptID]]=8,"Logistics")</f>
        <v>Finance</v>
      </c>
    </row>
    <row r="3531" spans="1:13" x14ac:dyDescent="0.3">
      <c r="A3531" s="2">
        <v>13530</v>
      </c>
      <c r="B3531" s="2" t="str">
        <f t="shared" si="55"/>
        <v>Shaimaa Maher</v>
      </c>
      <c r="C3531" t="s">
        <v>2173</v>
      </c>
      <c r="D3531" t="s">
        <v>53</v>
      </c>
      <c r="E3531" s="3" t="s">
        <v>19</v>
      </c>
      <c r="F3531" s="3" t="s">
        <v>20</v>
      </c>
      <c r="G3531" s="4">
        <v>4</v>
      </c>
      <c r="H3531" s="3" t="s">
        <v>31</v>
      </c>
      <c r="I3531" s="5">
        <v>13825</v>
      </c>
      <c r="J3531">
        <v>7</v>
      </c>
      <c r="K3531" s="6">
        <v>45796</v>
      </c>
      <c r="L3531">
        <f>YEAR(Table1[[#This Row],[HireDate]])</f>
        <v>2025</v>
      </c>
      <c r="M3531" t="str" cm="1">
        <f t="array" ref="M3531">_xlfn.IFS(Table1[[#This Row],[DeptID]]=1,"HR",Table1[[#This Row],[DeptID]]=2,"IT",Table1[[#This Row],[DeptID]]=3,"Sales",Table1[[#This Row],[DeptID]]=4,"Markting",Table1[[#This Row],[DeptID]]=5,"Finance",Table1[[#This Row],[DeptID]]=6,"Operation",Table1[[#This Row],[DeptID]]=7,"Customer Service",Table1[[#This Row],[DeptID]]=8,"Logistics")</f>
        <v>Customer Service</v>
      </c>
    </row>
    <row r="3532" spans="1:13" x14ac:dyDescent="0.3">
      <c r="A3532" s="2">
        <v>13531</v>
      </c>
      <c r="B3532" s="2" t="str">
        <f t="shared" si="55"/>
        <v>Anas Sabbagh</v>
      </c>
      <c r="C3532" t="s">
        <v>509</v>
      </c>
      <c r="D3532" t="s">
        <v>74</v>
      </c>
      <c r="E3532" s="3" t="s">
        <v>69</v>
      </c>
      <c r="F3532" s="3" t="s">
        <v>39</v>
      </c>
      <c r="G3532" s="4">
        <v>5</v>
      </c>
      <c r="H3532" s="3" t="s">
        <v>43</v>
      </c>
      <c r="I3532" s="5">
        <v>31453</v>
      </c>
      <c r="J3532">
        <v>1</v>
      </c>
      <c r="K3532" s="6">
        <v>45282</v>
      </c>
      <c r="L3532">
        <f>YEAR(Table1[[#This Row],[HireDate]])</f>
        <v>2023</v>
      </c>
      <c r="M3532" t="str" cm="1">
        <f t="array" ref="M3532">_xlfn.IFS(Table1[[#This Row],[DeptID]]=1,"HR",Table1[[#This Row],[DeptID]]=2,"IT",Table1[[#This Row],[DeptID]]=3,"Sales",Table1[[#This Row],[DeptID]]=4,"Markting",Table1[[#This Row],[DeptID]]=5,"Finance",Table1[[#This Row],[DeptID]]=6,"Operation",Table1[[#This Row],[DeptID]]=7,"Customer Service",Table1[[#This Row],[DeptID]]=8,"Logistics")</f>
        <v>HR</v>
      </c>
    </row>
    <row r="3533" spans="1:13" x14ac:dyDescent="0.3">
      <c r="A3533" s="2">
        <v>13532</v>
      </c>
      <c r="B3533" s="2" t="str">
        <f t="shared" si="55"/>
        <v>Shaimaa Rashed</v>
      </c>
      <c r="C3533" t="s">
        <v>2037</v>
      </c>
      <c r="D3533" t="s">
        <v>53</v>
      </c>
      <c r="E3533" s="3" t="s">
        <v>69</v>
      </c>
      <c r="F3533" s="3" t="s">
        <v>25</v>
      </c>
      <c r="G3533" s="4">
        <v>5</v>
      </c>
      <c r="H3533" s="3" t="s">
        <v>31</v>
      </c>
      <c r="I3533" s="5">
        <v>8979</v>
      </c>
      <c r="J3533">
        <v>6</v>
      </c>
      <c r="K3533" s="6">
        <v>44695</v>
      </c>
      <c r="L3533">
        <f>YEAR(Table1[[#This Row],[HireDate]])</f>
        <v>2022</v>
      </c>
      <c r="M3533" t="str" cm="1">
        <f t="array" ref="M3533">_xlfn.IFS(Table1[[#This Row],[DeptID]]=1,"HR",Table1[[#This Row],[DeptID]]=2,"IT",Table1[[#This Row],[DeptID]]=3,"Sales",Table1[[#This Row],[DeptID]]=4,"Markting",Table1[[#This Row],[DeptID]]=5,"Finance",Table1[[#This Row],[DeptID]]=6,"Operation",Table1[[#This Row],[DeptID]]=7,"Customer Service",Table1[[#This Row],[DeptID]]=8,"Logistics")</f>
        <v>Operation</v>
      </c>
    </row>
    <row r="3534" spans="1:13" x14ac:dyDescent="0.3">
      <c r="A3534" s="2">
        <v>13533</v>
      </c>
      <c r="B3534" s="2" t="str">
        <f t="shared" si="55"/>
        <v>Basma Salem</v>
      </c>
      <c r="C3534" t="s">
        <v>587</v>
      </c>
      <c r="D3534" t="s">
        <v>53</v>
      </c>
      <c r="E3534" s="3" t="s">
        <v>19</v>
      </c>
      <c r="F3534" s="3" t="s">
        <v>30</v>
      </c>
      <c r="G3534" s="4">
        <v>5</v>
      </c>
      <c r="H3534" s="3" t="s">
        <v>21</v>
      </c>
      <c r="I3534" s="5">
        <v>29213</v>
      </c>
      <c r="J3534">
        <v>6</v>
      </c>
      <c r="K3534" s="6">
        <v>45016</v>
      </c>
      <c r="L3534">
        <f>YEAR(Table1[[#This Row],[HireDate]])</f>
        <v>2023</v>
      </c>
      <c r="M3534" t="str" cm="1">
        <f t="array" ref="M3534">_xlfn.IFS(Table1[[#This Row],[DeptID]]=1,"HR",Table1[[#This Row],[DeptID]]=2,"IT",Table1[[#This Row],[DeptID]]=3,"Sales",Table1[[#This Row],[DeptID]]=4,"Markting",Table1[[#This Row],[DeptID]]=5,"Finance",Table1[[#This Row],[DeptID]]=6,"Operation",Table1[[#This Row],[DeptID]]=7,"Customer Service",Table1[[#This Row],[DeptID]]=8,"Logistics")</f>
        <v>Operation</v>
      </c>
    </row>
    <row r="3535" spans="1:13" x14ac:dyDescent="0.3">
      <c r="A3535" s="2">
        <v>13534</v>
      </c>
      <c r="B3535" s="2" t="str">
        <f t="shared" si="55"/>
        <v>Salma Najm</v>
      </c>
      <c r="C3535" t="s">
        <v>622</v>
      </c>
      <c r="D3535" t="s">
        <v>53</v>
      </c>
      <c r="E3535" s="3" t="s">
        <v>133</v>
      </c>
      <c r="F3535" s="3" t="s">
        <v>39</v>
      </c>
      <c r="G3535" s="4">
        <v>3</v>
      </c>
      <c r="H3535" s="3" t="s">
        <v>15</v>
      </c>
      <c r="I3535" s="5">
        <v>20474</v>
      </c>
      <c r="J3535">
        <v>3</v>
      </c>
      <c r="K3535" s="6">
        <v>44516</v>
      </c>
      <c r="L3535">
        <f>YEAR(Table1[[#This Row],[HireDate]])</f>
        <v>2021</v>
      </c>
      <c r="M3535" t="str" cm="1">
        <f t="array" ref="M3535">_xlfn.IFS(Table1[[#This Row],[DeptID]]=1,"HR",Table1[[#This Row],[DeptID]]=2,"IT",Table1[[#This Row],[DeptID]]=3,"Sales",Table1[[#This Row],[DeptID]]=4,"Markting",Table1[[#This Row],[DeptID]]=5,"Finance",Table1[[#This Row],[DeptID]]=6,"Operation",Table1[[#This Row],[DeptID]]=7,"Customer Service",Table1[[#This Row],[DeptID]]=8,"Logistics")</f>
        <v>Sales</v>
      </c>
    </row>
    <row r="3536" spans="1:13" x14ac:dyDescent="0.3">
      <c r="A3536" s="2">
        <v>13535</v>
      </c>
      <c r="B3536" s="2" t="str">
        <f t="shared" si="55"/>
        <v>Laila Nassar</v>
      </c>
      <c r="C3536" t="s">
        <v>190</v>
      </c>
      <c r="D3536" t="s">
        <v>53</v>
      </c>
      <c r="E3536" s="3" t="s">
        <v>133</v>
      </c>
      <c r="F3536" s="3" t="s">
        <v>39</v>
      </c>
      <c r="G3536" s="4">
        <v>3</v>
      </c>
      <c r="H3536" s="3" t="s">
        <v>15</v>
      </c>
      <c r="I3536" s="5">
        <v>26436</v>
      </c>
      <c r="J3536">
        <v>6</v>
      </c>
      <c r="K3536" s="6">
        <v>44704</v>
      </c>
      <c r="L3536">
        <f>YEAR(Table1[[#This Row],[HireDate]])</f>
        <v>2022</v>
      </c>
      <c r="M3536" t="str" cm="1">
        <f t="array" ref="M3536">_xlfn.IFS(Table1[[#This Row],[DeptID]]=1,"HR",Table1[[#This Row],[DeptID]]=2,"IT",Table1[[#This Row],[DeptID]]=3,"Sales",Table1[[#This Row],[DeptID]]=4,"Markting",Table1[[#This Row],[DeptID]]=5,"Finance",Table1[[#This Row],[DeptID]]=6,"Operation",Table1[[#This Row],[DeptID]]=7,"Customer Service",Table1[[#This Row],[DeptID]]=8,"Logistics")</f>
        <v>Operation</v>
      </c>
    </row>
    <row r="3537" spans="1:13" x14ac:dyDescent="0.3">
      <c r="A3537" s="2">
        <v>13536</v>
      </c>
      <c r="B3537" s="2" t="str">
        <f t="shared" si="55"/>
        <v>Tariq Nassar</v>
      </c>
      <c r="C3537" t="s">
        <v>829</v>
      </c>
      <c r="D3537" t="s">
        <v>74</v>
      </c>
      <c r="E3537" s="3" t="s">
        <v>4926</v>
      </c>
      <c r="F3537" s="3" t="s">
        <v>30</v>
      </c>
      <c r="G3537" s="4">
        <v>3</v>
      </c>
      <c r="H3537" s="3" t="s">
        <v>21</v>
      </c>
      <c r="I3537" s="5">
        <v>21669</v>
      </c>
      <c r="J3537">
        <v>1</v>
      </c>
      <c r="K3537" s="6">
        <v>45415</v>
      </c>
      <c r="L3537">
        <f>YEAR(Table1[[#This Row],[HireDate]])</f>
        <v>2024</v>
      </c>
      <c r="M3537" t="str" cm="1">
        <f t="array" ref="M3537">_xlfn.IFS(Table1[[#This Row],[DeptID]]=1,"HR",Table1[[#This Row],[DeptID]]=2,"IT",Table1[[#This Row],[DeptID]]=3,"Sales",Table1[[#This Row],[DeptID]]=4,"Markting",Table1[[#This Row],[DeptID]]=5,"Finance",Table1[[#This Row],[DeptID]]=6,"Operation",Table1[[#This Row],[DeptID]]=7,"Customer Service",Table1[[#This Row],[DeptID]]=8,"Logistics")</f>
        <v>HR</v>
      </c>
    </row>
    <row r="3538" spans="1:13" x14ac:dyDescent="0.3">
      <c r="A3538" s="2">
        <v>13537</v>
      </c>
      <c r="B3538" s="2" t="str">
        <f t="shared" si="55"/>
        <v>Farah Fayad</v>
      </c>
      <c r="C3538" t="s">
        <v>353</v>
      </c>
      <c r="D3538" t="s">
        <v>53</v>
      </c>
      <c r="E3538" s="3" t="s">
        <v>19</v>
      </c>
      <c r="F3538" s="3" t="s">
        <v>20</v>
      </c>
      <c r="G3538" s="4">
        <v>1</v>
      </c>
      <c r="H3538" s="3" t="s">
        <v>43</v>
      </c>
      <c r="I3538" s="5">
        <v>26961</v>
      </c>
      <c r="J3538">
        <v>4</v>
      </c>
      <c r="K3538" s="6">
        <v>44736</v>
      </c>
      <c r="L3538">
        <f>YEAR(Table1[[#This Row],[HireDate]])</f>
        <v>2022</v>
      </c>
      <c r="M3538" t="str" cm="1">
        <f t="array" ref="M3538">_xlfn.IFS(Table1[[#This Row],[DeptID]]=1,"HR",Table1[[#This Row],[DeptID]]=2,"IT",Table1[[#This Row],[DeptID]]=3,"Sales",Table1[[#This Row],[DeptID]]=4,"Markting",Table1[[#This Row],[DeptID]]=5,"Finance",Table1[[#This Row],[DeptID]]=6,"Operation",Table1[[#This Row],[DeptID]]=7,"Customer Service",Table1[[#This Row],[DeptID]]=8,"Logistics")</f>
        <v>Markting</v>
      </c>
    </row>
    <row r="3539" spans="1:13" x14ac:dyDescent="0.3">
      <c r="A3539" s="2">
        <v>13538</v>
      </c>
      <c r="B3539" s="2" t="str">
        <f t="shared" si="55"/>
        <v>Tamer Sabbagh</v>
      </c>
      <c r="C3539" t="s">
        <v>17</v>
      </c>
      <c r="D3539" t="s">
        <v>74</v>
      </c>
      <c r="E3539" s="3" t="s">
        <v>19</v>
      </c>
      <c r="F3539" s="3" t="s">
        <v>20</v>
      </c>
      <c r="G3539" s="4">
        <v>3</v>
      </c>
      <c r="H3539" s="3" t="s">
        <v>43</v>
      </c>
      <c r="I3539" s="5">
        <v>19233</v>
      </c>
      <c r="J3539">
        <v>1</v>
      </c>
      <c r="K3539" s="6">
        <v>45842</v>
      </c>
      <c r="L3539">
        <f>YEAR(Table1[[#This Row],[HireDate]])</f>
        <v>2025</v>
      </c>
      <c r="M3539" t="str" cm="1">
        <f t="array" ref="M3539">_xlfn.IFS(Table1[[#This Row],[DeptID]]=1,"HR",Table1[[#This Row],[DeptID]]=2,"IT",Table1[[#This Row],[DeptID]]=3,"Sales",Table1[[#This Row],[DeptID]]=4,"Markting",Table1[[#This Row],[DeptID]]=5,"Finance",Table1[[#This Row],[DeptID]]=6,"Operation",Table1[[#This Row],[DeptID]]=7,"Customer Service",Table1[[#This Row],[DeptID]]=8,"Logistics")</f>
        <v>HR</v>
      </c>
    </row>
    <row r="3540" spans="1:13" x14ac:dyDescent="0.3">
      <c r="A3540" s="2">
        <v>13539</v>
      </c>
      <c r="B3540" s="2" t="str">
        <f t="shared" si="55"/>
        <v>Mostafa Gamal</v>
      </c>
      <c r="C3540" t="s">
        <v>2801</v>
      </c>
      <c r="D3540" t="s">
        <v>74</v>
      </c>
      <c r="E3540" s="3" t="s">
        <v>69</v>
      </c>
      <c r="F3540" s="3" t="s">
        <v>39</v>
      </c>
      <c r="G3540" s="4">
        <v>4</v>
      </c>
      <c r="H3540" s="3" t="s">
        <v>15</v>
      </c>
      <c r="I3540" s="5">
        <v>13598</v>
      </c>
      <c r="J3540">
        <v>8</v>
      </c>
      <c r="K3540" s="6">
        <v>44287</v>
      </c>
      <c r="L3540">
        <f>YEAR(Table1[[#This Row],[HireDate]])</f>
        <v>2021</v>
      </c>
      <c r="M3540" t="str" cm="1">
        <f t="array" ref="M3540">_xlfn.IFS(Table1[[#This Row],[DeptID]]=1,"HR",Table1[[#This Row],[DeptID]]=2,"IT",Table1[[#This Row],[DeptID]]=3,"Sales",Table1[[#This Row],[DeptID]]=4,"Markting",Table1[[#This Row],[DeptID]]=5,"Finance",Table1[[#This Row],[DeptID]]=6,"Operation",Table1[[#This Row],[DeptID]]=7,"Customer Service",Table1[[#This Row],[DeptID]]=8,"Logistics")</f>
        <v>Logistics</v>
      </c>
    </row>
    <row r="3541" spans="1:13" x14ac:dyDescent="0.3">
      <c r="A3541" s="2">
        <v>13540</v>
      </c>
      <c r="B3541" s="2" t="str">
        <f t="shared" si="55"/>
        <v>Mahmoud Awad</v>
      </c>
      <c r="C3541" t="s">
        <v>2727</v>
      </c>
      <c r="D3541" t="s">
        <v>74</v>
      </c>
      <c r="E3541" s="3" t="s">
        <v>69</v>
      </c>
      <c r="F3541" s="3" t="s">
        <v>25</v>
      </c>
      <c r="G3541" s="4">
        <v>1</v>
      </c>
      <c r="H3541" s="3" t="s">
        <v>15</v>
      </c>
      <c r="I3541" s="5">
        <v>12407</v>
      </c>
      <c r="J3541">
        <v>4</v>
      </c>
      <c r="K3541" s="6">
        <v>45109</v>
      </c>
      <c r="L3541">
        <f>YEAR(Table1[[#This Row],[HireDate]])</f>
        <v>2023</v>
      </c>
      <c r="M3541" t="str" cm="1">
        <f t="array" ref="M3541">_xlfn.IFS(Table1[[#This Row],[DeptID]]=1,"HR",Table1[[#This Row],[DeptID]]=2,"IT",Table1[[#This Row],[DeptID]]=3,"Sales",Table1[[#This Row],[DeptID]]=4,"Markting",Table1[[#This Row],[DeptID]]=5,"Finance",Table1[[#This Row],[DeptID]]=6,"Operation",Table1[[#This Row],[DeptID]]=7,"Customer Service",Table1[[#This Row],[DeptID]]=8,"Logistics")</f>
        <v>Markting</v>
      </c>
    </row>
    <row r="3542" spans="1:13" x14ac:dyDescent="0.3">
      <c r="A3542" s="2">
        <v>13541</v>
      </c>
      <c r="B3542" s="2" t="str">
        <f t="shared" si="55"/>
        <v>Ali Tawfik</v>
      </c>
      <c r="C3542" t="s">
        <v>2400</v>
      </c>
      <c r="D3542" t="s">
        <v>74</v>
      </c>
      <c r="E3542" s="3" t="s">
        <v>19</v>
      </c>
      <c r="F3542" s="3" t="s">
        <v>14</v>
      </c>
      <c r="G3542" s="4">
        <v>1</v>
      </c>
      <c r="H3542" s="3" t="s">
        <v>43</v>
      </c>
      <c r="I3542" s="5">
        <v>29436</v>
      </c>
      <c r="J3542">
        <v>6</v>
      </c>
      <c r="K3542" s="6">
        <v>44894</v>
      </c>
      <c r="L3542">
        <f>YEAR(Table1[[#This Row],[HireDate]])</f>
        <v>2022</v>
      </c>
      <c r="M3542" t="str" cm="1">
        <f t="array" ref="M3542">_xlfn.IFS(Table1[[#This Row],[DeptID]]=1,"HR",Table1[[#This Row],[DeptID]]=2,"IT",Table1[[#This Row],[DeptID]]=3,"Sales",Table1[[#This Row],[DeptID]]=4,"Markting",Table1[[#This Row],[DeptID]]=5,"Finance",Table1[[#This Row],[DeptID]]=6,"Operation",Table1[[#This Row],[DeptID]]=7,"Customer Service",Table1[[#This Row],[DeptID]]=8,"Logistics")</f>
        <v>Operation</v>
      </c>
    </row>
    <row r="3543" spans="1:13" x14ac:dyDescent="0.3">
      <c r="A3543" s="2">
        <v>13542</v>
      </c>
      <c r="B3543" s="2" t="str">
        <f t="shared" si="55"/>
        <v>Shaimaa Amin</v>
      </c>
      <c r="C3543" t="s">
        <v>1326</v>
      </c>
      <c r="D3543" t="s">
        <v>53</v>
      </c>
      <c r="E3543" s="3" t="s">
        <v>133</v>
      </c>
      <c r="F3543" s="3" t="s">
        <v>39</v>
      </c>
      <c r="G3543" s="4">
        <v>3</v>
      </c>
      <c r="H3543" s="3" t="s">
        <v>15</v>
      </c>
      <c r="I3543" s="5">
        <v>16281</v>
      </c>
      <c r="J3543">
        <v>3</v>
      </c>
      <c r="K3543" s="6">
        <v>45710</v>
      </c>
      <c r="L3543">
        <f>YEAR(Table1[[#This Row],[HireDate]])</f>
        <v>2025</v>
      </c>
      <c r="M3543" t="str" cm="1">
        <f t="array" ref="M3543">_xlfn.IFS(Table1[[#This Row],[DeptID]]=1,"HR",Table1[[#This Row],[DeptID]]=2,"IT",Table1[[#This Row],[DeptID]]=3,"Sales",Table1[[#This Row],[DeptID]]=4,"Markting",Table1[[#This Row],[DeptID]]=5,"Finance",Table1[[#This Row],[DeptID]]=6,"Operation",Table1[[#This Row],[DeptID]]=7,"Customer Service",Table1[[#This Row],[DeptID]]=8,"Logistics")</f>
        <v>Sales</v>
      </c>
    </row>
    <row r="3544" spans="1:13" x14ac:dyDescent="0.3">
      <c r="A3544" s="2">
        <v>13543</v>
      </c>
      <c r="B3544" s="2" t="str">
        <f t="shared" si="55"/>
        <v>Omar Salem</v>
      </c>
      <c r="C3544" t="s">
        <v>496</v>
      </c>
      <c r="D3544" t="s">
        <v>74</v>
      </c>
      <c r="E3544" s="3" t="s">
        <v>133</v>
      </c>
      <c r="F3544" s="3" t="s">
        <v>20</v>
      </c>
      <c r="G3544" s="4">
        <v>5</v>
      </c>
      <c r="H3544" s="3" t="s">
        <v>21</v>
      </c>
      <c r="I3544" s="5">
        <v>11250</v>
      </c>
      <c r="J3544">
        <v>5</v>
      </c>
      <c r="K3544" s="6">
        <v>45405</v>
      </c>
      <c r="L3544">
        <f>YEAR(Table1[[#This Row],[HireDate]])</f>
        <v>2024</v>
      </c>
      <c r="M3544" t="str" cm="1">
        <f t="array" ref="M3544">_xlfn.IFS(Table1[[#This Row],[DeptID]]=1,"HR",Table1[[#This Row],[DeptID]]=2,"IT",Table1[[#This Row],[DeptID]]=3,"Sales",Table1[[#This Row],[DeptID]]=4,"Markting",Table1[[#This Row],[DeptID]]=5,"Finance",Table1[[#This Row],[DeptID]]=6,"Operation",Table1[[#This Row],[DeptID]]=7,"Customer Service",Table1[[#This Row],[DeptID]]=8,"Logistics")</f>
        <v>Finance</v>
      </c>
    </row>
    <row r="3545" spans="1:13" x14ac:dyDescent="0.3">
      <c r="A3545" s="2">
        <v>13544</v>
      </c>
      <c r="B3545" s="2" t="str">
        <f t="shared" si="55"/>
        <v>Mostafa Najm</v>
      </c>
      <c r="C3545" t="s">
        <v>4446</v>
      </c>
      <c r="D3545" t="s">
        <v>74</v>
      </c>
      <c r="E3545" s="3" t="s">
        <v>19</v>
      </c>
      <c r="F3545" s="3" t="s">
        <v>50</v>
      </c>
      <c r="G3545" s="4">
        <v>5</v>
      </c>
      <c r="H3545" s="3" t="s">
        <v>15</v>
      </c>
      <c r="I3545" s="5">
        <v>9242</v>
      </c>
      <c r="J3545">
        <v>7</v>
      </c>
      <c r="K3545" s="6">
        <v>45947</v>
      </c>
      <c r="L3545">
        <f>YEAR(Table1[[#This Row],[HireDate]])</f>
        <v>2025</v>
      </c>
      <c r="M3545" t="str" cm="1">
        <f t="array" ref="M3545">_xlfn.IFS(Table1[[#This Row],[DeptID]]=1,"HR",Table1[[#This Row],[DeptID]]=2,"IT",Table1[[#This Row],[DeptID]]=3,"Sales",Table1[[#This Row],[DeptID]]=4,"Markting",Table1[[#This Row],[DeptID]]=5,"Finance",Table1[[#This Row],[DeptID]]=6,"Operation",Table1[[#This Row],[DeptID]]=7,"Customer Service",Table1[[#This Row],[DeptID]]=8,"Logistics")</f>
        <v>Customer Service</v>
      </c>
    </row>
    <row r="3546" spans="1:13" x14ac:dyDescent="0.3">
      <c r="A3546" s="2">
        <v>13545</v>
      </c>
      <c r="B3546" s="2" t="str">
        <f t="shared" si="55"/>
        <v>Heba Najm</v>
      </c>
      <c r="C3546" t="s">
        <v>434</v>
      </c>
      <c r="D3546" t="s">
        <v>53</v>
      </c>
      <c r="E3546" s="3" t="s">
        <v>69</v>
      </c>
      <c r="F3546" s="3" t="s">
        <v>20</v>
      </c>
      <c r="G3546" s="4">
        <v>1</v>
      </c>
      <c r="H3546" s="3" t="s">
        <v>15</v>
      </c>
      <c r="I3546" s="5">
        <v>11735</v>
      </c>
      <c r="J3546">
        <v>8</v>
      </c>
      <c r="K3546" s="6">
        <v>45514</v>
      </c>
      <c r="L3546">
        <f>YEAR(Table1[[#This Row],[HireDate]])</f>
        <v>2024</v>
      </c>
      <c r="M3546" t="str" cm="1">
        <f t="array" ref="M3546">_xlfn.IFS(Table1[[#This Row],[DeptID]]=1,"HR",Table1[[#This Row],[DeptID]]=2,"IT",Table1[[#This Row],[DeptID]]=3,"Sales",Table1[[#This Row],[DeptID]]=4,"Markting",Table1[[#This Row],[DeptID]]=5,"Finance",Table1[[#This Row],[DeptID]]=6,"Operation",Table1[[#This Row],[DeptID]]=7,"Customer Service",Table1[[#This Row],[DeptID]]=8,"Logistics")</f>
        <v>Logistics</v>
      </c>
    </row>
    <row r="3547" spans="1:13" x14ac:dyDescent="0.3">
      <c r="A3547" s="2">
        <v>13546</v>
      </c>
      <c r="B3547" s="2" t="str">
        <f t="shared" si="55"/>
        <v>Tamer Gamal</v>
      </c>
      <c r="C3547" t="s">
        <v>908</v>
      </c>
      <c r="D3547" t="s">
        <v>74</v>
      </c>
      <c r="E3547" s="3" t="s">
        <v>133</v>
      </c>
      <c r="F3547" s="3" t="s">
        <v>50</v>
      </c>
      <c r="G3547" s="4">
        <v>5</v>
      </c>
      <c r="H3547" s="3" t="s">
        <v>31</v>
      </c>
      <c r="I3547" s="5">
        <v>14463</v>
      </c>
      <c r="J3547">
        <v>4</v>
      </c>
      <c r="K3547" s="6">
        <v>44661</v>
      </c>
      <c r="L3547">
        <f>YEAR(Table1[[#This Row],[HireDate]])</f>
        <v>2022</v>
      </c>
      <c r="M3547" t="str" cm="1">
        <f t="array" ref="M3547">_xlfn.IFS(Table1[[#This Row],[DeptID]]=1,"HR",Table1[[#This Row],[DeptID]]=2,"IT",Table1[[#This Row],[DeptID]]=3,"Sales",Table1[[#This Row],[DeptID]]=4,"Markting",Table1[[#This Row],[DeptID]]=5,"Finance",Table1[[#This Row],[DeptID]]=6,"Operation",Table1[[#This Row],[DeptID]]=7,"Customer Service",Table1[[#This Row],[DeptID]]=8,"Logistics")</f>
        <v>Markting</v>
      </c>
    </row>
    <row r="3548" spans="1:13" x14ac:dyDescent="0.3">
      <c r="A3548" s="2">
        <v>13547</v>
      </c>
      <c r="B3548" s="2" t="str">
        <f t="shared" si="55"/>
        <v>Khaled Tawfik</v>
      </c>
      <c r="C3548" t="s">
        <v>82</v>
      </c>
      <c r="D3548" t="s">
        <v>74</v>
      </c>
      <c r="E3548" s="3" t="s">
        <v>19</v>
      </c>
      <c r="F3548" s="3" t="s">
        <v>50</v>
      </c>
      <c r="G3548" s="4">
        <v>4</v>
      </c>
      <c r="H3548" s="3" t="s">
        <v>43</v>
      </c>
      <c r="I3548" s="5">
        <v>31839</v>
      </c>
      <c r="J3548">
        <v>7</v>
      </c>
      <c r="K3548" s="6">
        <v>44639</v>
      </c>
      <c r="L3548">
        <f>YEAR(Table1[[#This Row],[HireDate]])</f>
        <v>2022</v>
      </c>
      <c r="M3548" t="str" cm="1">
        <f t="array" ref="M3548">_xlfn.IFS(Table1[[#This Row],[DeptID]]=1,"HR",Table1[[#This Row],[DeptID]]=2,"IT",Table1[[#This Row],[DeptID]]=3,"Sales",Table1[[#This Row],[DeptID]]=4,"Markting",Table1[[#This Row],[DeptID]]=5,"Finance",Table1[[#This Row],[DeptID]]=6,"Operation",Table1[[#This Row],[DeptID]]=7,"Customer Service",Table1[[#This Row],[DeptID]]=8,"Logistics")</f>
        <v>Customer Service</v>
      </c>
    </row>
    <row r="3549" spans="1:13" x14ac:dyDescent="0.3">
      <c r="A3549" s="2">
        <v>13548</v>
      </c>
      <c r="B3549" s="2" t="str">
        <f t="shared" si="55"/>
        <v>Mohamed Fayad</v>
      </c>
      <c r="C3549" t="s">
        <v>886</v>
      </c>
      <c r="D3549" t="s">
        <v>74</v>
      </c>
      <c r="E3549" s="3" t="s">
        <v>19</v>
      </c>
      <c r="F3549" s="3" t="s">
        <v>14</v>
      </c>
      <c r="G3549" s="4">
        <v>5</v>
      </c>
      <c r="H3549" s="3" t="s">
        <v>31</v>
      </c>
      <c r="I3549" s="5">
        <v>13889</v>
      </c>
      <c r="J3549">
        <v>8</v>
      </c>
      <c r="K3549" s="6">
        <v>44163</v>
      </c>
      <c r="L3549">
        <f>YEAR(Table1[[#This Row],[HireDate]])</f>
        <v>2020</v>
      </c>
      <c r="M3549" t="str" cm="1">
        <f t="array" ref="M3549">_xlfn.IFS(Table1[[#This Row],[DeptID]]=1,"HR",Table1[[#This Row],[DeptID]]=2,"IT",Table1[[#This Row],[DeptID]]=3,"Sales",Table1[[#This Row],[DeptID]]=4,"Markting",Table1[[#This Row],[DeptID]]=5,"Finance",Table1[[#This Row],[DeptID]]=6,"Operation",Table1[[#This Row],[DeptID]]=7,"Customer Service",Table1[[#This Row],[DeptID]]=8,"Logistics")</f>
        <v>Logistics</v>
      </c>
    </row>
    <row r="3550" spans="1:13" x14ac:dyDescent="0.3">
      <c r="A3550" s="2">
        <v>13549</v>
      </c>
      <c r="B3550" s="2" t="str">
        <f t="shared" si="55"/>
        <v>Rania Maher</v>
      </c>
      <c r="C3550" t="s">
        <v>798</v>
      </c>
      <c r="D3550" t="s">
        <v>53</v>
      </c>
      <c r="E3550" s="3" t="s">
        <v>69</v>
      </c>
      <c r="F3550" s="3" t="s">
        <v>14</v>
      </c>
      <c r="G3550" s="4">
        <v>4</v>
      </c>
      <c r="H3550" s="3" t="s">
        <v>15</v>
      </c>
      <c r="I3550" s="5">
        <v>14097</v>
      </c>
      <c r="J3550">
        <v>1</v>
      </c>
      <c r="K3550" s="6">
        <v>44906</v>
      </c>
      <c r="L3550">
        <f>YEAR(Table1[[#This Row],[HireDate]])</f>
        <v>2022</v>
      </c>
      <c r="M3550" t="str" cm="1">
        <f t="array" ref="M3550">_xlfn.IFS(Table1[[#This Row],[DeptID]]=1,"HR",Table1[[#This Row],[DeptID]]=2,"IT",Table1[[#This Row],[DeptID]]=3,"Sales",Table1[[#This Row],[DeptID]]=4,"Markting",Table1[[#This Row],[DeptID]]=5,"Finance",Table1[[#This Row],[DeptID]]=6,"Operation",Table1[[#This Row],[DeptID]]=7,"Customer Service",Table1[[#This Row],[DeptID]]=8,"Logistics")</f>
        <v>HR</v>
      </c>
    </row>
    <row r="3551" spans="1:13" x14ac:dyDescent="0.3">
      <c r="A3551" s="2">
        <v>13550</v>
      </c>
      <c r="B3551" s="2" t="str">
        <f t="shared" si="55"/>
        <v>Shaimaa Salem</v>
      </c>
      <c r="C3551" t="s">
        <v>2162</v>
      </c>
      <c r="D3551" t="s">
        <v>53</v>
      </c>
      <c r="E3551" s="3" t="s">
        <v>69</v>
      </c>
      <c r="F3551" s="3" t="s">
        <v>20</v>
      </c>
      <c r="G3551" s="4">
        <v>3</v>
      </c>
      <c r="H3551" s="3" t="s">
        <v>15</v>
      </c>
      <c r="I3551" s="5">
        <v>24033</v>
      </c>
      <c r="J3551">
        <v>1</v>
      </c>
      <c r="K3551" s="6">
        <v>45686</v>
      </c>
      <c r="L3551">
        <f>YEAR(Table1[[#This Row],[HireDate]])</f>
        <v>2025</v>
      </c>
      <c r="M3551" t="str" cm="1">
        <f t="array" ref="M3551">_xlfn.IFS(Table1[[#This Row],[DeptID]]=1,"HR",Table1[[#This Row],[DeptID]]=2,"IT",Table1[[#This Row],[DeptID]]=3,"Sales",Table1[[#This Row],[DeptID]]=4,"Markting",Table1[[#This Row],[DeptID]]=5,"Finance",Table1[[#This Row],[DeptID]]=6,"Operation",Table1[[#This Row],[DeptID]]=7,"Customer Service",Table1[[#This Row],[DeptID]]=8,"Logistics")</f>
        <v>HR</v>
      </c>
    </row>
    <row r="3552" spans="1:13" x14ac:dyDescent="0.3">
      <c r="A3552" s="2">
        <v>13551</v>
      </c>
      <c r="B3552" s="2" t="str">
        <f t="shared" si="55"/>
        <v>Youssef Fayad</v>
      </c>
      <c r="C3552" t="s">
        <v>116</v>
      </c>
      <c r="D3552" t="s">
        <v>74</v>
      </c>
      <c r="E3552" s="3" t="s">
        <v>19</v>
      </c>
      <c r="F3552" s="3" t="s">
        <v>25</v>
      </c>
      <c r="G3552" s="4">
        <v>2</v>
      </c>
      <c r="H3552" s="3" t="s">
        <v>31</v>
      </c>
      <c r="I3552" s="5">
        <v>20416</v>
      </c>
      <c r="J3552">
        <v>3</v>
      </c>
      <c r="K3552" s="6">
        <v>45451</v>
      </c>
      <c r="L3552">
        <f>YEAR(Table1[[#This Row],[HireDate]])</f>
        <v>2024</v>
      </c>
      <c r="M3552" t="str" cm="1">
        <f t="array" ref="M3552">_xlfn.IFS(Table1[[#This Row],[DeptID]]=1,"HR",Table1[[#This Row],[DeptID]]=2,"IT",Table1[[#This Row],[DeptID]]=3,"Sales",Table1[[#This Row],[DeptID]]=4,"Markting",Table1[[#This Row],[DeptID]]=5,"Finance",Table1[[#This Row],[DeptID]]=6,"Operation",Table1[[#This Row],[DeptID]]=7,"Customer Service",Table1[[#This Row],[DeptID]]=8,"Logistics")</f>
        <v>Sales</v>
      </c>
    </row>
    <row r="3553" spans="1:13" x14ac:dyDescent="0.3">
      <c r="A3553" s="2">
        <v>13552</v>
      </c>
      <c r="B3553" s="2" t="str">
        <f t="shared" si="55"/>
        <v>Karim Amin</v>
      </c>
      <c r="C3553" t="s">
        <v>145</v>
      </c>
      <c r="D3553" t="s">
        <v>74</v>
      </c>
      <c r="E3553" s="3" t="s">
        <v>133</v>
      </c>
      <c r="F3553" s="3" t="s">
        <v>30</v>
      </c>
      <c r="G3553" s="4">
        <v>1</v>
      </c>
      <c r="H3553" s="3" t="s">
        <v>21</v>
      </c>
      <c r="I3553" s="5">
        <v>28267</v>
      </c>
      <c r="J3553">
        <v>2</v>
      </c>
      <c r="K3553" s="6">
        <v>45324</v>
      </c>
      <c r="L3553">
        <f>YEAR(Table1[[#This Row],[HireDate]])</f>
        <v>2024</v>
      </c>
      <c r="M3553" t="str" cm="1">
        <f t="array" ref="M3553">_xlfn.IFS(Table1[[#This Row],[DeptID]]=1,"HR",Table1[[#This Row],[DeptID]]=2,"IT",Table1[[#This Row],[DeptID]]=3,"Sales",Table1[[#This Row],[DeptID]]=4,"Markting",Table1[[#This Row],[DeptID]]=5,"Finance",Table1[[#This Row],[DeptID]]=6,"Operation",Table1[[#This Row],[DeptID]]=7,"Customer Service",Table1[[#This Row],[DeptID]]=8,"Logistics")</f>
        <v>IT</v>
      </c>
    </row>
    <row r="3554" spans="1:13" x14ac:dyDescent="0.3">
      <c r="A3554" s="2">
        <v>13553</v>
      </c>
      <c r="B3554" s="2" t="str">
        <f t="shared" si="55"/>
        <v>Hassan Ibrahim</v>
      </c>
      <c r="C3554" t="s">
        <v>306</v>
      </c>
      <c r="D3554" t="s">
        <v>74</v>
      </c>
      <c r="E3554" s="3" t="s">
        <v>4926</v>
      </c>
      <c r="F3554" s="3" t="s">
        <v>20</v>
      </c>
      <c r="G3554" s="4">
        <v>5</v>
      </c>
      <c r="H3554" s="3" t="s">
        <v>15</v>
      </c>
      <c r="I3554" s="5">
        <v>7688</v>
      </c>
      <c r="J3554">
        <v>8</v>
      </c>
      <c r="K3554" s="6">
        <v>45738</v>
      </c>
      <c r="L3554">
        <f>YEAR(Table1[[#This Row],[HireDate]])</f>
        <v>2025</v>
      </c>
      <c r="M3554" t="str" cm="1">
        <f t="array" ref="M3554">_xlfn.IFS(Table1[[#This Row],[DeptID]]=1,"HR",Table1[[#This Row],[DeptID]]=2,"IT",Table1[[#This Row],[DeptID]]=3,"Sales",Table1[[#This Row],[DeptID]]=4,"Markting",Table1[[#This Row],[DeptID]]=5,"Finance",Table1[[#This Row],[DeptID]]=6,"Operation",Table1[[#This Row],[DeptID]]=7,"Customer Service",Table1[[#This Row],[DeptID]]=8,"Logistics")</f>
        <v>Logistics</v>
      </c>
    </row>
    <row r="3555" spans="1:13" x14ac:dyDescent="0.3">
      <c r="A3555" s="2">
        <v>13554</v>
      </c>
      <c r="B3555" s="2" t="str">
        <f t="shared" si="55"/>
        <v>Amr Sabbagh</v>
      </c>
      <c r="C3555" t="s">
        <v>3547</v>
      </c>
      <c r="D3555" t="s">
        <v>74</v>
      </c>
      <c r="E3555" s="3" t="s">
        <v>133</v>
      </c>
      <c r="F3555" s="3" t="s">
        <v>25</v>
      </c>
      <c r="G3555" s="4">
        <v>2</v>
      </c>
      <c r="H3555" s="3" t="s">
        <v>43</v>
      </c>
      <c r="I3555" s="5">
        <v>26258</v>
      </c>
      <c r="J3555">
        <v>5</v>
      </c>
      <c r="K3555" s="6">
        <v>44481</v>
      </c>
      <c r="L3555">
        <f>YEAR(Table1[[#This Row],[HireDate]])</f>
        <v>2021</v>
      </c>
      <c r="M3555" t="str" cm="1">
        <f t="array" ref="M3555">_xlfn.IFS(Table1[[#This Row],[DeptID]]=1,"HR",Table1[[#This Row],[DeptID]]=2,"IT",Table1[[#This Row],[DeptID]]=3,"Sales",Table1[[#This Row],[DeptID]]=4,"Markting",Table1[[#This Row],[DeptID]]=5,"Finance",Table1[[#This Row],[DeptID]]=6,"Operation",Table1[[#This Row],[DeptID]]=7,"Customer Service",Table1[[#This Row],[DeptID]]=8,"Logistics")</f>
        <v>Finance</v>
      </c>
    </row>
    <row r="3556" spans="1:13" x14ac:dyDescent="0.3">
      <c r="A3556" s="2">
        <v>13555</v>
      </c>
      <c r="B3556" s="2" t="str">
        <f t="shared" si="55"/>
        <v>Basel Fayad</v>
      </c>
      <c r="C3556" t="s">
        <v>1738</v>
      </c>
      <c r="D3556" t="s">
        <v>74</v>
      </c>
      <c r="E3556" s="3" t="s">
        <v>69</v>
      </c>
      <c r="F3556" s="3" t="s">
        <v>39</v>
      </c>
      <c r="G3556" s="4">
        <v>4</v>
      </c>
      <c r="H3556" s="3" t="s">
        <v>43</v>
      </c>
      <c r="I3556" s="5">
        <v>22508</v>
      </c>
      <c r="J3556">
        <v>5</v>
      </c>
      <c r="K3556" s="6">
        <v>44810</v>
      </c>
      <c r="L3556">
        <f>YEAR(Table1[[#This Row],[HireDate]])</f>
        <v>2022</v>
      </c>
      <c r="M3556" t="str" cm="1">
        <f t="array" ref="M3556">_xlfn.IFS(Table1[[#This Row],[DeptID]]=1,"HR",Table1[[#This Row],[DeptID]]=2,"IT",Table1[[#This Row],[DeptID]]=3,"Sales",Table1[[#This Row],[DeptID]]=4,"Markting",Table1[[#This Row],[DeptID]]=5,"Finance",Table1[[#This Row],[DeptID]]=6,"Operation",Table1[[#This Row],[DeptID]]=7,"Customer Service",Table1[[#This Row],[DeptID]]=8,"Logistics")</f>
        <v>Finance</v>
      </c>
    </row>
    <row r="3557" spans="1:13" x14ac:dyDescent="0.3">
      <c r="A3557" s="2">
        <v>13556</v>
      </c>
      <c r="B3557" s="2" t="str">
        <f t="shared" si="55"/>
        <v>Tamer Fayad</v>
      </c>
      <c r="C3557" t="s">
        <v>1056</v>
      </c>
      <c r="D3557" t="s">
        <v>74</v>
      </c>
      <c r="E3557" s="3" t="s">
        <v>133</v>
      </c>
      <c r="F3557" s="3" t="s">
        <v>25</v>
      </c>
      <c r="G3557" s="4">
        <v>2</v>
      </c>
      <c r="H3557" s="3" t="s">
        <v>21</v>
      </c>
      <c r="I3557" s="5">
        <v>26834</v>
      </c>
      <c r="J3557">
        <v>7</v>
      </c>
      <c r="K3557" s="6">
        <v>43865</v>
      </c>
      <c r="L3557">
        <f>YEAR(Table1[[#This Row],[HireDate]])</f>
        <v>2020</v>
      </c>
      <c r="M3557" t="str" cm="1">
        <f t="array" ref="M3557">_xlfn.IFS(Table1[[#This Row],[DeptID]]=1,"HR",Table1[[#This Row],[DeptID]]=2,"IT",Table1[[#This Row],[DeptID]]=3,"Sales",Table1[[#This Row],[DeptID]]=4,"Markting",Table1[[#This Row],[DeptID]]=5,"Finance",Table1[[#This Row],[DeptID]]=6,"Operation",Table1[[#This Row],[DeptID]]=7,"Customer Service",Table1[[#This Row],[DeptID]]=8,"Logistics")</f>
        <v>Customer Service</v>
      </c>
    </row>
    <row r="3558" spans="1:13" x14ac:dyDescent="0.3">
      <c r="A3558" s="2">
        <v>13557</v>
      </c>
      <c r="B3558" s="2" t="str">
        <f t="shared" si="55"/>
        <v>Tariq Tawfik</v>
      </c>
      <c r="C3558" t="s">
        <v>163</v>
      </c>
      <c r="D3558" t="s">
        <v>74</v>
      </c>
      <c r="E3558" s="3" t="s">
        <v>19</v>
      </c>
      <c r="F3558" s="3" t="s">
        <v>30</v>
      </c>
      <c r="G3558" s="4">
        <v>4</v>
      </c>
      <c r="H3558" s="3" t="s">
        <v>21</v>
      </c>
      <c r="I3558" s="5">
        <v>27200</v>
      </c>
      <c r="J3558">
        <v>4</v>
      </c>
      <c r="K3558" s="6">
        <v>44327</v>
      </c>
      <c r="L3558">
        <f>YEAR(Table1[[#This Row],[HireDate]])</f>
        <v>2021</v>
      </c>
      <c r="M3558" t="str" cm="1">
        <f t="array" ref="M3558">_xlfn.IFS(Table1[[#This Row],[DeptID]]=1,"HR",Table1[[#This Row],[DeptID]]=2,"IT",Table1[[#This Row],[DeptID]]=3,"Sales",Table1[[#This Row],[DeptID]]=4,"Markting",Table1[[#This Row],[DeptID]]=5,"Finance",Table1[[#This Row],[DeptID]]=6,"Operation",Table1[[#This Row],[DeptID]]=7,"Customer Service",Table1[[#This Row],[DeptID]]=8,"Logistics")</f>
        <v>Markting</v>
      </c>
    </row>
    <row r="3559" spans="1:13" x14ac:dyDescent="0.3">
      <c r="A3559" s="2">
        <v>13558</v>
      </c>
      <c r="B3559" s="2" t="str">
        <f t="shared" si="55"/>
        <v>Basma Tawfik</v>
      </c>
      <c r="C3559" t="s">
        <v>2102</v>
      </c>
      <c r="D3559" t="s">
        <v>53</v>
      </c>
      <c r="E3559" s="3" t="s">
        <v>69</v>
      </c>
      <c r="F3559" s="3" t="s">
        <v>20</v>
      </c>
      <c r="G3559" s="4">
        <v>1</v>
      </c>
      <c r="H3559" s="3" t="s">
        <v>21</v>
      </c>
      <c r="I3559" s="5">
        <v>24811</v>
      </c>
      <c r="J3559">
        <v>5</v>
      </c>
      <c r="K3559" s="6">
        <v>45583</v>
      </c>
      <c r="L3559">
        <f>YEAR(Table1[[#This Row],[HireDate]])</f>
        <v>2024</v>
      </c>
      <c r="M3559" t="str" cm="1">
        <f t="array" ref="M3559">_xlfn.IFS(Table1[[#This Row],[DeptID]]=1,"HR",Table1[[#This Row],[DeptID]]=2,"IT",Table1[[#This Row],[DeptID]]=3,"Sales",Table1[[#This Row],[DeptID]]=4,"Markting",Table1[[#This Row],[DeptID]]=5,"Finance",Table1[[#This Row],[DeptID]]=6,"Operation",Table1[[#This Row],[DeptID]]=7,"Customer Service",Table1[[#This Row],[DeptID]]=8,"Logistics")</f>
        <v>Finance</v>
      </c>
    </row>
    <row r="3560" spans="1:13" x14ac:dyDescent="0.3">
      <c r="A3560" s="2">
        <v>13559</v>
      </c>
      <c r="B3560" s="2" t="str">
        <f t="shared" si="55"/>
        <v>Heba Salman</v>
      </c>
      <c r="C3560" t="s">
        <v>1530</v>
      </c>
      <c r="D3560" t="s">
        <v>53</v>
      </c>
      <c r="E3560" s="3" t="s">
        <v>59</v>
      </c>
      <c r="F3560" s="3" t="s">
        <v>14</v>
      </c>
      <c r="G3560" s="4">
        <v>3</v>
      </c>
      <c r="H3560" s="3" t="s">
        <v>43</v>
      </c>
      <c r="I3560" s="5">
        <v>32435</v>
      </c>
      <c r="J3560">
        <v>1</v>
      </c>
      <c r="K3560" s="6">
        <v>44201</v>
      </c>
      <c r="L3560">
        <f>YEAR(Table1[[#This Row],[HireDate]])</f>
        <v>2021</v>
      </c>
      <c r="M3560" t="str" cm="1">
        <f t="array" ref="M3560">_xlfn.IFS(Table1[[#This Row],[DeptID]]=1,"HR",Table1[[#This Row],[DeptID]]=2,"IT",Table1[[#This Row],[DeptID]]=3,"Sales",Table1[[#This Row],[DeptID]]=4,"Markting",Table1[[#This Row],[DeptID]]=5,"Finance",Table1[[#This Row],[DeptID]]=6,"Operation",Table1[[#This Row],[DeptID]]=7,"Customer Service",Table1[[#This Row],[DeptID]]=8,"Logistics")</f>
        <v>HR</v>
      </c>
    </row>
    <row r="3561" spans="1:13" x14ac:dyDescent="0.3">
      <c r="A3561" s="2">
        <v>13560</v>
      </c>
      <c r="B3561" s="2" t="str">
        <f t="shared" si="55"/>
        <v>Tala Maher</v>
      </c>
      <c r="C3561" t="s">
        <v>768</v>
      </c>
      <c r="D3561" t="s">
        <v>53</v>
      </c>
      <c r="E3561" s="3" t="s">
        <v>133</v>
      </c>
      <c r="F3561" s="3" t="s">
        <v>20</v>
      </c>
      <c r="G3561" s="4">
        <v>5</v>
      </c>
      <c r="H3561" s="3" t="s">
        <v>43</v>
      </c>
      <c r="I3561" s="5">
        <v>15741</v>
      </c>
      <c r="J3561">
        <v>6</v>
      </c>
      <c r="K3561" s="6">
        <v>44191</v>
      </c>
      <c r="L3561">
        <f>YEAR(Table1[[#This Row],[HireDate]])</f>
        <v>2020</v>
      </c>
      <c r="M3561" t="str" cm="1">
        <f t="array" ref="M3561">_xlfn.IFS(Table1[[#This Row],[DeptID]]=1,"HR",Table1[[#This Row],[DeptID]]=2,"IT",Table1[[#This Row],[DeptID]]=3,"Sales",Table1[[#This Row],[DeptID]]=4,"Markting",Table1[[#This Row],[DeptID]]=5,"Finance",Table1[[#This Row],[DeptID]]=6,"Operation",Table1[[#This Row],[DeptID]]=7,"Customer Service",Table1[[#This Row],[DeptID]]=8,"Logistics")</f>
        <v>Operation</v>
      </c>
    </row>
    <row r="3562" spans="1:13" x14ac:dyDescent="0.3">
      <c r="A3562" s="2">
        <v>13561</v>
      </c>
      <c r="B3562" s="2" t="str">
        <f t="shared" si="55"/>
        <v>Essam Tawfik</v>
      </c>
      <c r="C3562" t="s">
        <v>500</v>
      </c>
      <c r="D3562" t="s">
        <v>74</v>
      </c>
      <c r="E3562" s="3" t="s">
        <v>133</v>
      </c>
      <c r="F3562" s="3" t="s">
        <v>20</v>
      </c>
      <c r="G3562" s="4">
        <v>2</v>
      </c>
      <c r="H3562" s="3" t="s">
        <v>21</v>
      </c>
      <c r="I3562" s="5">
        <v>14993</v>
      </c>
      <c r="J3562">
        <v>2</v>
      </c>
      <c r="K3562" s="6">
        <v>46015</v>
      </c>
      <c r="L3562">
        <f>YEAR(Table1[[#This Row],[HireDate]])</f>
        <v>2025</v>
      </c>
      <c r="M3562" t="str" cm="1">
        <f t="array" ref="M3562">_xlfn.IFS(Table1[[#This Row],[DeptID]]=1,"HR",Table1[[#This Row],[DeptID]]=2,"IT",Table1[[#This Row],[DeptID]]=3,"Sales",Table1[[#This Row],[DeptID]]=4,"Markting",Table1[[#This Row],[DeptID]]=5,"Finance",Table1[[#This Row],[DeptID]]=6,"Operation",Table1[[#This Row],[DeptID]]=7,"Customer Service",Table1[[#This Row],[DeptID]]=8,"Logistics")</f>
        <v>IT</v>
      </c>
    </row>
    <row r="3563" spans="1:13" x14ac:dyDescent="0.3">
      <c r="A3563" s="2">
        <v>13562</v>
      </c>
      <c r="B3563" s="2" t="str">
        <f t="shared" si="55"/>
        <v>Dina Alsayed</v>
      </c>
      <c r="C3563" t="s">
        <v>351</v>
      </c>
      <c r="D3563" t="s">
        <v>53</v>
      </c>
      <c r="E3563" s="3" t="s">
        <v>133</v>
      </c>
      <c r="F3563" s="3" t="s">
        <v>39</v>
      </c>
      <c r="G3563" s="4">
        <v>2</v>
      </c>
      <c r="H3563" s="3" t="s">
        <v>31</v>
      </c>
      <c r="I3563" s="5">
        <v>21144</v>
      </c>
      <c r="J3563">
        <v>3</v>
      </c>
      <c r="K3563" s="6">
        <v>45590</v>
      </c>
      <c r="L3563">
        <f>YEAR(Table1[[#This Row],[HireDate]])</f>
        <v>2024</v>
      </c>
      <c r="M3563" t="str" cm="1">
        <f t="array" ref="M3563">_xlfn.IFS(Table1[[#This Row],[DeptID]]=1,"HR",Table1[[#This Row],[DeptID]]=2,"IT",Table1[[#This Row],[DeptID]]=3,"Sales",Table1[[#This Row],[DeptID]]=4,"Markting",Table1[[#This Row],[DeptID]]=5,"Finance",Table1[[#This Row],[DeptID]]=6,"Operation",Table1[[#This Row],[DeptID]]=7,"Customer Service",Table1[[#This Row],[DeptID]]=8,"Logistics")</f>
        <v>Sales</v>
      </c>
    </row>
    <row r="3564" spans="1:13" x14ac:dyDescent="0.3">
      <c r="A3564" s="2">
        <v>13563</v>
      </c>
      <c r="B3564" s="2" t="str">
        <f t="shared" si="55"/>
        <v>Nader Salem</v>
      </c>
      <c r="C3564" t="s">
        <v>3570</v>
      </c>
      <c r="D3564" t="s">
        <v>74</v>
      </c>
      <c r="E3564" s="3" t="s">
        <v>133</v>
      </c>
      <c r="F3564" s="3" t="s">
        <v>39</v>
      </c>
      <c r="G3564" s="4">
        <v>3</v>
      </c>
      <c r="H3564" s="3" t="s">
        <v>31</v>
      </c>
      <c r="I3564" s="5">
        <v>23436</v>
      </c>
      <c r="J3564">
        <v>7</v>
      </c>
      <c r="K3564" s="6">
        <v>45913</v>
      </c>
      <c r="L3564">
        <f>YEAR(Table1[[#This Row],[HireDate]])</f>
        <v>2025</v>
      </c>
      <c r="M3564" t="str" cm="1">
        <f t="array" ref="M3564">_xlfn.IFS(Table1[[#This Row],[DeptID]]=1,"HR",Table1[[#This Row],[DeptID]]=2,"IT",Table1[[#This Row],[DeptID]]=3,"Sales",Table1[[#This Row],[DeptID]]=4,"Markting",Table1[[#This Row],[DeptID]]=5,"Finance",Table1[[#This Row],[DeptID]]=6,"Operation",Table1[[#This Row],[DeptID]]=7,"Customer Service",Table1[[#This Row],[DeptID]]=8,"Logistics")</f>
        <v>Customer Service</v>
      </c>
    </row>
    <row r="3565" spans="1:13" x14ac:dyDescent="0.3">
      <c r="A3565" s="2">
        <v>13564</v>
      </c>
      <c r="B3565" s="2" t="str">
        <f t="shared" si="55"/>
        <v>Adel Najm</v>
      </c>
      <c r="C3565" t="s">
        <v>3072</v>
      </c>
      <c r="D3565" t="s">
        <v>74</v>
      </c>
      <c r="E3565" s="3" t="s">
        <v>133</v>
      </c>
      <c r="F3565" s="3" t="s">
        <v>25</v>
      </c>
      <c r="G3565" s="4">
        <v>1</v>
      </c>
      <c r="H3565" s="3" t="s">
        <v>21</v>
      </c>
      <c r="I3565" s="5">
        <v>24535</v>
      </c>
      <c r="J3565">
        <v>4</v>
      </c>
      <c r="K3565" s="6">
        <v>45343</v>
      </c>
      <c r="L3565">
        <f>YEAR(Table1[[#This Row],[HireDate]])</f>
        <v>2024</v>
      </c>
      <c r="M3565" t="str" cm="1">
        <f t="array" ref="M3565">_xlfn.IFS(Table1[[#This Row],[DeptID]]=1,"HR",Table1[[#This Row],[DeptID]]=2,"IT",Table1[[#This Row],[DeptID]]=3,"Sales",Table1[[#This Row],[DeptID]]=4,"Markting",Table1[[#This Row],[DeptID]]=5,"Finance",Table1[[#This Row],[DeptID]]=6,"Operation",Table1[[#This Row],[DeptID]]=7,"Customer Service",Table1[[#This Row],[DeptID]]=8,"Logistics")</f>
        <v>Markting</v>
      </c>
    </row>
    <row r="3566" spans="1:13" x14ac:dyDescent="0.3">
      <c r="A3566" s="2">
        <v>13565</v>
      </c>
      <c r="B3566" s="2" t="str">
        <f t="shared" si="55"/>
        <v>Tala Salem</v>
      </c>
      <c r="C3566" t="s">
        <v>204</v>
      </c>
      <c r="D3566" t="s">
        <v>53</v>
      </c>
      <c r="E3566" s="3" t="s">
        <v>133</v>
      </c>
      <c r="F3566" s="3" t="s">
        <v>20</v>
      </c>
      <c r="G3566" s="4">
        <v>5</v>
      </c>
      <c r="H3566" s="3" t="s">
        <v>15</v>
      </c>
      <c r="I3566" s="5">
        <v>16670</v>
      </c>
      <c r="J3566">
        <v>8</v>
      </c>
      <c r="K3566" s="6">
        <v>45508</v>
      </c>
      <c r="L3566">
        <f>YEAR(Table1[[#This Row],[HireDate]])</f>
        <v>2024</v>
      </c>
      <c r="M3566" t="str" cm="1">
        <f t="array" ref="M3566">_xlfn.IFS(Table1[[#This Row],[DeptID]]=1,"HR",Table1[[#This Row],[DeptID]]=2,"IT",Table1[[#This Row],[DeptID]]=3,"Sales",Table1[[#This Row],[DeptID]]=4,"Markting",Table1[[#This Row],[DeptID]]=5,"Finance",Table1[[#This Row],[DeptID]]=6,"Operation",Table1[[#This Row],[DeptID]]=7,"Customer Service",Table1[[#This Row],[DeptID]]=8,"Logistics")</f>
        <v>Logistics</v>
      </c>
    </row>
    <row r="3567" spans="1:13" x14ac:dyDescent="0.3">
      <c r="A3567" s="2">
        <v>13566</v>
      </c>
      <c r="B3567" s="2" t="str">
        <f t="shared" si="55"/>
        <v>Shaimaa Nassar</v>
      </c>
      <c r="C3567" t="s">
        <v>68</v>
      </c>
      <c r="D3567" t="s">
        <v>53</v>
      </c>
      <c r="E3567" s="3" t="s">
        <v>19</v>
      </c>
      <c r="F3567" s="3" t="s">
        <v>50</v>
      </c>
      <c r="G3567" s="4">
        <v>2</v>
      </c>
      <c r="H3567" s="3" t="s">
        <v>15</v>
      </c>
      <c r="I3567" s="5">
        <v>16284</v>
      </c>
      <c r="J3567">
        <v>5</v>
      </c>
      <c r="K3567" s="6">
        <v>44088</v>
      </c>
      <c r="L3567">
        <f>YEAR(Table1[[#This Row],[HireDate]])</f>
        <v>2020</v>
      </c>
      <c r="M3567" t="str" cm="1">
        <f t="array" ref="M3567">_xlfn.IFS(Table1[[#This Row],[DeptID]]=1,"HR",Table1[[#This Row],[DeptID]]=2,"IT",Table1[[#This Row],[DeptID]]=3,"Sales",Table1[[#This Row],[DeptID]]=4,"Markting",Table1[[#This Row],[DeptID]]=5,"Finance",Table1[[#This Row],[DeptID]]=6,"Operation",Table1[[#This Row],[DeptID]]=7,"Customer Service",Table1[[#This Row],[DeptID]]=8,"Logistics")</f>
        <v>Finance</v>
      </c>
    </row>
    <row r="3568" spans="1:13" x14ac:dyDescent="0.3">
      <c r="A3568" s="2">
        <v>13567</v>
      </c>
      <c r="B3568" s="2" t="str">
        <f t="shared" si="55"/>
        <v>Islam Maher</v>
      </c>
      <c r="C3568" t="s">
        <v>863</v>
      </c>
      <c r="D3568" t="s">
        <v>74</v>
      </c>
      <c r="E3568" s="3" t="s">
        <v>133</v>
      </c>
      <c r="F3568" s="3" t="s">
        <v>50</v>
      </c>
      <c r="G3568" s="4">
        <v>5</v>
      </c>
      <c r="H3568" s="3" t="s">
        <v>21</v>
      </c>
      <c r="I3568" s="5">
        <v>8857</v>
      </c>
      <c r="J3568">
        <v>2</v>
      </c>
      <c r="K3568" s="6">
        <v>45875</v>
      </c>
      <c r="L3568">
        <f>YEAR(Table1[[#This Row],[HireDate]])</f>
        <v>2025</v>
      </c>
      <c r="M3568" t="str" cm="1">
        <f t="array" ref="M3568">_xlfn.IFS(Table1[[#This Row],[DeptID]]=1,"HR",Table1[[#This Row],[DeptID]]=2,"IT",Table1[[#This Row],[DeptID]]=3,"Sales",Table1[[#This Row],[DeptID]]=4,"Markting",Table1[[#This Row],[DeptID]]=5,"Finance",Table1[[#This Row],[DeptID]]=6,"Operation",Table1[[#This Row],[DeptID]]=7,"Customer Service",Table1[[#This Row],[DeptID]]=8,"Logistics")</f>
        <v>IT</v>
      </c>
    </row>
    <row r="3569" spans="1:13" x14ac:dyDescent="0.3">
      <c r="A3569" s="2">
        <v>13568</v>
      </c>
      <c r="B3569" s="2" t="str">
        <f t="shared" si="55"/>
        <v>Mona Farag</v>
      </c>
      <c r="C3569" t="s">
        <v>1408</v>
      </c>
      <c r="D3569" t="s">
        <v>53</v>
      </c>
      <c r="E3569" s="3" t="s">
        <v>59</v>
      </c>
      <c r="F3569" s="3" t="s">
        <v>25</v>
      </c>
      <c r="G3569" s="4">
        <v>1</v>
      </c>
      <c r="H3569" s="3" t="s">
        <v>43</v>
      </c>
      <c r="I3569" s="5">
        <v>17981</v>
      </c>
      <c r="J3569">
        <v>1</v>
      </c>
      <c r="K3569" s="6">
        <v>45962</v>
      </c>
      <c r="L3569">
        <f>YEAR(Table1[[#This Row],[HireDate]])</f>
        <v>2025</v>
      </c>
      <c r="M3569" t="str" cm="1">
        <f t="array" ref="M3569">_xlfn.IFS(Table1[[#This Row],[DeptID]]=1,"HR",Table1[[#This Row],[DeptID]]=2,"IT",Table1[[#This Row],[DeptID]]=3,"Sales",Table1[[#This Row],[DeptID]]=4,"Markting",Table1[[#This Row],[DeptID]]=5,"Finance",Table1[[#This Row],[DeptID]]=6,"Operation",Table1[[#This Row],[DeptID]]=7,"Customer Service",Table1[[#This Row],[DeptID]]=8,"Logistics")</f>
        <v>HR</v>
      </c>
    </row>
    <row r="3570" spans="1:13" x14ac:dyDescent="0.3">
      <c r="A3570" s="2">
        <v>13569</v>
      </c>
      <c r="B3570" s="2" t="str">
        <f t="shared" si="55"/>
        <v>Salma Zein</v>
      </c>
      <c r="C3570" t="s">
        <v>2493</v>
      </c>
      <c r="D3570" t="s">
        <v>53</v>
      </c>
      <c r="E3570" s="3" t="s">
        <v>133</v>
      </c>
      <c r="F3570" s="3" t="s">
        <v>50</v>
      </c>
      <c r="G3570" s="4">
        <v>1</v>
      </c>
      <c r="H3570" s="3" t="s">
        <v>15</v>
      </c>
      <c r="I3570" s="5">
        <v>7027</v>
      </c>
      <c r="J3570">
        <v>1</v>
      </c>
      <c r="K3570" s="6">
        <v>44206</v>
      </c>
      <c r="L3570">
        <f>YEAR(Table1[[#This Row],[HireDate]])</f>
        <v>2021</v>
      </c>
      <c r="M3570" t="str" cm="1">
        <f t="array" ref="M3570">_xlfn.IFS(Table1[[#This Row],[DeptID]]=1,"HR",Table1[[#This Row],[DeptID]]=2,"IT",Table1[[#This Row],[DeptID]]=3,"Sales",Table1[[#This Row],[DeptID]]=4,"Markting",Table1[[#This Row],[DeptID]]=5,"Finance",Table1[[#This Row],[DeptID]]=6,"Operation",Table1[[#This Row],[DeptID]]=7,"Customer Service",Table1[[#This Row],[DeptID]]=8,"Logistics")</f>
        <v>HR</v>
      </c>
    </row>
    <row r="3571" spans="1:13" x14ac:dyDescent="0.3">
      <c r="A3571" s="2">
        <v>13570</v>
      </c>
      <c r="B3571" s="2" t="str">
        <f t="shared" si="55"/>
        <v>Khaled Najm</v>
      </c>
      <c r="C3571" t="s">
        <v>1146</v>
      </c>
      <c r="D3571" t="s">
        <v>74</v>
      </c>
      <c r="E3571" s="3" t="s">
        <v>19</v>
      </c>
      <c r="F3571" s="3" t="s">
        <v>25</v>
      </c>
      <c r="G3571" s="4">
        <v>2</v>
      </c>
      <c r="H3571" s="3" t="s">
        <v>21</v>
      </c>
      <c r="I3571" s="5">
        <v>18230</v>
      </c>
      <c r="J3571">
        <v>2</v>
      </c>
      <c r="K3571" s="6">
        <v>44794</v>
      </c>
      <c r="L3571">
        <f>YEAR(Table1[[#This Row],[HireDate]])</f>
        <v>2022</v>
      </c>
      <c r="M3571" t="str" cm="1">
        <f t="array" ref="M3571">_xlfn.IFS(Table1[[#This Row],[DeptID]]=1,"HR",Table1[[#This Row],[DeptID]]=2,"IT",Table1[[#This Row],[DeptID]]=3,"Sales",Table1[[#This Row],[DeptID]]=4,"Markting",Table1[[#This Row],[DeptID]]=5,"Finance",Table1[[#This Row],[DeptID]]=6,"Operation",Table1[[#This Row],[DeptID]]=7,"Customer Service",Table1[[#This Row],[DeptID]]=8,"Logistics")</f>
        <v>IT</v>
      </c>
    </row>
    <row r="3572" spans="1:13" x14ac:dyDescent="0.3">
      <c r="A3572" s="2">
        <v>13571</v>
      </c>
      <c r="B3572" s="2" t="str">
        <f t="shared" si="55"/>
        <v>Farah Fayad</v>
      </c>
      <c r="C3572" t="s">
        <v>353</v>
      </c>
      <c r="D3572" t="s">
        <v>53</v>
      </c>
      <c r="E3572" s="3" t="s">
        <v>69</v>
      </c>
      <c r="F3572" s="3" t="s">
        <v>20</v>
      </c>
      <c r="G3572" s="4">
        <v>1</v>
      </c>
      <c r="H3572" s="3" t="s">
        <v>15</v>
      </c>
      <c r="I3572" s="5">
        <v>18940</v>
      </c>
      <c r="J3572">
        <v>2</v>
      </c>
      <c r="K3572" s="6">
        <v>44132</v>
      </c>
      <c r="L3572">
        <f>YEAR(Table1[[#This Row],[HireDate]])</f>
        <v>2020</v>
      </c>
      <c r="M3572" t="str" cm="1">
        <f t="array" ref="M3572">_xlfn.IFS(Table1[[#This Row],[DeptID]]=1,"HR",Table1[[#This Row],[DeptID]]=2,"IT",Table1[[#This Row],[DeptID]]=3,"Sales",Table1[[#This Row],[DeptID]]=4,"Markting",Table1[[#This Row],[DeptID]]=5,"Finance",Table1[[#This Row],[DeptID]]=6,"Operation",Table1[[#This Row],[DeptID]]=7,"Customer Service",Table1[[#This Row],[DeptID]]=8,"Logistics")</f>
        <v>IT</v>
      </c>
    </row>
    <row r="3573" spans="1:13" x14ac:dyDescent="0.3">
      <c r="A3573" s="2">
        <v>13572</v>
      </c>
      <c r="B3573" s="2" t="str">
        <f t="shared" si="55"/>
        <v>Ayman Maher</v>
      </c>
      <c r="C3573" t="s">
        <v>2235</v>
      </c>
      <c r="D3573" t="s">
        <v>74</v>
      </c>
      <c r="E3573" s="3" t="s">
        <v>69</v>
      </c>
      <c r="F3573" s="3" t="s">
        <v>14</v>
      </c>
      <c r="G3573" s="4">
        <v>2</v>
      </c>
      <c r="H3573" s="3" t="s">
        <v>15</v>
      </c>
      <c r="I3573" s="5">
        <v>14658</v>
      </c>
      <c r="J3573">
        <v>4</v>
      </c>
      <c r="K3573" s="6">
        <v>44922</v>
      </c>
      <c r="L3573">
        <f>YEAR(Table1[[#This Row],[HireDate]])</f>
        <v>2022</v>
      </c>
      <c r="M3573" t="str" cm="1">
        <f t="array" ref="M3573">_xlfn.IFS(Table1[[#This Row],[DeptID]]=1,"HR",Table1[[#This Row],[DeptID]]=2,"IT",Table1[[#This Row],[DeptID]]=3,"Sales",Table1[[#This Row],[DeptID]]=4,"Markting",Table1[[#This Row],[DeptID]]=5,"Finance",Table1[[#This Row],[DeptID]]=6,"Operation",Table1[[#This Row],[DeptID]]=7,"Customer Service",Table1[[#This Row],[DeptID]]=8,"Logistics")</f>
        <v>Markting</v>
      </c>
    </row>
    <row r="3574" spans="1:13" x14ac:dyDescent="0.3">
      <c r="A3574" s="2">
        <v>13573</v>
      </c>
      <c r="B3574" s="2" t="str">
        <f t="shared" si="55"/>
        <v>Ahmed Zein</v>
      </c>
      <c r="C3574" t="s">
        <v>519</v>
      </c>
      <c r="D3574" t="s">
        <v>74</v>
      </c>
      <c r="E3574" s="3" t="s">
        <v>4926</v>
      </c>
      <c r="F3574" s="3" t="s">
        <v>20</v>
      </c>
      <c r="G3574" s="4">
        <v>1</v>
      </c>
      <c r="H3574" s="3" t="s">
        <v>43</v>
      </c>
      <c r="I3574" s="5">
        <v>31574</v>
      </c>
      <c r="J3574">
        <v>8</v>
      </c>
      <c r="K3574" s="6">
        <v>45902</v>
      </c>
      <c r="L3574">
        <f>YEAR(Table1[[#This Row],[HireDate]])</f>
        <v>2025</v>
      </c>
      <c r="M3574" t="str" cm="1">
        <f t="array" ref="M3574">_xlfn.IFS(Table1[[#This Row],[DeptID]]=1,"HR",Table1[[#This Row],[DeptID]]=2,"IT",Table1[[#This Row],[DeptID]]=3,"Sales",Table1[[#This Row],[DeptID]]=4,"Markting",Table1[[#This Row],[DeptID]]=5,"Finance",Table1[[#This Row],[DeptID]]=6,"Operation",Table1[[#This Row],[DeptID]]=7,"Customer Service",Table1[[#This Row],[DeptID]]=8,"Logistics")</f>
        <v>Logistics</v>
      </c>
    </row>
    <row r="3575" spans="1:13" x14ac:dyDescent="0.3">
      <c r="A3575" s="2">
        <v>13574</v>
      </c>
      <c r="B3575" s="2" t="str">
        <f t="shared" si="55"/>
        <v>Farah Gamal</v>
      </c>
      <c r="C3575" t="s">
        <v>2087</v>
      </c>
      <c r="D3575" t="s">
        <v>53</v>
      </c>
      <c r="E3575" s="3" t="s">
        <v>19</v>
      </c>
      <c r="F3575" s="3" t="s">
        <v>14</v>
      </c>
      <c r="G3575" s="4">
        <v>2</v>
      </c>
      <c r="H3575" s="3" t="s">
        <v>43</v>
      </c>
      <c r="I3575" s="5">
        <v>15906</v>
      </c>
      <c r="J3575">
        <v>2</v>
      </c>
      <c r="K3575" s="6">
        <v>44864</v>
      </c>
      <c r="L3575">
        <f>YEAR(Table1[[#This Row],[HireDate]])</f>
        <v>2022</v>
      </c>
      <c r="M3575" t="str" cm="1">
        <f t="array" ref="M3575">_xlfn.IFS(Table1[[#This Row],[DeptID]]=1,"HR",Table1[[#This Row],[DeptID]]=2,"IT",Table1[[#This Row],[DeptID]]=3,"Sales",Table1[[#This Row],[DeptID]]=4,"Markting",Table1[[#This Row],[DeptID]]=5,"Finance",Table1[[#This Row],[DeptID]]=6,"Operation",Table1[[#This Row],[DeptID]]=7,"Customer Service",Table1[[#This Row],[DeptID]]=8,"Logistics")</f>
        <v>IT</v>
      </c>
    </row>
    <row r="3576" spans="1:13" x14ac:dyDescent="0.3">
      <c r="A3576" s="2">
        <v>13575</v>
      </c>
      <c r="B3576" s="2" t="str">
        <f t="shared" si="55"/>
        <v>Basel Tawfik</v>
      </c>
      <c r="C3576" t="s">
        <v>1073</v>
      </c>
      <c r="D3576" t="s">
        <v>74</v>
      </c>
      <c r="E3576" s="3" t="s">
        <v>133</v>
      </c>
      <c r="F3576" s="3" t="s">
        <v>25</v>
      </c>
      <c r="G3576" s="4">
        <v>1</v>
      </c>
      <c r="H3576" s="3" t="s">
        <v>15</v>
      </c>
      <c r="I3576" s="5">
        <v>12373</v>
      </c>
      <c r="J3576">
        <v>2</v>
      </c>
      <c r="K3576" s="6">
        <v>45129</v>
      </c>
      <c r="L3576">
        <f>YEAR(Table1[[#This Row],[HireDate]])</f>
        <v>2023</v>
      </c>
      <c r="M3576" t="str" cm="1">
        <f t="array" ref="M3576">_xlfn.IFS(Table1[[#This Row],[DeptID]]=1,"HR",Table1[[#This Row],[DeptID]]=2,"IT",Table1[[#This Row],[DeptID]]=3,"Sales",Table1[[#This Row],[DeptID]]=4,"Markting",Table1[[#This Row],[DeptID]]=5,"Finance",Table1[[#This Row],[DeptID]]=6,"Operation",Table1[[#This Row],[DeptID]]=7,"Customer Service",Table1[[#This Row],[DeptID]]=8,"Logistics")</f>
        <v>IT</v>
      </c>
    </row>
    <row r="3577" spans="1:13" x14ac:dyDescent="0.3">
      <c r="A3577" s="2">
        <v>13576</v>
      </c>
      <c r="B3577" s="2" t="str">
        <f t="shared" si="55"/>
        <v>Jumana Ibrahim</v>
      </c>
      <c r="C3577" t="s">
        <v>3355</v>
      </c>
      <c r="D3577" t="s">
        <v>53</v>
      </c>
      <c r="E3577" s="3" t="s">
        <v>133</v>
      </c>
      <c r="F3577" s="3" t="s">
        <v>39</v>
      </c>
      <c r="G3577" s="4">
        <v>1</v>
      </c>
      <c r="H3577" s="3" t="s">
        <v>21</v>
      </c>
      <c r="I3577" s="5">
        <v>13728</v>
      </c>
      <c r="J3577">
        <v>1</v>
      </c>
      <c r="K3577" s="6">
        <v>45505</v>
      </c>
      <c r="L3577">
        <f>YEAR(Table1[[#This Row],[HireDate]])</f>
        <v>2024</v>
      </c>
      <c r="M3577" t="str" cm="1">
        <f t="array" ref="M3577">_xlfn.IFS(Table1[[#This Row],[DeptID]]=1,"HR",Table1[[#This Row],[DeptID]]=2,"IT",Table1[[#This Row],[DeptID]]=3,"Sales",Table1[[#This Row],[DeptID]]=4,"Markting",Table1[[#This Row],[DeptID]]=5,"Finance",Table1[[#This Row],[DeptID]]=6,"Operation",Table1[[#This Row],[DeptID]]=7,"Customer Service",Table1[[#This Row],[DeptID]]=8,"Logistics")</f>
        <v>HR</v>
      </c>
    </row>
    <row r="3578" spans="1:13" x14ac:dyDescent="0.3">
      <c r="A3578" s="2">
        <v>13577</v>
      </c>
      <c r="B3578" s="2" t="str">
        <f t="shared" si="55"/>
        <v>Shaimaa Saad</v>
      </c>
      <c r="C3578" t="s">
        <v>315</v>
      </c>
      <c r="D3578" t="s">
        <v>53</v>
      </c>
      <c r="E3578" s="3" t="s">
        <v>59</v>
      </c>
      <c r="F3578" s="3" t="s">
        <v>50</v>
      </c>
      <c r="G3578" s="4">
        <v>4</v>
      </c>
      <c r="H3578" s="3" t="s">
        <v>15</v>
      </c>
      <c r="I3578" s="5">
        <v>22770</v>
      </c>
      <c r="J3578">
        <v>8</v>
      </c>
      <c r="K3578" s="6">
        <v>44349</v>
      </c>
      <c r="L3578">
        <f>YEAR(Table1[[#This Row],[HireDate]])</f>
        <v>2021</v>
      </c>
      <c r="M3578" t="str" cm="1">
        <f t="array" ref="M3578">_xlfn.IFS(Table1[[#This Row],[DeptID]]=1,"HR",Table1[[#This Row],[DeptID]]=2,"IT",Table1[[#This Row],[DeptID]]=3,"Sales",Table1[[#This Row],[DeptID]]=4,"Markting",Table1[[#This Row],[DeptID]]=5,"Finance",Table1[[#This Row],[DeptID]]=6,"Operation",Table1[[#This Row],[DeptID]]=7,"Customer Service",Table1[[#This Row],[DeptID]]=8,"Logistics")</f>
        <v>Logistics</v>
      </c>
    </row>
    <row r="3579" spans="1:13" x14ac:dyDescent="0.3">
      <c r="A3579" s="2">
        <v>13578</v>
      </c>
      <c r="B3579" s="2" t="str">
        <f t="shared" si="55"/>
        <v>Mohamed Farag</v>
      </c>
      <c r="C3579" t="s">
        <v>1369</v>
      </c>
      <c r="D3579" t="s">
        <v>74</v>
      </c>
      <c r="E3579" s="3" t="s">
        <v>19</v>
      </c>
      <c r="F3579" s="3" t="s">
        <v>14</v>
      </c>
      <c r="G3579" s="4">
        <v>4</v>
      </c>
      <c r="H3579" s="3" t="s">
        <v>15</v>
      </c>
      <c r="I3579" s="5">
        <v>6276</v>
      </c>
      <c r="J3579">
        <v>3</v>
      </c>
      <c r="K3579" s="6">
        <v>45981</v>
      </c>
      <c r="L3579">
        <f>YEAR(Table1[[#This Row],[HireDate]])</f>
        <v>2025</v>
      </c>
      <c r="M3579" t="str" cm="1">
        <f t="array" ref="M3579">_xlfn.IFS(Table1[[#This Row],[DeptID]]=1,"HR",Table1[[#This Row],[DeptID]]=2,"IT",Table1[[#This Row],[DeptID]]=3,"Sales",Table1[[#This Row],[DeptID]]=4,"Markting",Table1[[#This Row],[DeptID]]=5,"Finance",Table1[[#This Row],[DeptID]]=6,"Operation",Table1[[#This Row],[DeptID]]=7,"Customer Service",Table1[[#This Row],[DeptID]]=8,"Logistics")</f>
        <v>Sales</v>
      </c>
    </row>
    <row r="3580" spans="1:13" x14ac:dyDescent="0.3">
      <c r="A3580" s="2">
        <v>13579</v>
      </c>
      <c r="B3580" s="2" t="str">
        <f t="shared" si="55"/>
        <v>Mona Sabbagh</v>
      </c>
      <c r="C3580" t="s">
        <v>1773</v>
      </c>
      <c r="D3580" t="s">
        <v>53</v>
      </c>
      <c r="E3580" s="3" t="s">
        <v>69</v>
      </c>
      <c r="F3580" s="3" t="s">
        <v>25</v>
      </c>
      <c r="G3580" s="4">
        <v>1</v>
      </c>
      <c r="H3580" s="3" t="s">
        <v>21</v>
      </c>
      <c r="I3580" s="5">
        <v>13317</v>
      </c>
      <c r="J3580">
        <v>1</v>
      </c>
      <c r="K3580" s="6">
        <v>44393</v>
      </c>
      <c r="L3580">
        <f>YEAR(Table1[[#This Row],[HireDate]])</f>
        <v>2021</v>
      </c>
      <c r="M3580" t="str" cm="1">
        <f t="array" ref="M3580">_xlfn.IFS(Table1[[#This Row],[DeptID]]=1,"HR",Table1[[#This Row],[DeptID]]=2,"IT",Table1[[#This Row],[DeptID]]=3,"Sales",Table1[[#This Row],[DeptID]]=4,"Markting",Table1[[#This Row],[DeptID]]=5,"Finance",Table1[[#This Row],[DeptID]]=6,"Operation",Table1[[#This Row],[DeptID]]=7,"Customer Service",Table1[[#This Row],[DeptID]]=8,"Logistics")</f>
        <v>HR</v>
      </c>
    </row>
    <row r="3581" spans="1:13" x14ac:dyDescent="0.3">
      <c r="A3581" s="2">
        <v>13580</v>
      </c>
      <c r="B3581" s="2" t="str">
        <f t="shared" si="55"/>
        <v>Dina Farag</v>
      </c>
      <c r="C3581" t="s">
        <v>1177</v>
      </c>
      <c r="D3581" t="s">
        <v>53</v>
      </c>
      <c r="E3581" s="3" t="s">
        <v>133</v>
      </c>
      <c r="F3581" s="3" t="s">
        <v>25</v>
      </c>
      <c r="G3581" s="4">
        <v>5</v>
      </c>
      <c r="H3581" s="3" t="s">
        <v>31</v>
      </c>
      <c r="I3581" s="5">
        <v>12263</v>
      </c>
      <c r="J3581">
        <v>4</v>
      </c>
      <c r="K3581" s="6">
        <v>43851</v>
      </c>
      <c r="L3581">
        <f>YEAR(Table1[[#This Row],[HireDate]])</f>
        <v>2020</v>
      </c>
      <c r="M3581" t="str" cm="1">
        <f t="array" ref="M3581">_xlfn.IFS(Table1[[#This Row],[DeptID]]=1,"HR",Table1[[#This Row],[DeptID]]=2,"IT",Table1[[#This Row],[DeptID]]=3,"Sales",Table1[[#This Row],[DeptID]]=4,"Markting",Table1[[#This Row],[DeptID]]=5,"Finance",Table1[[#This Row],[DeptID]]=6,"Operation",Table1[[#This Row],[DeptID]]=7,"Customer Service",Table1[[#This Row],[DeptID]]=8,"Logistics")</f>
        <v>Markting</v>
      </c>
    </row>
    <row r="3582" spans="1:13" x14ac:dyDescent="0.3">
      <c r="A3582" s="2">
        <v>13581</v>
      </c>
      <c r="B3582" s="2" t="str">
        <f t="shared" si="55"/>
        <v>Ayman Elsayed</v>
      </c>
      <c r="C3582" t="s">
        <v>1465</v>
      </c>
      <c r="D3582" t="s">
        <v>74</v>
      </c>
      <c r="E3582" s="3" t="s">
        <v>19</v>
      </c>
      <c r="F3582" s="3" t="s">
        <v>25</v>
      </c>
      <c r="G3582" s="4">
        <v>2</v>
      </c>
      <c r="H3582" s="3" t="s">
        <v>31</v>
      </c>
      <c r="I3582" s="5">
        <v>20255</v>
      </c>
      <c r="J3582">
        <v>5</v>
      </c>
      <c r="K3582" s="6">
        <v>44494</v>
      </c>
      <c r="L3582">
        <f>YEAR(Table1[[#This Row],[HireDate]])</f>
        <v>2021</v>
      </c>
      <c r="M3582" t="str" cm="1">
        <f t="array" ref="M3582">_xlfn.IFS(Table1[[#This Row],[DeptID]]=1,"HR",Table1[[#This Row],[DeptID]]=2,"IT",Table1[[#This Row],[DeptID]]=3,"Sales",Table1[[#This Row],[DeptID]]=4,"Markting",Table1[[#This Row],[DeptID]]=5,"Finance",Table1[[#This Row],[DeptID]]=6,"Operation",Table1[[#This Row],[DeptID]]=7,"Customer Service",Table1[[#This Row],[DeptID]]=8,"Logistics")</f>
        <v>Finance</v>
      </c>
    </row>
    <row r="3583" spans="1:13" x14ac:dyDescent="0.3">
      <c r="A3583" s="2">
        <v>13582</v>
      </c>
      <c r="B3583" s="2" t="str">
        <f t="shared" si="55"/>
        <v>Aisha Najm</v>
      </c>
      <c r="C3583" t="s">
        <v>606</v>
      </c>
      <c r="D3583" t="s">
        <v>53</v>
      </c>
      <c r="E3583" s="3" t="s">
        <v>133</v>
      </c>
      <c r="F3583" s="3" t="s">
        <v>20</v>
      </c>
      <c r="G3583" s="4">
        <v>2</v>
      </c>
      <c r="H3583" s="3" t="s">
        <v>31</v>
      </c>
      <c r="I3583" s="5">
        <v>9280</v>
      </c>
      <c r="J3583">
        <v>4</v>
      </c>
      <c r="K3583" s="6">
        <v>45970</v>
      </c>
      <c r="L3583">
        <f>YEAR(Table1[[#This Row],[HireDate]])</f>
        <v>2025</v>
      </c>
      <c r="M3583" t="str" cm="1">
        <f t="array" ref="M3583">_xlfn.IFS(Table1[[#This Row],[DeptID]]=1,"HR",Table1[[#This Row],[DeptID]]=2,"IT",Table1[[#This Row],[DeptID]]=3,"Sales",Table1[[#This Row],[DeptID]]=4,"Markting",Table1[[#This Row],[DeptID]]=5,"Finance",Table1[[#This Row],[DeptID]]=6,"Operation",Table1[[#This Row],[DeptID]]=7,"Customer Service",Table1[[#This Row],[DeptID]]=8,"Logistics")</f>
        <v>Markting</v>
      </c>
    </row>
    <row r="3584" spans="1:13" x14ac:dyDescent="0.3">
      <c r="A3584" s="2">
        <v>13583</v>
      </c>
      <c r="B3584" s="2" t="str">
        <f t="shared" si="55"/>
        <v>Salma Salman</v>
      </c>
      <c r="C3584" t="s">
        <v>1357</v>
      </c>
      <c r="D3584" t="s">
        <v>53</v>
      </c>
      <c r="E3584" s="3" t="s">
        <v>19</v>
      </c>
      <c r="F3584" s="3" t="s">
        <v>14</v>
      </c>
      <c r="G3584" s="4">
        <v>4</v>
      </c>
      <c r="H3584" s="3" t="s">
        <v>43</v>
      </c>
      <c r="I3584" s="5">
        <v>16391</v>
      </c>
      <c r="J3584">
        <v>5</v>
      </c>
      <c r="K3584" s="6">
        <v>46014</v>
      </c>
      <c r="L3584">
        <f>YEAR(Table1[[#This Row],[HireDate]])</f>
        <v>2025</v>
      </c>
      <c r="M3584" t="str" cm="1">
        <f t="array" ref="M3584">_xlfn.IFS(Table1[[#This Row],[DeptID]]=1,"HR",Table1[[#This Row],[DeptID]]=2,"IT",Table1[[#This Row],[DeptID]]=3,"Sales",Table1[[#This Row],[DeptID]]=4,"Markting",Table1[[#This Row],[DeptID]]=5,"Finance",Table1[[#This Row],[DeptID]]=6,"Operation",Table1[[#This Row],[DeptID]]=7,"Customer Service",Table1[[#This Row],[DeptID]]=8,"Logistics")</f>
        <v>Finance</v>
      </c>
    </row>
    <row r="3585" spans="1:13" x14ac:dyDescent="0.3">
      <c r="A3585" s="2">
        <v>13584</v>
      </c>
      <c r="B3585" s="2" t="str">
        <f t="shared" si="55"/>
        <v>Rana Maher</v>
      </c>
      <c r="C3585" t="s">
        <v>498</v>
      </c>
      <c r="D3585" t="s">
        <v>53</v>
      </c>
      <c r="E3585" s="3" t="s">
        <v>59</v>
      </c>
      <c r="F3585" s="3" t="s">
        <v>20</v>
      </c>
      <c r="G3585" s="4">
        <v>5</v>
      </c>
      <c r="H3585" s="3" t="s">
        <v>15</v>
      </c>
      <c r="I3585" s="5">
        <v>24944</v>
      </c>
      <c r="J3585">
        <v>3</v>
      </c>
      <c r="K3585" s="6">
        <v>45172</v>
      </c>
      <c r="L3585">
        <f>YEAR(Table1[[#This Row],[HireDate]])</f>
        <v>2023</v>
      </c>
      <c r="M3585" t="str" cm="1">
        <f t="array" ref="M3585">_xlfn.IFS(Table1[[#This Row],[DeptID]]=1,"HR",Table1[[#This Row],[DeptID]]=2,"IT",Table1[[#This Row],[DeptID]]=3,"Sales",Table1[[#This Row],[DeptID]]=4,"Markting",Table1[[#This Row],[DeptID]]=5,"Finance",Table1[[#This Row],[DeptID]]=6,"Operation",Table1[[#This Row],[DeptID]]=7,"Customer Service",Table1[[#This Row],[DeptID]]=8,"Logistics")</f>
        <v>Sales</v>
      </c>
    </row>
    <row r="3586" spans="1:13" x14ac:dyDescent="0.3">
      <c r="A3586" s="2">
        <v>13585</v>
      </c>
      <c r="B3586" s="2" t="str">
        <f t="shared" ref="B3586:B3649" si="56">TRIM(PROPER(C3586))</f>
        <v>Ayman Fayad</v>
      </c>
      <c r="C3586" t="s">
        <v>773</v>
      </c>
      <c r="D3586" t="s">
        <v>74</v>
      </c>
      <c r="E3586" s="3" t="s">
        <v>133</v>
      </c>
      <c r="F3586" s="3" t="s">
        <v>50</v>
      </c>
      <c r="G3586" s="4">
        <v>2</v>
      </c>
      <c r="H3586" s="3" t="s">
        <v>15</v>
      </c>
      <c r="I3586" s="5">
        <v>21683</v>
      </c>
      <c r="J3586">
        <v>5</v>
      </c>
      <c r="K3586" s="6">
        <v>45691</v>
      </c>
      <c r="L3586">
        <f>YEAR(Table1[[#This Row],[HireDate]])</f>
        <v>2025</v>
      </c>
      <c r="M3586" t="str" cm="1">
        <f t="array" ref="M3586">_xlfn.IFS(Table1[[#This Row],[DeptID]]=1,"HR",Table1[[#This Row],[DeptID]]=2,"IT",Table1[[#This Row],[DeptID]]=3,"Sales",Table1[[#This Row],[DeptID]]=4,"Markting",Table1[[#This Row],[DeptID]]=5,"Finance",Table1[[#This Row],[DeptID]]=6,"Operation",Table1[[#This Row],[DeptID]]=7,"Customer Service",Table1[[#This Row],[DeptID]]=8,"Logistics")</f>
        <v>Finance</v>
      </c>
    </row>
    <row r="3587" spans="1:13" x14ac:dyDescent="0.3">
      <c r="A3587" s="2">
        <v>13586</v>
      </c>
      <c r="B3587" s="2" t="str">
        <f t="shared" si="56"/>
        <v>Salma Rashed</v>
      </c>
      <c r="C3587" t="s">
        <v>492</v>
      </c>
      <c r="D3587" t="s">
        <v>53</v>
      </c>
      <c r="E3587" s="3" t="s">
        <v>19</v>
      </c>
      <c r="F3587" s="3" t="s">
        <v>25</v>
      </c>
      <c r="G3587" s="4">
        <v>4</v>
      </c>
      <c r="H3587" s="3" t="s">
        <v>15</v>
      </c>
      <c r="I3587" s="5">
        <v>17898</v>
      </c>
      <c r="J3587">
        <v>5</v>
      </c>
      <c r="K3587" s="6">
        <v>45695</v>
      </c>
      <c r="L3587">
        <f>YEAR(Table1[[#This Row],[HireDate]])</f>
        <v>2025</v>
      </c>
      <c r="M3587" t="str" cm="1">
        <f t="array" ref="M3587">_xlfn.IFS(Table1[[#This Row],[DeptID]]=1,"HR",Table1[[#This Row],[DeptID]]=2,"IT",Table1[[#This Row],[DeptID]]=3,"Sales",Table1[[#This Row],[DeptID]]=4,"Markting",Table1[[#This Row],[DeptID]]=5,"Finance",Table1[[#This Row],[DeptID]]=6,"Operation",Table1[[#This Row],[DeptID]]=7,"Customer Service",Table1[[#This Row],[DeptID]]=8,"Logistics")</f>
        <v>Finance</v>
      </c>
    </row>
    <row r="3588" spans="1:13" x14ac:dyDescent="0.3">
      <c r="A3588" s="2">
        <v>13587</v>
      </c>
      <c r="B3588" s="2" t="str">
        <f t="shared" si="56"/>
        <v>Shaimaa Sabbagh</v>
      </c>
      <c r="C3588" t="s">
        <v>3494</v>
      </c>
      <c r="D3588" t="s">
        <v>53</v>
      </c>
      <c r="E3588" s="3" t="s">
        <v>69</v>
      </c>
      <c r="F3588" s="3" t="s">
        <v>50</v>
      </c>
      <c r="G3588" s="4">
        <v>5</v>
      </c>
      <c r="H3588" s="3" t="s">
        <v>21</v>
      </c>
      <c r="I3588" s="5">
        <v>12386</v>
      </c>
      <c r="J3588">
        <v>1</v>
      </c>
      <c r="K3588" s="6">
        <v>44256</v>
      </c>
      <c r="L3588">
        <f>YEAR(Table1[[#This Row],[HireDate]])</f>
        <v>2021</v>
      </c>
      <c r="M3588" t="str" cm="1">
        <f t="array" ref="M3588">_xlfn.IFS(Table1[[#This Row],[DeptID]]=1,"HR",Table1[[#This Row],[DeptID]]=2,"IT",Table1[[#This Row],[DeptID]]=3,"Sales",Table1[[#This Row],[DeptID]]=4,"Markting",Table1[[#This Row],[DeptID]]=5,"Finance",Table1[[#This Row],[DeptID]]=6,"Operation",Table1[[#This Row],[DeptID]]=7,"Customer Service",Table1[[#This Row],[DeptID]]=8,"Logistics")</f>
        <v>HR</v>
      </c>
    </row>
    <row r="3589" spans="1:13" x14ac:dyDescent="0.3">
      <c r="A3589" s="2">
        <v>13588</v>
      </c>
      <c r="B3589" s="2" t="str">
        <f t="shared" si="56"/>
        <v>Aya Fayad</v>
      </c>
      <c r="C3589" t="s">
        <v>363</v>
      </c>
      <c r="D3589" t="s">
        <v>53</v>
      </c>
      <c r="E3589" s="3" t="s">
        <v>19</v>
      </c>
      <c r="F3589" s="3" t="s">
        <v>14</v>
      </c>
      <c r="G3589" s="4">
        <v>1</v>
      </c>
      <c r="H3589" s="3" t="s">
        <v>21</v>
      </c>
      <c r="I3589" s="5">
        <v>9755</v>
      </c>
      <c r="J3589">
        <v>1</v>
      </c>
      <c r="K3589" s="6">
        <v>44825</v>
      </c>
      <c r="L3589">
        <f>YEAR(Table1[[#This Row],[HireDate]])</f>
        <v>2022</v>
      </c>
      <c r="M3589" t="str" cm="1">
        <f t="array" ref="M3589">_xlfn.IFS(Table1[[#This Row],[DeptID]]=1,"HR",Table1[[#This Row],[DeptID]]=2,"IT",Table1[[#This Row],[DeptID]]=3,"Sales",Table1[[#This Row],[DeptID]]=4,"Markting",Table1[[#This Row],[DeptID]]=5,"Finance",Table1[[#This Row],[DeptID]]=6,"Operation",Table1[[#This Row],[DeptID]]=7,"Customer Service",Table1[[#This Row],[DeptID]]=8,"Logistics")</f>
        <v>HR</v>
      </c>
    </row>
    <row r="3590" spans="1:13" x14ac:dyDescent="0.3">
      <c r="A3590" s="2">
        <v>13589</v>
      </c>
      <c r="B3590" s="2" t="str">
        <f t="shared" si="56"/>
        <v>Samah Maher</v>
      </c>
      <c r="C3590" t="s">
        <v>231</v>
      </c>
      <c r="D3590" t="s">
        <v>53</v>
      </c>
      <c r="E3590" s="3" t="s">
        <v>69</v>
      </c>
      <c r="F3590" s="3" t="s">
        <v>50</v>
      </c>
      <c r="G3590" s="4">
        <v>3</v>
      </c>
      <c r="H3590" s="3" t="s">
        <v>15</v>
      </c>
      <c r="I3590" s="5">
        <v>17169</v>
      </c>
      <c r="J3590">
        <v>5</v>
      </c>
      <c r="K3590" s="6">
        <v>44910</v>
      </c>
      <c r="L3590">
        <f>YEAR(Table1[[#This Row],[HireDate]])</f>
        <v>2022</v>
      </c>
      <c r="M3590" t="str" cm="1">
        <f t="array" ref="M3590">_xlfn.IFS(Table1[[#This Row],[DeptID]]=1,"HR",Table1[[#This Row],[DeptID]]=2,"IT",Table1[[#This Row],[DeptID]]=3,"Sales",Table1[[#This Row],[DeptID]]=4,"Markting",Table1[[#This Row],[DeptID]]=5,"Finance",Table1[[#This Row],[DeptID]]=6,"Operation",Table1[[#This Row],[DeptID]]=7,"Customer Service",Table1[[#This Row],[DeptID]]=8,"Logistics")</f>
        <v>Finance</v>
      </c>
    </row>
    <row r="3591" spans="1:13" x14ac:dyDescent="0.3">
      <c r="A3591" s="2">
        <v>13590</v>
      </c>
      <c r="B3591" s="2" t="str">
        <f t="shared" si="56"/>
        <v>Islam Saad</v>
      </c>
      <c r="C3591" t="s">
        <v>1845</v>
      </c>
      <c r="D3591" t="s">
        <v>74</v>
      </c>
      <c r="E3591" s="3" t="s">
        <v>133</v>
      </c>
      <c r="F3591" s="3" t="s">
        <v>14</v>
      </c>
      <c r="G3591" s="4">
        <v>5</v>
      </c>
      <c r="H3591" s="3" t="s">
        <v>21</v>
      </c>
      <c r="I3591" s="5">
        <v>28210</v>
      </c>
      <c r="J3591">
        <v>5</v>
      </c>
      <c r="K3591" s="6">
        <v>45373</v>
      </c>
      <c r="L3591">
        <f>YEAR(Table1[[#This Row],[HireDate]])</f>
        <v>2024</v>
      </c>
      <c r="M3591" t="str" cm="1">
        <f t="array" ref="M3591">_xlfn.IFS(Table1[[#This Row],[DeptID]]=1,"HR",Table1[[#This Row],[DeptID]]=2,"IT",Table1[[#This Row],[DeptID]]=3,"Sales",Table1[[#This Row],[DeptID]]=4,"Markting",Table1[[#This Row],[DeptID]]=5,"Finance",Table1[[#This Row],[DeptID]]=6,"Operation",Table1[[#This Row],[DeptID]]=7,"Customer Service",Table1[[#This Row],[DeptID]]=8,"Logistics")</f>
        <v>Finance</v>
      </c>
    </row>
    <row r="3592" spans="1:13" x14ac:dyDescent="0.3">
      <c r="A3592" s="2">
        <v>13591</v>
      </c>
      <c r="B3592" s="2" t="str">
        <f t="shared" si="56"/>
        <v>Khaled Farag</v>
      </c>
      <c r="C3592" t="s">
        <v>725</v>
      </c>
      <c r="D3592" t="s">
        <v>74</v>
      </c>
      <c r="E3592" s="3" t="s">
        <v>69</v>
      </c>
      <c r="F3592" s="3" t="s">
        <v>25</v>
      </c>
      <c r="G3592" s="4">
        <v>4</v>
      </c>
      <c r="H3592" s="3" t="s">
        <v>31</v>
      </c>
      <c r="I3592" s="5">
        <v>15371</v>
      </c>
      <c r="J3592">
        <v>6</v>
      </c>
      <c r="K3592" s="6">
        <v>45103</v>
      </c>
      <c r="L3592">
        <f>YEAR(Table1[[#This Row],[HireDate]])</f>
        <v>2023</v>
      </c>
      <c r="M3592" t="str" cm="1">
        <f t="array" ref="M3592">_xlfn.IFS(Table1[[#This Row],[DeptID]]=1,"HR",Table1[[#This Row],[DeptID]]=2,"IT",Table1[[#This Row],[DeptID]]=3,"Sales",Table1[[#This Row],[DeptID]]=4,"Markting",Table1[[#This Row],[DeptID]]=5,"Finance",Table1[[#This Row],[DeptID]]=6,"Operation",Table1[[#This Row],[DeptID]]=7,"Customer Service",Table1[[#This Row],[DeptID]]=8,"Logistics")</f>
        <v>Operation</v>
      </c>
    </row>
    <row r="3593" spans="1:13" x14ac:dyDescent="0.3">
      <c r="A3593" s="2">
        <v>13592</v>
      </c>
      <c r="B3593" s="2" t="str">
        <f t="shared" si="56"/>
        <v>Amal Awad</v>
      </c>
      <c r="C3593" t="s">
        <v>1830</v>
      </c>
      <c r="D3593" t="s">
        <v>53</v>
      </c>
      <c r="E3593" s="3" t="s">
        <v>59</v>
      </c>
      <c r="F3593" s="3" t="s">
        <v>20</v>
      </c>
      <c r="G3593" s="4">
        <v>4</v>
      </c>
      <c r="H3593" s="3" t="s">
        <v>21</v>
      </c>
      <c r="I3593" s="5">
        <v>12007</v>
      </c>
      <c r="J3593">
        <v>1</v>
      </c>
      <c r="K3593" s="6">
        <v>44681</v>
      </c>
      <c r="L3593">
        <f>YEAR(Table1[[#This Row],[HireDate]])</f>
        <v>2022</v>
      </c>
      <c r="M3593" t="str" cm="1">
        <f t="array" ref="M3593">_xlfn.IFS(Table1[[#This Row],[DeptID]]=1,"HR",Table1[[#This Row],[DeptID]]=2,"IT",Table1[[#This Row],[DeptID]]=3,"Sales",Table1[[#This Row],[DeptID]]=4,"Markting",Table1[[#This Row],[DeptID]]=5,"Finance",Table1[[#This Row],[DeptID]]=6,"Operation",Table1[[#This Row],[DeptID]]=7,"Customer Service",Table1[[#This Row],[DeptID]]=8,"Logistics")</f>
        <v>HR</v>
      </c>
    </row>
    <row r="3594" spans="1:13" x14ac:dyDescent="0.3">
      <c r="A3594" s="2">
        <v>13593</v>
      </c>
      <c r="B3594" s="2" t="str">
        <f t="shared" si="56"/>
        <v>Sami Sabbagh</v>
      </c>
      <c r="C3594" t="s">
        <v>328</v>
      </c>
      <c r="D3594" t="s">
        <v>74</v>
      </c>
      <c r="E3594" s="3" t="s">
        <v>133</v>
      </c>
      <c r="F3594" s="3" t="s">
        <v>25</v>
      </c>
      <c r="G3594" s="4">
        <v>4</v>
      </c>
      <c r="H3594" s="3" t="s">
        <v>43</v>
      </c>
      <c r="I3594" s="5">
        <v>32737</v>
      </c>
      <c r="J3594">
        <v>7</v>
      </c>
      <c r="K3594" s="6">
        <v>45584</v>
      </c>
      <c r="L3594">
        <f>YEAR(Table1[[#This Row],[HireDate]])</f>
        <v>2024</v>
      </c>
      <c r="M3594" t="str" cm="1">
        <f t="array" ref="M3594">_xlfn.IFS(Table1[[#This Row],[DeptID]]=1,"HR",Table1[[#This Row],[DeptID]]=2,"IT",Table1[[#This Row],[DeptID]]=3,"Sales",Table1[[#This Row],[DeptID]]=4,"Markting",Table1[[#This Row],[DeptID]]=5,"Finance",Table1[[#This Row],[DeptID]]=6,"Operation",Table1[[#This Row],[DeptID]]=7,"Customer Service",Table1[[#This Row],[DeptID]]=8,"Logistics")</f>
        <v>Customer Service</v>
      </c>
    </row>
    <row r="3595" spans="1:13" x14ac:dyDescent="0.3">
      <c r="A3595" s="2">
        <v>13594</v>
      </c>
      <c r="B3595" s="2" t="str">
        <f t="shared" si="56"/>
        <v>Jumana Maher</v>
      </c>
      <c r="C3595" t="s">
        <v>151</v>
      </c>
      <c r="D3595" t="s">
        <v>53</v>
      </c>
      <c r="E3595" s="3" t="s">
        <v>19</v>
      </c>
      <c r="F3595" s="3" t="s">
        <v>25</v>
      </c>
      <c r="G3595" s="4">
        <v>3</v>
      </c>
      <c r="H3595" s="3" t="s">
        <v>21</v>
      </c>
      <c r="I3595" s="5">
        <v>24058</v>
      </c>
      <c r="J3595">
        <v>7</v>
      </c>
      <c r="K3595" s="6">
        <v>44996</v>
      </c>
      <c r="L3595">
        <f>YEAR(Table1[[#This Row],[HireDate]])</f>
        <v>2023</v>
      </c>
      <c r="M3595" t="str" cm="1">
        <f t="array" ref="M3595">_xlfn.IFS(Table1[[#This Row],[DeptID]]=1,"HR",Table1[[#This Row],[DeptID]]=2,"IT",Table1[[#This Row],[DeptID]]=3,"Sales",Table1[[#This Row],[DeptID]]=4,"Markting",Table1[[#This Row],[DeptID]]=5,"Finance",Table1[[#This Row],[DeptID]]=6,"Operation",Table1[[#This Row],[DeptID]]=7,"Customer Service",Table1[[#This Row],[DeptID]]=8,"Logistics")</f>
        <v>Customer Service</v>
      </c>
    </row>
    <row r="3596" spans="1:13" x14ac:dyDescent="0.3">
      <c r="A3596" s="2">
        <v>13595</v>
      </c>
      <c r="B3596" s="2" t="str">
        <f t="shared" si="56"/>
        <v>Mahmoud Elsayed</v>
      </c>
      <c r="C3596" t="s">
        <v>2312</v>
      </c>
      <c r="D3596" t="s">
        <v>74</v>
      </c>
      <c r="E3596" s="3" t="s">
        <v>4926</v>
      </c>
      <c r="F3596" s="3" t="s">
        <v>20</v>
      </c>
      <c r="G3596" s="4">
        <v>4</v>
      </c>
      <c r="H3596" s="3" t="s">
        <v>21</v>
      </c>
      <c r="I3596" s="5">
        <v>22746</v>
      </c>
      <c r="J3596">
        <v>8</v>
      </c>
      <c r="K3596" s="6">
        <v>44596</v>
      </c>
      <c r="L3596">
        <f>YEAR(Table1[[#This Row],[HireDate]])</f>
        <v>2022</v>
      </c>
      <c r="M3596" t="str" cm="1">
        <f t="array" ref="M3596">_xlfn.IFS(Table1[[#This Row],[DeptID]]=1,"HR",Table1[[#This Row],[DeptID]]=2,"IT",Table1[[#This Row],[DeptID]]=3,"Sales",Table1[[#This Row],[DeptID]]=4,"Markting",Table1[[#This Row],[DeptID]]=5,"Finance",Table1[[#This Row],[DeptID]]=6,"Operation",Table1[[#This Row],[DeptID]]=7,"Customer Service",Table1[[#This Row],[DeptID]]=8,"Logistics")</f>
        <v>Logistics</v>
      </c>
    </row>
    <row r="3597" spans="1:13" x14ac:dyDescent="0.3">
      <c r="A3597" s="2">
        <v>13596</v>
      </c>
      <c r="B3597" s="2" t="str">
        <f t="shared" si="56"/>
        <v>Karim Tawfik</v>
      </c>
      <c r="C3597" t="s">
        <v>386</v>
      </c>
      <c r="D3597" t="s">
        <v>74</v>
      </c>
      <c r="E3597" s="3" t="s">
        <v>4926</v>
      </c>
      <c r="F3597" s="3" t="s">
        <v>39</v>
      </c>
      <c r="G3597" s="4">
        <v>3</v>
      </c>
      <c r="H3597" s="3" t="s">
        <v>43</v>
      </c>
      <c r="I3597" s="5">
        <v>26865</v>
      </c>
      <c r="J3597">
        <v>4</v>
      </c>
      <c r="K3597" s="6">
        <v>44565</v>
      </c>
      <c r="L3597">
        <f>YEAR(Table1[[#This Row],[HireDate]])</f>
        <v>2022</v>
      </c>
      <c r="M3597" t="str" cm="1">
        <f t="array" ref="M3597">_xlfn.IFS(Table1[[#This Row],[DeptID]]=1,"HR",Table1[[#This Row],[DeptID]]=2,"IT",Table1[[#This Row],[DeptID]]=3,"Sales",Table1[[#This Row],[DeptID]]=4,"Markting",Table1[[#This Row],[DeptID]]=5,"Finance",Table1[[#This Row],[DeptID]]=6,"Operation",Table1[[#This Row],[DeptID]]=7,"Customer Service",Table1[[#This Row],[DeptID]]=8,"Logistics")</f>
        <v>Markting</v>
      </c>
    </row>
    <row r="3598" spans="1:13" x14ac:dyDescent="0.3">
      <c r="A3598" s="2">
        <v>13597</v>
      </c>
      <c r="B3598" s="2" t="str">
        <f t="shared" si="56"/>
        <v>Farah Ibrahim</v>
      </c>
      <c r="C3598" t="s">
        <v>1826</v>
      </c>
      <c r="D3598" t="s">
        <v>53</v>
      </c>
      <c r="E3598" s="3" t="s">
        <v>19</v>
      </c>
      <c r="F3598" s="3" t="s">
        <v>20</v>
      </c>
      <c r="G3598" s="4">
        <v>5</v>
      </c>
      <c r="H3598" s="3" t="s">
        <v>15</v>
      </c>
      <c r="I3598" s="5">
        <v>21824</v>
      </c>
      <c r="J3598">
        <v>5</v>
      </c>
      <c r="K3598" s="6">
        <v>45832</v>
      </c>
      <c r="L3598">
        <f>YEAR(Table1[[#This Row],[HireDate]])</f>
        <v>2025</v>
      </c>
      <c r="M3598" t="str" cm="1">
        <f t="array" ref="M3598">_xlfn.IFS(Table1[[#This Row],[DeptID]]=1,"HR",Table1[[#This Row],[DeptID]]=2,"IT",Table1[[#This Row],[DeptID]]=3,"Sales",Table1[[#This Row],[DeptID]]=4,"Markting",Table1[[#This Row],[DeptID]]=5,"Finance",Table1[[#This Row],[DeptID]]=6,"Operation",Table1[[#This Row],[DeptID]]=7,"Customer Service",Table1[[#This Row],[DeptID]]=8,"Logistics")</f>
        <v>Finance</v>
      </c>
    </row>
    <row r="3599" spans="1:13" x14ac:dyDescent="0.3">
      <c r="A3599" s="2">
        <v>13598</v>
      </c>
      <c r="B3599" s="2" t="str">
        <f t="shared" si="56"/>
        <v>Reem Farag</v>
      </c>
      <c r="C3599" t="s">
        <v>1695</v>
      </c>
      <c r="D3599" t="s">
        <v>53</v>
      </c>
      <c r="E3599" s="3" t="s">
        <v>19</v>
      </c>
      <c r="F3599" s="3" t="s">
        <v>50</v>
      </c>
      <c r="G3599" s="4">
        <v>1</v>
      </c>
      <c r="H3599" s="3" t="s">
        <v>43</v>
      </c>
      <c r="I3599" s="5">
        <v>12515</v>
      </c>
      <c r="J3599">
        <v>3</v>
      </c>
      <c r="K3599" s="6">
        <v>45133</v>
      </c>
      <c r="L3599">
        <f>YEAR(Table1[[#This Row],[HireDate]])</f>
        <v>2023</v>
      </c>
      <c r="M3599" t="str" cm="1">
        <f t="array" ref="M3599">_xlfn.IFS(Table1[[#This Row],[DeptID]]=1,"HR",Table1[[#This Row],[DeptID]]=2,"IT",Table1[[#This Row],[DeptID]]=3,"Sales",Table1[[#This Row],[DeptID]]=4,"Markting",Table1[[#This Row],[DeptID]]=5,"Finance",Table1[[#This Row],[DeptID]]=6,"Operation",Table1[[#This Row],[DeptID]]=7,"Customer Service",Table1[[#This Row],[DeptID]]=8,"Logistics")</f>
        <v>Sales</v>
      </c>
    </row>
    <row r="3600" spans="1:13" x14ac:dyDescent="0.3">
      <c r="A3600" s="2">
        <v>13599</v>
      </c>
      <c r="B3600" s="2" t="str">
        <f t="shared" si="56"/>
        <v>Heba Saad</v>
      </c>
      <c r="C3600" t="s">
        <v>2620</v>
      </c>
      <c r="D3600" t="s">
        <v>53</v>
      </c>
      <c r="E3600" s="3" t="s">
        <v>69</v>
      </c>
      <c r="F3600" s="3" t="s">
        <v>30</v>
      </c>
      <c r="G3600" s="4">
        <v>2</v>
      </c>
      <c r="H3600" s="3" t="s">
        <v>15</v>
      </c>
      <c r="I3600" s="5">
        <v>23214</v>
      </c>
      <c r="J3600">
        <v>7</v>
      </c>
      <c r="K3600" s="6">
        <v>43900</v>
      </c>
      <c r="L3600">
        <f>YEAR(Table1[[#This Row],[HireDate]])</f>
        <v>2020</v>
      </c>
      <c r="M3600" t="str" cm="1">
        <f t="array" ref="M3600">_xlfn.IFS(Table1[[#This Row],[DeptID]]=1,"HR",Table1[[#This Row],[DeptID]]=2,"IT",Table1[[#This Row],[DeptID]]=3,"Sales",Table1[[#This Row],[DeptID]]=4,"Markting",Table1[[#This Row],[DeptID]]=5,"Finance",Table1[[#This Row],[DeptID]]=6,"Operation",Table1[[#This Row],[DeptID]]=7,"Customer Service",Table1[[#This Row],[DeptID]]=8,"Logistics")</f>
        <v>Customer Service</v>
      </c>
    </row>
    <row r="3601" spans="1:13" x14ac:dyDescent="0.3">
      <c r="A3601" s="2">
        <v>13600</v>
      </c>
      <c r="B3601" s="2" t="str">
        <f t="shared" si="56"/>
        <v>Khaled Barakat</v>
      </c>
      <c r="C3601" t="s">
        <v>1412</v>
      </c>
      <c r="D3601" t="s">
        <v>74</v>
      </c>
      <c r="E3601" s="3" t="s">
        <v>133</v>
      </c>
      <c r="F3601" s="3" t="s">
        <v>50</v>
      </c>
      <c r="G3601" s="4">
        <v>5</v>
      </c>
      <c r="H3601" s="3" t="s">
        <v>15</v>
      </c>
      <c r="I3601" s="5">
        <v>16130</v>
      </c>
      <c r="J3601">
        <v>4</v>
      </c>
      <c r="K3601" s="6">
        <v>45412</v>
      </c>
      <c r="L3601">
        <f>YEAR(Table1[[#This Row],[HireDate]])</f>
        <v>2024</v>
      </c>
      <c r="M3601" t="str" cm="1">
        <f t="array" ref="M3601">_xlfn.IFS(Table1[[#This Row],[DeptID]]=1,"HR",Table1[[#This Row],[DeptID]]=2,"IT",Table1[[#This Row],[DeptID]]=3,"Sales",Table1[[#This Row],[DeptID]]=4,"Markting",Table1[[#This Row],[DeptID]]=5,"Finance",Table1[[#This Row],[DeptID]]=6,"Operation",Table1[[#This Row],[DeptID]]=7,"Customer Service",Table1[[#This Row],[DeptID]]=8,"Logistics")</f>
        <v>Markting</v>
      </c>
    </row>
    <row r="3602" spans="1:13" x14ac:dyDescent="0.3">
      <c r="A3602" s="2">
        <v>13601</v>
      </c>
      <c r="B3602" s="2" t="str">
        <f t="shared" si="56"/>
        <v>Mohamed Saad</v>
      </c>
      <c r="C3602" t="s">
        <v>1243</v>
      </c>
      <c r="D3602" t="s">
        <v>74</v>
      </c>
      <c r="E3602" s="3" t="s">
        <v>19</v>
      </c>
      <c r="F3602" s="3" t="s">
        <v>20</v>
      </c>
      <c r="G3602" s="4">
        <v>2</v>
      </c>
      <c r="H3602" s="3" t="s">
        <v>31</v>
      </c>
      <c r="I3602" s="5">
        <v>14519</v>
      </c>
      <c r="J3602">
        <v>8</v>
      </c>
      <c r="K3602" s="6">
        <v>44529</v>
      </c>
      <c r="L3602">
        <f>YEAR(Table1[[#This Row],[HireDate]])</f>
        <v>2021</v>
      </c>
      <c r="M3602" t="str" cm="1">
        <f t="array" ref="M3602">_xlfn.IFS(Table1[[#This Row],[DeptID]]=1,"HR",Table1[[#This Row],[DeptID]]=2,"IT",Table1[[#This Row],[DeptID]]=3,"Sales",Table1[[#This Row],[DeptID]]=4,"Markting",Table1[[#This Row],[DeptID]]=5,"Finance",Table1[[#This Row],[DeptID]]=6,"Operation",Table1[[#This Row],[DeptID]]=7,"Customer Service",Table1[[#This Row],[DeptID]]=8,"Logistics")</f>
        <v>Logistics</v>
      </c>
    </row>
    <row r="3603" spans="1:13" x14ac:dyDescent="0.3">
      <c r="A3603" s="2">
        <v>13602</v>
      </c>
      <c r="B3603" s="2" t="str">
        <f t="shared" si="56"/>
        <v>Karim Gamal</v>
      </c>
      <c r="C3603" t="s">
        <v>678</v>
      </c>
      <c r="D3603" t="s">
        <v>74</v>
      </c>
      <c r="E3603" s="3" t="s">
        <v>19</v>
      </c>
      <c r="F3603" s="3" t="s">
        <v>39</v>
      </c>
      <c r="G3603" s="4">
        <v>2</v>
      </c>
      <c r="H3603" s="3" t="s">
        <v>31</v>
      </c>
      <c r="I3603" s="5">
        <v>22631</v>
      </c>
      <c r="J3603">
        <v>3</v>
      </c>
      <c r="K3603" s="6">
        <v>45731</v>
      </c>
      <c r="L3603">
        <f>YEAR(Table1[[#This Row],[HireDate]])</f>
        <v>2025</v>
      </c>
      <c r="M3603" t="str" cm="1">
        <f t="array" ref="M3603">_xlfn.IFS(Table1[[#This Row],[DeptID]]=1,"HR",Table1[[#This Row],[DeptID]]=2,"IT",Table1[[#This Row],[DeptID]]=3,"Sales",Table1[[#This Row],[DeptID]]=4,"Markting",Table1[[#This Row],[DeptID]]=5,"Finance",Table1[[#This Row],[DeptID]]=6,"Operation",Table1[[#This Row],[DeptID]]=7,"Customer Service",Table1[[#This Row],[DeptID]]=8,"Logistics")</f>
        <v>Sales</v>
      </c>
    </row>
    <row r="3604" spans="1:13" x14ac:dyDescent="0.3">
      <c r="A3604" s="2">
        <v>13603</v>
      </c>
      <c r="B3604" s="2" t="str">
        <f t="shared" si="56"/>
        <v>Tariq Ibrahim</v>
      </c>
      <c r="C3604" t="s">
        <v>2914</v>
      </c>
      <c r="D3604" t="s">
        <v>74</v>
      </c>
      <c r="E3604" s="3" t="s">
        <v>19</v>
      </c>
      <c r="F3604" s="3" t="s">
        <v>25</v>
      </c>
      <c r="G3604" s="4">
        <v>4</v>
      </c>
      <c r="H3604" s="3" t="s">
        <v>31</v>
      </c>
      <c r="I3604" s="5">
        <v>10528</v>
      </c>
      <c r="J3604">
        <v>4</v>
      </c>
      <c r="K3604" s="6">
        <v>43946</v>
      </c>
      <c r="L3604">
        <f>YEAR(Table1[[#This Row],[HireDate]])</f>
        <v>2020</v>
      </c>
      <c r="M3604" t="str" cm="1">
        <f t="array" ref="M3604">_xlfn.IFS(Table1[[#This Row],[DeptID]]=1,"HR",Table1[[#This Row],[DeptID]]=2,"IT",Table1[[#This Row],[DeptID]]=3,"Sales",Table1[[#This Row],[DeptID]]=4,"Markting",Table1[[#This Row],[DeptID]]=5,"Finance",Table1[[#This Row],[DeptID]]=6,"Operation",Table1[[#This Row],[DeptID]]=7,"Customer Service",Table1[[#This Row],[DeptID]]=8,"Logistics")</f>
        <v>Markting</v>
      </c>
    </row>
    <row r="3605" spans="1:13" x14ac:dyDescent="0.3">
      <c r="A3605" s="2">
        <v>13604</v>
      </c>
      <c r="B3605" s="2" t="str">
        <f t="shared" si="56"/>
        <v>Mahmoud Amin</v>
      </c>
      <c r="C3605" t="s">
        <v>1463</v>
      </c>
      <c r="D3605" t="s">
        <v>74</v>
      </c>
      <c r="E3605" s="3" t="s">
        <v>19</v>
      </c>
      <c r="F3605" s="3" t="s">
        <v>20</v>
      </c>
      <c r="G3605" s="4">
        <v>4</v>
      </c>
      <c r="H3605" s="3" t="s">
        <v>31</v>
      </c>
      <c r="I3605" s="5">
        <v>10105</v>
      </c>
      <c r="J3605">
        <v>6</v>
      </c>
      <c r="K3605" s="6">
        <v>44923</v>
      </c>
      <c r="L3605">
        <f>YEAR(Table1[[#This Row],[HireDate]])</f>
        <v>2022</v>
      </c>
      <c r="M3605" t="str" cm="1">
        <f t="array" ref="M3605">_xlfn.IFS(Table1[[#This Row],[DeptID]]=1,"HR",Table1[[#This Row],[DeptID]]=2,"IT",Table1[[#This Row],[DeptID]]=3,"Sales",Table1[[#This Row],[DeptID]]=4,"Markting",Table1[[#This Row],[DeptID]]=5,"Finance",Table1[[#This Row],[DeptID]]=6,"Operation",Table1[[#This Row],[DeptID]]=7,"Customer Service",Table1[[#This Row],[DeptID]]=8,"Logistics")</f>
        <v>Operation</v>
      </c>
    </row>
    <row r="3606" spans="1:13" x14ac:dyDescent="0.3">
      <c r="A3606" s="2">
        <v>13605</v>
      </c>
      <c r="B3606" s="2" t="str">
        <f t="shared" si="56"/>
        <v>Amr Maher</v>
      </c>
      <c r="C3606" t="s">
        <v>61</v>
      </c>
      <c r="D3606" t="s">
        <v>74</v>
      </c>
      <c r="E3606" s="3" t="s">
        <v>69</v>
      </c>
      <c r="F3606" s="3" t="s">
        <v>25</v>
      </c>
      <c r="G3606" s="4">
        <v>3</v>
      </c>
      <c r="H3606" s="3" t="s">
        <v>15</v>
      </c>
      <c r="I3606" s="5">
        <v>24118</v>
      </c>
      <c r="J3606">
        <v>2</v>
      </c>
      <c r="K3606" s="6">
        <v>45007</v>
      </c>
      <c r="L3606">
        <f>YEAR(Table1[[#This Row],[HireDate]])</f>
        <v>2023</v>
      </c>
      <c r="M3606" t="str" cm="1">
        <f t="array" ref="M3606">_xlfn.IFS(Table1[[#This Row],[DeptID]]=1,"HR",Table1[[#This Row],[DeptID]]=2,"IT",Table1[[#This Row],[DeptID]]=3,"Sales",Table1[[#This Row],[DeptID]]=4,"Markting",Table1[[#This Row],[DeptID]]=5,"Finance",Table1[[#This Row],[DeptID]]=6,"Operation",Table1[[#This Row],[DeptID]]=7,"Customer Service",Table1[[#This Row],[DeptID]]=8,"Logistics")</f>
        <v>IT</v>
      </c>
    </row>
    <row r="3607" spans="1:13" x14ac:dyDescent="0.3">
      <c r="A3607" s="2">
        <v>13606</v>
      </c>
      <c r="B3607" s="2" t="str">
        <f t="shared" si="56"/>
        <v>Basma Awad</v>
      </c>
      <c r="C3607" t="s">
        <v>157</v>
      </c>
      <c r="D3607" t="s">
        <v>53</v>
      </c>
      <c r="E3607" s="3" t="s">
        <v>69</v>
      </c>
      <c r="F3607" s="3" t="s">
        <v>25</v>
      </c>
      <c r="G3607" s="4">
        <v>5</v>
      </c>
      <c r="H3607" s="3" t="s">
        <v>31</v>
      </c>
      <c r="I3607" s="5">
        <v>8409</v>
      </c>
      <c r="J3607">
        <v>8</v>
      </c>
      <c r="K3607" s="6">
        <v>44888</v>
      </c>
      <c r="L3607">
        <f>YEAR(Table1[[#This Row],[HireDate]])</f>
        <v>2022</v>
      </c>
      <c r="M3607" t="str" cm="1">
        <f t="array" ref="M3607">_xlfn.IFS(Table1[[#This Row],[DeptID]]=1,"HR",Table1[[#This Row],[DeptID]]=2,"IT",Table1[[#This Row],[DeptID]]=3,"Sales",Table1[[#This Row],[DeptID]]=4,"Markting",Table1[[#This Row],[DeptID]]=5,"Finance",Table1[[#This Row],[DeptID]]=6,"Operation",Table1[[#This Row],[DeptID]]=7,"Customer Service",Table1[[#This Row],[DeptID]]=8,"Logistics")</f>
        <v>Logistics</v>
      </c>
    </row>
    <row r="3608" spans="1:13" x14ac:dyDescent="0.3">
      <c r="A3608" s="2">
        <v>13607</v>
      </c>
      <c r="B3608" s="2" t="str">
        <f t="shared" si="56"/>
        <v>Reem Gamal</v>
      </c>
      <c r="C3608" t="s">
        <v>149</v>
      </c>
      <c r="D3608" t="s">
        <v>53</v>
      </c>
      <c r="E3608" s="3" t="s">
        <v>59</v>
      </c>
      <c r="F3608" s="3" t="s">
        <v>14</v>
      </c>
      <c r="G3608" s="4">
        <v>3</v>
      </c>
      <c r="H3608" s="3" t="s">
        <v>15</v>
      </c>
      <c r="I3608" s="5">
        <v>6367</v>
      </c>
      <c r="J3608">
        <v>8</v>
      </c>
      <c r="K3608" s="6">
        <v>43929</v>
      </c>
      <c r="L3608">
        <f>YEAR(Table1[[#This Row],[HireDate]])</f>
        <v>2020</v>
      </c>
      <c r="M3608" t="str" cm="1">
        <f t="array" ref="M3608">_xlfn.IFS(Table1[[#This Row],[DeptID]]=1,"HR",Table1[[#This Row],[DeptID]]=2,"IT",Table1[[#This Row],[DeptID]]=3,"Sales",Table1[[#This Row],[DeptID]]=4,"Markting",Table1[[#This Row],[DeptID]]=5,"Finance",Table1[[#This Row],[DeptID]]=6,"Operation",Table1[[#This Row],[DeptID]]=7,"Customer Service",Table1[[#This Row],[DeptID]]=8,"Logistics")</f>
        <v>Logistics</v>
      </c>
    </row>
    <row r="3609" spans="1:13" x14ac:dyDescent="0.3">
      <c r="A3609" s="2">
        <v>13608</v>
      </c>
      <c r="B3609" s="2" t="str">
        <f t="shared" si="56"/>
        <v>Ali Sabbagh</v>
      </c>
      <c r="C3609" t="s">
        <v>1680</v>
      </c>
      <c r="D3609" t="s">
        <v>74</v>
      </c>
      <c r="E3609" s="3" t="s">
        <v>19</v>
      </c>
      <c r="F3609" s="3" t="s">
        <v>30</v>
      </c>
      <c r="G3609" s="4">
        <v>2</v>
      </c>
      <c r="H3609" s="3" t="s">
        <v>31</v>
      </c>
      <c r="I3609" s="5">
        <v>23569</v>
      </c>
      <c r="J3609">
        <v>6</v>
      </c>
      <c r="K3609" s="6">
        <v>43982</v>
      </c>
      <c r="L3609">
        <f>YEAR(Table1[[#This Row],[HireDate]])</f>
        <v>2020</v>
      </c>
      <c r="M3609" t="str" cm="1">
        <f t="array" ref="M3609">_xlfn.IFS(Table1[[#This Row],[DeptID]]=1,"HR",Table1[[#This Row],[DeptID]]=2,"IT",Table1[[#This Row],[DeptID]]=3,"Sales",Table1[[#This Row],[DeptID]]=4,"Markting",Table1[[#This Row],[DeptID]]=5,"Finance",Table1[[#This Row],[DeptID]]=6,"Operation",Table1[[#This Row],[DeptID]]=7,"Customer Service",Table1[[#This Row],[DeptID]]=8,"Logistics")</f>
        <v>Operation</v>
      </c>
    </row>
    <row r="3610" spans="1:13" x14ac:dyDescent="0.3">
      <c r="A3610" s="2">
        <v>13609</v>
      </c>
      <c r="B3610" s="2" t="str">
        <f t="shared" si="56"/>
        <v>Amal Amin</v>
      </c>
      <c r="C3610" t="s">
        <v>3623</v>
      </c>
      <c r="D3610" t="s">
        <v>53</v>
      </c>
      <c r="E3610" s="3" t="s">
        <v>19</v>
      </c>
      <c r="F3610" s="3" t="s">
        <v>20</v>
      </c>
      <c r="G3610" s="4">
        <v>1</v>
      </c>
      <c r="H3610" s="3" t="s">
        <v>15</v>
      </c>
      <c r="I3610" s="5">
        <v>11688</v>
      </c>
      <c r="J3610">
        <v>8</v>
      </c>
      <c r="K3610" s="6">
        <v>43831</v>
      </c>
      <c r="L3610">
        <f>YEAR(Table1[[#This Row],[HireDate]])</f>
        <v>2020</v>
      </c>
      <c r="M3610" t="str" cm="1">
        <f t="array" ref="M3610">_xlfn.IFS(Table1[[#This Row],[DeptID]]=1,"HR",Table1[[#This Row],[DeptID]]=2,"IT",Table1[[#This Row],[DeptID]]=3,"Sales",Table1[[#This Row],[DeptID]]=4,"Markting",Table1[[#This Row],[DeptID]]=5,"Finance",Table1[[#This Row],[DeptID]]=6,"Operation",Table1[[#This Row],[DeptID]]=7,"Customer Service",Table1[[#This Row],[DeptID]]=8,"Logistics")</f>
        <v>Logistics</v>
      </c>
    </row>
    <row r="3611" spans="1:13" x14ac:dyDescent="0.3">
      <c r="A3611" s="2">
        <v>13610</v>
      </c>
      <c r="B3611" s="2" t="str">
        <f t="shared" si="56"/>
        <v>Rana Salem</v>
      </c>
      <c r="C3611" t="s">
        <v>2320</v>
      </c>
      <c r="D3611" t="s">
        <v>53</v>
      </c>
      <c r="E3611" s="3" t="s">
        <v>133</v>
      </c>
      <c r="F3611" s="3" t="s">
        <v>14</v>
      </c>
      <c r="G3611" s="4">
        <v>1</v>
      </c>
      <c r="H3611" s="3" t="s">
        <v>15</v>
      </c>
      <c r="I3611" s="5">
        <v>12703</v>
      </c>
      <c r="J3611">
        <v>2</v>
      </c>
      <c r="K3611" s="6">
        <v>44651</v>
      </c>
      <c r="L3611">
        <f>YEAR(Table1[[#This Row],[HireDate]])</f>
        <v>2022</v>
      </c>
      <c r="M3611" t="str" cm="1">
        <f t="array" ref="M3611">_xlfn.IFS(Table1[[#This Row],[DeptID]]=1,"HR",Table1[[#This Row],[DeptID]]=2,"IT",Table1[[#This Row],[DeptID]]=3,"Sales",Table1[[#This Row],[DeptID]]=4,"Markting",Table1[[#This Row],[DeptID]]=5,"Finance",Table1[[#This Row],[DeptID]]=6,"Operation",Table1[[#This Row],[DeptID]]=7,"Customer Service",Table1[[#This Row],[DeptID]]=8,"Logistics")</f>
        <v>IT</v>
      </c>
    </row>
    <row r="3612" spans="1:13" x14ac:dyDescent="0.3">
      <c r="A3612" s="2">
        <v>13611</v>
      </c>
      <c r="B3612" s="2" t="str">
        <f t="shared" si="56"/>
        <v>Ahmed Farag</v>
      </c>
      <c r="C3612" t="s">
        <v>557</v>
      </c>
      <c r="D3612" t="s">
        <v>74</v>
      </c>
      <c r="E3612" s="3" t="s">
        <v>69</v>
      </c>
      <c r="F3612" s="3" t="s">
        <v>20</v>
      </c>
      <c r="G3612" s="4">
        <v>2</v>
      </c>
      <c r="H3612" s="3" t="s">
        <v>43</v>
      </c>
      <c r="I3612" s="5">
        <v>32718</v>
      </c>
      <c r="J3612">
        <v>7</v>
      </c>
      <c r="K3612" s="6">
        <v>44698</v>
      </c>
      <c r="L3612">
        <f>YEAR(Table1[[#This Row],[HireDate]])</f>
        <v>2022</v>
      </c>
      <c r="M3612" t="str" cm="1">
        <f t="array" ref="M3612">_xlfn.IFS(Table1[[#This Row],[DeptID]]=1,"HR",Table1[[#This Row],[DeptID]]=2,"IT",Table1[[#This Row],[DeptID]]=3,"Sales",Table1[[#This Row],[DeptID]]=4,"Markting",Table1[[#This Row],[DeptID]]=5,"Finance",Table1[[#This Row],[DeptID]]=6,"Operation",Table1[[#This Row],[DeptID]]=7,"Customer Service",Table1[[#This Row],[DeptID]]=8,"Logistics")</f>
        <v>Customer Service</v>
      </c>
    </row>
    <row r="3613" spans="1:13" x14ac:dyDescent="0.3">
      <c r="A3613" s="2">
        <v>13612</v>
      </c>
      <c r="B3613" s="2" t="str">
        <f t="shared" si="56"/>
        <v>Dina Najm</v>
      </c>
      <c r="C3613" t="s">
        <v>181</v>
      </c>
      <c r="D3613" t="s">
        <v>53</v>
      </c>
      <c r="E3613" s="3" t="s">
        <v>69</v>
      </c>
      <c r="F3613" s="3" t="s">
        <v>14</v>
      </c>
      <c r="G3613" s="4">
        <v>3</v>
      </c>
      <c r="H3613" s="3" t="s">
        <v>15</v>
      </c>
      <c r="I3613" s="5">
        <v>16705</v>
      </c>
      <c r="J3613">
        <v>8</v>
      </c>
      <c r="K3613" s="6">
        <v>44132</v>
      </c>
      <c r="L3613">
        <f>YEAR(Table1[[#This Row],[HireDate]])</f>
        <v>2020</v>
      </c>
      <c r="M3613" t="str" cm="1">
        <f t="array" ref="M3613">_xlfn.IFS(Table1[[#This Row],[DeptID]]=1,"HR",Table1[[#This Row],[DeptID]]=2,"IT",Table1[[#This Row],[DeptID]]=3,"Sales",Table1[[#This Row],[DeptID]]=4,"Markting",Table1[[#This Row],[DeptID]]=5,"Finance",Table1[[#This Row],[DeptID]]=6,"Operation",Table1[[#This Row],[DeptID]]=7,"Customer Service",Table1[[#This Row],[DeptID]]=8,"Logistics")</f>
        <v>Logistics</v>
      </c>
    </row>
    <row r="3614" spans="1:13" x14ac:dyDescent="0.3">
      <c r="A3614" s="2">
        <v>13613</v>
      </c>
      <c r="B3614" s="2" t="str">
        <f t="shared" si="56"/>
        <v>Samah Gamal</v>
      </c>
      <c r="C3614" t="s">
        <v>375</v>
      </c>
      <c r="D3614" t="s">
        <v>53</v>
      </c>
      <c r="E3614" s="3" t="s">
        <v>59</v>
      </c>
      <c r="F3614" s="3" t="s">
        <v>14</v>
      </c>
      <c r="G3614" s="4">
        <v>1</v>
      </c>
      <c r="H3614" s="3" t="s">
        <v>15</v>
      </c>
      <c r="I3614" s="5">
        <v>15080</v>
      </c>
      <c r="J3614">
        <v>8</v>
      </c>
      <c r="K3614" s="6">
        <v>44035</v>
      </c>
      <c r="L3614">
        <f>YEAR(Table1[[#This Row],[HireDate]])</f>
        <v>2020</v>
      </c>
      <c r="M3614" t="str" cm="1">
        <f t="array" ref="M3614">_xlfn.IFS(Table1[[#This Row],[DeptID]]=1,"HR",Table1[[#This Row],[DeptID]]=2,"IT",Table1[[#This Row],[DeptID]]=3,"Sales",Table1[[#This Row],[DeptID]]=4,"Markting",Table1[[#This Row],[DeptID]]=5,"Finance",Table1[[#This Row],[DeptID]]=6,"Operation",Table1[[#This Row],[DeptID]]=7,"Customer Service",Table1[[#This Row],[DeptID]]=8,"Logistics")</f>
        <v>Logistics</v>
      </c>
    </row>
    <row r="3615" spans="1:13" x14ac:dyDescent="0.3">
      <c r="A3615" s="2">
        <v>13614</v>
      </c>
      <c r="B3615" s="2" t="str">
        <f t="shared" si="56"/>
        <v>Aisha Saad</v>
      </c>
      <c r="C3615" t="s">
        <v>308</v>
      </c>
      <c r="D3615" t="s">
        <v>53</v>
      </c>
      <c r="E3615" s="3" t="s">
        <v>133</v>
      </c>
      <c r="F3615" s="3" t="s">
        <v>25</v>
      </c>
      <c r="G3615" s="4">
        <v>4</v>
      </c>
      <c r="H3615" s="3" t="s">
        <v>31</v>
      </c>
      <c r="I3615" s="5">
        <v>20200</v>
      </c>
      <c r="J3615">
        <v>3</v>
      </c>
      <c r="K3615" s="6">
        <v>44932</v>
      </c>
      <c r="L3615">
        <f>YEAR(Table1[[#This Row],[HireDate]])</f>
        <v>2023</v>
      </c>
      <c r="M3615" t="str" cm="1">
        <f t="array" ref="M3615">_xlfn.IFS(Table1[[#This Row],[DeptID]]=1,"HR",Table1[[#This Row],[DeptID]]=2,"IT",Table1[[#This Row],[DeptID]]=3,"Sales",Table1[[#This Row],[DeptID]]=4,"Markting",Table1[[#This Row],[DeptID]]=5,"Finance",Table1[[#This Row],[DeptID]]=6,"Operation",Table1[[#This Row],[DeptID]]=7,"Customer Service",Table1[[#This Row],[DeptID]]=8,"Logistics")</f>
        <v>Sales</v>
      </c>
    </row>
    <row r="3616" spans="1:13" x14ac:dyDescent="0.3">
      <c r="A3616" s="2">
        <v>13615</v>
      </c>
      <c r="B3616" s="2" t="str">
        <f t="shared" si="56"/>
        <v>Islam Saad</v>
      </c>
      <c r="C3616" t="s">
        <v>1845</v>
      </c>
      <c r="D3616" t="s">
        <v>74</v>
      </c>
      <c r="E3616" s="3" t="s">
        <v>19</v>
      </c>
      <c r="F3616" s="3" t="s">
        <v>39</v>
      </c>
      <c r="G3616" s="4">
        <v>4</v>
      </c>
      <c r="H3616" s="3" t="s">
        <v>43</v>
      </c>
      <c r="I3616" s="5">
        <v>17258</v>
      </c>
      <c r="J3616">
        <v>7</v>
      </c>
      <c r="K3616" s="6">
        <v>44570</v>
      </c>
      <c r="L3616">
        <f>YEAR(Table1[[#This Row],[HireDate]])</f>
        <v>2022</v>
      </c>
      <c r="M3616" t="str" cm="1">
        <f t="array" ref="M3616">_xlfn.IFS(Table1[[#This Row],[DeptID]]=1,"HR",Table1[[#This Row],[DeptID]]=2,"IT",Table1[[#This Row],[DeptID]]=3,"Sales",Table1[[#This Row],[DeptID]]=4,"Markting",Table1[[#This Row],[DeptID]]=5,"Finance",Table1[[#This Row],[DeptID]]=6,"Operation",Table1[[#This Row],[DeptID]]=7,"Customer Service",Table1[[#This Row],[DeptID]]=8,"Logistics")</f>
        <v>Customer Service</v>
      </c>
    </row>
    <row r="3617" spans="1:13" x14ac:dyDescent="0.3">
      <c r="A3617" s="2">
        <v>13616</v>
      </c>
      <c r="B3617" s="2" t="str">
        <f t="shared" si="56"/>
        <v>Tariq Zein</v>
      </c>
      <c r="C3617" t="s">
        <v>541</v>
      </c>
      <c r="D3617" t="s">
        <v>74</v>
      </c>
      <c r="E3617" s="3" t="s">
        <v>133</v>
      </c>
      <c r="F3617" s="3" t="s">
        <v>25</v>
      </c>
      <c r="G3617" s="4">
        <v>2</v>
      </c>
      <c r="H3617" s="3" t="s">
        <v>15</v>
      </c>
      <c r="I3617" s="5">
        <v>18882</v>
      </c>
      <c r="J3617">
        <v>1</v>
      </c>
      <c r="K3617" s="6">
        <v>45810</v>
      </c>
      <c r="L3617">
        <f>YEAR(Table1[[#This Row],[HireDate]])</f>
        <v>2025</v>
      </c>
      <c r="M3617" t="str" cm="1">
        <f t="array" ref="M3617">_xlfn.IFS(Table1[[#This Row],[DeptID]]=1,"HR",Table1[[#This Row],[DeptID]]=2,"IT",Table1[[#This Row],[DeptID]]=3,"Sales",Table1[[#This Row],[DeptID]]=4,"Markting",Table1[[#This Row],[DeptID]]=5,"Finance",Table1[[#This Row],[DeptID]]=6,"Operation",Table1[[#This Row],[DeptID]]=7,"Customer Service",Table1[[#This Row],[DeptID]]=8,"Logistics")</f>
        <v>HR</v>
      </c>
    </row>
    <row r="3618" spans="1:13" x14ac:dyDescent="0.3">
      <c r="A3618" s="2">
        <v>13617</v>
      </c>
      <c r="B3618" s="2" t="str">
        <f t="shared" si="56"/>
        <v>Jumana Saad</v>
      </c>
      <c r="C3618" t="s">
        <v>973</v>
      </c>
      <c r="D3618" t="s">
        <v>53</v>
      </c>
      <c r="E3618" s="3" t="s">
        <v>19</v>
      </c>
      <c r="F3618" s="3" t="s">
        <v>20</v>
      </c>
      <c r="G3618" s="4">
        <v>3</v>
      </c>
      <c r="H3618" s="3" t="s">
        <v>21</v>
      </c>
      <c r="I3618" s="5">
        <v>11446</v>
      </c>
      <c r="J3618">
        <v>8</v>
      </c>
      <c r="K3618" s="6">
        <v>45376</v>
      </c>
      <c r="L3618">
        <f>YEAR(Table1[[#This Row],[HireDate]])</f>
        <v>2024</v>
      </c>
      <c r="M3618" t="str" cm="1">
        <f t="array" ref="M3618">_xlfn.IFS(Table1[[#This Row],[DeptID]]=1,"HR",Table1[[#This Row],[DeptID]]=2,"IT",Table1[[#This Row],[DeptID]]=3,"Sales",Table1[[#This Row],[DeptID]]=4,"Markting",Table1[[#This Row],[DeptID]]=5,"Finance",Table1[[#This Row],[DeptID]]=6,"Operation",Table1[[#This Row],[DeptID]]=7,"Customer Service",Table1[[#This Row],[DeptID]]=8,"Logistics")</f>
        <v>Logistics</v>
      </c>
    </row>
    <row r="3619" spans="1:13" x14ac:dyDescent="0.3">
      <c r="A3619" s="2">
        <v>13618</v>
      </c>
      <c r="B3619" s="2" t="str">
        <f t="shared" si="56"/>
        <v>Khaled Salman</v>
      </c>
      <c r="C3619" t="s">
        <v>1721</v>
      </c>
      <c r="D3619" t="s">
        <v>74</v>
      </c>
      <c r="E3619" s="3" t="s">
        <v>69</v>
      </c>
      <c r="F3619" s="3" t="s">
        <v>25</v>
      </c>
      <c r="G3619" s="4">
        <v>4</v>
      </c>
      <c r="H3619" s="3" t="s">
        <v>21</v>
      </c>
      <c r="I3619" s="5">
        <v>14545</v>
      </c>
      <c r="J3619">
        <v>3</v>
      </c>
      <c r="K3619" s="6">
        <v>44646</v>
      </c>
      <c r="L3619">
        <f>YEAR(Table1[[#This Row],[HireDate]])</f>
        <v>2022</v>
      </c>
      <c r="M3619" t="str" cm="1">
        <f t="array" ref="M3619">_xlfn.IFS(Table1[[#This Row],[DeptID]]=1,"HR",Table1[[#This Row],[DeptID]]=2,"IT",Table1[[#This Row],[DeptID]]=3,"Sales",Table1[[#This Row],[DeptID]]=4,"Markting",Table1[[#This Row],[DeptID]]=5,"Finance",Table1[[#This Row],[DeptID]]=6,"Operation",Table1[[#This Row],[DeptID]]=7,"Customer Service",Table1[[#This Row],[DeptID]]=8,"Logistics")</f>
        <v>Sales</v>
      </c>
    </row>
    <row r="3620" spans="1:13" x14ac:dyDescent="0.3">
      <c r="A3620" s="2">
        <v>13619</v>
      </c>
      <c r="B3620" s="2" t="str">
        <f t="shared" si="56"/>
        <v>Tamer Farag</v>
      </c>
      <c r="C3620" t="s">
        <v>1194</v>
      </c>
      <c r="D3620" t="s">
        <v>74</v>
      </c>
      <c r="E3620" s="3" t="s">
        <v>69</v>
      </c>
      <c r="F3620" s="3" t="s">
        <v>14</v>
      </c>
      <c r="G3620" s="4">
        <v>2</v>
      </c>
      <c r="H3620" s="3" t="s">
        <v>21</v>
      </c>
      <c r="I3620" s="5">
        <v>21930</v>
      </c>
      <c r="J3620">
        <v>7</v>
      </c>
      <c r="K3620" s="6">
        <v>45209</v>
      </c>
      <c r="L3620">
        <f>YEAR(Table1[[#This Row],[HireDate]])</f>
        <v>2023</v>
      </c>
      <c r="M3620" t="str" cm="1">
        <f t="array" ref="M3620">_xlfn.IFS(Table1[[#This Row],[DeptID]]=1,"HR",Table1[[#This Row],[DeptID]]=2,"IT",Table1[[#This Row],[DeptID]]=3,"Sales",Table1[[#This Row],[DeptID]]=4,"Markting",Table1[[#This Row],[DeptID]]=5,"Finance",Table1[[#This Row],[DeptID]]=6,"Operation",Table1[[#This Row],[DeptID]]=7,"Customer Service",Table1[[#This Row],[DeptID]]=8,"Logistics")</f>
        <v>Customer Service</v>
      </c>
    </row>
    <row r="3621" spans="1:13" x14ac:dyDescent="0.3">
      <c r="A3621" s="2">
        <v>13620</v>
      </c>
      <c r="B3621" s="2" t="str">
        <f t="shared" si="56"/>
        <v>Ali Haddad</v>
      </c>
      <c r="C3621" t="s">
        <v>2555</v>
      </c>
      <c r="D3621" t="s">
        <v>74</v>
      </c>
      <c r="E3621" s="3" t="s">
        <v>4926</v>
      </c>
      <c r="F3621" s="3" t="s">
        <v>20</v>
      </c>
      <c r="G3621" s="4">
        <v>2</v>
      </c>
      <c r="H3621" s="3" t="s">
        <v>21</v>
      </c>
      <c r="I3621" s="5">
        <v>13966</v>
      </c>
      <c r="J3621">
        <v>4</v>
      </c>
      <c r="K3621" s="6">
        <v>44282</v>
      </c>
      <c r="L3621">
        <f>YEAR(Table1[[#This Row],[HireDate]])</f>
        <v>2021</v>
      </c>
      <c r="M3621" t="str" cm="1">
        <f t="array" ref="M3621">_xlfn.IFS(Table1[[#This Row],[DeptID]]=1,"HR",Table1[[#This Row],[DeptID]]=2,"IT",Table1[[#This Row],[DeptID]]=3,"Sales",Table1[[#This Row],[DeptID]]=4,"Markting",Table1[[#This Row],[DeptID]]=5,"Finance",Table1[[#This Row],[DeptID]]=6,"Operation",Table1[[#This Row],[DeptID]]=7,"Customer Service",Table1[[#This Row],[DeptID]]=8,"Logistics")</f>
        <v>Markting</v>
      </c>
    </row>
    <row r="3622" spans="1:13" x14ac:dyDescent="0.3">
      <c r="A3622" s="2">
        <v>13621</v>
      </c>
      <c r="B3622" s="2" t="str">
        <f t="shared" si="56"/>
        <v>Adel Najm</v>
      </c>
      <c r="C3622" t="s">
        <v>3072</v>
      </c>
      <c r="D3622" t="s">
        <v>74</v>
      </c>
      <c r="E3622" s="3" t="s">
        <v>133</v>
      </c>
      <c r="F3622" s="3" t="s">
        <v>50</v>
      </c>
      <c r="G3622" s="4">
        <v>5</v>
      </c>
      <c r="H3622" s="3" t="s">
        <v>31</v>
      </c>
      <c r="I3622" s="5">
        <v>14543</v>
      </c>
      <c r="J3622">
        <v>6</v>
      </c>
      <c r="K3622" s="6">
        <v>44314</v>
      </c>
      <c r="L3622">
        <f>YEAR(Table1[[#This Row],[HireDate]])</f>
        <v>2021</v>
      </c>
      <c r="M3622" t="str" cm="1">
        <f t="array" ref="M3622">_xlfn.IFS(Table1[[#This Row],[DeptID]]=1,"HR",Table1[[#This Row],[DeptID]]=2,"IT",Table1[[#This Row],[DeptID]]=3,"Sales",Table1[[#This Row],[DeptID]]=4,"Markting",Table1[[#This Row],[DeptID]]=5,"Finance",Table1[[#This Row],[DeptID]]=6,"Operation",Table1[[#This Row],[DeptID]]=7,"Customer Service",Table1[[#This Row],[DeptID]]=8,"Logistics")</f>
        <v>Operation</v>
      </c>
    </row>
    <row r="3623" spans="1:13" x14ac:dyDescent="0.3">
      <c r="A3623" s="2">
        <v>13622</v>
      </c>
      <c r="B3623" s="2" t="str">
        <f t="shared" si="56"/>
        <v>Mostafa Farag</v>
      </c>
      <c r="C3623" t="s">
        <v>346</v>
      </c>
      <c r="D3623" t="s">
        <v>74</v>
      </c>
      <c r="E3623" s="3" t="s">
        <v>69</v>
      </c>
      <c r="F3623" s="3" t="s">
        <v>30</v>
      </c>
      <c r="G3623" s="4">
        <v>1</v>
      </c>
      <c r="H3623" s="3" t="s">
        <v>43</v>
      </c>
      <c r="I3623" s="5">
        <v>24171</v>
      </c>
      <c r="J3623">
        <v>4</v>
      </c>
      <c r="K3623" s="6">
        <v>45128</v>
      </c>
      <c r="L3623">
        <f>YEAR(Table1[[#This Row],[HireDate]])</f>
        <v>2023</v>
      </c>
      <c r="M3623" t="str" cm="1">
        <f t="array" ref="M3623">_xlfn.IFS(Table1[[#This Row],[DeptID]]=1,"HR",Table1[[#This Row],[DeptID]]=2,"IT",Table1[[#This Row],[DeptID]]=3,"Sales",Table1[[#This Row],[DeptID]]=4,"Markting",Table1[[#This Row],[DeptID]]=5,"Finance",Table1[[#This Row],[DeptID]]=6,"Operation",Table1[[#This Row],[DeptID]]=7,"Customer Service",Table1[[#This Row],[DeptID]]=8,"Logistics")</f>
        <v>Markting</v>
      </c>
    </row>
    <row r="3624" spans="1:13" x14ac:dyDescent="0.3">
      <c r="A3624" s="2">
        <v>13623</v>
      </c>
      <c r="B3624" s="2" t="str">
        <f t="shared" si="56"/>
        <v>Marwa Haddad</v>
      </c>
      <c r="C3624" t="s">
        <v>996</v>
      </c>
      <c r="D3624" t="s">
        <v>53</v>
      </c>
      <c r="E3624" s="3" t="s">
        <v>133</v>
      </c>
      <c r="F3624" s="3" t="s">
        <v>20</v>
      </c>
      <c r="G3624" s="4">
        <v>5</v>
      </c>
      <c r="H3624" s="3" t="s">
        <v>43</v>
      </c>
      <c r="I3624" s="5">
        <v>20675</v>
      </c>
      <c r="J3624">
        <v>7</v>
      </c>
      <c r="K3624" s="6">
        <v>45534</v>
      </c>
      <c r="L3624">
        <f>YEAR(Table1[[#This Row],[HireDate]])</f>
        <v>2024</v>
      </c>
      <c r="M3624" t="str" cm="1">
        <f t="array" ref="M3624">_xlfn.IFS(Table1[[#This Row],[DeptID]]=1,"HR",Table1[[#This Row],[DeptID]]=2,"IT",Table1[[#This Row],[DeptID]]=3,"Sales",Table1[[#This Row],[DeptID]]=4,"Markting",Table1[[#This Row],[DeptID]]=5,"Finance",Table1[[#This Row],[DeptID]]=6,"Operation",Table1[[#This Row],[DeptID]]=7,"Customer Service",Table1[[#This Row],[DeptID]]=8,"Logistics")</f>
        <v>Customer Service</v>
      </c>
    </row>
    <row r="3625" spans="1:13" x14ac:dyDescent="0.3">
      <c r="A3625" s="2">
        <v>13624</v>
      </c>
      <c r="B3625" s="2" t="str">
        <f t="shared" si="56"/>
        <v>Mostafa Alsayed</v>
      </c>
      <c r="C3625" t="s">
        <v>488</v>
      </c>
      <c r="D3625" t="s">
        <v>74</v>
      </c>
      <c r="E3625" s="3" t="s">
        <v>19</v>
      </c>
      <c r="F3625" s="3" t="s">
        <v>50</v>
      </c>
      <c r="G3625" s="4">
        <v>1</v>
      </c>
      <c r="H3625" s="3" t="s">
        <v>31</v>
      </c>
      <c r="I3625" s="5">
        <v>4000</v>
      </c>
      <c r="J3625">
        <v>7</v>
      </c>
      <c r="K3625" s="6">
        <v>45527</v>
      </c>
      <c r="L3625">
        <f>YEAR(Table1[[#This Row],[HireDate]])</f>
        <v>2024</v>
      </c>
      <c r="M3625" t="str" cm="1">
        <f t="array" ref="M3625">_xlfn.IFS(Table1[[#This Row],[DeptID]]=1,"HR",Table1[[#This Row],[DeptID]]=2,"IT",Table1[[#This Row],[DeptID]]=3,"Sales",Table1[[#This Row],[DeptID]]=4,"Markting",Table1[[#This Row],[DeptID]]=5,"Finance",Table1[[#This Row],[DeptID]]=6,"Operation",Table1[[#This Row],[DeptID]]=7,"Customer Service",Table1[[#This Row],[DeptID]]=8,"Logistics")</f>
        <v>Customer Service</v>
      </c>
    </row>
    <row r="3626" spans="1:13" x14ac:dyDescent="0.3">
      <c r="A3626" s="2">
        <v>13625</v>
      </c>
      <c r="B3626" s="2" t="str">
        <f t="shared" si="56"/>
        <v>Hussein Elsayed</v>
      </c>
      <c r="C3626" t="s">
        <v>1197</v>
      </c>
      <c r="D3626" t="s">
        <v>74</v>
      </c>
      <c r="E3626" s="3" t="s">
        <v>4926</v>
      </c>
      <c r="F3626" s="3" t="s">
        <v>20</v>
      </c>
      <c r="G3626" s="4">
        <v>1</v>
      </c>
      <c r="H3626" s="3" t="s">
        <v>43</v>
      </c>
      <c r="I3626" s="5">
        <v>28942</v>
      </c>
      <c r="J3626">
        <v>6</v>
      </c>
      <c r="K3626" s="6">
        <v>45064</v>
      </c>
      <c r="L3626">
        <f>YEAR(Table1[[#This Row],[HireDate]])</f>
        <v>2023</v>
      </c>
      <c r="M3626" t="str" cm="1">
        <f t="array" ref="M3626">_xlfn.IFS(Table1[[#This Row],[DeptID]]=1,"HR",Table1[[#This Row],[DeptID]]=2,"IT",Table1[[#This Row],[DeptID]]=3,"Sales",Table1[[#This Row],[DeptID]]=4,"Markting",Table1[[#This Row],[DeptID]]=5,"Finance",Table1[[#This Row],[DeptID]]=6,"Operation",Table1[[#This Row],[DeptID]]=7,"Customer Service",Table1[[#This Row],[DeptID]]=8,"Logistics")</f>
        <v>Operation</v>
      </c>
    </row>
    <row r="3627" spans="1:13" x14ac:dyDescent="0.3">
      <c r="A3627" s="2">
        <v>13626</v>
      </c>
      <c r="B3627" s="2" t="str">
        <f t="shared" si="56"/>
        <v>Adel Salem</v>
      </c>
      <c r="C3627" t="s">
        <v>977</v>
      </c>
      <c r="D3627" t="s">
        <v>74</v>
      </c>
      <c r="E3627" s="3" t="s">
        <v>69</v>
      </c>
      <c r="F3627" s="3" t="s">
        <v>25</v>
      </c>
      <c r="G3627" s="4">
        <v>1</v>
      </c>
      <c r="H3627" s="3" t="s">
        <v>31</v>
      </c>
      <c r="I3627" s="5">
        <v>12598</v>
      </c>
      <c r="J3627">
        <v>5</v>
      </c>
      <c r="K3627" s="6">
        <v>44715</v>
      </c>
      <c r="L3627">
        <f>YEAR(Table1[[#This Row],[HireDate]])</f>
        <v>2022</v>
      </c>
      <c r="M3627" t="str" cm="1">
        <f t="array" ref="M3627">_xlfn.IFS(Table1[[#This Row],[DeptID]]=1,"HR",Table1[[#This Row],[DeptID]]=2,"IT",Table1[[#This Row],[DeptID]]=3,"Sales",Table1[[#This Row],[DeptID]]=4,"Markting",Table1[[#This Row],[DeptID]]=5,"Finance",Table1[[#This Row],[DeptID]]=6,"Operation",Table1[[#This Row],[DeptID]]=7,"Customer Service",Table1[[#This Row],[DeptID]]=8,"Logistics")</f>
        <v>Finance</v>
      </c>
    </row>
    <row r="3628" spans="1:13" x14ac:dyDescent="0.3">
      <c r="A3628" s="2">
        <v>13627</v>
      </c>
      <c r="B3628" s="2" t="str">
        <f t="shared" si="56"/>
        <v>Yasmin Alsayed</v>
      </c>
      <c r="C3628" t="s">
        <v>480</v>
      </c>
      <c r="D3628" t="s">
        <v>53</v>
      </c>
      <c r="E3628" s="3" t="s">
        <v>19</v>
      </c>
      <c r="F3628" s="3" t="s">
        <v>50</v>
      </c>
      <c r="G3628" s="4">
        <v>3</v>
      </c>
      <c r="H3628" s="3" t="s">
        <v>43</v>
      </c>
      <c r="I3628" s="5">
        <v>21530</v>
      </c>
      <c r="J3628">
        <v>1</v>
      </c>
      <c r="K3628" s="6">
        <v>44676</v>
      </c>
      <c r="L3628">
        <f>YEAR(Table1[[#This Row],[HireDate]])</f>
        <v>2022</v>
      </c>
      <c r="M3628" t="str" cm="1">
        <f t="array" ref="M3628">_xlfn.IFS(Table1[[#This Row],[DeptID]]=1,"HR",Table1[[#This Row],[DeptID]]=2,"IT",Table1[[#This Row],[DeptID]]=3,"Sales",Table1[[#This Row],[DeptID]]=4,"Markting",Table1[[#This Row],[DeptID]]=5,"Finance",Table1[[#This Row],[DeptID]]=6,"Operation",Table1[[#This Row],[DeptID]]=7,"Customer Service",Table1[[#This Row],[DeptID]]=8,"Logistics")</f>
        <v>HR</v>
      </c>
    </row>
    <row r="3629" spans="1:13" x14ac:dyDescent="0.3">
      <c r="A3629" s="2">
        <v>13628</v>
      </c>
      <c r="B3629" s="2" t="str">
        <f t="shared" si="56"/>
        <v>Tamer Barakat</v>
      </c>
      <c r="C3629" t="s">
        <v>1272</v>
      </c>
      <c r="D3629" t="s">
        <v>74</v>
      </c>
      <c r="E3629" s="3" t="s">
        <v>133</v>
      </c>
      <c r="F3629" s="3" t="s">
        <v>50</v>
      </c>
      <c r="G3629" s="4">
        <v>1</v>
      </c>
      <c r="H3629" s="3" t="s">
        <v>43</v>
      </c>
      <c r="I3629" s="5">
        <v>32795</v>
      </c>
      <c r="J3629">
        <v>2</v>
      </c>
      <c r="K3629" s="6">
        <v>44012</v>
      </c>
      <c r="L3629">
        <f>YEAR(Table1[[#This Row],[HireDate]])</f>
        <v>2020</v>
      </c>
      <c r="M3629" t="str" cm="1">
        <f t="array" ref="M3629">_xlfn.IFS(Table1[[#This Row],[DeptID]]=1,"HR",Table1[[#This Row],[DeptID]]=2,"IT",Table1[[#This Row],[DeptID]]=3,"Sales",Table1[[#This Row],[DeptID]]=4,"Markting",Table1[[#This Row],[DeptID]]=5,"Finance",Table1[[#This Row],[DeptID]]=6,"Operation",Table1[[#This Row],[DeptID]]=7,"Customer Service",Table1[[#This Row],[DeptID]]=8,"Logistics")</f>
        <v>IT</v>
      </c>
    </row>
    <row r="3630" spans="1:13" x14ac:dyDescent="0.3">
      <c r="A3630" s="2">
        <v>13629</v>
      </c>
      <c r="B3630" s="2" t="str">
        <f t="shared" si="56"/>
        <v>Samah Zein</v>
      </c>
      <c r="C3630" t="s">
        <v>118</v>
      </c>
      <c r="D3630" t="s">
        <v>53</v>
      </c>
      <c r="E3630" s="3" t="s">
        <v>19</v>
      </c>
      <c r="F3630" s="3" t="s">
        <v>30</v>
      </c>
      <c r="G3630" s="4">
        <v>1</v>
      </c>
      <c r="H3630" s="3" t="s">
        <v>31</v>
      </c>
      <c r="I3630" s="5">
        <v>9627</v>
      </c>
      <c r="J3630">
        <v>2</v>
      </c>
      <c r="K3630" s="6">
        <v>44308</v>
      </c>
      <c r="L3630">
        <f>YEAR(Table1[[#This Row],[HireDate]])</f>
        <v>2021</v>
      </c>
      <c r="M3630" t="str" cm="1">
        <f t="array" ref="M3630">_xlfn.IFS(Table1[[#This Row],[DeptID]]=1,"HR",Table1[[#This Row],[DeptID]]=2,"IT",Table1[[#This Row],[DeptID]]=3,"Sales",Table1[[#This Row],[DeptID]]=4,"Markting",Table1[[#This Row],[DeptID]]=5,"Finance",Table1[[#This Row],[DeptID]]=6,"Operation",Table1[[#This Row],[DeptID]]=7,"Customer Service",Table1[[#This Row],[DeptID]]=8,"Logistics")</f>
        <v>IT</v>
      </c>
    </row>
    <row r="3631" spans="1:13" x14ac:dyDescent="0.3">
      <c r="A3631" s="2">
        <v>13630</v>
      </c>
      <c r="B3631" s="2" t="str">
        <f t="shared" si="56"/>
        <v>Hussein Fayad</v>
      </c>
      <c r="C3631" t="s">
        <v>700</v>
      </c>
      <c r="D3631" t="s">
        <v>74</v>
      </c>
      <c r="E3631" s="3" t="s">
        <v>19</v>
      </c>
      <c r="F3631" s="3" t="s">
        <v>39</v>
      </c>
      <c r="G3631" s="4">
        <v>4</v>
      </c>
      <c r="H3631" s="3" t="s">
        <v>15</v>
      </c>
      <c r="I3631" s="5">
        <v>17217</v>
      </c>
      <c r="J3631">
        <v>3</v>
      </c>
      <c r="K3631" s="6">
        <v>44060</v>
      </c>
      <c r="L3631">
        <f>YEAR(Table1[[#This Row],[HireDate]])</f>
        <v>2020</v>
      </c>
      <c r="M3631" t="str" cm="1">
        <f t="array" ref="M3631">_xlfn.IFS(Table1[[#This Row],[DeptID]]=1,"HR",Table1[[#This Row],[DeptID]]=2,"IT",Table1[[#This Row],[DeptID]]=3,"Sales",Table1[[#This Row],[DeptID]]=4,"Markting",Table1[[#This Row],[DeptID]]=5,"Finance",Table1[[#This Row],[DeptID]]=6,"Operation",Table1[[#This Row],[DeptID]]=7,"Customer Service",Table1[[#This Row],[DeptID]]=8,"Logistics")</f>
        <v>Sales</v>
      </c>
    </row>
    <row r="3632" spans="1:13" x14ac:dyDescent="0.3">
      <c r="A3632" s="2">
        <v>13631</v>
      </c>
      <c r="B3632" s="2" t="str">
        <f t="shared" si="56"/>
        <v>Mohamed Maher</v>
      </c>
      <c r="C3632" t="s">
        <v>1832</v>
      </c>
      <c r="D3632" t="s">
        <v>74</v>
      </c>
      <c r="E3632" s="3" t="s">
        <v>19</v>
      </c>
      <c r="F3632" s="3" t="s">
        <v>39</v>
      </c>
      <c r="G3632" s="4">
        <v>5</v>
      </c>
      <c r="H3632" s="3" t="s">
        <v>15</v>
      </c>
      <c r="I3632" s="5">
        <v>23103</v>
      </c>
      <c r="J3632">
        <v>2</v>
      </c>
      <c r="K3632" s="6">
        <v>45937</v>
      </c>
      <c r="L3632">
        <f>YEAR(Table1[[#This Row],[HireDate]])</f>
        <v>2025</v>
      </c>
      <c r="M3632" t="str" cm="1">
        <f t="array" ref="M3632">_xlfn.IFS(Table1[[#This Row],[DeptID]]=1,"HR",Table1[[#This Row],[DeptID]]=2,"IT",Table1[[#This Row],[DeptID]]=3,"Sales",Table1[[#This Row],[DeptID]]=4,"Markting",Table1[[#This Row],[DeptID]]=5,"Finance",Table1[[#This Row],[DeptID]]=6,"Operation",Table1[[#This Row],[DeptID]]=7,"Customer Service",Table1[[#This Row],[DeptID]]=8,"Logistics")</f>
        <v>IT</v>
      </c>
    </row>
    <row r="3633" spans="1:13" x14ac:dyDescent="0.3">
      <c r="A3633" s="2">
        <v>13632</v>
      </c>
      <c r="B3633" s="2" t="str">
        <f t="shared" si="56"/>
        <v>Mohamed Haddad</v>
      </c>
      <c r="C3633" t="s">
        <v>3068</v>
      </c>
      <c r="D3633" t="s">
        <v>74</v>
      </c>
      <c r="E3633" s="3" t="s">
        <v>69</v>
      </c>
      <c r="F3633" s="3" t="s">
        <v>50</v>
      </c>
      <c r="G3633" s="4">
        <v>4</v>
      </c>
      <c r="H3633" s="3" t="s">
        <v>21</v>
      </c>
      <c r="I3633" s="5">
        <v>29376</v>
      </c>
      <c r="J3633">
        <v>5</v>
      </c>
      <c r="K3633" s="6">
        <v>44538</v>
      </c>
      <c r="L3633">
        <f>YEAR(Table1[[#This Row],[HireDate]])</f>
        <v>2021</v>
      </c>
      <c r="M3633" t="str" cm="1">
        <f t="array" ref="M3633">_xlfn.IFS(Table1[[#This Row],[DeptID]]=1,"HR",Table1[[#This Row],[DeptID]]=2,"IT",Table1[[#This Row],[DeptID]]=3,"Sales",Table1[[#This Row],[DeptID]]=4,"Markting",Table1[[#This Row],[DeptID]]=5,"Finance",Table1[[#This Row],[DeptID]]=6,"Operation",Table1[[#This Row],[DeptID]]=7,"Customer Service",Table1[[#This Row],[DeptID]]=8,"Logistics")</f>
        <v>Finance</v>
      </c>
    </row>
    <row r="3634" spans="1:13" x14ac:dyDescent="0.3">
      <c r="A3634" s="2">
        <v>13633</v>
      </c>
      <c r="B3634" s="2" t="str">
        <f t="shared" si="56"/>
        <v>Basel Gamal</v>
      </c>
      <c r="C3634" t="s">
        <v>3620</v>
      </c>
      <c r="D3634" t="s">
        <v>74</v>
      </c>
      <c r="E3634" s="3" t="s">
        <v>69</v>
      </c>
      <c r="F3634" s="3" t="s">
        <v>39</v>
      </c>
      <c r="G3634" s="4">
        <v>5</v>
      </c>
      <c r="H3634" s="3" t="s">
        <v>43</v>
      </c>
      <c r="I3634" s="5">
        <v>24797</v>
      </c>
      <c r="J3634">
        <v>5</v>
      </c>
      <c r="K3634" s="6">
        <v>44814</v>
      </c>
      <c r="L3634">
        <f>YEAR(Table1[[#This Row],[HireDate]])</f>
        <v>2022</v>
      </c>
      <c r="M3634" t="str" cm="1">
        <f t="array" ref="M3634">_xlfn.IFS(Table1[[#This Row],[DeptID]]=1,"HR",Table1[[#This Row],[DeptID]]=2,"IT",Table1[[#This Row],[DeptID]]=3,"Sales",Table1[[#This Row],[DeptID]]=4,"Markting",Table1[[#This Row],[DeptID]]=5,"Finance",Table1[[#This Row],[DeptID]]=6,"Operation",Table1[[#This Row],[DeptID]]=7,"Customer Service",Table1[[#This Row],[DeptID]]=8,"Logistics")</f>
        <v>Finance</v>
      </c>
    </row>
    <row r="3635" spans="1:13" x14ac:dyDescent="0.3">
      <c r="A3635" s="2">
        <v>13634</v>
      </c>
      <c r="B3635" s="2" t="str">
        <f t="shared" si="56"/>
        <v>Essam Maher</v>
      </c>
      <c r="C3635" t="s">
        <v>299</v>
      </c>
      <c r="D3635" t="s">
        <v>74</v>
      </c>
      <c r="E3635" s="3" t="s">
        <v>19</v>
      </c>
      <c r="F3635" s="3" t="s">
        <v>20</v>
      </c>
      <c r="G3635" s="4">
        <v>5</v>
      </c>
      <c r="H3635" s="3" t="s">
        <v>31</v>
      </c>
      <c r="I3635" s="5">
        <v>16822</v>
      </c>
      <c r="J3635">
        <v>2</v>
      </c>
      <c r="K3635" s="6">
        <v>45763</v>
      </c>
      <c r="L3635">
        <f>YEAR(Table1[[#This Row],[HireDate]])</f>
        <v>2025</v>
      </c>
      <c r="M3635" t="str" cm="1">
        <f t="array" ref="M3635">_xlfn.IFS(Table1[[#This Row],[DeptID]]=1,"HR",Table1[[#This Row],[DeptID]]=2,"IT",Table1[[#This Row],[DeptID]]=3,"Sales",Table1[[#This Row],[DeptID]]=4,"Markting",Table1[[#This Row],[DeptID]]=5,"Finance",Table1[[#This Row],[DeptID]]=6,"Operation",Table1[[#This Row],[DeptID]]=7,"Customer Service",Table1[[#This Row],[DeptID]]=8,"Logistics")</f>
        <v>IT</v>
      </c>
    </row>
    <row r="3636" spans="1:13" x14ac:dyDescent="0.3">
      <c r="A3636" s="2">
        <v>13635</v>
      </c>
      <c r="B3636" s="2" t="str">
        <f t="shared" si="56"/>
        <v>Adel Saad</v>
      </c>
      <c r="C3636" t="s">
        <v>2760</v>
      </c>
      <c r="D3636" t="s">
        <v>74</v>
      </c>
      <c r="E3636" s="3" t="s">
        <v>69</v>
      </c>
      <c r="F3636" s="3" t="s">
        <v>39</v>
      </c>
      <c r="G3636" s="4">
        <v>5</v>
      </c>
      <c r="H3636" s="3" t="s">
        <v>43</v>
      </c>
      <c r="I3636" s="5">
        <v>23694</v>
      </c>
      <c r="J3636">
        <v>3</v>
      </c>
      <c r="K3636" s="6">
        <v>44832</v>
      </c>
      <c r="L3636">
        <f>YEAR(Table1[[#This Row],[HireDate]])</f>
        <v>2022</v>
      </c>
      <c r="M3636" t="str" cm="1">
        <f t="array" ref="M3636">_xlfn.IFS(Table1[[#This Row],[DeptID]]=1,"HR",Table1[[#This Row],[DeptID]]=2,"IT",Table1[[#This Row],[DeptID]]=3,"Sales",Table1[[#This Row],[DeptID]]=4,"Markting",Table1[[#This Row],[DeptID]]=5,"Finance",Table1[[#This Row],[DeptID]]=6,"Operation",Table1[[#This Row],[DeptID]]=7,"Customer Service",Table1[[#This Row],[DeptID]]=8,"Logistics")</f>
        <v>Sales</v>
      </c>
    </row>
    <row r="3637" spans="1:13" x14ac:dyDescent="0.3">
      <c r="A3637" s="2">
        <v>13636</v>
      </c>
      <c r="B3637" s="2" t="str">
        <f t="shared" si="56"/>
        <v>Reem Barakat</v>
      </c>
      <c r="C3637" t="s">
        <v>2499</v>
      </c>
      <c r="D3637" t="s">
        <v>53</v>
      </c>
      <c r="E3637" s="3" t="s">
        <v>133</v>
      </c>
      <c r="F3637" s="3" t="s">
        <v>39</v>
      </c>
      <c r="G3637" s="4">
        <v>1</v>
      </c>
      <c r="H3637" s="3" t="s">
        <v>21</v>
      </c>
      <c r="I3637" s="5">
        <v>12800</v>
      </c>
      <c r="J3637">
        <v>4</v>
      </c>
      <c r="K3637" s="6">
        <v>44869</v>
      </c>
      <c r="L3637">
        <f>YEAR(Table1[[#This Row],[HireDate]])</f>
        <v>2022</v>
      </c>
      <c r="M3637" t="str" cm="1">
        <f t="array" ref="M3637">_xlfn.IFS(Table1[[#This Row],[DeptID]]=1,"HR",Table1[[#This Row],[DeptID]]=2,"IT",Table1[[#This Row],[DeptID]]=3,"Sales",Table1[[#This Row],[DeptID]]=4,"Markting",Table1[[#This Row],[DeptID]]=5,"Finance",Table1[[#This Row],[DeptID]]=6,"Operation",Table1[[#This Row],[DeptID]]=7,"Customer Service",Table1[[#This Row],[DeptID]]=8,"Logistics")</f>
        <v>Markting</v>
      </c>
    </row>
    <row r="3638" spans="1:13" x14ac:dyDescent="0.3">
      <c r="A3638" s="2">
        <v>13637</v>
      </c>
      <c r="B3638" s="2" t="str">
        <f t="shared" si="56"/>
        <v>Hassan Saad</v>
      </c>
      <c r="C3638" t="s">
        <v>912</v>
      </c>
      <c r="D3638" t="s">
        <v>74</v>
      </c>
      <c r="E3638" s="3" t="s">
        <v>133</v>
      </c>
      <c r="F3638" s="3" t="s">
        <v>30</v>
      </c>
      <c r="G3638" s="4">
        <v>3</v>
      </c>
      <c r="H3638" s="3" t="s">
        <v>21</v>
      </c>
      <c r="I3638" s="5">
        <v>29253</v>
      </c>
      <c r="J3638">
        <v>6</v>
      </c>
      <c r="K3638" s="6">
        <v>44145</v>
      </c>
      <c r="L3638">
        <f>YEAR(Table1[[#This Row],[HireDate]])</f>
        <v>2020</v>
      </c>
      <c r="M3638" t="str" cm="1">
        <f t="array" ref="M3638">_xlfn.IFS(Table1[[#This Row],[DeptID]]=1,"HR",Table1[[#This Row],[DeptID]]=2,"IT",Table1[[#This Row],[DeptID]]=3,"Sales",Table1[[#This Row],[DeptID]]=4,"Markting",Table1[[#This Row],[DeptID]]=5,"Finance",Table1[[#This Row],[DeptID]]=6,"Operation",Table1[[#This Row],[DeptID]]=7,"Customer Service",Table1[[#This Row],[DeptID]]=8,"Logistics")</f>
        <v>Operation</v>
      </c>
    </row>
    <row r="3639" spans="1:13" x14ac:dyDescent="0.3">
      <c r="A3639" s="2">
        <v>13638</v>
      </c>
      <c r="B3639" s="2" t="str">
        <f t="shared" si="56"/>
        <v>Ayman Nassar</v>
      </c>
      <c r="C3639" t="s">
        <v>1575</v>
      </c>
      <c r="D3639" t="s">
        <v>74</v>
      </c>
      <c r="E3639" s="3" t="s">
        <v>19</v>
      </c>
      <c r="F3639" s="3" t="s">
        <v>14</v>
      </c>
      <c r="G3639" s="4">
        <v>3</v>
      </c>
      <c r="H3639" s="3" t="s">
        <v>21</v>
      </c>
      <c r="I3639" s="5">
        <v>28190</v>
      </c>
      <c r="J3639">
        <v>4</v>
      </c>
      <c r="K3639" s="6">
        <v>44895</v>
      </c>
      <c r="L3639">
        <f>YEAR(Table1[[#This Row],[HireDate]])</f>
        <v>2022</v>
      </c>
      <c r="M3639" t="str" cm="1">
        <f t="array" ref="M3639">_xlfn.IFS(Table1[[#This Row],[DeptID]]=1,"HR",Table1[[#This Row],[DeptID]]=2,"IT",Table1[[#This Row],[DeptID]]=3,"Sales",Table1[[#This Row],[DeptID]]=4,"Markting",Table1[[#This Row],[DeptID]]=5,"Finance",Table1[[#This Row],[DeptID]]=6,"Operation",Table1[[#This Row],[DeptID]]=7,"Customer Service",Table1[[#This Row],[DeptID]]=8,"Logistics")</f>
        <v>Markting</v>
      </c>
    </row>
    <row r="3640" spans="1:13" x14ac:dyDescent="0.3">
      <c r="A3640" s="2">
        <v>13639</v>
      </c>
      <c r="B3640" s="2" t="str">
        <f t="shared" si="56"/>
        <v>Essam Farag</v>
      </c>
      <c r="C3640" t="s">
        <v>4542</v>
      </c>
      <c r="D3640" t="s">
        <v>74</v>
      </c>
      <c r="E3640" s="3" t="s">
        <v>19</v>
      </c>
      <c r="F3640" s="3" t="s">
        <v>30</v>
      </c>
      <c r="G3640" s="4">
        <v>3</v>
      </c>
      <c r="H3640" s="3" t="s">
        <v>43</v>
      </c>
      <c r="I3640" s="5">
        <v>22728</v>
      </c>
      <c r="J3640">
        <v>7</v>
      </c>
      <c r="K3640" s="6">
        <v>43856</v>
      </c>
      <c r="L3640">
        <f>YEAR(Table1[[#This Row],[HireDate]])</f>
        <v>2020</v>
      </c>
      <c r="M3640" t="str" cm="1">
        <f t="array" ref="M3640">_xlfn.IFS(Table1[[#This Row],[DeptID]]=1,"HR",Table1[[#This Row],[DeptID]]=2,"IT",Table1[[#This Row],[DeptID]]=3,"Sales",Table1[[#This Row],[DeptID]]=4,"Markting",Table1[[#This Row],[DeptID]]=5,"Finance",Table1[[#This Row],[DeptID]]=6,"Operation",Table1[[#This Row],[DeptID]]=7,"Customer Service",Table1[[#This Row],[DeptID]]=8,"Logistics")</f>
        <v>Customer Service</v>
      </c>
    </row>
    <row r="3641" spans="1:13" x14ac:dyDescent="0.3">
      <c r="A3641" s="2">
        <v>13640</v>
      </c>
      <c r="B3641" s="2" t="str">
        <f t="shared" si="56"/>
        <v>Amr Gamal</v>
      </c>
      <c r="C3641" t="s">
        <v>3327</v>
      </c>
      <c r="D3641" t="s">
        <v>74</v>
      </c>
      <c r="E3641" s="3" t="s">
        <v>69</v>
      </c>
      <c r="F3641" s="3" t="s">
        <v>30</v>
      </c>
      <c r="G3641" s="4">
        <v>3</v>
      </c>
      <c r="H3641" s="3" t="s">
        <v>21</v>
      </c>
      <c r="I3641" s="5">
        <v>27500</v>
      </c>
      <c r="J3641">
        <v>2</v>
      </c>
      <c r="K3641" s="6">
        <v>43884</v>
      </c>
      <c r="L3641">
        <f>YEAR(Table1[[#This Row],[HireDate]])</f>
        <v>2020</v>
      </c>
      <c r="M3641" t="str" cm="1">
        <f t="array" ref="M3641">_xlfn.IFS(Table1[[#This Row],[DeptID]]=1,"HR",Table1[[#This Row],[DeptID]]=2,"IT",Table1[[#This Row],[DeptID]]=3,"Sales",Table1[[#This Row],[DeptID]]=4,"Markting",Table1[[#This Row],[DeptID]]=5,"Finance",Table1[[#This Row],[DeptID]]=6,"Operation",Table1[[#This Row],[DeptID]]=7,"Customer Service",Table1[[#This Row],[DeptID]]=8,"Logistics")</f>
        <v>IT</v>
      </c>
    </row>
    <row r="3642" spans="1:13" x14ac:dyDescent="0.3">
      <c r="A3642" s="2">
        <v>13641</v>
      </c>
      <c r="B3642" s="2" t="str">
        <f t="shared" si="56"/>
        <v>Omar Nassar</v>
      </c>
      <c r="C3642" t="s">
        <v>1399</v>
      </c>
      <c r="D3642" t="s">
        <v>74</v>
      </c>
      <c r="E3642" s="3" t="s">
        <v>19</v>
      </c>
      <c r="F3642" s="3" t="s">
        <v>30</v>
      </c>
      <c r="G3642" s="4">
        <v>5</v>
      </c>
      <c r="H3642" s="3" t="s">
        <v>43</v>
      </c>
      <c r="I3642" s="5">
        <v>12924</v>
      </c>
      <c r="J3642">
        <v>2</v>
      </c>
      <c r="K3642" s="6">
        <v>44499</v>
      </c>
      <c r="L3642">
        <f>YEAR(Table1[[#This Row],[HireDate]])</f>
        <v>2021</v>
      </c>
      <c r="M3642" t="str" cm="1">
        <f t="array" ref="M3642">_xlfn.IFS(Table1[[#This Row],[DeptID]]=1,"HR",Table1[[#This Row],[DeptID]]=2,"IT",Table1[[#This Row],[DeptID]]=3,"Sales",Table1[[#This Row],[DeptID]]=4,"Markting",Table1[[#This Row],[DeptID]]=5,"Finance",Table1[[#This Row],[DeptID]]=6,"Operation",Table1[[#This Row],[DeptID]]=7,"Customer Service",Table1[[#This Row],[DeptID]]=8,"Logistics")</f>
        <v>IT</v>
      </c>
    </row>
    <row r="3643" spans="1:13" x14ac:dyDescent="0.3">
      <c r="A3643" s="2">
        <v>13642</v>
      </c>
      <c r="B3643" s="2" t="str">
        <f t="shared" si="56"/>
        <v>Laila Amin</v>
      </c>
      <c r="C3643" t="s">
        <v>643</v>
      </c>
      <c r="D3643" t="s">
        <v>53</v>
      </c>
      <c r="E3643" s="3" t="s">
        <v>59</v>
      </c>
      <c r="F3643" s="3" t="s">
        <v>14</v>
      </c>
      <c r="G3643" s="4">
        <v>2</v>
      </c>
      <c r="H3643" s="3" t="s">
        <v>43</v>
      </c>
      <c r="I3643" s="5">
        <v>24295</v>
      </c>
      <c r="J3643">
        <v>5</v>
      </c>
      <c r="K3643" s="6">
        <v>44279</v>
      </c>
      <c r="L3643">
        <f>YEAR(Table1[[#This Row],[HireDate]])</f>
        <v>2021</v>
      </c>
      <c r="M3643" t="str" cm="1">
        <f t="array" ref="M3643">_xlfn.IFS(Table1[[#This Row],[DeptID]]=1,"HR",Table1[[#This Row],[DeptID]]=2,"IT",Table1[[#This Row],[DeptID]]=3,"Sales",Table1[[#This Row],[DeptID]]=4,"Markting",Table1[[#This Row],[DeptID]]=5,"Finance",Table1[[#This Row],[DeptID]]=6,"Operation",Table1[[#This Row],[DeptID]]=7,"Customer Service",Table1[[#This Row],[DeptID]]=8,"Logistics")</f>
        <v>Finance</v>
      </c>
    </row>
    <row r="3644" spans="1:13" x14ac:dyDescent="0.3">
      <c r="A3644" s="2">
        <v>13643</v>
      </c>
      <c r="B3644" s="2" t="str">
        <f t="shared" si="56"/>
        <v>Amr Elsayed</v>
      </c>
      <c r="C3644" t="s">
        <v>787</v>
      </c>
      <c r="D3644" t="s">
        <v>74</v>
      </c>
      <c r="E3644" s="3" t="s">
        <v>133</v>
      </c>
      <c r="F3644" s="3" t="s">
        <v>39</v>
      </c>
      <c r="G3644" s="4">
        <v>1</v>
      </c>
      <c r="H3644" s="3" t="s">
        <v>43</v>
      </c>
      <c r="I3644" s="5">
        <v>21838</v>
      </c>
      <c r="J3644">
        <v>8</v>
      </c>
      <c r="K3644" s="6">
        <v>44028</v>
      </c>
      <c r="L3644">
        <f>YEAR(Table1[[#This Row],[HireDate]])</f>
        <v>2020</v>
      </c>
      <c r="M3644" t="str" cm="1">
        <f t="array" ref="M3644">_xlfn.IFS(Table1[[#This Row],[DeptID]]=1,"HR",Table1[[#This Row],[DeptID]]=2,"IT",Table1[[#This Row],[DeptID]]=3,"Sales",Table1[[#This Row],[DeptID]]=4,"Markting",Table1[[#This Row],[DeptID]]=5,"Finance",Table1[[#This Row],[DeptID]]=6,"Operation",Table1[[#This Row],[DeptID]]=7,"Customer Service",Table1[[#This Row],[DeptID]]=8,"Logistics")</f>
        <v>Logistics</v>
      </c>
    </row>
    <row r="3645" spans="1:13" x14ac:dyDescent="0.3">
      <c r="A3645" s="2">
        <v>13644</v>
      </c>
      <c r="B3645" s="2" t="str">
        <f t="shared" si="56"/>
        <v>Tamer Maher</v>
      </c>
      <c r="C3645" t="s">
        <v>1760</v>
      </c>
      <c r="D3645" t="s">
        <v>74</v>
      </c>
      <c r="E3645" s="3" t="s">
        <v>19</v>
      </c>
      <c r="F3645" s="3" t="s">
        <v>20</v>
      </c>
      <c r="G3645" s="4">
        <v>1</v>
      </c>
      <c r="H3645" s="3" t="s">
        <v>15</v>
      </c>
      <c r="I3645" s="5">
        <v>6965</v>
      </c>
      <c r="J3645">
        <v>7</v>
      </c>
      <c r="K3645" s="6">
        <v>45956</v>
      </c>
      <c r="L3645">
        <f>YEAR(Table1[[#This Row],[HireDate]])</f>
        <v>2025</v>
      </c>
      <c r="M3645" t="str" cm="1">
        <f t="array" ref="M3645">_xlfn.IFS(Table1[[#This Row],[DeptID]]=1,"HR",Table1[[#This Row],[DeptID]]=2,"IT",Table1[[#This Row],[DeptID]]=3,"Sales",Table1[[#This Row],[DeptID]]=4,"Markting",Table1[[#This Row],[DeptID]]=5,"Finance",Table1[[#This Row],[DeptID]]=6,"Operation",Table1[[#This Row],[DeptID]]=7,"Customer Service",Table1[[#This Row],[DeptID]]=8,"Logistics")</f>
        <v>Customer Service</v>
      </c>
    </row>
    <row r="3646" spans="1:13" x14ac:dyDescent="0.3">
      <c r="A3646" s="2">
        <v>13645</v>
      </c>
      <c r="B3646" s="2" t="str">
        <f t="shared" si="56"/>
        <v>Khaled Maher</v>
      </c>
      <c r="C3646" t="s">
        <v>2324</v>
      </c>
      <c r="D3646" t="s">
        <v>74</v>
      </c>
      <c r="E3646" s="3" t="s">
        <v>133</v>
      </c>
      <c r="F3646" s="3" t="s">
        <v>20</v>
      </c>
      <c r="G3646" s="4">
        <v>5</v>
      </c>
      <c r="H3646" s="3" t="s">
        <v>43</v>
      </c>
      <c r="I3646" s="5">
        <v>27287</v>
      </c>
      <c r="J3646">
        <v>5</v>
      </c>
      <c r="K3646" s="6">
        <v>45860</v>
      </c>
      <c r="L3646">
        <f>YEAR(Table1[[#This Row],[HireDate]])</f>
        <v>2025</v>
      </c>
      <c r="M3646" t="str" cm="1">
        <f t="array" ref="M3646">_xlfn.IFS(Table1[[#This Row],[DeptID]]=1,"HR",Table1[[#This Row],[DeptID]]=2,"IT",Table1[[#This Row],[DeptID]]=3,"Sales",Table1[[#This Row],[DeptID]]=4,"Markting",Table1[[#This Row],[DeptID]]=5,"Finance",Table1[[#This Row],[DeptID]]=6,"Operation",Table1[[#This Row],[DeptID]]=7,"Customer Service",Table1[[#This Row],[DeptID]]=8,"Logistics")</f>
        <v>Finance</v>
      </c>
    </row>
    <row r="3647" spans="1:13" x14ac:dyDescent="0.3">
      <c r="A3647" s="2">
        <v>13646</v>
      </c>
      <c r="B3647" s="2" t="str">
        <f t="shared" si="56"/>
        <v>Omar Ibrahim</v>
      </c>
      <c r="C3647" t="s">
        <v>1716</v>
      </c>
      <c r="D3647" t="s">
        <v>74</v>
      </c>
      <c r="E3647" s="3" t="s">
        <v>69</v>
      </c>
      <c r="F3647" s="3" t="s">
        <v>14</v>
      </c>
      <c r="G3647" s="4">
        <v>5</v>
      </c>
      <c r="H3647" s="3" t="s">
        <v>31</v>
      </c>
      <c r="I3647" s="5">
        <v>11756</v>
      </c>
      <c r="J3647">
        <v>4</v>
      </c>
      <c r="K3647" s="6">
        <v>43831</v>
      </c>
      <c r="L3647">
        <f>YEAR(Table1[[#This Row],[HireDate]])</f>
        <v>2020</v>
      </c>
      <c r="M3647" t="str" cm="1">
        <f t="array" ref="M3647">_xlfn.IFS(Table1[[#This Row],[DeptID]]=1,"HR",Table1[[#This Row],[DeptID]]=2,"IT",Table1[[#This Row],[DeptID]]=3,"Sales",Table1[[#This Row],[DeptID]]=4,"Markting",Table1[[#This Row],[DeptID]]=5,"Finance",Table1[[#This Row],[DeptID]]=6,"Operation",Table1[[#This Row],[DeptID]]=7,"Customer Service",Table1[[#This Row],[DeptID]]=8,"Logistics")</f>
        <v>Markting</v>
      </c>
    </row>
    <row r="3648" spans="1:13" x14ac:dyDescent="0.3">
      <c r="A3648" s="2">
        <v>13647</v>
      </c>
      <c r="B3648" s="2" t="str">
        <f t="shared" si="56"/>
        <v>Marwa Salman</v>
      </c>
      <c r="C3648" t="s">
        <v>2866</v>
      </c>
      <c r="D3648" t="s">
        <v>53</v>
      </c>
      <c r="E3648" s="3" t="s">
        <v>69</v>
      </c>
      <c r="F3648" s="3" t="s">
        <v>30</v>
      </c>
      <c r="G3648" s="4">
        <v>2</v>
      </c>
      <c r="H3648" s="3" t="s">
        <v>21</v>
      </c>
      <c r="I3648" s="5">
        <v>29840</v>
      </c>
      <c r="J3648">
        <v>5</v>
      </c>
      <c r="K3648" s="6">
        <v>45927</v>
      </c>
      <c r="L3648">
        <f>YEAR(Table1[[#This Row],[HireDate]])</f>
        <v>2025</v>
      </c>
      <c r="M3648" t="str" cm="1">
        <f t="array" ref="M3648">_xlfn.IFS(Table1[[#This Row],[DeptID]]=1,"HR",Table1[[#This Row],[DeptID]]=2,"IT",Table1[[#This Row],[DeptID]]=3,"Sales",Table1[[#This Row],[DeptID]]=4,"Markting",Table1[[#This Row],[DeptID]]=5,"Finance",Table1[[#This Row],[DeptID]]=6,"Operation",Table1[[#This Row],[DeptID]]=7,"Customer Service",Table1[[#This Row],[DeptID]]=8,"Logistics")</f>
        <v>Finance</v>
      </c>
    </row>
    <row r="3649" spans="1:13" x14ac:dyDescent="0.3">
      <c r="A3649" s="2">
        <v>13648</v>
      </c>
      <c r="B3649" s="2" t="str">
        <f t="shared" si="56"/>
        <v>Mostafa Gamal</v>
      </c>
      <c r="C3649" t="s">
        <v>2801</v>
      </c>
      <c r="D3649" t="s">
        <v>74</v>
      </c>
      <c r="E3649" s="3" t="s">
        <v>4926</v>
      </c>
      <c r="F3649" s="3" t="s">
        <v>50</v>
      </c>
      <c r="G3649" s="4">
        <v>5</v>
      </c>
      <c r="H3649" s="3" t="s">
        <v>43</v>
      </c>
      <c r="I3649" s="5">
        <v>30767</v>
      </c>
      <c r="J3649">
        <v>7</v>
      </c>
      <c r="K3649" s="6">
        <v>44340</v>
      </c>
      <c r="L3649">
        <f>YEAR(Table1[[#This Row],[HireDate]])</f>
        <v>2021</v>
      </c>
      <c r="M3649" t="str" cm="1">
        <f t="array" ref="M3649">_xlfn.IFS(Table1[[#This Row],[DeptID]]=1,"HR",Table1[[#This Row],[DeptID]]=2,"IT",Table1[[#This Row],[DeptID]]=3,"Sales",Table1[[#This Row],[DeptID]]=4,"Markting",Table1[[#This Row],[DeptID]]=5,"Finance",Table1[[#This Row],[DeptID]]=6,"Operation",Table1[[#This Row],[DeptID]]=7,"Customer Service",Table1[[#This Row],[DeptID]]=8,"Logistics")</f>
        <v>Customer Service</v>
      </c>
    </row>
    <row r="3650" spans="1:13" x14ac:dyDescent="0.3">
      <c r="A3650" s="2">
        <v>13649</v>
      </c>
      <c r="B3650" s="2" t="str">
        <f t="shared" ref="B3650:B3713" si="57">TRIM(PROPER(C3650))</f>
        <v>Hussein Nassar</v>
      </c>
      <c r="C3650" t="s">
        <v>251</v>
      </c>
      <c r="D3650" t="s">
        <v>74</v>
      </c>
      <c r="E3650" s="3" t="s">
        <v>4926</v>
      </c>
      <c r="F3650" s="3" t="s">
        <v>50</v>
      </c>
      <c r="G3650" s="4">
        <v>2</v>
      </c>
      <c r="H3650" s="3" t="s">
        <v>21</v>
      </c>
      <c r="I3650" s="5">
        <v>22642</v>
      </c>
      <c r="J3650">
        <v>7</v>
      </c>
      <c r="K3650" s="6">
        <v>45191</v>
      </c>
      <c r="L3650">
        <f>YEAR(Table1[[#This Row],[HireDate]])</f>
        <v>2023</v>
      </c>
      <c r="M3650" t="str" cm="1">
        <f t="array" ref="M3650">_xlfn.IFS(Table1[[#This Row],[DeptID]]=1,"HR",Table1[[#This Row],[DeptID]]=2,"IT",Table1[[#This Row],[DeptID]]=3,"Sales",Table1[[#This Row],[DeptID]]=4,"Markting",Table1[[#This Row],[DeptID]]=5,"Finance",Table1[[#This Row],[DeptID]]=6,"Operation",Table1[[#This Row],[DeptID]]=7,"Customer Service",Table1[[#This Row],[DeptID]]=8,"Logistics")</f>
        <v>Customer Service</v>
      </c>
    </row>
    <row r="3651" spans="1:13" x14ac:dyDescent="0.3">
      <c r="A3651" s="2">
        <v>13650</v>
      </c>
      <c r="B3651" s="2" t="str">
        <f t="shared" si="57"/>
        <v>Sami Najm</v>
      </c>
      <c r="C3651" t="s">
        <v>1032</v>
      </c>
      <c r="D3651" t="s">
        <v>74</v>
      </c>
      <c r="E3651" s="3" t="s">
        <v>19</v>
      </c>
      <c r="F3651" s="3" t="s">
        <v>20</v>
      </c>
      <c r="G3651" s="4">
        <v>3</v>
      </c>
      <c r="H3651" s="3" t="s">
        <v>43</v>
      </c>
      <c r="I3651" s="5">
        <v>20349</v>
      </c>
      <c r="J3651">
        <v>2</v>
      </c>
      <c r="K3651" s="6">
        <v>45402</v>
      </c>
      <c r="L3651">
        <f>YEAR(Table1[[#This Row],[HireDate]])</f>
        <v>2024</v>
      </c>
      <c r="M3651" t="str" cm="1">
        <f t="array" ref="M3651">_xlfn.IFS(Table1[[#This Row],[DeptID]]=1,"HR",Table1[[#This Row],[DeptID]]=2,"IT",Table1[[#This Row],[DeptID]]=3,"Sales",Table1[[#This Row],[DeptID]]=4,"Markting",Table1[[#This Row],[DeptID]]=5,"Finance",Table1[[#This Row],[DeptID]]=6,"Operation",Table1[[#This Row],[DeptID]]=7,"Customer Service",Table1[[#This Row],[DeptID]]=8,"Logistics")</f>
        <v>IT</v>
      </c>
    </row>
    <row r="3652" spans="1:13" x14ac:dyDescent="0.3">
      <c r="A3652" s="2">
        <v>13651</v>
      </c>
      <c r="B3652" s="2" t="str">
        <f t="shared" si="57"/>
        <v>Islam Alsayed</v>
      </c>
      <c r="C3652" t="s">
        <v>2255</v>
      </c>
      <c r="D3652" t="s">
        <v>74</v>
      </c>
      <c r="E3652" s="3" t="s">
        <v>4926</v>
      </c>
      <c r="F3652" s="3" t="s">
        <v>30</v>
      </c>
      <c r="G3652" s="4">
        <v>5</v>
      </c>
      <c r="H3652" s="3" t="s">
        <v>31</v>
      </c>
      <c r="I3652" s="5">
        <v>24090</v>
      </c>
      <c r="J3652">
        <v>1</v>
      </c>
      <c r="K3652" s="6">
        <v>45634</v>
      </c>
      <c r="L3652">
        <f>YEAR(Table1[[#This Row],[HireDate]])</f>
        <v>2024</v>
      </c>
      <c r="M3652" t="str" cm="1">
        <f t="array" ref="M3652">_xlfn.IFS(Table1[[#This Row],[DeptID]]=1,"HR",Table1[[#This Row],[DeptID]]=2,"IT",Table1[[#This Row],[DeptID]]=3,"Sales",Table1[[#This Row],[DeptID]]=4,"Markting",Table1[[#This Row],[DeptID]]=5,"Finance",Table1[[#This Row],[DeptID]]=6,"Operation",Table1[[#This Row],[DeptID]]=7,"Customer Service",Table1[[#This Row],[DeptID]]=8,"Logistics")</f>
        <v>HR</v>
      </c>
    </row>
    <row r="3653" spans="1:13" x14ac:dyDescent="0.3">
      <c r="A3653" s="2">
        <v>13652</v>
      </c>
      <c r="B3653" s="2" t="str">
        <f t="shared" si="57"/>
        <v>Marwa Barakat</v>
      </c>
      <c r="C3653" t="s">
        <v>1166</v>
      </c>
      <c r="D3653" t="s">
        <v>53</v>
      </c>
      <c r="E3653" s="3" t="s">
        <v>133</v>
      </c>
      <c r="F3653" s="3" t="s">
        <v>50</v>
      </c>
      <c r="G3653" s="4">
        <v>3</v>
      </c>
      <c r="H3653" s="3" t="s">
        <v>15</v>
      </c>
      <c r="I3653" s="5">
        <v>17887</v>
      </c>
      <c r="J3653">
        <v>8</v>
      </c>
      <c r="K3653" s="6">
        <v>45715</v>
      </c>
      <c r="L3653">
        <f>YEAR(Table1[[#This Row],[HireDate]])</f>
        <v>2025</v>
      </c>
      <c r="M3653" t="str" cm="1">
        <f t="array" ref="M3653">_xlfn.IFS(Table1[[#This Row],[DeptID]]=1,"HR",Table1[[#This Row],[DeptID]]=2,"IT",Table1[[#This Row],[DeptID]]=3,"Sales",Table1[[#This Row],[DeptID]]=4,"Markting",Table1[[#This Row],[DeptID]]=5,"Finance",Table1[[#This Row],[DeptID]]=6,"Operation",Table1[[#This Row],[DeptID]]=7,"Customer Service",Table1[[#This Row],[DeptID]]=8,"Logistics")</f>
        <v>Logistics</v>
      </c>
    </row>
    <row r="3654" spans="1:13" x14ac:dyDescent="0.3">
      <c r="A3654" s="2">
        <v>13653</v>
      </c>
      <c r="B3654" s="2" t="str">
        <f t="shared" si="57"/>
        <v>Reem Najm</v>
      </c>
      <c r="C3654" t="s">
        <v>3659</v>
      </c>
      <c r="D3654" t="s">
        <v>53</v>
      </c>
      <c r="E3654" s="3" t="s">
        <v>69</v>
      </c>
      <c r="F3654" s="3" t="s">
        <v>14</v>
      </c>
      <c r="G3654" s="4">
        <v>2</v>
      </c>
      <c r="H3654" s="3" t="s">
        <v>15</v>
      </c>
      <c r="I3654" s="5">
        <v>18536</v>
      </c>
      <c r="J3654">
        <v>1</v>
      </c>
      <c r="K3654" s="6">
        <v>44011</v>
      </c>
      <c r="L3654">
        <f>YEAR(Table1[[#This Row],[HireDate]])</f>
        <v>2020</v>
      </c>
      <c r="M3654" t="str" cm="1">
        <f t="array" ref="M3654">_xlfn.IFS(Table1[[#This Row],[DeptID]]=1,"HR",Table1[[#This Row],[DeptID]]=2,"IT",Table1[[#This Row],[DeptID]]=3,"Sales",Table1[[#This Row],[DeptID]]=4,"Markting",Table1[[#This Row],[DeptID]]=5,"Finance",Table1[[#This Row],[DeptID]]=6,"Operation",Table1[[#This Row],[DeptID]]=7,"Customer Service",Table1[[#This Row],[DeptID]]=8,"Logistics")</f>
        <v>HR</v>
      </c>
    </row>
    <row r="3655" spans="1:13" x14ac:dyDescent="0.3">
      <c r="A3655" s="2">
        <v>13654</v>
      </c>
      <c r="B3655" s="2" t="str">
        <f t="shared" si="57"/>
        <v>Rana Rashed</v>
      </c>
      <c r="C3655" t="s">
        <v>2366</v>
      </c>
      <c r="D3655" t="s">
        <v>53</v>
      </c>
      <c r="E3655" s="3" t="s">
        <v>19</v>
      </c>
      <c r="F3655" s="3" t="s">
        <v>30</v>
      </c>
      <c r="G3655" s="4">
        <v>4</v>
      </c>
      <c r="H3655" s="3" t="s">
        <v>21</v>
      </c>
      <c r="I3655" s="5">
        <v>29561</v>
      </c>
      <c r="J3655">
        <v>2</v>
      </c>
      <c r="K3655" s="6">
        <v>44494</v>
      </c>
      <c r="L3655">
        <f>YEAR(Table1[[#This Row],[HireDate]])</f>
        <v>2021</v>
      </c>
      <c r="M3655" t="str" cm="1">
        <f t="array" ref="M3655">_xlfn.IFS(Table1[[#This Row],[DeptID]]=1,"HR",Table1[[#This Row],[DeptID]]=2,"IT",Table1[[#This Row],[DeptID]]=3,"Sales",Table1[[#This Row],[DeptID]]=4,"Markting",Table1[[#This Row],[DeptID]]=5,"Finance",Table1[[#This Row],[DeptID]]=6,"Operation",Table1[[#This Row],[DeptID]]=7,"Customer Service",Table1[[#This Row],[DeptID]]=8,"Logistics")</f>
        <v>IT</v>
      </c>
    </row>
    <row r="3656" spans="1:13" x14ac:dyDescent="0.3">
      <c r="A3656" s="2">
        <v>13655</v>
      </c>
      <c r="B3656" s="2" t="str">
        <f t="shared" si="57"/>
        <v>Islam Maher</v>
      </c>
      <c r="C3656" t="s">
        <v>863</v>
      </c>
      <c r="D3656" t="s">
        <v>74</v>
      </c>
      <c r="E3656" s="3" t="s">
        <v>19</v>
      </c>
      <c r="F3656" s="3" t="s">
        <v>20</v>
      </c>
      <c r="G3656" s="4">
        <v>3</v>
      </c>
      <c r="H3656" s="3" t="s">
        <v>21</v>
      </c>
      <c r="I3656" s="5">
        <v>15008</v>
      </c>
      <c r="J3656">
        <v>6</v>
      </c>
      <c r="K3656" s="6">
        <v>45990</v>
      </c>
      <c r="L3656">
        <f>YEAR(Table1[[#This Row],[HireDate]])</f>
        <v>2025</v>
      </c>
      <c r="M3656" t="str" cm="1">
        <f t="array" ref="M3656">_xlfn.IFS(Table1[[#This Row],[DeptID]]=1,"HR",Table1[[#This Row],[DeptID]]=2,"IT",Table1[[#This Row],[DeptID]]=3,"Sales",Table1[[#This Row],[DeptID]]=4,"Markting",Table1[[#This Row],[DeptID]]=5,"Finance",Table1[[#This Row],[DeptID]]=6,"Operation",Table1[[#This Row],[DeptID]]=7,"Customer Service",Table1[[#This Row],[DeptID]]=8,"Logistics")</f>
        <v>Operation</v>
      </c>
    </row>
    <row r="3657" spans="1:13" x14ac:dyDescent="0.3">
      <c r="A3657" s="2">
        <v>13656</v>
      </c>
      <c r="B3657" s="2" t="str">
        <f t="shared" si="57"/>
        <v>Youssef Sabbagh</v>
      </c>
      <c r="C3657" t="s">
        <v>523</v>
      </c>
      <c r="D3657" t="s">
        <v>74</v>
      </c>
      <c r="E3657" s="3" t="s">
        <v>19</v>
      </c>
      <c r="F3657" s="3" t="s">
        <v>25</v>
      </c>
      <c r="G3657" s="4">
        <v>2</v>
      </c>
      <c r="H3657" s="3" t="s">
        <v>21</v>
      </c>
      <c r="I3657" s="5">
        <v>25905</v>
      </c>
      <c r="J3657">
        <v>1</v>
      </c>
      <c r="K3657" s="6">
        <v>45936</v>
      </c>
      <c r="L3657">
        <f>YEAR(Table1[[#This Row],[HireDate]])</f>
        <v>2025</v>
      </c>
      <c r="M3657" t="str" cm="1">
        <f t="array" ref="M3657">_xlfn.IFS(Table1[[#This Row],[DeptID]]=1,"HR",Table1[[#This Row],[DeptID]]=2,"IT",Table1[[#This Row],[DeptID]]=3,"Sales",Table1[[#This Row],[DeptID]]=4,"Markting",Table1[[#This Row],[DeptID]]=5,"Finance",Table1[[#This Row],[DeptID]]=6,"Operation",Table1[[#This Row],[DeptID]]=7,"Customer Service",Table1[[#This Row],[DeptID]]=8,"Logistics")</f>
        <v>HR</v>
      </c>
    </row>
    <row r="3658" spans="1:13" x14ac:dyDescent="0.3">
      <c r="A3658" s="2">
        <v>13657</v>
      </c>
      <c r="B3658" s="2" t="str">
        <f t="shared" si="57"/>
        <v>Shaimaa Sabbagh</v>
      </c>
      <c r="C3658" t="s">
        <v>3494</v>
      </c>
      <c r="D3658" t="s">
        <v>53</v>
      </c>
      <c r="E3658" s="3" t="s">
        <v>69</v>
      </c>
      <c r="F3658" s="3" t="s">
        <v>20</v>
      </c>
      <c r="G3658" s="4">
        <v>1</v>
      </c>
      <c r="H3658" s="3" t="s">
        <v>15</v>
      </c>
      <c r="I3658" s="5">
        <v>7067</v>
      </c>
      <c r="J3658">
        <v>6</v>
      </c>
      <c r="K3658" s="6">
        <v>45623</v>
      </c>
      <c r="L3658">
        <f>YEAR(Table1[[#This Row],[HireDate]])</f>
        <v>2024</v>
      </c>
      <c r="M3658" t="str" cm="1">
        <f t="array" ref="M3658">_xlfn.IFS(Table1[[#This Row],[DeptID]]=1,"HR",Table1[[#This Row],[DeptID]]=2,"IT",Table1[[#This Row],[DeptID]]=3,"Sales",Table1[[#This Row],[DeptID]]=4,"Markting",Table1[[#This Row],[DeptID]]=5,"Finance",Table1[[#This Row],[DeptID]]=6,"Operation",Table1[[#This Row],[DeptID]]=7,"Customer Service",Table1[[#This Row],[DeptID]]=8,"Logistics")</f>
        <v>Operation</v>
      </c>
    </row>
    <row r="3659" spans="1:13" x14ac:dyDescent="0.3">
      <c r="A3659" s="2">
        <v>13658</v>
      </c>
      <c r="B3659" s="2" t="str">
        <f t="shared" si="57"/>
        <v>Amal Najm</v>
      </c>
      <c r="C3659" t="s">
        <v>3508</v>
      </c>
      <c r="D3659" t="s">
        <v>53</v>
      </c>
      <c r="E3659" s="3" t="s">
        <v>59</v>
      </c>
      <c r="F3659" s="3" t="s">
        <v>39</v>
      </c>
      <c r="G3659" s="4">
        <v>3</v>
      </c>
      <c r="H3659" s="3" t="s">
        <v>31</v>
      </c>
      <c r="I3659" s="5">
        <v>16667</v>
      </c>
      <c r="J3659">
        <v>1</v>
      </c>
      <c r="K3659" s="6">
        <v>44615</v>
      </c>
      <c r="L3659">
        <f>YEAR(Table1[[#This Row],[HireDate]])</f>
        <v>2022</v>
      </c>
      <c r="M3659" t="str" cm="1">
        <f t="array" ref="M3659">_xlfn.IFS(Table1[[#This Row],[DeptID]]=1,"HR",Table1[[#This Row],[DeptID]]=2,"IT",Table1[[#This Row],[DeptID]]=3,"Sales",Table1[[#This Row],[DeptID]]=4,"Markting",Table1[[#This Row],[DeptID]]=5,"Finance",Table1[[#This Row],[DeptID]]=6,"Operation",Table1[[#This Row],[DeptID]]=7,"Customer Service",Table1[[#This Row],[DeptID]]=8,"Logistics")</f>
        <v>HR</v>
      </c>
    </row>
    <row r="3660" spans="1:13" x14ac:dyDescent="0.3">
      <c r="A3660" s="2">
        <v>13659</v>
      </c>
      <c r="B3660" s="2" t="str">
        <f t="shared" si="57"/>
        <v>Shaimaa Maher</v>
      </c>
      <c r="C3660" t="s">
        <v>2173</v>
      </c>
      <c r="D3660" t="s">
        <v>53</v>
      </c>
      <c r="E3660" s="3" t="s">
        <v>69</v>
      </c>
      <c r="F3660" s="3" t="s">
        <v>30</v>
      </c>
      <c r="G3660" s="4">
        <v>2</v>
      </c>
      <c r="H3660" s="3" t="s">
        <v>15</v>
      </c>
      <c r="I3660" s="5">
        <v>18719</v>
      </c>
      <c r="J3660">
        <v>8</v>
      </c>
      <c r="K3660" s="6">
        <v>44630</v>
      </c>
      <c r="L3660">
        <f>YEAR(Table1[[#This Row],[HireDate]])</f>
        <v>2022</v>
      </c>
      <c r="M3660" t="str" cm="1">
        <f t="array" ref="M3660">_xlfn.IFS(Table1[[#This Row],[DeptID]]=1,"HR",Table1[[#This Row],[DeptID]]=2,"IT",Table1[[#This Row],[DeptID]]=3,"Sales",Table1[[#This Row],[DeptID]]=4,"Markting",Table1[[#This Row],[DeptID]]=5,"Finance",Table1[[#This Row],[DeptID]]=6,"Operation",Table1[[#This Row],[DeptID]]=7,"Customer Service",Table1[[#This Row],[DeptID]]=8,"Logistics")</f>
        <v>Logistics</v>
      </c>
    </row>
    <row r="3661" spans="1:13" x14ac:dyDescent="0.3">
      <c r="A3661" s="2">
        <v>13660</v>
      </c>
      <c r="B3661" s="2" t="str">
        <f t="shared" si="57"/>
        <v>Tariq Haddad</v>
      </c>
      <c r="C3661" t="s">
        <v>3782</v>
      </c>
      <c r="D3661" t="s">
        <v>74</v>
      </c>
      <c r="E3661" s="3" t="s">
        <v>133</v>
      </c>
      <c r="F3661" s="3" t="s">
        <v>50</v>
      </c>
      <c r="G3661" s="4">
        <v>1</v>
      </c>
      <c r="H3661" s="3" t="s">
        <v>15</v>
      </c>
      <c r="I3661" s="5">
        <v>7909</v>
      </c>
      <c r="J3661">
        <v>2</v>
      </c>
      <c r="K3661" s="6">
        <v>43869</v>
      </c>
      <c r="L3661">
        <f>YEAR(Table1[[#This Row],[HireDate]])</f>
        <v>2020</v>
      </c>
      <c r="M3661" t="str" cm="1">
        <f t="array" ref="M3661">_xlfn.IFS(Table1[[#This Row],[DeptID]]=1,"HR",Table1[[#This Row],[DeptID]]=2,"IT",Table1[[#This Row],[DeptID]]=3,"Sales",Table1[[#This Row],[DeptID]]=4,"Markting",Table1[[#This Row],[DeptID]]=5,"Finance",Table1[[#This Row],[DeptID]]=6,"Operation",Table1[[#This Row],[DeptID]]=7,"Customer Service",Table1[[#This Row],[DeptID]]=8,"Logistics")</f>
        <v>IT</v>
      </c>
    </row>
    <row r="3662" spans="1:13" x14ac:dyDescent="0.3">
      <c r="A3662" s="2">
        <v>13661</v>
      </c>
      <c r="B3662" s="2" t="str">
        <f t="shared" si="57"/>
        <v>Rania Saad</v>
      </c>
      <c r="C3662" t="s">
        <v>147</v>
      </c>
      <c r="D3662" t="s">
        <v>53</v>
      </c>
      <c r="E3662" s="3" t="s">
        <v>69</v>
      </c>
      <c r="F3662" s="3" t="s">
        <v>30</v>
      </c>
      <c r="G3662" s="4">
        <v>3</v>
      </c>
      <c r="H3662" s="3" t="s">
        <v>15</v>
      </c>
      <c r="I3662" s="5">
        <v>6483</v>
      </c>
      <c r="J3662">
        <v>2</v>
      </c>
      <c r="K3662" s="6">
        <v>44624</v>
      </c>
      <c r="L3662">
        <f>YEAR(Table1[[#This Row],[HireDate]])</f>
        <v>2022</v>
      </c>
      <c r="M3662" t="str" cm="1">
        <f t="array" ref="M3662">_xlfn.IFS(Table1[[#This Row],[DeptID]]=1,"HR",Table1[[#This Row],[DeptID]]=2,"IT",Table1[[#This Row],[DeptID]]=3,"Sales",Table1[[#This Row],[DeptID]]=4,"Markting",Table1[[#This Row],[DeptID]]=5,"Finance",Table1[[#This Row],[DeptID]]=6,"Operation",Table1[[#This Row],[DeptID]]=7,"Customer Service",Table1[[#This Row],[DeptID]]=8,"Logistics")</f>
        <v>IT</v>
      </c>
    </row>
    <row r="3663" spans="1:13" x14ac:dyDescent="0.3">
      <c r="A3663" s="2">
        <v>13662</v>
      </c>
      <c r="B3663" s="2" t="str">
        <f t="shared" si="57"/>
        <v>Reem Najm</v>
      </c>
      <c r="C3663" t="s">
        <v>3659</v>
      </c>
      <c r="D3663" t="s">
        <v>53</v>
      </c>
      <c r="E3663" s="3" t="s">
        <v>69</v>
      </c>
      <c r="F3663" s="3" t="s">
        <v>39</v>
      </c>
      <c r="G3663" s="4">
        <v>4</v>
      </c>
      <c r="H3663" s="3" t="s">
        <v>15</v>
      </c>
      <c r="I3663" s="5">
        <v>16671</v>
      </c>
      <c r="J3663">
        <v>5</v>
      </c>
      <c r="K3663" s="6">
        <v>44685</v>
      </c>
      <c r="L3663">
        <f>YEAR(Table1[[#This Row],[HireDate]])</f>
        <v>2022</v>
      </c>
      <c r="M3663" t="str" cm="1">
        <f t="array" ref="M3663">_xlfn.IFS(Table1[[#This Row],[DeptID]]=1,"HR",Table1[[#This Row],[DeptID]]=2,"IT",Table1[[#This Row],[DeptID]]=3,"Sales",Table1[[#This Row],[DeptID]]=4,"Markting",Table1[[#This Row],[DeptID]]=5,"Finance",Table1[[#This Row],[DeptID]]=6,"Operation",Table1[[#This Row],[DeptID]]=7,"Customer Service",Table1[[#This Row],[DeptID]]=8,"Logistics")</f>
        <v>Finance</v>
      </c>
    </row>
    <row r="3664" spans="1:13" x14ac:dyDescent="0.3">
      <c r="A3664" s="2">
        <v>13663</v>
      </c>
      <c r="B3664" s="2" t="str">
        <f t="shared" si="57"/>
        <v>Laila Farag</v>
      </c>
      <c r="C3664" t="s">
        <v>926</v>
      </c>
      <c r="D3664" t="s">
        <v>53</v>
      </c>
      <c r="E3664" s="3" t="s">
        <v>133</v>
      </c>
      <c r="F3664" s="3" t="s">
        <v>30</v>
      </c>
      <c r="G3664" s="4">
        <v>2</v>
      </c>
      <c r="H3664" s="3" t="s">
        <v>31</v>
      </c>
      <c r="I3664" s="5">
        <v>22380</v>
      </c>
      <c r="J3664">
        <v>4</v>
      </c>
      <c r="K3664" s="6">
        <v>44789</v>
      </c>
      <c r="L3664">
        <f>YEAR(Table1[[#This Row],[HireDate]])</f>
        <v>2022</v>
      </c>
      <c r="M3664" t="str" cm="1">
        <f t="array" ref="M3664">_xlfn.IFS(Table1[[#This Row],[DeptID]]=1,"HR",Table1[[#This Row],[DeptID]]=2,"IT",Table1[[#This Row],[DeptID]]=3,"Sales",Table1[[#This Row],[DeptID]]=4,"Markting",Table1[[#This Row],[DeptID]]=5,"Finance",Table1[[#This Row],[DeptID]]=6,"Operation",Table1[[#This Row],[DeptID]]=7,"Customer Service",Table1[[#This Row],[DeptID]]=8,"Logistics")</f>
        <v>Markting</v>
      </c>
    </row>
    <row r="3665" spans="1:13" x14ac:dyDescent="0.3">
      <c r="A3665" s="2">
        <v>13664</v>
      </c>
      <c r="B3665" s="2" t="str">
        <f t="shared" si="57"/>
        <v>Basel Farag</v>
      </c>
      <c r="C3665" t="s">
        <v>3849</v>
      </c>
      <c r="D3665" t="s">
        <v>74</v>
      </c>
      <c r="E3665" s="3" t="s">
        <v>133</v>
      </c>
      <c r="F3665" s="3" t="s">
        <v>20</v>
      </c>
      <c r="G3665" s="4">
        <v>3</v>
      </c>
      <c r="H3665" s="3" t="s">
        <v>43</v>
      </c>
      <c r="I3665" s="5">
        <v>30539</v>
      </c>
      <c r="J3665">
        <v>6</v>
      </c>
      <c r="K3665" s="6">
        <v>45614</v>
      </c>
      <c r="L3665">
        <f>YEAR(Table1[[#This Row],[HireDate]])</f>
        <v>2024</v>
      </c>
      <c r="M3665" t="str" cm="1">
        <f t="array" ref="M3665">_xlfn.IFS(Table1[[#This Row],[DeptID]]=1,"HR",Table1[[#This Row],[DeptID]]=2,"IT",Table1[[#This Row],[DeptID]]=3,"Sales",Table1[[#This Row],[DeptID]]=4,"Markting",Table1[[#This Row],[DeptID]]=5,"Finance",Table1[[#This Row],[DeptID]]=6,"Operation",Table1[[#This Row],[DeptID]]=7,"Customer Service",Table1[[#This Row],[DeptID]]=8,"Logistics")</f>
        <v>Operation</v>
      </c>
    </row>
    <row r="3666" spans="1:13" x14ac:dyDescent="0.3">
      <c r="A3666" s="2">
        <v>13665</v>
      </c>
      <c r="B3666" s="2" t="str">
        <f t="shared" si="57"/>
        <v>Marwa Maher</v>
      </c>
      <c r="C3666" t="s">
        <v>1590</v>
      </c>
      <c r="D3666" t="s">
        <v>53</v>
      </c>
      <c r="E3666" s="3" t="s">
        <v>19</v>
      </c>
      <c r="F3666" s="3" t="s">
        <v>14</v>
      </c>
      <c r="G3666" s="4">
        <v>2</v>
      </c>
      <c r="H3666" s="3" t="s">
        <v>21</v>
      </c>
      <c r="I3666" s="5">
        <v>29353</v>
      </c>
      <c r="J3666">
        <v>2</v>
      </c>
      <c r="K3666" s="6">
        <v>45877</v>
      </c>
      <c r="L3666">
        <f>YEAR(Table1[[#This Row],[HireDate]])</f>
        <v>2025</v>
      </c>
      <c r="M3666" t="str" cm="1">
        <f t="array" ref="M3666">_xlfn.IFS(Table1[[#This Row],[DeptID]]=1,"HR",Table1[[#This Row],[DeptID]]=2,"IT",Table1[[#This Row],[DeptID]]=3,"Sales",Table1[[#This Row],[DeptID]]=4,"Markting",Table1[[#This Row],[DeptID]]=5,"Finance",Table1[[#This Row],[DeptID]]=6,"Operation",Table1[[#This Row],[DeptID]]=7,"Customer Service",Table1[[#This Row],[DeptID]]=8,"Logistics")</f>
        <v>IT</v>
      </c>
    </row>
    <row r="3667" spans="1:13" x14ac:dyDescent="0.3">
      <c r="A3667" s="2">
        <v>13666</v>
      </c>
      <c r="B3667" s="2" t="str">
        <f t="shared" si="57"/>
        <v>Amr Zein</v>
      </c>
      <c r="C3667" t="s">
        <v>33</v>
      </c>
      <c r="D3667" t="s">
        <v>74</v>
      </c>
      <c r="E3667" s="3" t="s">
        <v>19</v>
      </c>
      <c r="F3667" s="3" t="s">
        <v>50</v>
      </c>
      <c r="G3667" s="4">
        <v>4</v>
      </c>
      <c r="H3667" s="3" t="s">
        <v>21</v>
      </c>
      <c r="I3667" s="5">
        <v>13843</v>
      </c>
      <c r="J3667">
        <v>8</v>
      </c>
      <c r="K3667" s="6">
        <v>45229</v>
      </c>
      <c r="L3667">
        <f>YEAR(Table1[[#This Row],[HireDate]])</f>
        <v>2023</v>
      </c>
      <c r="M3667" t="str" cm="1">
        <f t="array" ref="M3667">_xlfn.IFS(Table1[[#This Row],[DeptID]]=1,"HR",Table1[[#This Row],[DeptID]]=2,"IT",Table1[[#This Row],[DeptID]]=3,"Sales",Table1[[#This Row],[DeptID]]=4,"Markting",Table1[[#This Row],[DeptID]]=5,"Finance",Table1[[#This Row],[DeptID]]=6,"Operation",Table1[[#This Row],[DeptID]]=7,"Customer Service",Table1[[#This Row],[DeptID]]=8,"Logistics")</f>
        <v>Logistics</v>
      </c>
    </row>
    <row r="3668" spans="1:13" x14ac:dyDescent="0.3">
      <c r="A3668" s="2">
        <v>13667</v>
      </c>
      <c r="B3668" s="2" t="str">
        <f t="shared" si="57"/>
        <v>Marwa Salman</v>
      </c>
      <c r="C3668" t="s">
        <v>2866</v>
      </c>
      <c r="D3668" t="s">
        <v>53</v>
      </c>
      <c r="E3668" s="3" t="s">
        <v>19</v>
      </c>
      <c r="F3668" s="3" t="s">
        <v>50</v>
      </c>
      <c r="G3668" s="4">
        <v>2</v>
      </c>
      <c r="H3668" s="3" t="s">
        <v>21</v>
      </c>
      <c r="I3668" s="5">
        <v>23391</v>
      </c>
      <c r="J3668">
        <v>3</v>
      </c>
      <c r="K3668" s="6">
        <v>45470</v>
      </c>
      <c r="L3668">
        <f>YEAR(Table1[[#This Row],[HireDate]])</f>
        <v>2024</v>
      </c>
      <c r="M3668" t="str" cm="1">
        <f t="array" ref="M3668">_xlfn.IFS(Table1[[#This Row],[DeptID]]=1,"HR",Table1[[#This Row],[DeptID]]=2,"IT",Table1[[#This Row],[DeptID]]=3,"Sales",Table1[[#This Row],[DeptID]]=4,"Markting",Table1[[#This Row],[DeptID]]=5,"Finance",Table1[[#This Row],[DeptID]]=6,"Operation",Table1[[#This Row],[DeptID]]=7,"Customer Service",Table1[[#This Row],[DeptID]]=8,"Logistics")</f>
        <v>Sales</v>
      </c>
    </row>
    <row r="3669" spans="1:13" x14ac:dyDescent="0.3">
      <c r="A3669" s="2">
        <v>13668</v>
      </c>
      <c r="B3669" s="2" t="str">
        <f t="shared" si="57"/>
        <v>Dina Awad</v>
      </c>
      <c r="C3669" t="s">
        <v>109</v>
      </c>
      <c r="D3669" t="s">
        <v>53</v>
      </c>
      <c r="E3669" s="3" t="s">
        <v>69</v>
      </c>
      <c r="F3669" s="3" t="s">
        <v>50</v>
      </c>
      <c r="G3669" s="4">
        <v>4</v>
      </c>
      <c r="H3669" s="3" t="s">
        <v>21</v>
      </c>
      <c r="I3669" s="5">
        <v>29338</v>
      </c>
      <c r="J3669">
        <v>5</v>
      </c>
      <c r="K3669" s="6">
        <v>44103</v>
      </c>
      <c r="L3669">
        <f>YEAR(Table1[[#This Row],[HireDate]])</f>
        <v>2020</v>
      </c>
      <c r="M3669" t="str" cm="1">
        <f t="array" ref="M3669">_xlfn.IFS(Table1[[#This Row],[DeptID]]=1,"HR",Table1[[#This Row],[DeptID]]=2,"IT",Table1[[#This Row],[DeptID]]=3,"Sales",Table1[[#This Row],[DeptID]]=4,"Markting",Table1[[#This Row],[DeptID]]=5,"Finance",Table1[[#This Row],[DeptID]]=6,"Operation",Table1[[#This Row],[DeptID]]=7,"Customer Service",Table1[[#This Row],[DeptID]]=8,"Logistics")</f>
        <v>Finance</v>
      </c>
    </row>
    <row r="3670" spans="1:13" x14ac:dyDescent="0.3">
      <c r="A3670" s="2">
        <v>13669</v>
      </c>
      <c r="B3670" s="2" t="str">
        <f t="shared" si="57"/>
        <v>Islam Tawfik</v>
      </c>
      <c r="C3670" t="s">
        <v>1946</v>
      </c>
      <c r="D3670" t="s">
        <v>74</v>
      </c>
      <c r="E3670" s="3" t="s">
        <v>69</v>
      </c>
      <c r="F3670" s="3" t="s">
        <v>14</v>
      </c>
      <c r="G3670" s="4">
        <v>3</v>
      </c>
      <c r="H3670" s="3" t="s">
        <v>43</v>
      </c>
      <c r="I3670" s="5">
        <v>27327</v>
      </c>
      <c r="J3670">
        <v>5</v>
      </c>
      <c r="K3670" s="6">
        <v>45060</v>
      </c>
      <c r="L3670">
        <f>YEAR(Table1[[#This Row],[HireDate]])</f>
        <v>2023</v>
      </c>
      <c r="M3670" t="str" cm="1">
        <f t="array" ref="M3670">_xlfn.IFS(Table1[[#This Row],[DeptID]]=1,"HR",Table1[[#This Row],[DeptID]]=2,"IT",Table1[[#This Row],[DeptID]]=3,"Sales",Table1[[#This Row],[DeptID]]=4,"Markting",Table1[[#This Row],[DeptID]]=5,"Finance",Table1[[#This Row],[DeptID]]=6,"Operation",Table1[[#This Row],[DeptID]]=7,"Customer Service",Table1[[#This Row],[DeptID]]=8,"Logistics")</f>
        <v>Finance</v>
      </c>
    </row>
    <row r="3671" spans="1:13" x14ac:dyDescent="0.3">
      <c r="A3671" s="2">
        <v>13670</v>
      </c>
      <c r="B3671" s="2" t="str">
        <f t="shared" si="57"/>
        <v>Anas Najm</v>
      </c>
      <c r="C3671" t="s">
        <v>929</v>
      </c>
      <c r="D3671" t="s">
        <v>74</v>
      </c>
      <c r="E3671" s="3" t="s">
        <v>4926</v>
      </c>
      <c r="F3671" s="3" t="s">
        <v>20</v>
      </c>
      <c r="G3671" s="4">
        <v>4</v>
      </c>
      <c r="H3671" s="3" t="s">
        <v>21</v>
      </c>
      <c r="I3671" s="5">
        <v>27013</v>
      </c>
      <c r="J3671">
        <v>8</v>
      </c>
      <c r="K3671" s="6">
        <v>45616</v>
      </c>
      <c r="L3671">
        <f>YEAR(Table1[[#This Row],[HireDate]])</f>
        <v>2024</v>
      </c>
      <c r="M3671" t="str" cm="1">
        <f t="array" ref="M3671">_xlfn.IFS(Table1[[#This Row],[DeptID]]=1,"HR",Table1[[#This Row],[DeptID]]=2,"IT",Table1[[#This Row],[DeptID]]=3,"Sales",Table1[[#This Row],[DeptID]]=4,"Markting",Table1[[#This Row],[DeptID]]=5,"Finance",Table1[[#This Row],[DeptID]]=6,"Operation",Table1[[#This Row],[DeptID]]=7,"Customer Service",Table1[[#This Row],[DeptID]]=8,"Logistics")</f>
        <v>Logistics</v>
      </c>
    </row>
    <row r="3672" spans="1:13" x14ac:dyDescent="0.3">
      <c r="A3672" s="2">
        <v>13671</v>
      </c>
      <c r="B3672" s="2" t="str">
        <f t="shared" si="57"/>
        <v>Heba Sabbagh</v>
      </c>
      <c r="C3672" t="s">
        <v>3267</v>
      </c>
      <c r="D3672" t="s">
        <v>53</v>
      </c>
      <c r="E3672" s="3" t="s">
        <v>19</v>
      </c>
      <c r="F3672" s="3" t="s">
        <v>30</v>
      </c>
      <c r="G3672" s="4">
        <v>3</v>
      </c>
      <c r="H3672" s="3" t="s">
        <v>15</v>
      </c>
      <c r="I3672" s="5">
        <v>8129</v>
      </c>
      <c r="J3672">
        <v>3</v>
      </c>
      <c r="K3672" s="6">
        <v>45221</v>
      </c>
      <c r="L3672">
        <f>YEAR(Table1[[#This Row],[HireDate]])</f>
        <v>2023</v>
      </c>
      <c r="M3672" t="str" cm="1">
        <f t="array" ref="M3672">_xlfn.IFS(Table1[[#This Row],[DeptID]]=1,"HR",Table1[[#This Row],[DeptID]]=2,"IT",Table1[[#This Row],[DeptID]]=3,"Sales",Table1[[#This Row],[DeptID]]=4,"Markting",Table1[[#This Row],[DeptID]]=5,"Finance",Table1[[#This Row],[DeptID]]=6,"Operation",Table1[[#This Row],[DeptID]]=7,"Customer Service",Table1[[#This Row],[DeptID]]=8,"Logistics")</f>
        <v>Sales</v>
      </c>
    </row>
    <row r="3673" spans="1:13" x14ac:dyDescent="0.3">
      <c r="A3673" s="2">
        <v>13672</v>
      </c>
      <c r="B3673" s="2" t="str">
        <f t="shared" si="57"/>
        <v>Mohamed Zein</v>
      </c>
      <c r="C3673" t="s">
        <v>1075</v>
      </c>
      <c r="D3673" t="s">
        <v>74</v>
      </c>
      <c r="E3673" s="3" t="s">
        <v>4926</v>
      </c>
      <c r="F3673" s="3" t="s">
        <v>30</v>
      </c>
      <c r="G3673" s="4">
        <v>5</v>
      </c>
      <c r="H3673" s="3" t="s">
        <v>21</v>
      </c>
      <c r="I3673" s="5">
        <v>12340</v>
      </c>
      <c r="J3673">
        <v>7</v>
      </c>
      <c r="K3673" s="6">
        <v>43925</v>
      </c>
      <c r="L3673">
        <f>YEAR(Table1[[#This Row],[HireDate]])</f>
        <v>2020</v>
      </c>
      <c r="M3673" t="str" cm="1">
        <f t="array" ref="M3673">_xlfn.IFS(Table1[[#This Row],[DeptID]]=1,"HR",Table1[[#This Row],[DeptID]]=2,"IT",Table1[[#This Row],[DeptID]]=3,"Sales",Table1[[#This Row],[DeptID]]=4,"Markting",Table1[[#This Row],[DeptID]]=5,"Finance",Table1[[#This Row],[DeptID]]=6,"Operation",Table1[[#This Row],[DeptID]]=7,"Customer Service",Table1[[#This Row],[DeptID]]=8,"Logistics")</f>
        <v>Customer Service</v>
      </c>
    </row>
    <row r="3674" spans="1:13" x14ac:dyDescent="0.3">
      <c r="A3674" s="2">
        <v>13673</v>
      </c>
      <c r="B3674" s="2" t="str">
        <f t="shared" si="57"/>
        <v>Dina Salem</v>
      </c>
      <c r="C3674" t="s">
        <v>1669</v>
      </c>
      <c r="D3674" t="s">
        <v>53</v>
      </c>
      <c r="E3674" s="3" t="s">
        <v>19</v>
      </c>
      <c r="F3674" s="3" t="s">
        <v>20</v>
      </c>
      <c r="G3674" s="4">
        <v>2</v>
      </c>
      <c r="H3674" s="3" t="s">
        <v>21</v>
      </c>
      <c r="I3674" s="5">
        <v>17201</v>
      </c>
      <c r="J3674">
        <v>2</v>
      </c>
      <c r="K3674" s="6">
        <v>44201</v>
      </c>
      <c r="L3674">
        <f>YEAR(Table1[[#This Row],[HireDate]])</f>
        <v>2021</v>
      </c>
      <c r="M3674" t="str" cm="1">
        <f t="array" ref="M3674">_xlfn.IFS(Table1[[#This Row],[DeptID]]=1,"HR",Table1[[#This Row],[DeptID]]=2,"IT",Table1[[#This Row],[DeptID]]=3,"Sales",Table1[[#This Row],[DeptID]]=4,"Markting",Table1[[#This Row],[DeptID]]=5,"Finance",Table1[[#This Row],[DeptID]]=6,"Operation",Table1[[#This Row],[DeptID]]=7,"Customer Service",Table1[[#This Row],[DeptID]]=8,"Logistics")</f>
        <v>IT</v>
      </c>
    </row>
    <row r="3675" spans="1:13" x14ac:dyDescent="0.3">
      <c r="A3675" s="2">
        <v>13674</v>
      </c>
      <c r="B3675" s="2" t="str">
        <f t="shared" si="57"/>
        <v>Essam Sabbagh</v>
      </c>
      <c r="C3675" t="s">
        <v>3302</v>
      </c>
      <c r="D3675" t="s">
        <v>74</v>
      </c>
      <c r="E3675" s="3" t="s">
        <v>69</v>
      </c>
      <c r="F3675" s="3" t="s">
        <v>30</v>
      </c>
      <c r="G3675" s="4">
        <v>3</v>
      </c>
      <c r="H3675" s="3" t="s">
        <v>15</v>
      </c>
      <c r="I3675" s="5">
        <v>14344</v>
      </c>
      <c r="J3675">
        <v>7</v>
      </c>
      <c r="K3675" s="6">
        <v>44182</v>
      </c>
      <c r="L3675">
        <f>YEAR(Table1[[#This Row],[HireDate]])</f>
        <v>2020</v>
      </c>
      <c r="M3675" t="str" cm="1">
        <f t="array" ref="M3675">_xlfn.IFS(Table1[[#This Row],[DeptID]]=1,"HR",Table1[[#This Row],[DeptID]]=2,"IT",Table1[[#This Row],[DeptID]]=3,"Sales",Table1[[#This Row],[DeptID]]=4,"Markting",Table1[[#This Row],[DeptID]]=5,"Finance",Table1[[#This Row],[DeptID]]=6,"Operation",Table1[[#This Row],[DeptID]]=7,"Customer Service",Table1[[#This Row],[DeptID]]=8,"Logistics")</f>
        <v>Customer Service</v>
      </c>
    </row>
    <row r="3676" spans="1:13" x14ac:dyDescent="0.3">
      <c r="A3676" s="2">
        <v>13675</v>
      </c>
      <c r="B3676" s="2" t="str">
        <f t="shared" si="57"/>
        <v>Basma Fayad</v>
      </c>
      <c r="C3676" t="s">
        <v>1083</v>
      </c>
      <c r="D3676" t="s">
        <v>53</v>
      </c>
      <c r="E3676" s="3" t="s">
        <v>133</v>
      </c>
      <c r="F3676" s="3" t="s">
        <v>50</v>
      </c>
      <c r="G3676" s="4">
        <v>1</v>
      </c>
      <c r="H3676" s="3" t="s">
        <v>31</v>
      </c>
      <c r="I3676" s="5">
        <v>20708</v>
      </c>
      <c r="J3676">
        <v>4</v>
      </c>
      <c r="K3676" s="6">
        <v>44798</v>
      </c>
      <c r="L3676">
        <f>YEAR(Table1[[#This Row],[HireDate]])</f>
        <v>2022</v>
      </c>
      <c r="M3676" t="str" cm="1">
        <f t="array" ref="M3676">_xlfn.IFS(Table1[[#This Row],[DeptID]]=1,"HR",Table1[[#This Row],[DeptID]]=2,"IT",Table1[[#This Row],[DeptID]]=3,"Sales",Table1[[#This Row],[DeptID]]=4,"Markting",Table1[[#This Row],[DeptID]]=5,"Finance",Table1[[#This Row],[DeptID]]=6,"Operation",Table1[[#This Row],[DeptID]]=7,"Customer Service",Table1[[#This Row],[DeptID]]=8,"Logistics")</f>
        <v>Markting</v>
      </c>
    </row>
    <row r="3677" spans="1:13" x14ac:dyDescent="0.3">
      <c r="A3677" s="2">
        <v>13676</v>
      </c>
      <c r="B3677" s="2" t="str">
        <f t="shared" si="57"/>
        <v>Rania Saad</v>
      </c>
      <c r="C3677" t="s">
        <v>147</v>
      </c>
      <c r="D3677" t="s">
        <v>53</v>
      </c>
      <c r="E3677" s="3" t="s">
        <v>133</v>
      </c>
      <c r="F3677" s="3" t="s">
        <v>39</v>
      </c>
      <c r="G3677" s="4">
        <v>5</v>
      </c>
      <c r="H3677" s="3" t="s">
        <v>15</v>
      </c>
      <c r="I3677" s="5">
        <v>15521</v>
      </c>
      <c r="J3677">
        <v>1</v>
      </c>
      <c r="K3677" s="6">
        <v>44757</v>
      </c>
      <c r="L3677">
        <f>YEAR(Table1[[#This Row],[HireDate]])</f>
        <v>2022</v>
      </c>
      <c r="M3677" t="str" cm="1">
        <f t="array" ref="M3677">_xlfn.IFS(Table1[[#This Row],[DeptID]]=1,"HR",Table1[[#This Row],[DeptID]]=2,"IT",Table1[[#This Row],[DeptID]]=3,"Sales",Table1[[#This Row],[DeptID]]=4,"Markting",Table1[[#This Row],[DeptID]]=5,"Finance",Table1[[#This Row],[DeptID]]=6,"Operation",Table1[[#This Row],[DeptID]]=7,"Customer Service",Table1[[#This Row],[DeptID]]=8,"Logistics")</f>
        <v>HR</v>
      </c>
    </row>
    <row r="3678" spans="1:13" x14ac:dyDescent="0.3">
      <c r="A3678" s="2">
        <v>13677</v>
      </c>
      <c r="B3678" s="2" t="str">
        <f t="shared" si="57"/>
        <v>Tamer Haddad</v>
      </c>
      <c r="C3678" t="s">
        <v>336</v>
      </c>
      <c r="D3678" t="s">
        <v>74</v>
      </c>
      <c r="E3678" s="3" t="s">
        <v>69</v>
      </c>
      <c r="F3678" s="3" t="s">
        <v>30</v>
      </c>
      <c r="G3678" s="4">
        <v>1</v>
      </c>
      <c r="H3678" s="3" t="s">
        <v>43</v>
      </c>
      <c r="I3678" s="5">
        <v>24071</v>
      </c>
      <c r="J3678">
        <v>1</v>
      </c>
      <c r="K3678" s="6">
        <v>44339</v>
      </c>
      <c r="L3678">
        <f>YEAR(Table1[[#This Row],[HireDate]])</f>
        <v>2021</v>
      </c>
      <c r="M3678" t="str" cm="1">
        <f t="array" ref="M3678">_xlfn.IFS(Table1[[#This Row],[DeptID]]=1,"HR",Table1[[#This Row],[DeptID]]=2,"IT",Table1[[#This Row],[DeptID]]=3,"Sales",Table1[[#This Row],[DeptID]]=4,"Markting",Table1[[#This Row],[DeptID]]=5,"Finance",Table1[[#This Row],[DeptID]]=6,"Operation",Table1[[#This Row],[DeptID]]=7,"Customer Service",Table1[[#This Row],[DeptID]]=8,"Logistics")</f>
        <v>HR</v>
      </c>
    </row>
    <row r="3679" spans="1:13" x14ac:dyDescent="0.3">
      <c r="A3679" s="2">
        <v>13678</v>
      </c>
      <c r="B3679" s="2" t="str">
        <f t="shared" si="57"/>
        <v>Amr Rashed</v>
      </c>
      <c r="C3679" t="s">
        <v>1405</v>
      </c>
      <c r="D3679" t="s">
        <v>74</v>
      </c>
      <c r="E3679" s="3" t="s">
        <v>133</v>
      </c>
      <c r="F3679" s="3" t="s">
        <v>14</v>
      </c>
      <c r="G3679" s="4">
        <v>3</v>
      </c>
      <c r="H3679" s="3" t="s">
        <v>21</v>
      </c>
      <c r="I3679" s="5">
        <v>18848</v>
      </c>
      <c r="J3679">
        <v>4</v>
      </c>
      <c r="K3679" s="6">
        <v>44867</v>
      </c>
      <c r="L3679">
        <f>YEAR(Table1[[#This Row],[HireDate]])</f>
        <v>2022</v>
      </c>
      <c r="M3679" t="str" cm="1">
        <f t="array" ref="M3679">_xlfn.IFS(Table1[[#This Row],[DeptID]]=1,"HR",Table1[[#This Row],[DeptID]]=2,"IT",Table1[[#This Row],[DeptID]]=3,"Sales",Table1[[#This Row],[DeptID]]=4,"Markting",Table1[[#This Row],[DeptID]]=5,"Finance",Table1[[#This Row],[DeptID]]=6,"Operation",Table1[[#This Row],[DeptID]]=7,"Customer Service",Table1[[#This Row],[DeptID]]=8,"Logistics")</f>
        <v>Markting</v>
      </c>
    </row>
    <row r="3680" spans="1:13" x14ac:dyDescent="0.3">
      <c r="A3680" s="2">
        <v>13679</v>
      </c>
      <c r="B3680" s="2" t="str">
        <f t="shared" si="57"/>
        <v>Farah Fayad</v>
      </c>
      <c r="C3680" t="s">
        <v>353</v>
      </c>
      <c r="D3680" t="s">
        <v>53</v>
      </c>
      <c r="E3680" s="3" t="s">
        <v>69</v>
      </c>
      <c r="F3680" s="3" t="s">
        <v>14</v>
      </c>
      <c r="G3680" s="4">
        <v>5</v>
      </c>
      <c r="H3680" s="3" t="s">
        <v>21</v>
      </c>
      <c r="I3680" s="5">
        <v>10861</v>
      </c>
      <c r="J3680">
        <v>3</v>
      </c>
      <c r="K3680" s="6">
        <v>45251</v>
      </c>
      <c r="L3680">
        <f>YEAR(Table1[[#This Row],[HireDate]])</f>
        <v>2023</v>
      </c>
      <c r="M3680" t="str" cm="1">
        <f t="array" ref="M3680">_xlfn.IFS(Table1[[#This Row],[DeptID]]=1,"HR",Table1[[#This Row],[DeptID]]=2,"IT",Table1[[#This Row],[DeptID]]=3,"Sales",Table1[[#This Row],[DeptID]]=4,"Markting",Table1[[#This Row],[DeptID]]=5,"Finance",Table1[[#This Row],[DeptID]]=6,"Operation",Table1[[#This Row],[DeptID]]=7,"Customer Service",Table1[[#This Row],[DeptID]]=8,"Logistics")</f>
        <v>Sales</v>
      </c>
    </row>
    <row r="3681" spans="1:13" x14ac:dyDescent="0.3">
      <c r="A3681" s="2">
        <v>13680</v>
      </c>
      <c r="B3681" s="2" t="str">
        <f t="shared" si="57"/>
        <v>Karim Zein</v>
      </c>
      <c r="C3681" t="s">
        <v>200</v>
      </c>
      <c r="D3681" t="s">
        <v>74</v>
      </c>
      <c r="E3681" s="3" t="s">
        <v>19</v>
      </c>
      <c r="F3681" s="3" t="s">
        <v>25</v>
      </c>
      <c r="G3681" s="4">
        <v>5</v>
      </c>
      <c r="H3681" s="3" t="s">
        <v>15</v>
      </c>
      <c r="I3681" s="5">
        <v>15806</v>
      </c>
      <c r="J3681">
        <v>7</v>
      </c>
      <c r="K3681" s="6">
        <v>44591</v>
      </c>
      <c r="L3681">
        <f>YEAR(Table1[[#This Row],[HireDate]])</f>
        <v>2022</v>
      </c>
      <c r="M3681" t="str" cm="1">
        <f t="array" ref="M3681">_xlfn.IFS(Table1[[#This Row],[DeptID]]=1,"HR",Table1[[#This Row],[DeptID]]=2,"IT",Table1[[#This Row],[DeptID]]=3,"Sales",Table1[[#This Row],[DeptID]]=4,"Markting",Table1[[#This Row],[DeptID]]=5,"Finance",Table1[[#This Row],[DeptID]]=6,"Operation",Table1[[#This Row],[DeptID]]=7,"Customer Service",Table1[[#This Row],[DeptID]]=8,"Logistics")</f>
        <v>Customer Service</v>
      </c>
    </row>
    <row r="3682" spans="1:13" x14ac:dyDescent="0.3">
      <c r="A3682" s="2">
        <v>13681</v>
      </c>
      <c r="B3682" s="2" t="str">
        <f t="shared" si="57"/>
        <v>Marwa Ibrahim</v>
      </c>
      <c r="C3682" t="s">
        <v>1087</v>
      </c>
      <c r="D3682" t="s">
        <v>53</v>
      </c>
      <c r="E3682" s="3" t="s">
        <v>69</v>
      </c>
      <c r="F3682" s="3" t="s">
        <v>20</v>
      </c>
      <c r="G3682" s="4">
        <v>2</v>
      </c>
      <c r="H3682" s="3" t="s">
        <v>15</v>
      </c>
      <c r="I3682" s="5">
        <v>23540</v>
      </c>
      <c r="J3682">
        <v>1</v>
      </c>
      <c r="K3682" s="6">
        <v>45477</v>
      </c>
      <c r="L3682">
        <f>YEAR(Table1[[#This Row],[HireDate]])</f>
        <v>2024</v>
      </c>
      <c r="M3682" t="str" cm="1">
        <f t="array" ref="M3682">_xlfn.IFS(Table1[[#This Row],[DeptID]]=1,"HR",Table1[[#This Row],[DeptID]]=2,"IT",Table1[[#This Row],[DeptID]]=3,"Sales",Table1[[#This Row],[DeptID]]=4,"Markting",Table1[[#This Row],[DeptID]]=5,"Finance",Table1[[#This Row],[DeptID]]=6,"Operation",Table1[[#This Row],[DeptID]]=7,"Customer Service",Table1[[#This Row],[DeptID]]=8,"Logistics")</f>
        <v>HR</v>
      </c>
    </row>
    <row r="3683" spans="1:13" x14ac:dyDescent="0.3">
      <c r="A3683" s="2">
        <v>13682</v>
      </c>
      <c r="B3683" s="2" t="str">
        <f t="shared" si="57"/>
        <v>Salma Tawfik</v>
      </c>
      <c r="C3683" t="s">
        <v>211</v>
      </c>
      <c r="D3683" t="s">
        <v>53</v>
      </c>
      <c r="E3683" s="3" t="s">
        <v>19</v>
      </c>
      <c r="F3683" s="3" t="s">
        <v>39</v>
      </c>
      <c r="G3683" s="4">
        <v>3</v>
      </c>
      <c r="H3683" s="3" t="s">
        <v>21</v>
      </c>
      <c r="I3683" s="5">
        <v>28027</v>
      </c>
      <c r="J3683">
        <v>5</v>
      </c>
      <c r="K3683" s="6">
        <v>43964</v>
      </c>
      <c r="L3683">
        <f>YEAR(Table1[[#This Row],[HireDate]])</f>
        <v>2020</v>
      </c>
      <c r="M3683" t="str" cm="1">
        <f t="array" ref="M3683">_xlfn.IFS(Table1[[#This Row],[DeptID]]=1,"HR",Table1[[#This Row],[DeptID]]=2,"IT",Table1[[#This Row],[DeptID]]=3,"Sales",Table1[[#This Row],[DeptID]]=4,"Markting",Table1[[#This Row],[DeptID]]=5,"Finance",Table1[[#This Row],[DeptID]]=6,"Operation",Table1[[#This Row],[DeptID]]=7,"Customer Service",Table1[[#This Row],[DeptID]]=8,"Logistics")</f>
        <v>Finance</v>
      </c>
    </row>
    <row r="3684" spans="1:13" x14ac:dyDescent="0.3">
      <c r="A3684" s="2">
        <v>13683</v>
      </c>
      <c r="B3684" s="2" t="str">
        <f t="shared" si="57"/>
        <v>Aya Zein</v>
      </c>
      <c r="C3684" t="s">
        <v>3177</v>
      </c>
      <c r="D3684" t="s">
        <v>53</v>
      </c>
      <c r="E3684" s="3" t="s">
        <v>19</v>
      </c>
      <c r="F3684" s="3" t="s">
        <v>39</v>
      </c>
      <c r="G3684" s="4">
        <v>5</v>
      </c>
      <c r="H3684" s="3" t="s">
        <v>15</v>
      </c>
      <c r="I3684" s="5">
        <v>18714</v>
      </c>
      <c r="J3684">
        <v>4</v>
      </c>
      <c r="K3684" s="6">
        <v>43882</v>
      </c>
      <c r="L3684">
        <f>YEAR(Table1[[#This Row],[HireDate]])</f>
        <v>2020</v>
      </c>
      <c r="M3684" t="str" cm="1">
        <f t="array" ref="M3684">_xlfn.IFS(Table1[[#This Row],[DeptID]]=1,"HR",Table1[[#This Row],[DeptID]]=2,"IT",Table1[[#This Row],[DeptID]]=3,"Sales",Table1[[#This Row],[DeptID]]=4,"Markting",Table1[[#This Row],[DeptID]]=5,"Finance",Table1[[#This Row],[DeptID]]=6,"Operation",Table1[[#This Row],[DeptID]]=7,"Customer Service",Table1[[#This Row],[DeptID]]=8,"Logistics")</f>
        <v>Markting</v>
      </c>
    </row>
    <row r="3685" spans="1:13" x14ac:dyDescent="0.3">
      <c r="A3685" s="2">
        <v>13684</v>
      </c>
      <c r="B3685" s="2" t="str">
        <f t="shared" si="57"/>
        <v>Aya Farag</v>
      </c>
      <c r="C3685" t="s">
        <v>402</v>
      </c>
      <c r="D3685" t="s">
        <v>53</v>
      </c>
      <c r="E3685" s="3" t="s">
        <v>69</v>
      </c>
      <c r="F3685" s="3" t="s">
        <v>30</v>
      </c>
      <c r="G3685" s="4">
        <v>5</v>
      </c>
      <c r="H3685" s="3" t="s">
        <v>31</v>
      </c>
      <c r="I3685" s="5">
        <v>13275</v>
      </c>
      <c r="J3685">
        <v>5</v>
      </c>
      <c r="K3685" s="6">
        <v>44670</v>
      </c>
      <c r="L3685">
        <f>YEAR(Table1[[#This Row],[HireDate]])</f>
        <v>2022</v>
      </c>
      <c r="M3685" t="str" cm="1">
        <f t="array" ref="M3685">_xlfn.IFS(Table1[[#This Row],[DeptID]]=1,"HR",Table1[[#This Row],[DeptID]]=2,"IT",Table1[[#This Row],[DeptID]]=3,"Sales",Table1[[#This Row],[DeptID]]=4,"Markting",Table1[[#This Row],[DeptID]]=5,"Finance",Table1[[#This Row],[DeptID]]=6,"Operation",Table1[[#This Row],[DeptID]]=7,"Customer Service",Table1[[#This Row],[DeptID]]=8,"Logistics")</f>
        <v>Finance</v>
      </c>
    </row>
    <row r="3686" spans="1:13" x14ac:dyDescent="0.3">
      <c r="A3686" s="2">
        <v>13685</v>
      </c>
      <c r="B3686" s="2" t="str">
        <f t="shared" si="57"/>
        <v>Tala Awad</v>
      </c>
      <c r="C3686" t="s">
        <v>735</v>
      </c>
      <c r="D3686" t="s">
        <v>53</v>
      </c>
      <c r="E3686" s="3" t="s">
        <v>133</v>
      </c>
      <c r="F3686" s="3" t="s">
        <v>25</v>
      </c>
      <c r="G3686" s="4">
        <v>5</v>
      </c>
      <c r="H3686" s="3" t="s">
        <v>31</v>
      </c>
      <c r="I3686" s="5">
        <v>4193</v>
      </c>
      <c r="J3686">
        <v>8</v>
      </c>
      <c r="K3686" s="6">
        <v>45841</v>
      </c>
      <c r="L3686">
        <f>YEAR(Table1[[#This Row],[HireDate]])</f>
        <v>2025</v>
      </c>
      <c r="M3686" t="str" cm="1">
        <f t="array" ref="M3686">_xlfn.IFS(Table1[[#This Row],[DeptID]]=1,"HR",Table1[[#This Row],[DeptID]]=2,"IT",Table1[[#This Row],[DeptID]]=3,"Sales",Table1[[#This Row],[DeptID]]=4,"Markting",Table1[[#This Row],[DeptID]]=5,"Finance",Table1[[#This Row],[DeptID]]=6,"Operation",Table1[[#This Row],[DeptID]]=7,"Customer Service",Table1[[#This Row],[DeptID]]=8,"Logistics")</f>
        <v>Logistics</v>
      </c>
    </row>
    <row r="3687" spans="1:13" x14ac:dyDescent="0.3">
      <c r="A3687" s="2">
        <v>13686</v>
      </c>
      <c r="B3687" s="2" t="str">
        <f t="shared" si="57"/>
        <v>Rania Awad</v>
      </c>
      <c r="C3687" t="s">
        <v>1303</v>
      </c>
      <c r="D3687" t="s">
        <v>53</v>
      </c>
      <c r="E3687" s="3" t="s">
        <v>133</v>
      </c>
      <c r="F3687" s="3" t="s">
        <v>14</v>
      </c>
      <c r="G3687" s="4">
        <v>5</v>
      </c>
      <c r="H3687" s="3" t="s">
        <v>31</v>
      </c>
      <c r="I3687" s="5">
        <v>7001</v>
      </c>
      <c r="J3687">
        <v>8</v>
      </c>
      <c r="K3687" s="6">
        <v>44923</v>
      </c>
      <c r="L3687">
        <f>YEAR(Table1[[#This Row],[HireDate]])</f>
        <v>2022</v>
      </c>
      <c r="M3687" t="str" cm="1">
        <f t="array" ref="M3687">_xlfn.IFS(Table1[[#This Row],[DeptID]]=1,"HR",Table1[[#This Row],[DeptID]]=2,"IT",Table1[[#This Row],[DeptID]]=3,"Sales",Table1[[#This Row],[DeptID]]=4,"Markting",Table1[[#This Row],[DeptID]]=5,"Finance",Table1[[#This Row],[DeptID]]=6,"Operation",Table1[[#This Row],[DeptID]]=7,"Customer Service",Table1[[#This Row],[DeptID]]=8,"Logistics")</f>
        <v>Logistics</v>
      </c>
    </row>
    <row r="3688" spans="1:13" x14ac:dyDescent="0.3">
      <c r="A3688" s="2">
        <v>13687</v>
      </c>
      <c r="B3688" s="2" t="str">
        <f t="shared" si="57"/>
        <v>Amal Salem</v>
      </c>
      <c r="C3688" t="s">
        <v>949</v>
      </c>
      <c r="D3688" t="s">
        <v>53</v>
      </c>
      <c r="E3688" s="3" t="s">
        <v>69</v>
      </c>
      <c r="F3688" s="3" t="s">
        <v>25</v>
      </c>
      <c r="G3688" s="4">
        <v>2</v>
      </c>
      <c r="H3688" s="3" t="s">
        <v>21</v>
      </c>
      <c r="I3688" s="5">
        <v>8859</v>
      </c>
      <c r="J3688">
        <v>4</v>
      </c>
      <c r="K3688" s="6">
        <v>44388</v>
      </c>
      <c r="L3688">
        <f>YEAR(Table1[[#This Row],[HireDate]])</f>
        <v>2021</v>
      </c>
      <c r="M3688" t="str" cm="1">
        <f t="array" ref="M3688">_xlfn.IFS(Table1[[#This Row],[DeptID]]=1,"HR",Table1[[#This Row],[DeptID]]=2,"IT",Table1[[#This Row],[DeptID]]=3,"Sales",Table1[[#This Row],[DeptID]]=4,"Markting",Table1[[#This Row],[DeptID]]=5,"Finance",Table1[[#This Row],[DeptID]]=6,"Operation",Table1[[#This Row],[DeptID]]=7,"Customer Service",Table1[[#This Row],[DeptID]]=8,"Logistics")</f>
        <v>Markting</v>
      </c>
    </row>
    <row r="3689" spans="1:13" x14ac:dyDescent="0.3">
      <c r="A3689" s="2">
        <v>13688</v>
      </c>
      <c r="B3689" s="2" t="str">
        <f t="shared" si="57"/>
        <v>Dina Elsayed</v>
      </c>
      <c r="C3689" t="s">
        <v>265</v>
      </c>
      <c r="D3689" t="s">
        <v>53</v>
      </c>
      <c r="E3689" s="3" t="s">
        <v>133</v>
      </c>
      <c r="F3689" s="3" t="s">
        <v>25</v>
      </c>
      <c r="G3689" s="4">
        <v>4</v>
      </c>
      <c r="H3689" s="3" t="s">
        <v>15</v>
      </c>
      <c r="I3689" s="5">
        <v>14277</v>
      </c>
      <c r="J3689">
        <v>6</v>
      </c>
      <c r="K3689" s="6">
        <v>45048</v>
      </c>
      <c r="L3689">
        <f>YEAR(Table1[[#This Row],[HireDate]])</f>
        <v>2023</v>
      </c>
      <c r="M3689" t="str" cm="1">
        <f t="array" ref="M3689">_xlfn.IFS(Table1[[#This Row],[DeptID]]=1,"HR",Table1[[#This Row],[DeptID]]=2,"IT",Table1[[#This Row],[DeptID]]=3,"Sales",Table1[[#This Row],[DeptID]]=4,"Markting",Table1[[#This Row],[DeptID]]=5,"Finance",Table1[[#This Row],[DeptID]]=6,"Operation",Table1[[#This Row],[DeptID]]=7,"Customer Service",Table1[[#This Row],[DeptID]]=8,"Logistics")</f>
        <v>Operation</v>
      </c>
    </row>
    <row r="3690" spans="1:13" x14ac:dyDescent="0.3">
      <c r="A3690" s="2">
        <v>13689</v>
      </c>
      <c r="B3690" s="2" t="str">
        <f t="shared" si="57"/>
        <v>Marwa Nassar</v>
      </c>
      <c r="C3690" t="s">
        <v>2704</v>
      </c>
      <c r="D3690" t="s">
        <v>53</v>
      </c>
      <c r="E3690" s="3" t="s">
        <v>69</v>
      </c>
      <c r="F3690" s="3" t="s">
        <v>20</v>
      </c>
      <c r="G3690" s="4">
        <v>3</v>
      </c>
      <c r="H3690" s="3" t="s">
        <v>43</v>
      </c>
      <c r="I3690" s="5">
        <v>29019</v>
      </c>
      <c r="J3690">
        <v>5</v>
      </c>
      <c r="K3690" s="6">
        <v>44209</v>
      </c>
      <c r="L3690">
        <f>YEAR(Table1[[#This Row],[HireDate]])</f>
        <v>2021</v>
      </c>
      <c r="M3690" t="str" cm="1">
        <f t="array" ref="M3690">_xlfn.IFS(Table1[[#This Row],[DeptID]]=1,"HR",Table1[[#This Row],[DeptID]]=2,"IT",Table1[[#This Row],[DeptID]]=3,"Sales",Table1[[#This Row],[DeptID]]=4,"Markting",Table1[[#This Row],[DeptID]]=5,"Finance",Table1[[#This Row],[DeptID]]=6,"Operation",Table1[[#This Row],[DeptID]]=7,"Customer Service",Table1[[#This Row],[DeptID]]=8,"Logistics")</f>
        <v>Finance</v>
      </c>
    </row>
    <row r="3691" spans="1:13" x14ac:dyDescent="0.3">
      <c r="A3691" s="2">
        <v>13690</v>
      </c>
      <c r="B3691" s="2" t="str">
        <f t="shared" si="57"/>
        <v>Aisha Zein</v>
      </c>
      <c r="C3691" t="s">
        <v>608</v>
      </c>
      <c r="D3691" t="s">
        <v>53</v>
      </c>
      <c r="E3691" s="3" t="s">
        <v>19</v>
      </c>
      <c r="F3691" s="3" t="s">
        <v>25</v>
      </c>
      <c r="G3691" s="4">
        <v>1</v>
      </c>
      <c r="H3691" s="3" t="s">
        <v>43</v>
      </c>
      <c r="I3691" s="5">
        <v>21162</v>
      </c>
      <c r="J3691">
        <v>7</v>
      </c>
      <c r="K3691" s="6">
        <v>44619</v>
      </c>
      <c r="L3691">
        <f>YEAR(Table1[[#This Row],[HireDate]])</f>
        <v>2022</v>
      </c>
      <c r="M3691" t="str" cm="1">
        <f t="array" ref="M3691">_xlfn.IFS(Table1[[#This Row],[DeptID]]=1,"HR",Table1[[#This Row],[DeptID]]=2,"IT",Table1[[#This Row],[DeptID]]=3,"Sales",Table1[[#This Row],[DeptID]]=4,"Markting",Table1[[#This Row],[DeptID]]=5,"Finance",Table1[[#This Row],[DeptID]]=6,"Operation",Table1[[#This Row],[DeptID]]=7,"Customer Service",Table1[[#This Row],[DeptID]]=8,"Logistics")</f>
        <v>Customer Service</v>
      </c>
    </row>
    <row r="3692" spans="1:13" x14ac:dyDescent="0.3">
      <c r="A3692" s="2">
        <v>13691</v>
      </c>
      <c r="B3692" s="2" t="str">
        <f t="shared" si="57"/>
        <v>Basma Amin</v>
      </c>
      <c r="C3692" t="s">
        <v>1445</v>
      </c>
      <c r="D3692" t="s">
        <v>53</v>
      </c>
      <c r="E3692" s="3" t="s">
        <v>59</v>
      </c>
      <c r="F3692" s="3" t="s">
        <v>39</v>
      </c>
      <c r="G3692" s="4">
        <v>4</v>
      </c>
      <c r="H3692" s="3" t="s">
        <v>31</v>
      </c>
      <c r="I3692" s="5">
        <v>17049</v>
      </c>
      <c r="J3692">
        <v>1</v>
      </c>
      <c r="K3692" s="6">
        <v>44176</v>
      </c>
      <c r="L3692">
        <f>YEAR(Table1[[#This Row],[HireDate]])</f>
        <v>2020</v>
      </c>
      <c r="M3692" t="str" cm="1">
        <f t="array" ref="M3692">_xlfn.IFS(Table1[[#This Row],[DeptID]]=1,"HR",Table1[[#This Row],[DeptID]]=2,"IT",Table1[[#This Row],[DeptID]]=3,"Sales",Table1[[#This Row],[DeptID]]=4,"Markting",Table1[[#This Row],[DeptID]]=5,"Finance",Table1[[#This Row],[DeptID]]=6,"Operation",Table1[[#This Row],[DeptID]]=7,"Customer Service",Table1[[#This Row],[DeptID]]=8,"Logistics")</f>
        <v>HR</v>
      </c>
    </row>
    <row r="3693" spans="1:13" x14ac:dyDescent="0.3">
      <c r="A3693" s="2">
        <v>13692</v>
      </c>
      <c r="B3693" s="2" t="str">
        <f t="shared" si="57"/>
        <v>Aisha Ibrahim</v>
      </c>
      <c r="C3693" t="s">
        <v>1727</v>
      </c>
      <c r="D3693" t="s">
        <v>53</v>
      </c>
      <c r="E3693" s="3" t="s">
        <v>69</v>
      </c>
      <c r="F3693" s="3" t="s">
        <v>25</v>
      </c>
      <c r="G3693" s="4">
        <v>3</v>
      </c>
      <c r="H3693" s="3" t="s">
        <v>15</v>
      </c>
      <c r="I3693" s="5">
        <v>24404</v>
      </c>
      <c r="J3693">
        <v>8</v>
      </c>
      <c r="K3693" s="6">
        <v>44632</v>
      </c>
      <c r="L3693">
        <f>YEAR(Table1[[#This Row],[HireDate]])</f>
        <v>2022</v>
      </c>
      <c r="M3693" t="str" cm="1">
        <f t="array" ref="M3693">_xlfn.IFS(Table1[[#This Row],[DeptID]]=1,"HR",Table1[[#This Row],[DeptID]]=2,"IT",Table1[[#This Row],[DeptID]]=3,"Sales",Table1[[#This Row],[DeptID]]=4,"Markting",Table1[[#This Row],[DeptID]]=5,"Finance",Table1[[#This Row],[DeptID]]=6,"Operation",Table1[[#This Row],[DeptID]]=7,"Customer Service",Table1[[#This Row],[DeptID]]=8,"Logistics")</f>
        <v>Logistics</v>
      </c>
    </row>
    <row r="3694" spans="1:13" x14ac:dyDescent="0.3">
      <c r="A3694" s="2">
        <v>13693</v>
      </c>
      <c r="B3694" s="2" t="str">
        <f t="shared" si="57"/>
        <v>Islam Nassar</v>
      </c>
      <c r="C3694" t="s">
        <v>2468</v>
      </c>
      <c r="D3694" t="s">
        <v>74</v>
      </c>
      <c r="E3694" s="3" t="s">
        <v>19</v>
      </c>
      <c r="F3694" s="3" t="s">
        <v>50</v>
      </c>
      <c r="G3694" s="4">
        <v>5</v>
      </c>
      <c r="H3694" s="3" t="s">
        <v>21</v>
      </c>
      <c r="I3694" s="5">
        <v>13285</v>
      </c>
      <c r="J3694">
        <v>8</v>
      </c>
      <c r="K3694" s="6">
        <v>45913</v>
      </c>
      <c r="L3694">
        <f>YEAR(Table1[[#This Row],[HireDate]])</f>
        <v>2025</v>
      </c>
      <c r="M3694" t="str" cm="1">
        <f t="array" ref="M3694">_xlfn.IFS(Table1[[#This Row],[DeptID]]=1,"HR",Table1[[#This Row],[DeptID]]=2,"IT",Table1[[#This Row],[DeptID]]=3,"Sales",Table1[[#This Row],[DeptID]]=4,"Markting",Table1[[#This Row],[DeptID]]=5,"Finance",Table1[[#This Row],[DeptID]]=6,"Operation",Table1[[#This Row],[DeptID]]=7,"Customer Service",Table1[[#This Row],[DeptID]]=8,"Logistics")</f>
        <v>Logistics</v>
      </c>
    </row>
    <row r="3695" spans="1:13" x14ac:dyDescent="0.3">
      <c r="A3695" s="2">
        <v>13694</v>
      </c>
      <c r="B3695" s="2" t="str">
        <f t="shared" si="57"/>
        <v>Tala Rashed</v>
      </c>
      <c r="C3695" t="s">
        <v>484</v>
      </c>
      <c r="D3695" t="s">
        <v>53</v>
      </c>
      <c r="E3695" s="3" t="s">
        <v>133</v>
      </c>
      <c r="F3695" s="3" t="s">
        <v>14</v>
      </c>
      <c r="G3695" s="4">
        <v>5</v>
      </c>
      <c r="H3695" s="3" t="s">
        <v>43</v>
      </c>
      <c r="I3695" s="5">
        <v>17488</v>
      </c>
      <c r="J3695">
        <v>2</v>
      </c>
      <c r="K3695" s="6">
        <v>43954</v>
      </c>
      <c r="L3695">
        <f>YEAR(Table1[[#This Row],[HireDate]])</f>
        <v>2020</v>
      </c>
      <c r="M3695" t="str" cm="1">
        <f t="array" ref="M3695">_xlfn.IFS(Table1[[#This Row],[DeptID]]=1,"HR",Table1[[#This Row],[DeptID]]=2,"IT",Table1[[#This Row],[DeptID]]=3,"Sales",Table1[[#This Row],[DeptID]]=4,"Markting",Table1[[#This Row],[DeptID]]=5,"Finance",Table1[[#This Row],[DeptID]]=6,"Operation",Table1[[#This Row],[DeptID]]=7,"Customer Service",Table1[[#This Row],[DeptID]]=8,"Logistics")</f>
        <v>IT</v>
      </c>
    </row>
    <row r="3696" spans="1:13" x14ac:dyDescent="0.3">
      <c r="A3696" s="2">
        <v>13695</v>
      </c>
      <c r="B3696" s="2" t="str">
        <f t="shared" si="57"/>
        <v>Shaimaa Rashed</v>
      </c>
      <c r="C3696" t="s">
        <v>2037</v>
      </c>
      <c r="D3696" t="s">
        <v>53</v>
      </c>
      <c r="E3696" s="3" t="s">
        <v>69</v>
      </c>
      <c r="F3696" s="3" t="s">
        <v>14</v>
      </c>
      <c r="G3696" s="4">
        <v>4</v>
      </c>
      <c r="H3696" s="3" t="s">
        <v>43</v>
      </c>
      <c r="I3696" s="5">
        <v>14393</v>
      </c>
      <c r="J3696">
        <v>8</v>
      </c>
      <c r="K3696" s="6">
        <v>44154</v>
      </c>
      <c r="L3696">
        <f>YEAR(Table1[[#This Row],[HireDate]])</f>
        <v>2020</v>
      </c>
      <c r="M3696" t="str" cm="1">
        <f t="array" ref="M3696">_xlfn.IFS(Table1[[#This Row],[DeptID]]=1,"HR",Table1[[#This Row],[DeptID]]=2,"IT",Table1[[#This Row],[DeptID]]=3,"Sales",Table1[[#This Row],[DeptID]]=4,"Markting",Table1[[#This Row],[DeptID]]=5,"Finance",Table1[[#This Row],[DeptID]]=6,"Operation",Table1[[#This Row],[DeptID]]=7,"Customer Service",Table1[[#This Row],[DeptID]]=8,"Logistics")</f>
        <v>Logistics</v>
      </c>
    </row>
    <row r="3697" spans="1:13" x14ac:dyDescent="0.3">
      <c r="A3697" s="2">
        <v>13696</v>
      </c>
      <c r="B3697" s="2" t="str">
        <f t="shared" si="57"/>
        <v>Dina Zein</v>
      </c>
      <c r="C3697" t="s">
        <v>1041</v>
      </c>
      <c r="D3697" t="s">
        <v>53</v>
      </c>
      <c r="E3697" s="3" t="s">
        <v>69</v>
      </c>
      <c r="F3697" s="3" t="s">
        <v>30</v>
      </c>
      <c r="G3697" s="4">
        <v>3</v>
      </c>
      <c r="H3697" s="3" t="s">
        <v>15</v>
      </c>
      <c r="I3697" s="5">
        <v>17010</v>
      </c>
      <c r="J3697">
        <v>4</v>
      </c>
      <c r="K3697" s="6">
        <v>44080</v>
      </c>
      <c r="L3697">
        <f>YEAR(Table1[[#This Row],[HireDate]])</f>
        <v>2020</v>
      </c>
      <c r="M3697" t="str" cm="1">
        <f t="array" ref="M3697">_xlfn.IFS(Table1[[#This Row],[DeptID]]=1,"HR",Table1[[#This Row],[DeptID]]=2,"IT",Table1[[#This Row],[DeptID]]=3,"Sales",Table1[[#This Row],[DeptID]]=4,"Markting",Table1[[#This Row],[DeptID]]=5,"Finance",Table1[[#This Row],[DeptID]]=6,"Operation",Table1[[#This Row],[DeptID]]=7,"Customer Service",Table1[[#This Row],[DeptID]]=8,"Logistics")</f>
        <v>Markting</v>
      </c>
    </row>
    <row r="3698" spans="1:13" x14ac:dyDescent="0.3">
      <c r="A3698" s="2">
        <v>13697</v>
      </c>
      <c r="B3698" s="2" t="str">
        <f t="shared" si="57"/>
        <v>Ali Alsayed</v>
      </c>
      <c r="C3698" t="s">
        <v>2549</v>
      </c>
      <c r="D3698" t="s">
        <v>74</v>
      </c>
      <c r="E3698" s="3" t="s">
        <v>69</v>
      </c>
      <c r="F3698" s="3" t="s">
        <v>30</v>
      </c>
      <c r="G3698" s="4">
        <v>4</v>
      </c>
      <c r="H3698" s="3" t="s">
        <v>31</v>
      </c>
      <c r="I3698" s="5">
        <v>9752</v>
      </c>
      <c r="J3698">
        <v>6</v>
      </c>
      <c r="K3698" s="6">
        <v>44718</v>
      </c>
      <c r="L3698">
        <f>YEAR(Table1[[#This Row],[HireDate]])</f>
        <v>2022</v>
      </c>
      <c r="M3698" t="str" cm="1">
        <f t="array" ref="M3698">_xlfn.IFS(Table1[[#This Row],[DeptID]]=1,"HR",Table1[[#This Row],[DeptID]]=2,"IT",Table1[[#This Row],[DeptID]]=3,"Sales",Table1[[#This Row],[DeptID]]=4,"Markting",Table1[[#This Row],[DeptID]]=5,"Finance",Table1[[#This Row],[DeptID]]=6,"Operation",Table1[[#This Row],[DeptID]]=7,"Customer Service",Table1[[#This Row],[DeptID]]=8,"Logistics")</f>
        <v>Operation</v>
      </c>
    </row>
    <row r="3699" spans="1:13" x14ac:dyDescent="0.3">
      <c r="A3699" s="2">
        <v>13698</v>
      </c>
      <c r="B3699" s="2" t="str">
        <f t="shared" si="57"/>
        <v>Dina Alsayed</v>
      </c>
      <c r="C3699" t="s">
        <v>351</v>
      </c>
      <c r="D3699" t="s">
        <v>53</v>
      </c>
      <c r="E3699" s="3" t="s">
        <v>69</v>
      </c>
      <c r="F3699" s="3" t="s">
        <v>14</v>
      </c>
      <c r="G3699" s="4">
        <v>5</v>
      </c>
      <c r="H3699" s="3" t="s">
        <v>43</v>
      </c>
      <c r="I3699" s="5">
        <v>19751</v>
      </c>
      <c r="J3699">
        <v>7</v>
      </c>
      <c r="K3699" s="6">
        <v>45341</v>
      </c>
      <c r="L3699">
        <f>YEAR(Table1[[#This Row],[HireDate]])</f>
        <v>2024</v>
      </c>
      <c r="M3699" t="str" cm="1">
        <f t="array" ref="M3699">_xlfn.IFS(Table1[[#This Row],[DeptID]]=1,"HR",Table1[[#This Row],[DeptID]]=2,"IT",Table1[[#This Row],[DeptID]]=3,"Sales",Table1[[#This Row],[DeptID]]=4,"Markting",Table1[[#This Row],[DeptID]]=5,"Finance",Table1[[#This Row],[DeptID]]=6,"Operation",Table1[[#This Row],[DeptID]]=7,"Customer Service",Table1[[#This Row],[DeptID]]=8,"Logistics")</f>
        <v>Customer Service</v>
      </c>
    </row>
    <row r="3700" spans="1:13" x14ac:dyDescent="0.3">
      <c r="A3700" s="2">
        <v>13699</v>
      </c>
      <c r="B3700" s="2" t="str">
        <f t="shared" si="57"/>
        <v>Hassan Elsayed</v>
      </c>
      <c r="C3700" t="s">
        <v>237</v>
      </c>
      <c r="D3700" t="s">
        <v>74</v>
      </c>
      <c r="E3700" s="3" t="s">
        <v>19</v>
      </c>
      <c r="F3700" s="3" t="s">
        <v>14</v>
      </c>
      <c r="G3700" s="4">
        <v>3</v>
      </c>
      <c r="H3700" s="3" t="s">
        <v>21</v>
      </c>
      <c r="I3700" s="5">
        <v>26042</v>
      </c>
      <c r="J3700">
        <v>6</v>
      </c>
      <c r="K3700" s="6">
        <v>44925</v>
      </c>
      <c r="L3700">
        <f>YEAR(Table1[[#This Row],[HireDate]])</f>
        <v>2022</v>
      </c>
      <c r="M3700" t="str" cm="1">
        <f t="array" ref="M3700">_xlfn.IFS(Table1[[#This Row],[DeptID]]=1,"HR",Table1[[#This Row],[DeptID]]=2,"IT",Table1[[#This Row],[DeptID]]=3,"Sales",Table1[[#This Row],[DeptID]]=4,"Markting",Table1[[#This Row],[DeptID]]=5,"Finance",Table1[[#This Row],[DeptID]]=6,"Operation",Table1[[#This Row],[DeptID]]=7,"Customer Service",Table1[[#This Row],[DeptID]]=8,"Logistics")</f>
        <v>Operation</v>
      </c>
    </row>
    <row r="3701" spans="1:13" x14ac:dyDescent="0.3">
      <c r="A3701" s="2">
        <v>13700</v>
      </c>
      <c r="B3701" s="2" t="str">
        <f t="shared" si="57"/>
        <v>Essam Rashed</v>
      </c>
      <c r="C3701" t="s">
        <v>696</v>
      </c>
      <c r="D3701" t="s">
        <v>74</v>
      </c>
      <c r="E3701" s="3" t="s">
        <v>19</v>
      </c>
      <c r="F3701" s="3" t="s">
        <v>14</v>
      </c>
      <c r="G3701" s="4">
        <v>4</v>
      </c>
      <c r="H3701" s="3" t="s">
        <v>31</v>
      </c>
      <c r="I3701" s="5">
        <v>4687</v>
      </c>
      <c r="J3701">
        <v>7</v>
      </c>
      <c r="K3701" s="6">
        <v>45732</v>
      </c>
      <c r="L3701">
        <f>YEAR(Table1[[#This Row],[HireDate]])</f>
        <v>2025</v>
      </c>
      <c r="M3701" t="str" cm="1">
        <f t="array" ref="M3701">_xlfn.IFS(Table1[[#This Row],[DeptID]]=1,"HR",Table1[[#This Row],[DeptID]]=2,"IT",Table1[[#This Row],[DeptID]]=3,"Sales",Table1[[#This Row],[DeptID]]=4,"Markting",Table1[[#This Row],[DeptID]]=5,"Finance",Table1[[#This Row],[DeptID]]=6,"Operation",Table1[[#This Row],[DeptID]]=7,"Customer Service",Table1[[#This Row],[DeptID]]=8,"Logistics")</f>
        <v>Customer Service</v>
      </c>
    </row>
    <row r="3702" spans="1:13" x14ac:dyDescent="0.3">
      <c r="A3702" s="2">
        <v>13701</v>
      </c>
      <c r="B3702" s="2" t="str">
        <f t="shared" si="57"/>
        <v>Rana Barakat</v>
      </c>
      <c r="C3702" t="s">
        <v>475</v>
      </c>
      <c r="D3702" t="s">
        <v>53</v>
      </c>
      <c r="E3702" s="3" t="s">
        <v>133</v>
      </c>
      <c r="F3702" s="3" t="s">
        <v>20</v>
      </c>
      <c r="G3702" s="4">
        <v>5</v>
      </c>
      <c r="H3702" s="3" t="s">
        <v>15</v>
      </c>
      <c r="I3702" s="5">
        <v>10323</v>
      </c>
      <c r="J3702">
        <v>3</v>
      </c>
      <c r="K3702" s="6">
        <v>44835</v>
      </c>
      <c r="L3702">
        <f>YEAR(Table1[[#This Row],[HireDate]])</f>
        <v>2022</v>
      </c>
      <c r="M3702" t="str" cm="1">
        <f t="array" ref="M3702">_xlfn.IFS(Table1[[#This Row],[DeptID]]=1,"HR",Table1[[#This Row],[DeptID]]=2,"IT",Table1[[#This Row],[DeptID]]=3,"Sales",Table1[[#This Row],[DeptID]]=4,"Markting",Table1[[#This Row],[DeptID]]=5,"Finance",Table1[[#This Row],[DeptID]]=6,"Operation",Table1[[#This Row],[DeptID]]=7,"Customer Service",Table1[[#This Row],[DeptID]]=8,"Logistics")</f>
        <v>Sales</v>
      </c>
    </row>
    <row r="3703" spans="1:13" x14ac:dyDescent="0.3">
      <c r="A3703" s="2">
        <v>13702</v>
      </c>
      <c r="B3703" s="2" t="str">
        <f t="shared" si="57"/>
        <v>Hassan Awad</v>
      </c>
      <c r="C3703" t="s">
        <v>282</v>
      </c>
      <c r="D3703" t="s">
        <v>74</v>
      </c>
      <c r="E3703" s="3" t="s">
        <v>19</v>
      </c>
      <c r="F3703" s="3" t="s">
        <v>25</v>
      </c>
      <c r="G3703" s="4">
        <v>3</v>
      </c>
      <c r="H3703" s="3" t="s">
        <v>43</v>
      </c>
      <c r="I3703" s="5">
        <v>16365</v>
      </c>
      <c r="J3703">
        <v>4</v>
      </c>
      <c r="K3703" s="6">
        <v>44103</v>
      </c>
      <c r="L3703">
        <f>YEAR(Table1[[#This Row],[HireDate]])</f>
        <v>2020</v>
      </c>
      <c r="M3703" t="str" cm="1">
        <f t="array" ref="M3703">_xlfn.IFS(Table1[[#This Row],[DeptID]]=1,"HR",Table1[[#This Row],[DeptID]]=2,"IT",Table1[[#This Row],[DeptID]]=3,"Sales",Table1[[#This Row],[DeptID]]=4,"Markting",Table1[[#This Row],[DeptID]]=5,"Finance",Table1[[#This Row],[DeptID]]=6,"Operation",Table1[[#This Row],[DeptID]]=7,"Customer Service",Table1[[#This Row],[DeptID]]=8,"Logistics")</f>
        <v>Markting</v>
      </c>
    </row>
    <row r="3704" spans="1:13" x14ac:dyDescent="0.3">
      <c r="A3704" s="2">
        <v>13703</v>
      </c>
      <c r="B3704" s="2" t="str">
        <f t="shared" si="57"/>
        <v>Amr Najm</v>
      </c>
      <c r="C3704" t="s">
        <v>1948</v>
      </c>
      <c r="D3704" t="s">
        <v>74</v>
      </c>
      <c r="E3704" s="3" t="s">
        <v>69</v>
      </c>
      <c r="F3704" s="3" t="s">
        <v>30</v>
      </c>
      <c r="G3704" s="4">
        <v>2</v>
      </c>
      <c r="H3704" s="3" t="s">
        <v>43</v>
      </c>
      <c r="I3704" s="5">
        <v>33361</v>
      </c>
      <c r="J3704">
        <v>1</v>
      </c>
      <c r="K3704" s="6">
        <v>44864</v>
      </c>
      <c r="L3704">
        <f>YEAR(Table1[[#This Row],[HireDate]])</f>
        <v>2022</v>
      </c>
      <c r="M3704" t="str" cm="1">
        <f t="array" ref="M3704">_xlfn.IFS(Table1[[#This Row],[DeptID]]=1,"HR",Table1[[#This Row],[DeptID]]=2,"IT",Table1[[#This Row],[DeptID]]=3,"Sales",Table1[[#This Row],[DeptID]]=4,"Markting",Table1[[#This Row],[DeptID]]=5,"Finance",Table1[[#This Row],[DeptID]]=6,"Operation",Table1[[#This Row],[DeptID]]=7,"Customer Service",Table1[[#This Row],[DeptID]]=8,"Logistics")</f>
        <v>HR</v>
      </c>
    </row>
    <row r="3705" spans="1:13" x14ac:dyDescent="0.3">
      <c r="A3705" s="2">
        <v>13704</v>
      </c>
      <c r="B3705" s="2" t="str">
        <f t="shared" si="57"/>
        <v>Sami Rashed</v>
      </c>
      <c r="C3705" t="s">
        <v>620</v>
      </c>
      <c r="D3705" t="s">
        <v>74</v>
      </c>
      <c r="E3705" s="3" t="s">
        <v>133</v>
      </c>
      <c r="F3705" s="3" t="s">
        <v>50</v>
      </c>
      <c r="G3705" s="4">
        <v>1</v>
      </c>
      <c r="H3705" s="3" t="s">
        <v>43</v>
      </c>
      <c r="I3705" s="5">
        <v>24562</v>
      </c>
      <c r="J3705">
        <v>1</v>
      </c>
      <c r="K3705" s="6">
        <v>44992</v>
      </c>
      <c r="L3705">
        <f>YEAR(Table1[[#This Row],[HireDate]])</f>
        <v>2023</v>
      </c>
      <c r="M3705" t="str" cm="1">
        <f t="array" ref="M3705">_xlfn.IFS(Table1[[#This Row],[DeptID]]=1,"HR",Table1[[#This Row],[DeptID]]=2,"IT",Table1[[#This Row],[DeptID]]=3,"Sales",Table1[[#This Row],[DeptID]]=4,"Markting",Table1[[#This Row],[DeptID]]=5,"Finance",Table1[[#This Row],[DeptID]]=6,"Operation",Table1[[#This Row],[DeptID]]=7,"Customer Service",Table1[[#This Row],[DeptID]]=8,"Logistics")</f>
        <v>HR</v>
      </c>
    </row>
    <row r="3706" spans="1:13" x14ac:dyDescent="0.3">
      <c r="A3706" s="2">
        <v>13705</v>
      </c>
      <c r="B3706" s="2" t="str">
        <f t="shared" si="57"/>
        <v>Mostafa Saad</v>
      </c>
      <c r="C3706" t="s">
        <v>1676</v>
      </c>
      <c r="D3706" t="s">
        <v>74</v>
      </c>
      <c r="E3706" s="3" t="s">
        <v>69</v>
      </c>
      <c r="F3706" s="3" t="s">
        <v>30</v>
      </c>
      <c r="G3706" s="4">
        <v>5</v>
      </c>
      <c r="H3706" s="3" t="s">
        <v>31</v>
      </c>
      <c r="I3706" s="5">
        <v>7141</v>
      </c>
      <c r="J3706">
        <v>6</v>
      </c>
      <c r="K3706" s="6">
        <v>44667</v>
      </c>
      <c r="L3706">
        <f>YEAR(Table1[[#This Row],[HireDate]])</f>
        <v>2022</v>
      </c>
      <c r="M3706" t="str" cm="1">
        <f t="array" ref="M3706">_xlfn.IFS(Table1[[#This Row],[DeptID]]=1,"HR",Table1[[#This Row],[DeptID]]=2,"IT",Table1[[#This Row],[DeptID]]=3,"Sales",Table1[[#This Row],[DeptID]]=4,"Markting",Table1[[#This Row],[DeptID]]=5,"Finance",Table1[[#This Row],[DeptID]]=6,"Operation",Table1[[#This Row],[DeptID]]=7,"Customer Service",Table1[[#This Row],[DeptID]]=8,"Logistics")</f>
        <v>Operation</v>
      </c>
    </row>
    <row r="3707" spans="1:13" x14ac:dyDescent="0.3">
      <c r="A3707" s="2">
        <v>13706</v>
      </c>
      <c r="B3707" s="2" t="str">
        <f t="shared" si="57"/>
        <v>Mohamed Awad</v>
      </c>
      <c r="C3707" t="s">
        <v>564</v>
      </c>
      <c r="D3707" t="s">
        <v>74</v>
      </c>
      <c r="E3707" s="3" t="s">
        <v>69</v>
      </c>
      <c r="F3707" s="3" t="s">
        <v>25</v>
      </c>
      <c r="G3707" s="4">
        <v>4</v>
      </c>
      <c r="H3707" s="3" t="s">
        <v>15</v>
      </c>
      <c r="I3707" s="5">
        <v>13397</v>
      </c>
      <c r="J3707">
        <v>3</v>
      </c>
      <c r="K3707" s="6">
        <v>44372</v>
      </c>
      <c r="L3707">
        <f>YEAR(Table1[[#This Row],[HireDate]])</f>
        <v>2021</v>
      </c>
      <c r="M3707" t="str" cm="1">
        <f t="array" ref="M3707">_xlfn.IFS(Table1[[#This Row],[DeptID]]=1,"HR",Table1[[#This Row],[DeptID]]=2,"IT",Table1[[#This Row],[DeptID]]=3,"Sales",Table1[[#This Row],[DeptID]]=4,"Markting",Table1[[#This Row],[DeptID]]=5,"Finance",Table1[[#This Row],[DeptID]]=6,"Operation",Table1[[#This Row],[DeptID]]=7,"Customer Service",Table1[[#This Row],[DeptID]]=8,"Logistics")</f>
        <v>Sales</v>
      </c>
    </row>
    <row r="3708" spans="1:13" x14ac:dyDescent="0.3">
      <c r="A3708" s="2">
        <v>13707</v>
      </c>
      <c r="B3708" s="2" t="str">
        <f t="shared" si="57"/>
        <v>Salma Salem</v>
      </c>
      <c r="C3708" t="s">
        <v>1762</v>
      </c>
      <c r="D3708" t="s">
        <v>53</v>
      </c>
      <c r="E3708" s="3" t="s">
        <v>19</v>
      </c>
      <c r="F3708" s="3" t="s">
        <v>50</v>
      </c>
      <c r="G3708" s="4">
        <v>2</v>
      </c>
      <c r="H3708" s="3" t="s">
        <v>31</v>
      </c>
      <c r="I3708" s="5">
        <v>22604</v>
      </c>
      <c r="J3708">
        <v>8</v>
      </c>
      <c r="K3708" s="6">
        <v>44512</v>
      </c>
      <c r="L3708">
        <f>YEAR(Table1[[#This Row],[HireDate]])</f>
        <v>2021</v>
      </c>
      <c r="M3708" t="str" cm="1">
        <f t="array" ref="M3708">_xlfn.IFS(Table1[[#This Row],[DeptID]]=1,"HR",Table1[[#This Row],[DeptID]]=2,"IT",Table1[[#This Row],[DeptID]]=3,"Sales",Table1[[#This Row],[DeptID]]=4,"Markting",Table1[[#This Row],[DeptID]]=5,"Finance",Table1[[#This Row],[DeptID]]=6,"Operation",Table1[[#This Row],[DeptID]]=7,"Customer Service",Table1[[#This Row],[DeptID]]=8,"Logistics")</f>
        <v>Logistics</v>
      </c>
    </row>
    <row r="3709" spans="1:13" x14ac:dyDescent="0.3">
      <c r="A3709" s="2">
        <v>13708</v>
      </c>
      <c r="B3709" s="2" t="str">
        <f t="shared" si="57"/>
        <v>Mostafa Najm</v>
      </c>
      <c r="C3709" t="s">
        <v>4446</v>
      </c>
      <c r="D3709" t="s">
        <v>74</v>
      </c>
      <c r="E3709" s="3" t="s">
        <v>19</v>
      </c>
      <c r="F3709" s="3" t="s">
        <v>14</v>
      </c>
      <c r="G3709" s="4">
        <v>3</v>
      </c>
      <c r="H3709" s="3" t="s">
        <v>15</v>
      </c>
      <c r="I3709" s="5">
        <v>19195</v>
      </c>
      <c r="J3709">
        <v>6</v>
      </c>
      <c r="K3709" s="6">
        <v>44918</v>
      </c>
      <c r="L3709">
        <f>YEAR(Table1[[#This Row],[HireDate]])</f>
        <v>2022</v>
      </c>
      <c r="M3709" t="str" cm="1">
        <f t="array" ref="M3709">_xlfn.IFS(Table1[[#This Row],[DeptID]]=1,"HR",Table1[[#This Row],[DeptID]]=2,"IT",Table1[[#This Row],[DeptID]]=3,"Sales",Table1[[#This Row],[DeptID]]=4,"Markting",Table1[[#This Row],[DeptID]]=5,"Finance",Table1[[#This Row],[DeptID]]=6,"Operation",Table1[[#This Row],[DeptID]]=7,"Customer Service",Table1[[#This Row],[DeptID]]=8,"Logistics")</f>
        <v>Operation</v>
      </c>
    </row>
    <row r="3710" spans="1:13" x14ac:dyDescent="0.3">
      <c r="A3710" s="2">
        <v>13709</v>
      </c>
      <c r="B3710" s="2" t="str">
        <f t="shared" si="57"/>
        <v>Ahmed Awad</v>
      </c>
      <c r="C3710" t="s">
        <v>924</v>
      </c>
      <c r="D3710" t="s">
        <v>74</v>
      </c>
      <c r="E3710" s="3" t="s">
        <v>19</v>
      </c>
      <c r="F3710" s="3" t="s">
        <v>50</v>
      </c>
      <c r="G3710" s="4">
        <v>3</v>
      </c>
      <c r="H3710" s="3" t="s">
        <v>15</v>
      </c>
      <c r="I3710" s="5">
        <v>15937</v>
      </c>
      <c r="J3710">
        <v>5</v>
      </c>
      <c r="K3710" s="6">
        <v>44850</v>
      </c>
      <c r="L3710">
        <f>YEAR(Table1[[#This Row],[HireDate]])</f>
        <v>2022</v>
      </c>
      <c r="M3710" t="str" cm="1">
        <f t="array" ref="M3710">_xlfn.IFS(Table1[[#This Row],[DeptID]]=1,"HR",Table1[[#This Row],[DeptID]]=2,"IT",Table1[[#This Row],[DeptID]]=3,"Sales",Table1[[#This Row],[DeptID]]=4,"Markting",Table1[[#This Row],[DeptID]]=5,"Finance",Table1[[#This Row],[DeptID]]=6,"Operation",Table1[[#This Row],[DeptID]]=7,"Customer Service",Table1[[#This Row],[DeptID]]=8,"Logistics")</f>
        <v>Finance</v>
      </c>
    </row>
    <row r="3711" spans="1:13" x14ac:dyDescent="0.3">
      <c r="A3711" s="2">
        <v>13710</v>
      </c>
      <c r="B3711" s="2" t="str">
        <f t="shared" si="57"/>
        <v>Rania Maher</v>
      </c>
      <c r="C3711" t="s">
        <v>798</v>
      </c>
      <c r="D3711" t="s">
        <v>53</v>
      </c>
      <c r="E3711" s="3" t="s">
        <v>133</v>
      </c>
      <c r="F3711" s="3" t="s">
        <v>25</v>
      </c>
      <c r="G3711" s="4">
        <v>4</v>
      </c>
      <c r="H3711" s="3" t="s">
        <v>31</v>
      </c>
      <c r="I3711" s="5">
        <v>15342</v>
      </c>
      <c r="J3711">
        <v>6</v>
      </c>
      <c r="K3711" s="6">
        <v>44569</v>
      </c>
      <c r="L3711">
        <f>YEAR(Table1[[#This Row],[HireDate]])</f>
        <v>2022</v>
      </c>
      <c r="M3711" t="str" cm="1">
        <f t="array" ref="M3711">_xlfn.IFS(Table1[[#This Row],[DeptID]]=1,"HR",Table1[[#This Row],[DeptID]]=2,"IT",Table1[[#This Row],[DeptID]]=3,"Sales",Table1[[#This Row],[DeptID]]=4,"Markting",Table1[[#This Row],[DeptID]]=5,"Finance",Table1[[#This Row],[DeptID]]=6,"Operation",Table1[[#This Row],[DeptID]]=7,"Customer Service",Table1[[#This Row],[DeptID]]=8,"Logistics")</f>
        <v>Operation</v>
      </c>
    </row>
    <row r="3712" spans="1:13" x14ac:dyDescent="0.3">
      <c r="A3712" s="2">
        <v>13711</v>
      </c>
      <c r="B3712" s="2" t="str">
        <f t="shared" si="57"/>
        <v>Hassan Alsayed</v>
      </c>
      <c r="C3712" t="s">
        <v>135</v>
      </c>
      <c r="D3712" t="s">
        <v>74</v>
      </c>
      <c r="E3712" s="3" t="s">
        <v>133</v>
      </c>
      <c r="F3712" s="3" t="s">
        <v>20</v>
      </c>
      <c r="G3712" s="4">
        <v>4</v>
      </c>
      <c r="H3712" s="3" t="s">
        <v>21</v>
      </c>
      <c r="I3712" s="5">
        <v>16449</v>
      </c>
      <c r="J3712">
        <v>5</v>
      </c>
      <c r="K3712" s="6">
        <v>45405</v>
      </c>
      <c r="L3712">
        <f>YEAR(Table1[[#This Row],[HireDate]])</f>
        <v>2024</v>
      </c>
      <c r="M3712" t="str" cm="1">
        <f t="array" ref="M3712">_xlfn.IFS(Table1[[#This Row],[DeptID]]=1,"HR",Table1[[#This Row],[DeptID]]=2,"IT",Table1[[#This Row],[DeptID]]=3,"Sales",Table1[[#This Row],[DeptID]]=4,"Markting",Table1[[#This Row],[DeptID]]=5,"Finance",Table1[[#This Row],[DeptID]]=6,"Operation",Table1[[#This Row],[DeptID]]=7,"Customer Service",Table1[[#This Row],[DeptID]]=8,"Logistics")</f>
        <v>Finance</v>
      </c>
    </row>
    <row r="3713" spans="1:13" x14ac:dyDescent="0.3">
      <c r="A3713" s="2">
        <v>13712</v>
      </c>
      <c r="B3713" s="2" t="str">
        <f t="shared" si="57"/>
        <v>Ayman Farag</v>
      </c>
      <c r="C3713" t="s">
        <v>460</v>
      </c>
      <c r="D3713" t="s">
        <v>74</v>
      </c>
      <c r="E3713" s="3" t="s">
        <v>133</v>
      </c>
      <c r="F3713" s="3" t="s">
        <v>30</v>
      </c>
      <c r="G3713" s="4">
        <v>4</v>
      </c>
      <c r="H3713" s="3" t="s">
        <v>43</v>
      </c>
      <c r="I3713" s="5">
        <v>12785</v>
      </c>
      <c r="J3713">
        <v>2</v>
      </c>
      <c r="K3713" s="6">
        <v>44934</v>
      </c>
      <c r="L3713">
        <f>YEAR(Table1[[#This Row],[HireDate]])</f>
        <v>2023</v>
      </c>
      <c r="M3713" t="str" cm="1">
        <f t="array" ref="M3713">_xlfn.IFS(Table1[[#This Row],[DeptID]]=1,"HR",Table1[[#This Row],[DeptID]]=2,"IT",Table1[[#This Row],[DeptID]]=3,"Sales",Table1[[#This Row],[DeptID]]=4,"Markting",Table1[[#This Row],[DeptID]]=5,"Finance",Table1[[#This Row],[DeptID]]=6,"Operation",Table1[[#This Row],[DeptID]]=7,"Customer Service",Table1[[#This Row],[DeptID]]=8,"Logistics")</f>
        <v>IT</v>
      </c>
    </row>
    <row r="3714" spans="1:13" x14ac:dyDescent="0.3">
      <c r="A3714" s="2">
        <v>13713</v>
      </c>
      <c r="B3714" s="2" t="str">
        <f t="shared" ref="B3714:B3777" si="58">TRIM(PROPER(C3714))</f>
        <v>Nader Zein</v>
      </c>
      <c r="C3714" t="s">
        <v>1508</v>
      </c>
      <c r="D3714" t="s">
        <v>74</v>
      </c>
      <c r="E3714" s="3" t="s">
        <v>133</v>
      </c>
      <c r="F3714" s="3" t="s">
        <v>30</v>
      </c>
      <c r="G3714" s="4">
        <v>3</v>
      </c>
      <c r="H3714" s="3" t="s">
        <v>21</v>
      </c>
      <c r="I3714" s="5">
        <v>19377</v>
      </c>
      <c r="J3714">
        <v>3</v>
      </c>
      <c r="K3714" s="6">
        <v>45909</v>
      </c>
      <c r="L3714">
        <f>YEAR(Table1[[#This Row],[HireDate]])</f>
        <v>2025</v>
      </c>
      <c r="M3714" t="str" cm="1">
        <f t="array" ref="M3714">_xlfn.IFS(Table1[[#This Row],[DeptID]]=1,"HR",Table1[[#This Row],[DeptID]]=2,"IT",Table1[[#This Row],[DeptID]]=3,"Sales",Table1[[#This Row],[DeptID]]=4,"Markting",Table1[[#This Row],[DeptID]]=5,"Finance",Table1[[#This Row],[DeptID]]=6,"Operation",Table1[[#This Row],[DeptID]]=7,"Customer Service",Table1[[#This Row],[DeptID]]=8,"Logistics")</f>
        <v>Sales</v>
      </c>
    </row>
    <row r="3715" spans="1:13" x14ac:dyDescent="0.3">
      <c r="A3715" s="2">
        <v>13714</v>
      </c>
      <c r="B3715" s="2" t="str">
        <f t="shared" si="58"/>
        <v>Ali Saad</v>
      </c>
      <c r="C3715" t="s">
        <v>946</v>
      </c>
      <c r="D3715" t="s">
        <v>74</v>
      </c>
      <c r="E3715" s="3" t="s">
        <v>133</v>
      </c>
      <c r="F3715" s="3" t="s">
        <v>50</v>
      </c>
      <c r="G3715" s="4">
        <v>1</v>
      </c>
      <c r="H3715" s="3" t="s">
        <v>21</v>
      </c>
      <c r="I3715" s="5">
        <v>9672</v>
      </c>
      <c r="J3715">
        <v>8</v>
      </c>
      <c r="K3715" s="6">
        <v>45216</v>
      </c>
      <c r="L3715">
        <f>YEAR(Table1[[#This Row],[HireDate]])</f>
        <v>2023</v>
      </c>
      <c r="M3715" t="str" cm="1">
        <f t="array" ref="M3715">_xlfn.IFS(Table1[[#This Row],[DeptID]]=1,"HR",Table1[[#This Row],[DeptID]]=2,"IT",Table1[[#This Row],[DeptID]]=3,"Sales",Table1[[#This Row],[DeptID]]=4,"Markting",Table1[[#This Row],[DeptID]]=5,"Finance",Table1[[#This Row],[DeptID]]=6,"Operation",Table1[[#This Row],[DeptID]]=7,"Customer Service",Table1[[#This Row],[DeptID]]=8,"Logistics")</f>
        <v>Logistics</v>
      </c>
    </row>
    <row r="3716" spans="1:13" x14ac:dyDescent="0.3">
      <c r="A3716" s="2">
        <v>13715</v>
      </c>
      <c r="B3716" s="2" t="str">
        <f t="shared" si="58"/>
        <v>Jumana Zein</v>
      </c>
      <c r="C3716" t="s">
        <v>1567</v>
      </c>
      <c r="D3716" t="s">
        <v>53</v>
      </c>
      <c r="E3716" s="3" t="s">
        <v>19</v>
      </c>
      <c r="F3716" s="3" t="s">
        <v>25</v>
      </c>
      <c r="G3716" s="4">
        <v>1</v>
      </c>
      <c r="H3716" s="3" t="s">
        <v>15</v>
      </c>
      <c r="I3716" s="5">
        <v>17183</v>
      </c>
      <c r="J3716">
        <v>7</v>
      </c>
      <c r="K3716" s="6">
        <v>45286</v>
      </c>
      <c r="L3716">
        <f>YEAR(Table1[[#This Row],[HireDate]])</f>
        <v>2023</v>
      </c>
      <c r="M3716" t="str" cm="1">
        <f t="array" ref="M3716">_xlfn.IFS(Table1[[#This Row],[DeptID]]=1,"HR",Table1[[#This Row],[DeptID]]=2,"IT",Table1[[#This Row],[DeptID]]=3,"Sales",Table1[[#This Row],[DeptID]]=4,"Markting",Table1[[#This Row],[DeptID]]=5,"Finance",Table1[[#This Row],[DeptID]]=6,"Operation",Table1[[#This Row],[DeptID]]=7,"Customer Service",Table1[[#This Row],[DeptID]]=8,"Logistics")</f>
        <v>Customer Service</v>
      </c>
    </row>
    <row r="3717" spans="1:13" x14ac:dyDescent="0.3">
      <c r="A3717" s="2">
        <v>13716</v>
      </c>
      <c r="B3717" s="2" t="str">
        <f t="shared" si="58"/>
        <v>Mohamed Fayad</v>
      </c>
      <c r="C3717" t="s">
        <v>886</v>
      </c>
      <c r="D3717" t="s">
        <v>74</v>
      </c>
      <c r="E3717" s="3" t="s">
        <v>133</v>
      </c>
      <c r="F3717" s="3" t="s">
        <v>50</v>
      </c>
      <c r="G3717" s="4">
        <v>4</v>
      </c>
      <c r="H3717" s="3" t="s">
        <v>15</v>
      </c>
      <c r="I3717" s="5">
        <v>23909</v>
      </c>
      <c r="J3717">
        <v>6</v>
      </c>
      <c r="K3717" s="6">
        <v>45242</v>
      </c>
      <c r="L3717">
        <f>YEAR(Table1[[#This Row],[HireDate]])</f>
        <v>2023</v>
      </c>
      <c r="M3717" t="str" cm="1">
        <f t="array" ref="M3717">_xlfn.IFS(Table1[[#This Row],[DeptID]]=1,"HR",Table1[[#This Row],[DeptID]]=2,"IT",Table1[[#This Row],[DeptID]]=3,"Sales",Table1[[#This Row],[DeptID]]=4,"Markting",Table1[[#This Row],[DeptID]]=5,"Finance",Table1[[#This Row],[DeptID]]=6,"Operation",Table1[[#This Row],[DeptID]]=7,"Customer Service",Table1[[#This Row],[DeptID]]=8,"Logistics")</f>
        <v>Operation</v>
      </c>
    </row>
    <row r="3718" spans="1:13" x14ac:dyDescent="0.3">
      <c r="A3718" s="2">
        <v>13717</v>
      </c>
      <c r="B3718" s="2" t="str">
        <f t="shared" si="58"/>
        <v>Reem Maher</v>
      </c>
      <c r="C3718" t="s">
        <v>956</v>
      </c>
      <c r="D3718" t="s">
        <v>53</v>
      </c>
      <c r="E3718" s="3" t="s">
        <v>59</v>
      </c>
      <c r="F3718" s="3" t="s">
        <v>14</v>
      </c>
      <c r="G3718" s="4">
        <v>3</v>
      </c>
      <c r="H3718" s="3" t="s">
        <v>43</v>
      </c>
      <c r="I3718" s="5">
        <v>15472</v>
      </c>
      <c r="J3718">
        <v>4</v>
      </c>
      <c r="K3718" s="6">
        <v>45761</v>
      </c>
      <c r="L3718">
        <f>YEAR(Table1[[#This Row],[HireDate]])</f>
        <v>2025</v>
      </c>
      <c r="M3718" t="str" cm="1">
        <f t="array" ref="M3718">_xlfn.IFS(Table1[[#This Row],[DeptID]]=1,"HR",Table1[[#This Row],[DeptID]]=2,"IT",Table1[[#This Row],[DeptID]]=3,"Sales",Table1[[#This Row],[DeptID]]=4,"Markting",Table1[[#This Row],[DeptID]]=5,"Finance",Table1[[#This Row],[DeptID]]=6,"Operation",Table1[[#This Row],[DeptID]]=7,"Customer Service",Table1[[#This Row],[DeptID]]=8,"Logistics")</f>
        <v>Markting</v>
      </c>
    </row>
    <row r="3719" spans="1:13" x14ac:dyDescent="0.3">
      <c r="A3719" s="2">
        <v>13718</v>
      </c>
      <c r="B3719" s="2" t="str">
        <f t="shared" si="58"/>
        <v>Ahmed Sabbagh</v>
      </c>
      <c r="C3719" t="s">
        <v>2421</v>
      </c>
      <c r="D3719" t="s">
        <v>74</v>
      </c>
      <c r="E3719" s="3" t="s">
        <v>69</v>
      </c>
      <c r="F3719" s="3" t="s">
        <v>39</v>
      </c>
      <c r="G3719" s="4">
        <v>3</v>
      </c>
      <c r="H3719" s="3" t="s">
        <v>15</v>
      </c>
      <c r="I3719" s="5">
        <v>10422</v>
      </c>
      <c r="J3719">
        <v>3</v>
      </c>
      <c r="K3719" s="6">
        <v>45267</v>
      </c>
      <c r="L3719">
        <f>YEAR(Table1[[#This Row],[HireDate]])</f>
        <v>2023</v>
      </c>
      <c r="M3719" t="str" cm="1">
        <f t="array" ref="M3719">_xlfn.IFS(Table1[[#This Row],[DeptID]]=1,"HR",Table1[[#This Row],[DeptID]]=2,"IT",Table1[[#This Row],[DeptID]]=3,"Sales",Table1[[#This Row],[DeptID]]=4,"Markting",Table1[[#This Row],[DeptID]]=5,"Finance",Table1[[#This Row],[DeptID]]=6,"Operation",Table1[[#This Row],[DeptID]]=7,"Customer Service",Table1[[#This Row],[DeptID]]=8,"Logistics")</f>
        <v>Sales</v>
      </c>
    </row>
    <row r="3720" spans="1:13" x14ac:dyDescent="0.3">
      <c r="A3720" s="2">
        <v>13719</v>
      </c>
      <c r="B3720" s="2" t="str">
        <f t="shared" si="58"/>
        <v>Amr Salem</v>
      </c>
      <c r="C3720" t="s">
        <v>1441</v>
      </c>
      <c r="D3720" t="s">
        <v>74</v>
      </c>
      <c r="E3720" s="3" t="s">
        <v>19</v>
      </c>
      <c r="F3720" s="3" t="s">
        <v>39</v>
      </c>
      <c r="G3720" s="4">
        <v>2</v>
      </c>
      <c r="H3720" s="3" t="s">
        <v>15</v>
      </c>
      <c r="I3720" s="5">
        <v>26396</v>
      </c>
      <c r="J3720">
        <v>8</v>
      </c>
      <c r="K3720" s="6">
        <v>45003</v>
      </c>
      <c r="L3720">
        <f>YEAR(Table1[[#This Row],[HireDate]])</f>
        <v>2023</v>
      </c>
      <c r="M3720" t="str" cm="1">
        <f t="array" ref="M3720">_xlfn.IFS(Table1[[#This Row],[DeptID]]=1,"HR",Table1[[#This Row],[DeptID]]=2,"IT",Table1[[#This Row],[DeptID]]=3,"Sales",Table1[[#This Row],[DeptID]]=4,"Markting",Table1[[#This Row],[DeptID]]=5,"Finance",Table1[[#This Row],[DeptID]]=6,"Operation",Table1[[#This Row],[DeptID]]=7,"Customer Service",Table1[[#This Row],[DeptID]]=8,"Logistics")</f>
        <v>Logistics</v>
      </c>
    </row>
    <row r="3721" spans="1:13" x14ac:dyDescent="0.3">
      <c r="A3721" s="2">
        <v>13720</v>
      </c>
      <c r="B3721" s="2" t="str">
        <f t="shared" si="58"/>
        <v>Samah Elsayed</v>
      </c>
      <c r="C3721" t="s">
        <v>301</v>
      </c>
      <c r="D3721" t="s">
        <v>53</v>
      </c>
      <c r="E3721" s="3" t="s">
        <v>19</v>
      </c>
      <c r="F3721" s="3" t="s">
        <v>39</v>
      </c>
      <c r="G3721" s="4">
        <v>1</v>
      </c>
      <c r="H3721" s="3" t="s">
        <v>43</v>
      </c>
      <c r="I3721" s="5">
        <v>26749</v>
      </c>
      <c r="J3721">
        <v>6</v>
      </c>
      <c r="K3721" s="6">
        <v>44006</v>
      </c>
      <c r="L3721">
        <f>YEAR(Table1[[#This Row],[HireDate]])</f>
        <v>2020</v>
      </c>
      <c r="M3721" t="str" cm="1">
        <f t="array" ref="M3721">_xlfn.IFS(Table1[[#This Row],[DeptID]]=1,"HR",Table1[[#This Row],[DeptID]]=2,"IT",Table1[[#This Row],[DeptID]]=3,"Sales",Table1[[#This Row],[DeptID]]=4,"Markting",Table1[[#This Row],[DeptID]]=5,"Finance",Table1[[#This Row],[DeptID]]=6,"Operation",Table1[[#This Row],[DeptID]]=7,"Customer Service",Table1[[#This Row],[DeptID]]=8,"Logistics")</f>
        <v>Operation</v>
      </c>
    </row>
    <row r="3722" spans="1:13" x14ac:dyDescent="0.3">
      <c r="A3722" s="2">
        <v>13721</v>
      </c>
      <c r="B3722" s="2" t="str">
        <f t="shared" si="58"/>
        <v>Amr Fayad</v>
      </c>
      <c r="C3722" t="s">
        <v>167</v>
      </c>
      <c r="D3722" t="s">
        <v>74</v>
      </c>
      <c r="E3722" s="3" t="s">
        <v>4926</v>
      </c>
      <c r="F3722" s="3" t="s">
        <v>39</v>
      </c>
      <c r="G3722" s="4">
        <v>1</v>
      </c>
      <c r="H3722" s="3" t="s">
        <v>31</v>
      </c>
      <c r="I3722" s="5">
        <v>17498</v>
      </c>
      <c r="J3722">
        <v>2</v>
      </c>
      <c r="K3722" s="6">
        <v>45782</v>
      </c>
      <c r="L3722">
        <f>YEAR(Table1[[#This Row],[HireDate]])</f>
        <v>2025</v>
      </c>
      <c r="M3722" t="str" cm="1">
        <f t="array" ref="M3722">_xlfn.IFS(Table1[[#This Row],[DeptID]]=1,"HR",Table1[[#This Row],[DeptID]]=2,"IT",Table1[[#This Row],[DeptID]]=3,"Sales",Table1[[#This Row],[DeptID]]=4,"Markting",Table1[[#This Row],[DeptID]]=5,"Finance",Table1[[#This Row],[DeptID]]=6,"Operation",Table1[[#This Row],[DeptID]]=7,"Customer Service",Table1[[#This Row],[DeptID]]=8,"Logistics")</f>
        <v>IT</v>
      </c>
    </row>
    <row r="3723" spans="1:13" x14ac:dyDescent="0.3">
      <c r="A3723" s="2">
        <v>13722</v>
      </c>
      <c r="B3723" s="2" t="str">
        <f t="shared" si="58"/>
        <v>Mahmoud Sabbagh</v>
      </c>
      <c r="C3723" t="s">
        <v>512</v>
      </c>
      <c r="D3723" t="s">
        <v>74</v>
      </c>
      <c r="E3723" s="3" t="s">
        <v>19</v>
      </c>
      <c r="F3723" s="3" t="s">
        <v>30</v>
      </c>
      <c r="G3723" s="4">
        <v>4</v>
      </c>
      <c r="H3723" s="3" t="s">
        <v>15</v>
      </c>
      <c r="I3723" s="5">
        <v>13517</v>
      </c>
      <c r="J3723">
        <v>7</v>
      </c>
      <c r="K3723" s="6">
        <v>44208</v>
      </c>
      <c r="L3723">
        <f>YEAR(Table1[[#This Row],[HireDate]])</f>
        <v>2021</v>
      </c>
      <c r="M3723" t="str" cm="1">
        <f t="array" ref="M3723">_xlfn.IFS(Table1[[#This Row],[DeptID]]=1,"HR",Table1[[#This Row],[DeptID]]=2,"IT",Table1[[#This Row],[DeptID]]=3,"Sales",Table1[[#This Row],[DeptID]]=4,"Markting",Table1[[#This Row],[DeptID]]=5,"Finance",Table1[[#This Row],[DeptID]]=6,"Operation",Table1[[#This Row],[DeptID]]=7,"Customer Service",Table1[[#This Row],[DeptID]]=8,"Logistics")</f>
        <v>Customer Service</v>
      </c>
    </row>
    <row r="3724" spans="1:13" x14ac:dyDescent="0.3">
      <c r="A3724" s="2">
        <v>13723</v>
      </c>
      <c r="B3724" s="2" t="str">
        <f t="shared" si="58"/>
        <v>Tamer Awad</v>
      </c>
      <c r="C3724" t="s">
        <v>537</v>
      </c>
      <c r="D3724" t="s">
        <v>74</v>
      </c>
      <c r="E3724" s="3" t="s">
        <v>19</v>
      </c>
      <c r="F3724" s="3" t="s">
        <v>20</v>
      </c>
      <c r="G3724" s="4">
        <v>1</v>
      </c>
      <c r="H3724" s="3" t="s">
        <v>21</v>
      </c>
      <c r="I3724" s="5">
        <v>12455</v>
      </c>
      <c r="J3724">
        <v>3</v>
      </c>
      <c r="K3724" s="6">
        <v>45792</v>
      </c>
      <c r="L3724">
        <f>YEAR(Table1[[#This Row],[HireDate]])</f>
        <v>2025</v>
      </c>
      <c r="M3724" t="str" cm="1">
        <f t="array" ref="M3724">_xlfn.IFS(Table1[[#This Row],[DeptID]]=1,"HR",Table1[[#This Row],[DeptID]]=2,"IT",Table1[[#This Row],[DeptID]]=3,"Sales",Table1[[#This Row],[DeptID]]=4,"Markting",Table1[[#This Row],[DeptID]]=5,"Finance",Table1[[#This Row],[DeptID]]=6,"Operation",Table1[[#This Row],[DeptID]]=7,"Customer Service",Table1[[#This Row],[DeptID]]=8,"Logistics")</f>
        <v>Sales</v>
      </c>
    </row>
    <row r="3725" spans="1:13" x14ac:dyDescent="0.3">
      <c r="A3725" s="2">
        <v>13724</v>
      </c>
      <c r="B3725" s="2" t="str">
        <f t="shared" si="58"/>
        <v>Youssef Nassar</v>
      </c>
      <c r="C3725" t="s">
        <v>1240</v>
      </c>
      <c r="D3725" t="s">
        <v>74</v>
      </c>
      <c r="E3725" s="3" t="s">
        <v>69</v>
      </c>
      <c r="F3725" s="3" t="s">
        <v>25</v>
      </c>
      <c r="G3725" s="4">
        <v>2</v>
      </c>
      <c r="H3725" s="3" t="s">
        <v>43</v>
      </c>
      <c r="I3725" s="5">
        <v>23113</v>
      </c>
      <c r="J3725">
        <v>6</v>
      </c>
      <c r="K3725" s="6">
        <v>44479</v>
      </c>
      <c r="L3725">
        <f>YEAR(Table1[[#This Row],[HireDate]])</f>
        <v>2021</v>
      </c>
      <c r="M3725" t="str" cm="1">
        <f t="array" ref="M3725">_xlfn.IFS(Table1[[#This Row],[DeptID]]=1,"HR",Table1[[#This Row],[DeptID]]=2,"IT",Table1[[#This Row],[DeptID]]=3,"Sales",Table1[[#This Row],[DeptID]]=4,"Markting",Table1[[#This Row],[DeptID]]=5,"Finance",Table1[[#This Row],[DeptID]]=6,"Operation",Table1[[#This Row],[DeptID]]=7,"Customer Service",Table1[[#This Row],[DeptID]]=8,"Logistics")</f>
        <v>Operation</v>
      </c>
    </row>
    <row r="3726" spans="1:13" x14ac:dyDescent="0.3">
      <c r="A3726" s="2">
        <v>13725</v>
      </c>
      <c r="B3726" s="2" t="str">
        <f t="shared" si="58"/>
        <v>Anas Maher</v>
      </c>
      <c r="C3726" t="s">
        <v>355</v>
      </c>
      <c r="D3726" t="s">
        <v>74</v>
      </c>
      <c r="E3726" s="3" t="s">
        <v>69</v>
      </c>
      <c r="F3726" s="3" t="s">
        <v>50</v>
      </c>
      <c r="G3726" s="4">
        <v>5</v>
      </c>
      <c r="H3726" s="3" t="s">
        <v>31</v>
      </c>
      <c r="I3726" s="5">
        <v>20870</v>
      </c>
      <c r="J3726">
        <v>4</v>
      </c>
      <c r="K3726" s="6">
        <v>44921</v>
      </c>
      <c r="L3726">
        <f>YEAR(Table1[[#This Row],[HireDate]])</f>
        <v>2022</v>
      </c>
      <c r="M3726" t="str" cm="1">
        <f t="array" ref="M3726">_xlfn.IFS(Table1[[#This Row],[DeptID]]=1,"HR",Table1[[#This Row],[DeptID]]=2,"IT",Table1[[#This Row],[DeptID]]=3,"Sales",Table1[[#This Row],[DeptID]]=4,"Markting",Table1[[#This Row],[DeptID]]=5,"Finance",Table1[[#This Row],[DeptID]]=6,"Operation",Table1[[#This Row],[DeptID]]=7,"Customer Service",Table1[[#This Row],[DeptID]]=8,"Logistics")</f>
        <v>Markting</v>
      </c>
    </row>
    <row r="3727" spans="1:13" x14ac:dyDescent="0.3">
      <c r="A3727" s="2">
        <v>13726</v>
      </c>
      <c r="B3727" s="2" t="str">
        <f t="shared" si="58"/>
        <v>Jumana Barakat</v>
      </c>
      <c r="C3727" t="s">
        <v>1982</v>
      </c>
      <c r="D3727" t="s">
        <v>53</v>
      </c>
      <c r="E3727" s="3" t="s">
        <v>133</v>
      </c>
      <c r="F3727" s="3" t="s">
        <v>14</v>
      </c>
      <c r="G3727" s="4">
        <v>1</v>
      </c>
      <c r="H3727" s="3" t="s">
        <v>31</v>
      </c>
      <c r="I3727" s="5">
        <v>9153</v>
      </c>
      <c r="J3727">
        <v>1</v>
      </c>
      <c r="K3727" s="6">
        <v>45575</v>
      </c>
      <c r="L3727">
        <f>YEAR(Table1[[#This Row],[HireDate]])</f>
        <v>2024</v>
      </c>
      <c r="M3727" t="str" cm="1">
        <f t="array" ref="M3727">_xlfn.IFS(Table1[[#This Row],[DeptID]]=1,"HR",Table1[[#This Row],[DeptID]]=2,"IT",Table1[[#This Row],[DeptID]]=3,"Sales",Table1[[#This Row],[DeptID]]=4,"Markting",Table1[[#This Row],[DeptID]]=5,"Finance",Table1[[#This Row],[DeptID]]=6,"Operation",Table1[[#This Row],[DeptID]]=7,"Customer Service",Table1[[#This Row],[DeptID]]=8,"Logistics")</f>
        <v>HR</v>
      </c>
    </row>
    <row r="3728" spans="1:13" x14ac:dyDescent="0.3">
      <c r="A3728" s="2">
        <v>13727</v>
      </c>
      <c r="B3728" s="2" t="str">
        <f t="shared" si="58"/>
        <v>Reem Amin</v>
      </c>
      <c r="C3728" t="s">
        <v>1389</v>
      </c>
      <c r="D3728" t="s">
        <v>53</v>
      </c>
      <c r="E3728" s="3" t="s">
        <v>69</v>
      </c>
      <c r="F3728" s="3" t="s">
        <v>14</v>
      </c>
      <c r="G3728" s="4">
        <v>2</v>
      </c>
      <c r="H3728" s="3" t="s">
        <v>43</v>
      </c>
      <c r="I3728" s="5">
        <v>22988</v>
      </c>
      <c r="J3728">
        <v>2</v>
      </c>
      <c r="K3728" s="6">
        <v>45254</v>
      </c>
      <c r="L3728">
        <f>YEAR(Table1[[#This Row],[HireDate]])</f>
        <v>2023</v>
      </c>
      <c r="M3728" t="str" cm="1">
        <f t="array" ref="M3728">_xlfn.IFS(Table1[[#This Row],[DeptID]]=1,"HR",Table1[[#This Row],[DeptID]]=2,"IT",Table1[[#This Row],[DeptID]]=3,"Sales",Table1[[#This Row],[DeptID]]=4,"Markting",Table1[[#This Row],[DeptID]]=5,"Finance",Table1[[#This Row],[DeptID]]=6,"Operation",Table1[[#This Row],[DeptID]]=7,"Customer Service",Table1[[#This Row],[DeptID]]=8,"Logistics")</f>
        <v>IT</v>
      </c>
    </row>
    <row r="3729" spans="1:13" x14ac:dyDescent="0.3">
      <c r="A3729" s="2">
        <v>13728</v>
      </c>
      <c r="B3729" s="2" t="str">
        <f t="shared" si="58"/>
        <v>Hassan Salman</v>
      </c>
      <c r="C3729" t="s">
        <v>1897</v>
      </c>
      <c r="D3729" t="s">
        <v>74</v>
      </c>
      <c r="E3729" s="3" t="s">
        <v>133</v>
      </c>
      <c r="F3729" s="3" t="s">
        <v>50</v>
      </c>
      <c r="G3729" s="4">
        <v>2</v>
      </c>
      <c r="H3729" s="3" t="s">
        <v>15</v>
      </c>
      <c r="I3729" s="5">
        <v>10426</v>
      </c>
      <c r="J3729">
        <v>2</v>
      </c>
      <c r="K3729" s="6">
        <v>45069</v>
      </c>
      <c r="L3729">
        <f>YEAR(Table1[[#This Row],[HireDate]])</f>
        <v>2023</v>
      </c>
      <c r="M3729" t="str" cm="1">
        <f t="array" ref="M3729">_xlfn.IFS(Table1[[#This Row],[DeptID]]=1,"HR",Table1[[#This Row],[DeptID]]=2,"IT",Table1[[#This Row],[DeptID]]=3,"Sales",Table1[[#This Row],[DeptID]]=4,"Markting",Table1[[#This Row],[DeptID]]=5,"Finance",Table1[[#This Row],[DeptID]]=6,"Operation",Table1[[#This Row],[DeptID]]=7,"Customer Service",Table1[[#This Row],[DeptID]]=8,"Logistics")</f>
        <v>IT</v>
      </c>
    </row>
    <row r="3730" spans="1:13" x14ac:dyDescent="0.3">
      <c r="A3730" s="2">
        <v>13729</v>
      </c>
      <c r="B3730" s="2" t="str">
        <f t="shared" si="58"/>
        <v>Hussein Tawfik</v>
      </c>
      <c r="C3730" t="s">
        <v>397</v>
      </c>
      <c r="D3730" t="s">
        <v>74</v>
      </c>
      <c r="E3730" s="3" t="s">
        <v>19</v>
      </c>
      <c r="F3730" s="3" t="s">
        <v>20</v>
      </c>
      <c r="G3730" s="4">
        <v>5</v>
      </c>
      <c r="H3730" s="3" t="s">
        <v>43</v>
      </c>
      <c r="I3730" s="5">
        <v>15089</v>
      </c>
      <c r="J3730">
        <v>8</v>
      </c>
      <c r="K3730" s="6">
        <v>45409</v>
      </c>
      <c r="L3730">
        <f>YEAR(Table1[[#This Row],[HireDate]])</f>
        <v>2024</v>
      </c>
      <c r="M3730" t="str" cm="1">
        <f t="array" ref="M3730">_xlfn.IFS(Table1[[#This Row],[DeptID]]=1,"HR",Table1[[#This Row],[DeptID]]=2,"IT",Table1[[#This Row],[DeptID]]=3,"Sales",Table1[[#This Row],[DeptID]]=4,"Markting",Table1[[#This Row],[DeptID]]=5,"Finance",Table1[[#This Row],[DeptID]]=6,"Operation",Table1[[#This Row],[DeptID]]=7,"Customer Service",Table1[[#This Row],[DeptID]]=8,"Logistics")</f>
        <v>Logistics</v>
      </c>
    </row>
    <row r="3731" spans="1:13" x14ac:dyDescent="0.3">
      <c r="A3731" s="2">
        <v>13730</v>
      </c>
      <c r="B3731" s="2" t="str">
        <f t="shared" si="58"/>
        <v>Amr Saad</v>
      </c>
      <c r="C3731" t="s">
        <v>552</v>
      </c>
      <c r="D3731" t="s">
        <v>74</v>
      </c>
      <c r="E3731" s="3" t="s">
        <v>19</v>
      </c>
      <c r="F3731" s="3" t="s">
        <v>50</v>
      </c>
      <c r="G3731" s="4">
        <v>2</v>
      </c>
      <c r="H3731" s="3" t="s">
        <v>15</v>
      </c>
      <c r="I3731" s="5">
        <v>18040</v>
      </c>
      <c r="J3731">
        <v>6</v>
      </c>
      <c r="K3731" s="6">
        <v>45938</v>
      </c>
      <c r="L3731">
        <f>YEAR(Table1[[#This Row],[HireDate]])</f>
        <v>2025</v>
      </c>
      <c r="M3731" t="str" cm="1">
        <f t="array" ref="M3731">_xlfn.IFS(Table1[[#This Row],[DeptID]]=1,"HR",Table1[[#This Row],[DeptID]]=2,"IT",Table1[[#This Row],[DeptID]]=3,"Sales",Table1[[#This Row],[DeptID]]=4,"Markting",Table1[[#This Row],[DeptID]]=5,"Finance",Table1[[#This Row],[DeptID]]=6,"Operation",Table1[[#This Row],[DeptID]]=7,"Customer Service",Table1[[#This Row],[DeptID]]=8,"Logistics")</f>
        <v>Operation</v>
      </c>
    </row>
    <row r="3732" spans="1:13" x14ac:dyDescent="0.3">
      <c r="A3732" s="2">
        <v>13731</v>
      </c>
      <c r="B3732" s="2" t="str">
        <f t="shared" si="58"/>
        <v>Amal Tawfik</v>
      </c>
      <c r="C3732" t="s">
        <v>1853</v>
      </c>
      <c r="D3732" t="s">
        <v>53</v>
      </c>
      <c r="E3732" s="3" t="s">
        <v>133</v>
      </c>
      <c r="F3732" s="3" t="s">
        <v>50</v>
      </c>
      <c r="G3732" s="4">
        <v>1</v>
      </c>
      <c r="H3732" s="3" t="s">
        <v>15</v>
      </c>
      <c r="I3732" s="5">
        <v>5926</v>
      </c>
      <c r="J3732">
        <v>3</v>
      </c>
      <c r="K3732" s="6">
        <v>44770</v>
      </c>
      <c r="L3732">
        <f>YEAR(Table1[[#This Row],[HireDate]])</f>
        <v>2022</v>
      </c>
      <c r="M3732" t="str" cm="1">
        <f t="array" ref="M3732">_xlfn.IFS(Table1[[#This Row],[DeptID]]=1,"HR",Table1[[#This Row],[DeptID]]=2,"IT",Table1[[#This Row],[DeptID]]=3,"Sales",Table1[[#This Row],[DeptID]]=4,"Markting",Table1[[#This Row],[DeptID]]=5,"Finance",Table1[[#This Row],[DeptID]]=6,"Operation",Table1[[#This Row],[DeptID]]=7,"Customer Service",Table1[[#This Row],[DeptID]]=8,"Logistics")</f>
        <v>Sales</v>
      </c>
    </row>
    <row r="3733" spans="1:13" x14ac:dyDescent="0.3">
      <c r="A3733" s="2">
        <v>13732</v>
      </c>
      <c r="B3733" s="2" t="str">
        <f t="shared" si="58"/>
        <v>Rana Farag</v>
      </c>
      <c r="C3733" t="s">
        <v>286</v>
      </c>
      <c r="D3733" t="s">
        <v>53</v>
      </c>
      <c r="E3733" s="3" t="s">
        <v>59</v>
      </c>
      <c r="F3733" s="3" t="s">
        <v>25</v>
      </c>
      <c r="G3733" s="4">
        <v>3</v>
      </c>
      <c r="H3733" s="3" t="s">
        <v>43</v>
      </c>
      <c r="I3733" s="5">
        <v>22975</v>
      </c>
      <c r="J3733">
        <v>4</v>
      </c>
      <c r="K3733" s="6">
        <v>45626</v>
      </c>
      <c r="L3733">
        <f>YEAR(Table1[[#This Row],[HireDate]])</f>
        <v>2024</v>
      </c>
      <c r="M3733" t="str" cm="1">
        <f t="array" ref="M3733">_xlfn.IFS(Table1[[#This Row],[DeptID]]=1,"HR",Table1[[#This Row],[DeptID]]=2,"IT",Table1[[#This Row],[DeptID]]=3,"Sales",Table1[[#This Row],[DeptID]]=4,"Markting",Table1[[#This Row],[DeptID]]=5,"Finance",Table1[[#This Row],[DeptID]]=6,"Operation",Table1[[#This Row],[DeptID]]=7,"Customer Service",Table1[[#This Row],[DeptID]]=8,"Logistics")</f>
        <v>Markting</v>
      </c>
    </row>
    <row r="3734" spans="1:13" x14ac:dyDescent="0.3">
      <c r="A3734" s="2">
        <v>13733</v>
      </c>
      <c r="B3734" s="2" t="str">
        <f t="shared" si="58"/>
        <v>Aya Alsayed</v>
      </c>
      <c r="C3734" t="s">
        <v>153</v>
      </c>
      <c r="D3734" t="s">
        <v>53</v>
      </c>
      <c r="E3734" s="3" t="s">
        <v>59</v>
      </c>
      <c r="F3734" s="3" t="s">
        <v>25</v>
      </c>
      <c r="G3734" s="4">
        <v>5</v>
      </c>
      <c r="H3734" s="3" t="s">
        <v>43</v>
      </c>
      <c r="I3734" s="5">
        <v>19257</v>
      </c>
      <c r="J3734">
        <v>6</v>
      </c>
      <c r="K3734" s="6">
        <v>45442</v>
      </c>
      <c r="L3734">
        <f>YEAR(Table1[[#This Row],[HireDate]])</f>
        <v>2024</v>
      </c>
      <c r="M3734" t="str" cm="1">
        <f t="array" ref="M3734">_xlfn.IFS(Table1[[#This Row],[DeptID]]=1,"HR",Table1[[#This Row],[DeptID]]=2,"IT",Table1[[#This Row],[DeptID]]=3,"Sales",Table1[[#This Row],[DeptID]]=4,"Markting",Table1[[#This Row],[DeptID]]=5,"Finance",Table1[[#This Row],[DeptID]]=6,"Operation",Table1[[#This Row],[DeptID]]=7,"Customer Service",Table1[[#This Row],[DeptID]]=8,"Logistics")</f>
        <v>Operation</v>
      </c>
    </row>
    <row r="3735" spans="1:13" x14ac:dyDescent="0.3">
      <c r="A3735" s="2">
        <v>13734</v>
      </c>
      <c r="B3735" s="2" t="str">
        <f t="shared" si="58"/>
        <v>Heba Najm</v>
      </c>
      <c r="C3735" t="s">
        <v>434</v>
      </c>
      <c r="D3735" t="s">
        <v>53</v>
      </c>
      <c r="E3735" s="3" t="s">
        <v>59</v>
      </c>
      <c r="F3735" s="3" t="s">
        <v>14</v>
      </c>
      <c r="G3735" s="4">
        <v>3</v>
      </c>
      <c r="H3735" s="3" t="s">
        <v>43</v>
      </c>
      <c r="I3735" s="5">
        <v>12791</v>
      </c>
      <c r="J3735">
        <v>8</v>
      </c>
      <c r="K3735" s="6">
        <v>44652</v>
      </c>
      <c r="L3735">
        <f>YEAR(Table1[[#This Row],[HireDate]])</f>
        <v>2022</v>
      </c>
      <c r="M3735" t="str" cm="1">
        <f t="array" ref="M3735">_xlfn.IFS(Table1[[#This Row],[DeptID]]=1,"HR",Table1[[#This Row],[DeptID]]=2,"IT",Table1[[#This Row],[DeptID]]=3,"Sales",Table1[[#This Row],[DeptID]]=4,"Markting",Table1[[#This Row],[DeptID]]=5,"Finance",Table1[[#This Row],[DeptID]]=6,"Operation",Table1[[#This Row],[DeptID]]=7,"Customer Service",Table1[[#This Row],[DeptID]]=8,"Logistics")</f>
        <v>Logistics</v>
      </c>
    </row>
    <row r="3736" spans="1:13" x14ac:dyDescent="0.3">
      <c r="A3736" s="2">
        <v>13735</v>
      </c>
      <c r="B3736" s="2" t="str">
        <f t="shared" si="58"/>
        <v>Islam Alsayed</v>
      </c>
      <c r="C3736" t="s">
        <v>2255</v>
      </c>
      <c r="D3736" t="s">
        <v>74</v>
      </c>
      <c r="E3736" s="3" t="s">
        <v>133</v>
      </c>
      <c r="F3736" s="3" t="s">
        <v>20</v>
      </c>
      <c r="G3736" s="4">
        <v>3</v>
      </c>
      <c r="H3736" s="3" t="s">
        <v>43</v>
      </c>
      <c r="I3736" s="5">
        <v>15585</v>
      </c>
      <c r="J3736">
        <v>6</v>
      </c>
      <c r="K3736" s="6">
        <v>45177</v>
      </c>
      <c r="L3736">
        <f>YEAR(Table1[[#This Row],[HireDate]])</f>
        <v>2023</v>
      </c>
      <c r="M3736" t="str" cm="1">
        <f t="array" ref="M3736">_xlfn.IFS(Table1[[#This Row],[DeptID]]=1,"HR",Table1[[#This Row],[DeptID]]=2,"IT",Table1[[#This Row],[DeptID]]=3,"Sales",Table1[[#This Row],[DeptID]]=4,"Markting",Table1[[#This Row],[DeptID]]=5,"Finance",Table1[[#This Row],[DeptID]]=6,"Operation",Table1[[#This Row],[DeptID]]=7,"Customer Service",Table1[[#This Row],[DeptID]]=8,"Logistics")</f>
        <v>Operation</v>
      </c>
    </row>
    <row r="3737" spans="1:13" x14ac:dyDescent="0.3">
      <c r="A3737" s="2">
        <v>13736</v>
      </c>
      <c r="B3737" s="2" t="str">
        <f t="shared" si="58"/>
        <v>Essam Sabbagh</v>
      </c>
      <c r="C3737" t="s">
        <v>3302</v>
      </c>
      <c r="D3737" t="s">
        <v>74</v>
      </c>
      <c r="E3737" s="3" t="s">
        <v>69</v>
      </c>
      <c r="F3737" s="3" t="s">
        <v>25</v>
      </c>
      <c r="G3737" s="4">
        <v>2</v>
      </c>
      <c r="H3737" s="3" t="s">
        <v>15</v>
      </c>
      <c r="I3737" s="5">
        <v>18907</v>
      </c>
      <c r="J3737">
        <v>3</v>
      </c>
      <c r="K3737" s="6">
        <v>45710</v>
      </c>
      <c r="L3737">
        <f>YEAR(Table1[[#This Row],[HireDate]])</f>
        <v>2025</v>
      </c>
      <c r="M3737" t="str" cm="1">
        <f t="array" ref="M3737">_xlfn.IFS(Table1[[#This Row],[DeptID]]=1,"HR",Table1[[#This Row],[DeptID]]=2,"IT",Table1[[#This Row],[DeptID]]=3,"Sales",Table1[[#This Row],[DeptID]]=4,"Markting",Table1[[#This Row],[DeptID]]=5,"Finance",Table1[[#This Row],[DeptID]]=6,"Operation",Table1[[#This Row],[DeptID]]=7,"Customer Service",Table1[[#This Row],[DeptID]]=8,"Logistics")</f>
        <v>Sales</v>
      </c>
    </row>
    <row r="3738" spans="1:13" x14ac:dyDescent="0.3">
      <c r="A3738" s="2">
        <v>13737</v>
      </c>
      <c r="B3738" s="2" t="str">
        <f t="shared" si="58"/>
        <v>Samah Farag</v>
      </c>
      <c r="C3738" t="s">
        <v>2523</v>
      </c>
      <c r="D3738" t="s">
        <v>53</v>
      </c>
      <c r="E3738" s="3" t="s">
        <v>19</v>
      </c>
      <c r="F3738" s="3" t="s">
        <v>14</v>
      </c>
      <c r="G3738" s="4">
        <v>2</v>
      </c>
      <c r="H3738" s="3" t="s">
        <v>15</v>
      </c>
      <c r="I3738" s="5">
        <v>15054</v>
      </c>
      <c r="J3738">
        <v>3</v>
      </c>
      <c r="K3738" s="6">
        <v>45238</v>
      </c>
      <c r="L3738">
        <f>YEAR(Table1[[#This Row],[HireDate]])</f>
        <v>2023</v>
      </c>
      <c r="M3738" t="str" cm="1">
        <f t="array" ref="M3738">_xlfn.IFS(Table1[[#This Row],[DeptID]]=1,"HR",Table1[[#This Row],[DeptID]]=2,"IT",Table1[[#This Row],[DeptID]]=3,"Sales",Table1[[#This Row],[DeptID]]=4,"Markting",Table1[[#This Row],[DeptID]]=5,"Finance",Table1[[#This Row],[DeptID]]=6,"Operation",Table1[[#This Row],[DeptID]]=7,"Customer Service",Table1[[#This Row],[DeptID]]=8,"Logistics")</f>
        <v>Sales</v>
      </c>
    </row>
    <row r="3739" spans="1:13" x14ac:dyDescent="0.3">
      <c r="A3739" s="2">
        <v>13738</v>
      </c>
      <c r="B3739" s="2" t="str">
        <f t="shared" si="58"/>
        <v>Marwa Fayad</v>
      </c>
      <c r="C3739" t="s">
        <v>229</v>
      </c>
      <c r="D3739" t="s">
        <v>53</v>
      </c>
      <c r="E3739" s="3" t="s">
        <v>19</v>
      </c>
      <c r="F3739" s="3" t="s">
        <v>20</v>
      </c>
      <c r="G3739" s="4">
        <v>3</v>
      </c>
      <c r="H3739" s="3" t="s">
        <v>31</v>
      </c>
      <c r="I3739" s="5">
        <v>4865</v>
      </c>
      <c r="J3739">
        <v>1</v>
      </c>
      <c r="K3739" s="6">
        <v>44902</v>
      </c>
      <c r="L3739">
        <f>YEAR(Table1[[#This Row],[HireDate]])</f>
        <v>2022</v>
      </c>
      <c r="M3739" t="str" cm="1">
        <f t="array" ref="M3739">_xlfn.IFS(Table1[[#This Row],[DeptID]]=1,"HR",Table1[[#This Row],[DeptID]]=2,"IT",Table1[[#This Row],[DeptID]]=3,"Sales",Table1[[#This Row],[DeptID]]=4,"Markting",Table1[[#This Row],[DeptID]]=5,"Finance",Table1[[#This Row],[DeptID]]=6,"Operation",Table1[[#This Row],[DeptID]]=7,"Customer Service",Table1[[#This Row],[DeptID]]=8,"Logistics")</f>
        <v>HR</v>
      </c>
    </row>
    <row r="3740" spans="1:13" x14ac:dyDescent="0.3">
      <c r="A3740" s="2">
        <v>13739</v>
      </c>
      <c r="B3740" s="2" t="str">
        <f t="shared" si="58"/>
        <v>Salma Gamal</v>
      </c>
      <c r="C3740" t="s">
        <v>865</v>
      </c>
      <c r="D3740" t="s">
        <v>53</v>
      </c>
      <c r="E3740" s="3" t="s">
        <v>133</v>
      </c>
      <c r="F3740" s="3" t="s">
        <v>20</v>
      </c>
      <c r="G3740" s="4">
        <v>3</v>
      </c>
      <c r="H3740" s="3" t="s">
        <v>31</v>
      </c>
      <c r="I3740" s="5">
        <v>21978</v>
      </c>
      <c r="J3740">
        <v>2</v>
      </c>
      <c r="K3740" s="6">
        <v>44172</v>
      </c>
      <c r="L3740">
        <f>YEAR(Table1[[#This Row],[HireDate]])</f>
        <v>2020</v>
      </c>
      <c r="M3740" t="str" cm="1">
        <f t="array" ref="M3740">_xlfn.IFS(Table1[[#This Row],[DeptID]]=1,"HR",Table1[[#This Row],[DeptID]]=2,"IT",Table1[[#This Row],[DeptID]]=3,"Sales",Table1[[#This Row],[DeptID]]=4,"Markting",Table1[[#This Row],[DeptID]]=5,"Finance",Table1[[#This Row],[DeptID]]=6,"Operation",Table1[[#This Row],[DeptID]]=7,"Customer Service",Table1[[#This Row],[DeptID]]=8,"Logistics")</f>
        <v>IT</v>
      </c>
    </row>
    <row r="3741" spans="1:13" x14ac:dyDescent="0.3">
      <c r="A3741" s="2">
        <v>13740</v>
      </c>
      <c r="B3741" s="2" t="str">
        <f t="shared" si="58"/>
        <v>Anas Salem</v>
      </c>
      <c r="C3741" t="s">
        <v>922</v>
      </c>
      <c r="D3741" t="s">
        <v>74</v>
      </c>
      <c r="E3741" s="3" t="s">
        <v>19</v>
      </c>
      <c r="F3741" s="3" t="s">
        <v>20</v>
      </c>
      <c r="G3741" s="4">
        <v>1</v>
      </c>
      <c r="H3741" s="3" t="s">
        <v>15</v>
      </c>
      <c r="I3741" s="5">
        <v>7696</v>
      </c>
      <c r="J3741">
        <v>1</v>
      </c>
      <c r="K3741" s="6">
        <v>45499</v>
      </c>
      <c r="L3741">
        <f>YEAR(Table1[[#This Row],[HireDate]])</f>
        <v>2024</v>
      </c>
      <c r="M3741" t="str" cm="1">
        <f t="array" ref="M3741">_xlfn.IFS(Table1[[#This Row],[DeptID]]=1,"HR",Table1[[#This Row],[DeptID]]=2,"IT",Table1[[#This Row],[DeptID]]=3,"Sales",Table1[[#This Row],[DeptID]]=4,"Markting",Table1[[#This Row],[DeptID]]=5,"Finance",Table1[[#This Row],[DeptID]]=6,"Operation",Table1[[#This Row],[DeptID]]=7,"Customer Service",Table1[[#This Row],[DeptID]]=8,"Logistics")</f>
        <v>HR</v>
      </c>
    </row>
    <row r="3742" spans="1:13" x14ac:dyDescent="0.3">
      <c r="A3742" s="2">
        <v>13741</v>
      </c>
      <c r="B3742" s="2" t="str">
        <f t="shared" si="58"/>
        <v>Shaimaa Maher</v>
      </c>
      <c r="C3742" t="s">
        <v>2173</v>
      </c>
      <c r="D3742" t="s">
        <v>53</v>
      </c>
      <c r="E3742" s="3" t="s">
        <v>133</v>
      </c>
      <c r="F3742" s="3" t="s">
        <v>14</v>
      </c>
      <c r="G3742" s="4">
        <v>1</v>
      </c>
      <c r="H3742" s="3" t="s">
        <v>31</v>
      </c>
      <c r="I3742" s="5">
        <v>15056</v>
      </c>
      <c r="J3742">
        <v>1</v>
      </c>
      <c r="K3742" s="6">
        <v>44380</v>
      </c>
      <c r="L3742">
        <f>YEAR(Table1[[#This Row],[HireDate]])</f>
        <v>2021</v>
      </c>
      <c r="M3742" t="str" cm="1">
        <f t="array" ref="M3742">_xlfn.IFS(Table1[[#This Row],[DeptID]]=1,"HR",Table1[[#This Row],[DeptID]]=2,"IT",Table1[[#This Row],[DeptID]]=3,"Sales",Table1[[#This Row],[DeptID]]=4,"Markting",Table1[[#This Row],[DeptID]]=5,"Finance",Table1[[#This Row],[DeptID]]=6,"Operation",Table1[[#This Row],[DeptID]]=7,"Customer Service",Table1[[#This Row],[DeptID]]=8,"Logistics")</f>
        <v>HR</v>
      </c>
    </row>
    <row r="3743" spans="1:13" x14ac:dyDescent="0.3">
      <c r="A3743" s="2">
        <v>13742</v>
      </c>
      <c r="B3743" s="2" t="str">
        <f t="shared" si="58"/>
        <v>Reem Awad</v>
      </c>
      <c r="C3743" t="s">
        <v>409</v>
      </c>
      <c r="D3743" t="s">
        <v>53</v>
      </c>
      <c r="E3743" s="3" t="s">
        <v>19</v>
      </c>
      <c r="F3743" s="3" t="s">
        <v>50</v>
      </c>
      <c r="G3743" s="4">
        <v>3</v>
      </c>
      <c r="H3743" s="3" t="s">
        <v>31</v>
      </c>
      <c r="I3743" s="5">
        <v>21735</v>
      </c>
      <c r="J3743">
        <v>6</v>
      </c>
      <c r="K3743" s="6">
        <v>44730</v>
      </c>
      <c r="L3743">
        <f>YEAR(Table1[[#This Row],[HireDate]])</f>
        <v>2022</v>
      </c>
      <c r="M3743" t="str" cm="1">
        <f t="array" ref="M3743">_xlfn.IFS(Table1[[#This Row],[DeptID]]=1,"HR",Table1[[#This Row],[DeptID]]=2,"IT",Table1[[#This Row],[DeptID]]=3,"Sales",Table1[[#This Row],[DeptID]]=4,"Markting",Table1[[#This Row],[DeptID]]=5,"Finance",Table1[[#This Row],[DeptID]]=6,"Operation",Table1[[#This Row],[DeptID]]=7,"Customer Service",Table1[[#This Row],[DeptID]]=8,"Logistics")</f>
        <v>Operation</v>
      </c>
    </row>
    <row r="3744" spans="1:13" x14ac:dyDescent="0.3">
      <c r="A3744" s="2">
        <v>13743</v>
      </c>
      <c r="B3744" s="2" t="str">
        <f t="shared" si="58"/>
        <v>Nader Tawfik</v>
      </c>
      <c r="C3744" t="s">
        <v>870</v>
      </c>
      <c r="D3744" t="s">
        <v>74</v>
      </c>
      <c r="E3744" s="3" t="s">
        <v>133</v>
      </c>
      <c r="F3744" s="3" t="s">
        <v>14</v>
      </c>
      <c r="G3744" s="4">
        <v>1</v>
      </c>
      <c r="H3744" s="3" t="s">
        <v>31</v>
      </c>
      <c r="I3744" s="5">
        <v>4677</v>
      </c>
      <c r="J3744">
        <v>7</v>
      </c>
      <c r="K3744" s="6">
        <v>43876</v>
      </c>
      <c r="L3744">
        <f>YEAR(Table1[[#This Row],[HireDate]])</f>
        <v>2020</v>
      </c>
      <c r="M3744" t="str" cm="1">
        <f t="array" ref="M3744">_xlfn.IFS(Table1[[#This Row],[DeptID]]=1,"HR",Table1[[#This Row],[DeptID]]=2,"IT",Table1[[#This Row],[DeptID]]=3,"Sales",Table1[[#This Row],[DeptID]]=4,"Markting",Table1[[#This Row],[DeptID]]=5,"Finance",Table1[[#This Row],[DeptID]]=6,"Operation",Table1[[#This Row],[DeptID]]=7,"Customer Service",Table1[[#This Row],[DeptID]]=8,"Logistics")</f>
        <v>Customer Service</v>
      </c>
    </row>
    <row r="3745" spans="1:13" x14ac:dyDescent="0.3">
      <c r="A3745" s="2">
        <v>13744</v>
      </c>
      <c r="B3745" s="2" t="str">
        <f t="shared" si="58"/>
        <v>Amr Alsayed</v>
      </c>
      <c r="C3745" t="s">
        <v>428</v>
      </c>
      <c r="D3745" t="s">
        <v>74</v>
      </c>
      <c r="E3745" s="3" t="s">
        <v>133</v>
      </c>
      <c r="F3745" s="3" t="s">
        <v>50</v>
      </c>
      <c r="G3745" s="4">
        <v>1</v>
      </c>
      <c r="H3745" s="3" t="s">
        <v>15</v>
      </c>
      <c r="I3745" s="5">
        <v>20153</v>
      </c>
      <c r="J3745">
        <v>4</v>
      </c>
      <c r="K3745" s="6">
        <v>45514</v>
      </c>
      <c r="L3745">
        <f>YEAR(Table1[[#This Row],[HireDate]])</f>
        <v>2024</v>
      </c>
      <c r="M3745" t="str" cm="1">
        <f t="array" ref="M3745">_xlfn.IFS(Table1[[#This Row],[DeptID]]=1,"HR",Table1[[#This Row],[DeptID]]=2,"IT",Table1[[#This Row],[DeptID]]=3,"Sales",Table1[[#This Row],[DeptID]]=4,"Markting",Table1[[#This Row],[DeptID]]=5,"Finance",Table1[[#This Row],[DeptID]]=6,"Operation",Table1[[#This Row],[DeptID]]=7,"Customer Service",Table1[[#This Row],[DeptID]]=8,"Logistics")</f>
        <v>Markting</v>
      </c>
    </row>
    <row r="3746" spans="1:13" x14ac:dyDescent="0.3">
      <c r="A3746" s="2">
        <v>13745</v>
      </c>
      <c r="B3746" s="2" t="str">
        <f t="shared" si="58"/>
        <v>Tariq Fayad</v>
      </c>
      <c r="C3746" t="s">
        <v>1546</v>
      </c>
      <c r="D3746" t="s">
        <v>74</v>
      </c>
      <c r="E3746" s="3" t="s">
        <v>133</v>
      </c>
      <c r="F3746" s="3" t="s">
        <v>30</v>
      </c>
      <c r="G3746" s="4">
        <v>3</v>
      </c>
      <c r="H3746" s="3" t="s">
        <v>21</v>
      </c>
      <c r="I3746" s="5">
        <v>15791</v>
      </c>
      <c r="J3746">
        <v>4</v>
      </c>
      <c r="K3746" s="6">
        <v>45999</v>
      </c>
      <c r="L3746">
        <f>YEAR(Table1[[#This Row],[HireDate]])</f>
        <v>2025</v>
      </c>
      <c r="M3746" t="str" cm="1">
        <f t="array" ref="M3746">_xlfn.IFS(Table1[[#This Row],[DeptID]]=1,"HR",Table1[[#This Row],[DeptID]]=2,"IT",Table1[[#This Row],[DeptID]]=3,"Sales",Table1[[#This Row],[DeptID]]=4,"Markting",Table1[[#This Row],[DeptID]]=5,"Finance",Table1[[#This Row],[DeptID]]=6,"Operation",Table1[[#This Row],[DeptID]]=7,"Customer Service",Table1[[#This Row],[DeptID]]=8,"Logistics")</f>
        <v>Markting</v>
      </c>
    </row>
    <row r="3747" spans="1:13" x14ac:dyDescent="0.3">
      <c r="A3747" s="2">
        <v>13746</v>
      </c>
      <c r="B3747" s="2" t="str">
        <f t="shared" si="58"/>
        <v>Aisha Nassar</v>
      </c>
      <c r="C3747" t="s">
        <v>2697</v>
      </c>
      <c r="D3747" t="s">
        <v>53</v>
      </c>
      <c r="E3747" s="3" t="s">
        <v>19</v>
      </c>
      <c r="F3747" s="3" t="s">
        <v>25</v>
      </c>
      <c r="G3747" s="4">
        <v>3</v>
      </c>
      <c r="H3747" s="3" t="s">
        <v>31</v>
      </c>
      <c r="I3747" s="5">
        <v>6426</v>
      </c>
      <c r="J3747">
        <v>8</v>
      </c>
      <c r="K3747" s="6">
        <v>44818</v>
      </c>
      <c r="L3747">
        <f>YEAR(Table1[[#This Row],[HireDate]])</f>
        <v>2022</v>
      </c>
      <c r="M3747" t="str" cm="1">
        <f t="array" ref="M3747">_xlfn.IFS(Table1[[#This Row],[DeptID]]=1,"HR",Table1[[#This Row],[DeptID]]=2,"IT",Table1[[#This Row],[DeptID]]=3,"Sales",Table1[[#This Row],[DeptID]]=4,"Markting",Table1[[#This Row],[DeptID]]=5,"Finance",Table1[[#This Row],[DeptID]]=6,"Operation",Table1[[#This Row],[DeptID]]=7,"Customer Service",Table1[[#This Row],[DeptID]]=8,"Logistics")</f>
        <v>Logistics</v>
      </c>
    </row>
    <row r="3748" spans="1:13" x14ac:dyDescent="0.3">
      <c r="A3748" s="2">
        <v>13747</v>
      </c>
      <c r="B3748" s="2" t="str">
        <f t="shared" si="58"/>
        <v>Tala Gamal</v>
      </c>
      <c r="C3748" t="s">
        <v>223</v>
      </c>
      <c r="D3748" t="s">
        <v>53</v>
      </c>
      <c r="E3748" s="3" t="s">
        <v>133</v>
      </c>
      <c r="F3748" s="3" t="s">
        <v>50</v>
      </c>
      <c r="G3748" s="4">
        <v>2</v>
      </c>
      <c r="H3748" s="3" t="s">
        <v>21</v>
      </c>
      <c r="I3748" s="5">
        <v>25167</v>
      </c>
      <c r="J3748">
        <v>5</v>
      </c>
      <c r="K3748" s="6">
        <v>45380</v>
      </c>
      <c r="L3748">
        <f>YEAR(Table1[[#This Row],[HireDate]])</f>
        <v>2024</v>
      </c>
      <c r="M3748" t="str" cm="1">
        <f t="array" ref="M3748">_xlfn.IFS(Table1[[#This Row],[DeptID]]=1,"HR",Table1[[#This Row],[DeptID]]=2,"IT",Table1[[#This Row],[DeptID]]=3,"Sales",Table1[[#This Row],[DeptID]]=4,"Markting",Table1[[#This Row],[DeptID]]=5,"Finance",Table1[[#This Row],[DeptID]]=6,"Operation",Table1[[#This Row],[DeptID]]=7,"Customer Service",Table1[[#This Row],[DeptID]]=8,"Logistics")</f>
        <v>Finance</v>
      </c>
    </row>
    <row r="3749" spans="1:13" x14ac:dyDescent="0.3">
      <c r="A3749" s="2">
        <v>13748</v>
      </c>
      <c r="B3749" s="2" t="str">
        <f t="shared" si="58"/>
        <v>Amr Awad</v>
      </c>
      <c r="C3749" t="s">
        <v>49</v>
      </c>
      <c r="D3749" t="s">
        <v>74</v>
      </c>
      <c r="E3749" s="3" t="s">
        <v>133</v>
      </c>
      <c r="F3749" s="3" t="s">
        <v>39</v>
      </c>
      <c r="G3749" s="4">
        <v>4</v>
      </c>
      <c r="H3749" s="3" t="s">
        <v>31</v>
      </c>
      <c r="I3749" s="5">
        <v>7892</v>
      </c>
      <c r="J3749">
        <v>6</v>
      </c>
      <c r="K3749" s="6">
        <v>45091</v>
      </c>
      <c r="L3749">
        <f>YEAR(Table1[[#This Row],[HireDate]])</f>
        <v>2023</v>
      </c>
      <c r="M3749" t="str" cm="1">
        <f t="array" ref="M3749">_xlfn.IFS(Table1[[#This Row],[DeptID]]=1,"HR",Table1[[#This Row],[DeptID]]=2,"IT",Table1[[#This Row],[DeptID]]=3,"Sales",Table1[[#This Row],[DeptID]]=4,"Markting",Table1[[#This Row],[DeptID]]=5,"Finance",Table1[[#This Row],[DeptID]]=6,"Operation",Table1[[#This Row],[DeptID]]=7,"Customer Service",Table1[[#This Row],[DeptID]]=8,"Logistics")</f>
        <v>Operation</v>
      </c>
    </row>
    <row r="3750" spans="1:13" x14ac:dyDescent="0.3">
      <c r="A3750" s="2">
        <v>13749</v>
      </c>
      <c r="B3750" s="2" t="str">
        <f t="shared" si="58"/>
        <v>Shaimaa Fayad</v>
      </c>
      <c r="C3750" t="s">
        <v>1207</v>
      </c>
      <c r="D3750" t="s">
        <v>53</v>
      </c>
      <c r="E3750" s="3" t="s">
        <v>19</v>
      </c>
      <c r="F3750" s="3" t="s">
        <v>30</v>
      </c>
      <c r="G3750" s="4">
        <v>2</v>
      </c>
      <c r="H3750" s="3" t="s">
        <v>43</v>
      </c>
      <c r="I3750" s="5">
        <v>33349</v>
      </c>
      <c r="J3750">
        <v>5</v>
      </c>
      <c r="K3750" s="6">
        <v>45002</v>
      </c>
      <c r="L3750">
        <f>YEAR(Table1[[#This Row],[HireDate]])</f>
        <v>2023</v>
      </c>
      <c r="M3750" t="str" cm="1">
        <f t="array" ref="M3750">_xlfn.IFS(Table1[[#This Row],[DeptID]]=1,"HR",Table1[[#This Row],[DeptID]]=2,"IT",Table1[[#This Row],[DeptID]]=3,"Sales",Table1[[#This Row],[DeptID]]=4,"Markting",Table1[[#This Row],[DeptID]]=5,"Finance",Table1[[#This Row],[DeptID]]=6,"Operation",Table1[[#This Row],[DeptID]]=7,"Customer Service",Table1[[#This Row],[DeptID]]=8,"Logistics")</f>
        <v>Finance</v>
      </c>
    </row>
    <row r="3751" spans="1:13" x14ac:dyDescent="0.3">
      <c r="A3751" s="2">
        <v>13750</v>
      </c>
      <c r="B3751" s="2" t="str">
        <f t="shared" si="58"/>
        <v>Rania Salem</v>
      </c>
      <c r="C3751" t="s">
        <v>478</v>
      </c>
      <c r="D3751" t="s">
        <v>53</v>
      </c>
      <c r="E3751" s="3" t="s">
        <v>69</v>
      </c>
      <c r="F3751" s="3" t="s">
        <v>20</v>
      </c>
      <c r="G3751" s="4">
        <v>1</v>
      </c>
      <c r="H3751" s="3" t="s">
        <v>31</v>
      </c>
      <c r="I3751" s="5">
        <v>11614</v>
      </c>
      <c r="J3751">
        <v>2</v>
      </c>
      <c r="K3751" s="6">
        <v>44246</v>
      </c>
      <c r="L3751">
        <f>YEAR(Table1[[#This Row],[HireDate]])</f>
        <v>2021</v>
      </c>
      <c r="M3751" t="str" cm="1">
        <f t="array" ref="M3751">_xlfn.IFS(Table1[[#This Row],[DeptID]]=1,"HR",Table1[[#This Row],[DeptID]]=2,"IT",Table1[[#This Row],[DeptID]]=3,"Sales",Table1[[#This Row],[DeptID]]=4,"Markting",Table1[[#This Row],[DeptID]]=5,"Finance",Table1[[#This Row],[DeptID]]=6,"Operation",Table1[[#This Row],[DeptID]]=7,"Customer Service",Table1[[#This Row],[DeptID]]=8,"Logistics")</f>
        <v>IT</v>
      </c>
    </row>
    <row r="3752" spans="1:13" x14ac:dyDescent="0.3">
      <c r="A3752" s="2">
        <v>13751</v>
      </c>
      <c r="B3752" s="2" t="str">
        <f t="shared" si="58"/>
        <v>Tala Sabbagh</v>
      </c>
      <c r="C3752" t="s">
        <v>1627</v>
      </c>
      <c r="D3752" t="s">
        <v>53</v>
      </c>
      <c r="E3752" s="3" t="s">
        <v>59</v>
      </c>
      <c r="F3752" s="3" t="s">
        <v>20</v>
      </c>
      <c r="G3752" s="4">
        <v>4</v>
      </c>
      <c r="H3752" s="3" t="s">
        <v>21</v>
      </c>
      <c r="I3752" s="5">
        <v>18638</v>
      </c>
      <c r="J3752">
        <v>2</v>
      </c>
      <c r="K3752" s="6">
        <v>44874</v>
      </c>
      <c r="L3752">
        <f>YEAR(Table1[[#This Row],[HireDate]])</f>
        <v>2022</v>
      </c>
      <c r="M3752" t="str" cm="1">
        <f t="array" ref="M3752">_xlfn.IFS(Table1[[#This Row],[DeptID]]=1,"HR",Table1[[#This Row],[DeptID]]=2,"IT",Table1[[#This Row],[DeptID]]=3,"Sales",Table1[[#This Row],[DeptID]]=4,"Markting",Table1[[#This Row],[DeptID]]=5,"Finance",Table1[[#This Row],[DeptID]]=6,"Operation",Table1[[#This Row],[DeptID]]=7,"Customer Service",Table1[[#This Row],[DeptID]]=8,"Logistics")</f>
        <v>IT</v>
      </c>
    </row>
    <row r="3753" spans="1:13" x14ac:dyDescent="0.3">
      <c r="A3753" s="2">
        <v>13752</v>
      </c>
      <c r="B3753" s="2" t="str">
        <f t="shared" si="58"/>
        <v>Basel Awad</v>
      </c>
      <c r="C3753" t="s">
        <v>1706</v>
      </c>
      <c r="D3753" t="s">
        <v>74</v>
      </c>
      <c r="E3753" s="3" t="s">
        <v>19</v>
      </c>
      <c r="F3753" s="3" t="s">
        <v>50</v>
      </c>
      <c r="G3753" s="4">
        <v>5</v>
      </c>
      <c r="H3753" s="3" t="s">
        <v>31</v>
      </c>
      <c r="I3753" s="5">
        <v>14092</v>
      </c>
      <c r="J3753">
        <v>6</v>
      </c>
      <c r="K3753" s="6">
        <v>45495</v>
      </c>
      <c r="L3753">
        <f>YEAR(Table1[[#This Row],[HireDate]])</f>
        <v>2024</v>
      </c>
      <c r="M3753" t="str" cm="1">
        <f t="array" ref="M3753">_xlfn.IFS(Table1[[#This Row],[DeptID]]=1,"HR",Table1[[#This Row],[DeptID]]=2,"IT",Table1[[#This Row],[DeptID]]=3,"Sales",Table1[[#This Row],[DeptID]]=4,"Markting",Table1[[#This Row],[DeptID]]=5,"Finance",Table1[[#This Row],[DeptID]]=6,"Operation",Table1[[#This Row],[DeptID]]=7,"Customer Service",Table1[[#This Row],[DeptID]]=8,"Logistics")</f>
        <v>Operation</v>
      </c>
    </row>
    <row r="3754" spans="1:13" x14ac:dyDescent="0.3">
      <c r="A3754" s="2">
        <v>13753</v>
      </c>
      <c r="B3754" s="2" t="str">
        <f t="shared" si="58"/>
        <v>Omar Haddad</v>
      </c>
      <c r="C3754" t="s">
        <v>2047</v>
      </c>
      <c r="D3754" t="s">
        <v>74</v>
      </c>
      <c r="E3754" s="3" t="s">
        <v>133</v>
      </c>
      <c r="F3754" s="3" t="s">
        <v>20</v>
      </c>
      <c r="G3754" s="4">
        <v>5</v>
      </c>
      <c r="H3754" s="3" t="s">
        <v>15</v>
      </c>
      <c r="I3754" s="5">
        <v>8872</v>
      </c>
      <c r="J3754">
        <v>3</v>
      </c>
      <c r="K3754" s="6">
        <v>44170</v>
      </c>
      <c r="L3754">
        <f>YEAR(Table1[[#This Row],[HireDate]])</f>
        <v>2020</v>
      </c>
      <c r="M3754" t="str" cm="1">
        <f t="array" ref="M3754">_xlfn.IFS(Table1[[#This Row],[DeptID]]=1,"HR",Table1[[#This Row],[DeptID]]=2,"IT",Table1[[#This Row],[DeptID]]=3,"Sales",Table1[[#This Row],[DeptID]]=4,"Markting",Table1[[#This Row],[DeptID]]=5,"Finance",Table1[[#This Row],[DeptID]]=6,"Operation",Table1[[#This Row],[DeptID]]=7,"Customer Service",Table1[[#This Row],[DeptID]]=8,"Logistics")</f>
        <v>Sales</v>
      </c>
    </row>
    <row r="3755" spans="1:13" x14ac:dyDescent="0.3">
      <c r="A3755" s="2">
        <v>13754</v>
      </c>
      <c r="B3755" s="2" t="str">
        <f t="shared" si="58"/>
        <v>Laila Ibrahim</v>
      </c>
      <c r="C3755" t="s">
        <v>2095</v>
      </c>
      <c r="D3755" t="s">
        <v>53</v>
      </c>
      <c r="E3755" s="3" t="s">
        <v>69</v>
      </c>
      <c r="F3755" s="3" t="s">
        <v>20</v>
      </c>
      <c r="G3755" s="4">
        <v>3</v>
      </c>
      <c r="H3755" s="3" t="s">
        <v>43</v>
      </c>
      <c r="I3755" s="5">
        <v>27008</v>
      </c>
      <c r="J3755">
        <v>3</v>
      </c>
      <c r="K3755" s="6">
        <v>44902</v>
      </c>
      <c r="L3755">
        <f>YEAR(Table1[[#This Row],[HireDate]])</f>
        <v>2022</v>
      </c>
      <c r="M3755" t="str" cm="1">
        <f t="array" ref="M3755">_xlfn.IFS(Table1[[#This Row],[DeptID]]=1,"HR",Table1[[#This Row],[DeptID]]=2,"IT",Table1[[#This Row],[DeptID]]=3,"Sales",Table1[[#This Row],[DeptID]]=4,"Markting",Table1[[#This Row],[DeptID]]=5,"Finance",Table1[[#This Row],[DeptID]]=6,"Operation",Table1[[#This Row],[DeptID]]=7,"Customer Service",Table1[[#This Row],[DeptID]]=8,"Logistics")</f>
        <v>Sales</v>
      </c>
    </row>
    <row r="3756" spans="1:13" x14ac:dyDescent="0.3">
      <c r="A3756" s="2">
        <v>13755</v>
      </c>
      <c r="B3756" s="2" t="str">
        <f t="shared" si="58"/>
        <v>Tala Rashed</v>
      </c>
      <c r="C3756" t="s">
        <v>484</v>
      </c>
      <c r="D3756" t="s">
        <v>53</v>
      </c>
      <c r="E3756" s="3" t="s">
        <v>59</v>
      </c>
      <c r="F3756" s="3" t="s">
        <v>20</v>
      </c>
      <c r="G3756" s="4">
        <v>5</v>
      </c>
      <c r="H3756" s="3" t="s">
        <v>15</v>
      </c>
      <c r="I3756" s="5">
        <v>25095</v>
      </c>
      <c r="J3756">
        <v>2</v>
      </c>
      <c r="K3756" s="6">
        <v>44923</v>
      </c>
      <c r="L3756">
        <f>YEAR(Table1[[#This Row],[HireDate]])</f>
        <v>2022</v>
      </c>
      <c r="M3756" t="str" cm="1">
        <f t="array" ref="M3756">_xlfn.IFS(Table1[[#This Row],[DeptID]]=1,"HR",Table1[[#This Row],[DeptID]]=2,"IT",Table1[[#This Row],[DeptID]]=3,"Sales",Table1[[#This Row],[DeptID]]=4,"Markting",Table1[[#This Row],[DeptID]]=5,"Finance",Table1[[#This Row],[DeptID]]=6,"Operation",Table1[[#This Row],[DeptID]]=7,"Customer Service",Table1[[#This Row],[DeptID]]=8,"Logistics")</f>
        <v>IT</v>
      </c>
    </row>
    <row r="3757" spans="1:13" x14ac:dyDescent="0.3">
      <c r="A3757" s="2">
        <v>13756</v>
      </c>
      <c r="B3757" s="2" t="str">
        <f t="shared" si="58"/>
        <v>Mostafa Ibrahim</v>
      </c>
      <c r="C3757" t="s">
        <v>2908</v>
      </c>
      <c r="D3757" t="s">
        <v>74</v>
      </c>
      <c r="E3757" s="3" t="s">
        <v>4926</v>
      </c>
      <c r="F3757" s="3" t="s">
        <v>30</v>
      </c>
      <c r="G3757" s="4">
        <v>5</v>
      </c>
      <c r="H3757" s="3" t="s">
        <v>31</v>
      </c>
      <c r="I3757" s="5">
        <v>20085</v>
      </c>
      <c r="J3757">
        <v>4</v>
      </c>
      <c r="K3757" s="6">
        <v>44102</v>
      </c>
      <c r="L3757">
        <f>YEAR(Table1[[#This Row],[HireDate]])</f>
        <v>2020</v>
      </c>
      <c r="M3757" t="str" cm="1">
        <f t="array" ref="M3757">_xlfn.IFS(Table1[[#This Row],[DeptID]]=1,"HR",Table1[[#This Row],[DeptID]]=2,"IT",Table1[[#This Row],[DeptID]]=3,"Sales",Table1[[#This Row],[DeptID]]=4,"Markting",Table1[[#This Row],[DeptID]]=5,"Finance",Table1[[#This Row],[DeptID]]=6,"Operation",Table1[[#This Row],[DeptID]]=7,"Customer Service",Table1[[#This Row],[DeptID]]=8,"Logistics")</f>
        <v>Markting</v>
      </c>
    </row>
    <row r="3758" spans="1:13" x14ac:dyDescent="0.3">
      <c r="A3758" s="2">
        <v>13757</v>
      </c>
      <c r="B3758" s="2" t="str">
        <f t="shared" si="58"/>
        <v>Youssef Farag</v>
      </c>
      <c r="C3758" t="s">
        <v>73</v>
      </c>
      <c r="D3758" t="s">
        <v>74</v>
      </c>
      <c r="E3758" s="3" t="s">
        <v>133</v>
      </c>
      <c r="F3758" s="3" t="s">
        <v>39</v>
      </c>
      <c r="G3758" s="4">
        <v>1</v>
      </c>
      <c r="H3758" s="3" t="s">
        <v>15</v>
      </c>
      <c r="I3758" s="5">
        <v>14104</v>
      </c>
      <c r="J3758">
        <v>2</v>
      </c>
      <c r="K3758" s="6">
        <v>44972</v>
      </c>
      <c r="L3758">
        <f>YEAR(Table1[[#This Row],[HireDate]])</f>
        <v>2023</v>
      </c>
      <c r="M3758" t="str" cm="1">
        <f t="array" ref="M3758">_xlfn.IFS(Table1[[#This Row],[DeptID]]=1,"HR",Table1[[#This Row],[DeptID]]=2,"IT",Table1[[#This Row],[DeptID]]=3,"Sales",Table1[[#This Row],[DeptID]]=4,"Markting",Table1[[#This Row],[DeptID]]=5,"Finance",Table1[[#This Row],[DeptID]]=6,"Operation",Table1[[#This Row],[DeptID]]=7,"Customer Service",Table1[[#This Row],[DeptID]]=8,"Logistics")</f>
        <v>IT</v>
      </c>
    </row>
    <row r="3759" spans="1:13" x14ac:dyDescent="0.3">
      <c r="A3759" s="2">
        <v>13758</v>
      </c>
      <c r="B3759" s="2" t="str">
        <f t="shared" si="58"/>
        <v>Marwa Salman</v>
      </c>
      <c r="C3759" t="s">
        <v>2866</v>
      </c>
      <c r="D3759" t="s">
        <v>53</v>
      </c>
      <c r="E3759" s="3" t="s">
        <v>69</v>
      </c>
      <c r="F3759" s="3" t="s">
        <v>30</v>
      </c>
      <c r="G3759" s="4">
        <v>2</v>
      </c>
      <c r="H3759" s="3" t="s">
        <v>21</v>
      </c>
      <c r="I3759" s="5">
        <v>27639</v>
      </c>
      <c r="J3759">
        <v>5</v>
      </c>
      <c r="K3759" s="6">
        <v>45831</v>
      </c>
      <c r="L3759">
        <f>YEAR(Table1[[#This Row],[HireDate]])</f>
        <v>2025</v>
      </c>
      <c r="M3759" t="str" cm="1">
        <f t="array" ref="M3759">_xlfn.IFS(Table1[[#This Row],[DeptID]]=1,"HR",Table1[[#This Row],[DeptID]]=2,"IT",Table1[[#This Row],[DeptID]]=3,"Sales",Table1[[#This Row],[DeptID]]=4,"Markting",Table1[[#This Row],[DeptID]]=5,"Finance",Table1[[#This Row],[DeptID]]=6,"Operation",Table1[[#This Row],[DeptID]]=7,"Customer Service",Table1[[#This Row],[DeptID]]=8,"Logistics")</f>
        <v>Finance</v>
      </c>
    </row>
    <row r="3760" spans="1:13" x14ac:dyDescent="0.3">
      <c r="A3760" s="2">
        <v>13759</v>
      </c>
      <c r="B3760" s="2" t="str">
        <f t="shared" si="58"/>
        <v>Nader Elsayed</v>
      </c>
      <c r="C3760" t="s">
        <v>3300</v>
      </c>
      <c r="D3760" t="s">
        <v>74</v>
      </c>
      <c r="E3760" s="3" t="s">
        <v>19</v>
      </c>
      <c r="F3760" s="3" t="s">
        <v>14</v>
      </c>
      <c r="G3760" s="4">
        <v>4</v>
      </c>
      <c r="H3760" s="3" t="s">
        <v>31</v>
      </c>
      <c r="I3760" s="5">
        <v>16849</v>
      </c>
      <c r="J3760">
        <v>5</v>
      </c>
      <c r="K3760" s="6">
        <v>43862</v>
      </c>
      <c r="L3760">
        <f>YEAR(Table1[[#This Row],[HireDate]])</f>
        <v>2020</v>
      </c>
      <c r="M3760" t="str" cm="1">
        <f t="array" ref="M3760">_xlfn.IFS(Table1[[#This Row],[DeptID]]=1,"HR",Table1[[#This Row],[DeptID]]=2,"IT",Table1[[#This Row],[DeptID]]=3,"Sales",Table1[[#This Row],[DeptID]]=4,"Markting",Table1[[#This Row],[DeptID]]=5,"Finance",Table1[[#This Row],[DeptID]]=6,"Operation",Table1[[#This Row],[DeptID]]=7,"Customer Service",Table1[[#This Row],[DeptID]]=8,"Logistics")</f>
        <v>Finance</v>
      </c>
    </row>
    <row r="3761" spans="1:13" x14ac:dyDescent="0.3">
      <c r="A3761" s="2">
        <v>13760</v>
      </c>
      <c r="B3761" s="2" t="str">
        <f t="shared" si="58"/>
        <v>Rania Tawfik</v>
      </c>
      <c r="C3761" t="s">
        <v>132</v>
      </c>
      <c r="D3761" t="s">
        <v>53</v>
      </c>
      <c r="E3761" s="3" t="s">
        <v>19</v>
      </c>
      <c r="F3761" s="3" t="s">
        <v>25</v>
      </c>
      <c r="G3761" s="4">
        <v>1</v>
      </c>
      <c r="H3761" s="3" t="s">
        <v>43</v>
      </c>
      <c r="I3761" s="5">
        <v>14161</v>
      </c>
      <c r="J3761">
        <v>2</v>
      </c>
      <c r="K3761" s="6">
        <v>44477</v>
      </c>
      <c r="L3761">
        <f>YEAR(Table1[[#This Row],[HireDate]])</f>
        <v>2021</v>
      </c>
      <c r="M3761" t="str" cm="1">
        <f t="array" ref="M3761">_xlfn.IFS(Table1[[#This Row],[DeptID]]=1,"HR",Table1[[#This Row],[DeptID]]=2,"IT",Table1[[#This Row],[DeptID]]=3,"Sales",Table1[[#This Row],[DeptID]]=4,"Markting",Table1[[#This Row],[DeptID]]=5,"Finance",Table1[[#This Row],[DeptID]]=6,"Operation",Table1[[#This Row],[DeptID]]=7,"Customer Service",Table1[[#This Row],[DeptID]]=8,"Logistics")</f>
        <v>IT</v>
      </c>
    </row>
    <row r="3762" spans="1:13" x14ac:dyDescent="0.3">
      <c r="A3762" s="2">
        <v>13761</v>
      </c>
      <c r="B3762" s="2" t="str">
        <f t="shared" si="58"/>
        <v>Reem Awad</v>
      </c>
      <c r="C3762" t="s">
        <v>409</v>
      </c>
      <c r="D3762" t="s">
        <v>53</v>
      </c>
      <c r="E3762" s="3" t="s">
        <v>69</v>
      </c>
      <c r="F3762" s="3" t="s">
        <v>30</v>
      </c>
      <c r="G3762" s="4">
        <v>1</v>
      </c>
      <c r="H3762" s="3" t="s">
        <v>15</v>
      </c>
      <c r="I3762" s="5">
        <v>7252</v>
      </c>
      <c r="J3762">
        <v>2</v>
      </c>
      <c r="K3762" s="6">
        <v>44201</v>
      </c>
      <c r="L3762">
        <f>YEAR(Table1[[#This Row],[HireDate]])</f>
        <v>2021</v>
      </c>
      <c r="M3762" t="str" cm="1">
        <f t="array" ref="M3762">_xlfn.IFS(Table1[[#This Row],[DeptID]]=1,"HR",Table1[[#This Row],[DeptID]]=2,"IT",Table1[[#This Row],[DeptID]]=3,"Sales",Table1[[#This Row],[DeptID]]=4,"Markting",Table1[[#This Row],[DeptID]]=5,"Finance",Table1[[#This Row],[DeptID]]=6,"Operation",Table1[[#This Row],[DeptID]]=7,"Customer Service",Table1[[#This Row],[DeptID]]=8,"Logistics")</f>
        <v>IT</v>
      </c>
    </row>
    <row r="3763" spans="1:13" x14ac:dyDescent="0.3">
      <c r="A3763" s="2">
        <v>13762</v>
      </c>
      <c r="B3763" s="2" t="str">
        <f t="shared" si="58"/>
        <v>Mona Zein</v>
      </c>
      <c r="C3763" t="s">
        <v>2022</v>
      </c>
      <c r="D3763" t="s">
        <v>53</v>
      </c>
      <c r="E3763" s="3" t="s">
        <v>19</v>
      </c>
      <c r="F3763" s="3" t="s">
        <v>50</v>
      </c>
      <c r="G3763" s="4">
        <v>1</v>
      </c>
      <c r="H3763" s="3" t="s">
        <v>31</v>
      </c>
      <c r="I3763" s="5">
        <v>5414</v>
      </c>
      <c r="J3763">
        <v>4</v>
      </c>
      <c r="K3763" s="6">
        <v>45203</v>
      </c>
      <c r="L3763">
        <f>YEAR(Table1[[#This Row],[HireDate]])</f>
        <v>2023</v>
      </c>
      <c r="M3763" t="str" cm="1">
        <f t="array" ref="M3763">_xlfn.IFS(Table1[[#This Row],[DeptID]]=1,"HR",Table1[[#This Row],[DeptID]]=2,"IT",Table1[[#This Row],[DeptID]]=3,"Sales",Table1[[#This Row],[DeptID]]=4,"Markting",Table1[[#This Row],[DeptID]]=5,"Finance",Table1[[#This Row],[DeptID]]=6,"Operation",Table1[[#This Row],[DeptID]]=7,"Customer Service",Table1[[#This Row],[DeptID]]=8,"Logistics")</f>
        <v>Markting</v>
      </c>
    </row>
    <row r="3764" spans="1:13" x14ac:dyDescent="0.3">
      <c r="A3764" s="2">
        <v>13763</v>
      </c>
      <c r="B3764" s="2" t="str">
        <f t="shared" si="58"/>
        <v>Karim Gamal</v>
      </c>
      <c r="C3764" t="s">
        <v>678</v>
      </c>
      <c r="D3764" t="s">
        <v>74</v>
      </c>
      <c r="E3764" s="3" t="s">
        <v>133</v>
      </c>
      <c r="F3764" s="3" t="s">
        <v>25</v>
      </c>
      <c r="G3764" s="4">
        <v>1</v>
      </c>
      <c r="H3764" s="3" t="s">
        <v>43</v>
      </c>
      <c r="I3764" s="5">
        <v>21170</v>
      </c>
      <c r="J3764">
        <v>4</v>
      </c>
      <c r="K3764" s="6">
        <v>44256</v>
      </c>
      <c r="L3764">
        <f>YEAR(Table1[[#This Row],[HireDate]])</f>
        <v>2021</v>
      </c>
      <c r="M3764" t="str" cm="1">
        <f t="array" ref="M3764">_xlfn.IFS(Table1[[#This Row],[DeptID]]=1,"HR",Table1[[#This Row],[DeptID]]=2,"IT",Table1[[#This Row],[DeptID]]=3,"Sales",Table1[[#This Row],[DeptID]]=4,"Markting",Table1[[#This Row],[DeptID]]=5,"Finance",Table1[[#This Row],[DeptID]]=6,"Operation",Table1[[#This Row],[DeptID]]=7,"Customer Service",Table1[[#This Row],[DeptID]]=8,"Logistics")</f>
        <v>Markting</v>
      </c>
    </row>
    <row r="3765" spans="1:13" x14ac:dyDescent="0.3">
      <c r="A3765" s="2">
        <v>13764</v>
      </c>
      <c r="B3765" s="2" t="str">
        <f t="shared" si="58"/>
        <v>Marwa Salem</v>
      </c>
      <c r="C3765" t="s">
        <v>4668</v>
      </c>
      <c r="D3765" t="s">
        <v>53</v>
      </c>
      <c r="E3765" s="3" t="s">
        <v>133</v>
      </c>
      <c r="F3765" s="3" t="s">
        <v>50</v>
      </c>
      <c r="G3765" s="4">
        <v>3</v>
      </c>
      <c r="H3765" s="3" t="s">
        <v>15</v>
      </c>
      <c r="I3765" s="5">
        <v>6062</v>
      </c>
      <c r="J3765">
        <v>3</v>
      </c>
      <c r="K3765" s="6">
        <v>45701</v>
      </c>
      <c r="L3765">
        <f>YEAR(Table1[[#This Row],[HireDate]])</f>
        <v>2025</v>
      </c>
      <c r="M3765" t="str" cm="1">
        <f t="array" ref="M3765">_xlfn.IFS(Table1[[#This Row],[DeptID]]=1,"HR",Table1[[#This Row],[DeptID]]=2,"IT",Table1[[#This Row],[DeptID]]=3,"Sales",Table1[[#This Row],[DeptID]]=4,"Markting",Table1[[#This Row],[DeptID]]=5,"Finance",Table1[[#This Row],[DeptID]]=6,"Operation",Table1[[#This Row],[DeptID]]=7,"Customer Service",Table1[[#This Row],[DeptID]]=8,"Logistics")</f>
        <v>Sales</v>
      </c>
    </row>
    <row r="3766" spans="1:13" x14ac:dyDescent="0.3">
      <c r="A3766" s="2">
        <v>13765</v>
      </c>
      <c r="B3766" s="2" t="str">
        <f t="shared" si="58"/>
        <v>Mahmoud Awad</v>
      </c>
      <c r="C3766" t="s">
        <v>2727</v>
      </c>
      <c r="D3766" t="s">
        <v>74</v>
      </c>
      <c r="E3766" s="3" t="s">
        <v>69</v>
      </c>
      <c r="F3766" s="3" t="s">
        <v>20</v>
      </c>
      <c r="G3766" s="4">
        <v>3</v>
      </c>
      <c r="H3766" s="3" t="s">
        <v>21</v>
      </c>
      <c r="I3766" s="5">
        <v>16925</v>
      </c>
      <c r="J3766">
        <v>1</v>
      </c>
      <c r="K3766" s="6">
        <v>45759</v>
      </c>
      <c r="L3766">
        <f>YEAR(Table1[[#This Row],[HireDate]])</f>
        <v>2025</v>
      </c>
      <c r="M3766" t="str" cm="1">
        <f t="array" ref="M3766">_xlfn.IFS(Table1[[#This Row],[DeptID]]=1,"HR",Table1[[#This Row],[DeptID]]=2,"IT",Table1[[#This Row],[DeptID]]=3,"Sales",Table1[[#This Row],[DeptID]]=4,"Markting",Table1[[#This Row],[DeptID]]=5,"Finance",Table1[[#This Row],[DeptID]]=6,"Operation",Table1[[#This Row],[DeptID]]=7,"Customer Service",Table1[[#This Row],[DeptID]]=8,"Logistics")</f>
        <v>HR</v>
      </c>
    </row>
    <row r="3767" spans="1:13" x14ac:dyDescent="0.3">
      <c r="A3767" s="2">
        <v>13766</v>
      </c>
      <c r="B3767" s="2" t="str">
        <f t="shared" si="58"/>
        <v>Farah Najm</v>
      </c>
      <c r="C3767" t="s">
        <v>1280</v>
      </c>
      <c r="D3767" t="s">
        <v>53</v>
      </c>
      <c r="E3767" s="3" t="s">
        <v>69</v>
      </c>
      <c r="F3767" s="3" t="s">
        <v>30</v>
      </c>
      <c r="G3767" s="4">
        <v>4</v>
      </c>
      <c r="H3767" s="3" t="s">
        <v>21</v>
      </c>
      <c r="I3767" s="5">
        <v>20200</v>
      </c>
      <c r="J3767">
        <v>5</v>
      </c>
      <c r="K3767" s="6">
        <v>44957</v>
      </c>
      <c r="L3767">
        <f>YEAR(Table1[[#This Row],[HireDate]])</f>
        <v>2023</v>
      </c>
      <c r="M3767" t="str" cm="1">
        <f t="array" ref="M3767">_xlfn.IFS(Table1[[#This Row],[DeptID]]=1,"HR",Table1[[#This Row],[DeptID]]=2,"IT",Table1[[#This Row],[DeptID]]=3,"Sales",Table1[[#This Row],[DeptID]]=4,"Markting",Table1[[#This Row],[DeptID]]=5,"Finance",Table1[[#This Row],[DeptID]]=6,"Operation",Table1[[#This Row],[DeptID]]=7,"Customer Service",Table1[[#This Row],[DeptID]]=8,"Logistics")</f>
        <v>Finance</v>
      </c>
    </row>
    <row r="3768" spans="1:13" x14ac:dyDescent="0.3">
      <c r="A3768" s="2">
        <v>13767</v>
      </c>
      <c r="B3768" s="2" t="str">
        <f t="shared" si="58"/>
        <v>Aya Gamal</v>
      </c>
      <c r="C3768" t="s">
        <v>765</v>
      </c>
      <c r="D3768" t="s">
        <v>53</v>
      </c>
      <c r="E3768" s="3" t="s">
        <v>69</v>
      </c>
      <c r="F3768" s="3" t="s">
        <v>50</v>
      </c>
      <c r="G3768" s="4">
        <v>2</v>
      </c>
      <c r="H3768" s="3" t="s">
        <v>43</v>
      </c>
      <c r="I3768" s="5">
        <v>30324</v>
      </c>
      <c r="J3768">
        <v>5</v>
      </c>
      <c r="K3768" s="6">
        <v>44690</v>
      </c>
      <c r="L3768">
        <f>YEAR(Table1[[#This Row],[HireDate]])</f>
        <v>2022</v>
      </c>
      <c r="M3768" t="str" cm="1">
        <f t="array" ref="M3768">_xlfn.IFS(Table1[[#This Row],[DeptID]]=1,"HR",Table1[[#This Row],[DeptID]]=2,"IT",Table1[[#This Row],[DeptID]]=3,"Sales",Table1[[#This Row],[DeptID]]=4,"Markting",Table1[[#This Row],[DeptID]]=5,"Finance",Table1[[#This Row],[DeptID]]=6,"Operation",Table1[[#This Row],[DeptID]]=7,"Customer Service",Table1[[#This Row],[DeptID]]=8,"Logistics")</f>
        <v>Finance</v>
      </c>
    </row>
    <row r="3769" spans="1:13" x14ac:dyDescent="0.3">
      <c r="A3769" s="2">
        <v>13768</v>
      </c>
      <c r="B3769" s="2" t="str">
        <f t="shared" si="58"/>
        <v>Hussein Salem</v>
      </c>
      <c r="C3769" t="s">
        <v>1932</v>
      </c>
      <c r="D3769" t="s">
        <v>74</v>
      </c>
      <c r="E3769" s="3" t="s">
        <v>19</v>
      </c>
      <c r="F3769" s="3" t="s">
        <v>50</v>
      </c>
      <c r="G3769" s="4">
        <v>5</v>
      </c>
      <c r="H3769" s="3" t="s">
        <v>21</v>
      </c>
      <c r="I3769" s="5">
        <v>16458</v>
      </c>
      <c r="J3769">
        <v>2</v>
      </c>
      <c r="K3769" s="6">
        <v>44255</v>
      </c>
      <c r="L3769">
        <f>YEAR(Table1[[#This Row],[HireDate]])</f>
        <v>2021</v>
      </c>
      <c r="M3769" t="str" cm="1">
        <f t="array" ref="M3769">_xlfn.IFS(Table1[[#This Row],[DeptID]]=1,"HR",Table1[[#This Row],[DeptID]]=2,"IT",Table1[[#This Row],[DeptID]]=3,"Sales",Table1[[#This Row],[DeptID]]=4,"Markting",Table1[[#This Row],[DeptID]]=5,"Finance",Table1[[#This Row],[DeptID]]=6,"Operation",Table1[[#This Row],[DeptID]]=7,"Customer Service",Table1[[#This Row],[DeptID]]=8,"Logistics")</f>
        <v>IT</v>
      </c>
    </row>
    <row r="3770" spans="1:13" x14ac:dyDescent="0.3">
      <c r="A3770" s="2">
        <v>13769</v>
      </c>
      <c r="B3770" s="2" t="str">
        <f t="shared" si="58"/>
        <v>Nour Sabbagh</v>
      </c>
      <c r="C3770" t="s">
        <v>1995</v>
      </c>
      <c r="D3770" t="s">
        <v>53</v>
      </c>
      <c r="E3770" s="3" t="s">
        <v>59</v>
      </c>
      <c r="F3770" s="3" t="s">
        <v>20</v>
      </c>
      <c r="G3770" s="4">
        <v>2</v>
      </c>
      <c r="H3770" s="3" t="s">
        <v>15</v>
      </c>
      <c r="I3770" s="5">
        <v>10707</v>
      </c>
      <c r="J3770">
        <v>3</v>
      </c>
      <c r="K3770" s="6">
        <v>45129</v>
      </c>
      <c r="L3770">
        <f>YEAR(Table1[[#This Row],[HireDate]])</f>
        <v>2023</v>
      </c>
      <c r="M3770" t="str" cm="1">
        <f t="array" ref="M3770">_xlfn.IFS(Table1[[#This Row],[DeptID]]=1,"HR",Table1[[#This Row],[DeptID]]=2,"IT",Table1[[#This Row],[DeptID]]=3,"Sales",Table1[[#This Row],[DeptID]]=4,"Markting",Table1[[#This Row],[DeptID]]=5,"Finance",Table1[[#This Row],[DeptID]]=6,"Operation",Table1[[#This Row],[DeptID]]=7,"Customer Service",Table1[[#This Row],[DeptID]]=8,"Logistics")</f>
        <v>Sales</v>
      </c>
    </row>
    <row r="3771" spans="1:13" x14ac:dyDescent="0.3">
      <c r="A3771" s="2">
        <v>13770</v>
      </c>
      <c r="B3771" s="2" t="str">
        <f t="shared" si="58"/>
        <v>Heba Salem</v>
      </c>
      <c r="C3771" t="s">
        <v>706</v>
      </c>
      <c r="D3771" t="s">
        <v>53</v>
      </c>
      <c r="E3771" s="3" t="s">
        <v>19</v>
      </c>
      <c r="F3771" s="3" t="s">
        <v>30</v>
      </c>
      <c r="G3771" s="4">
        <v>5</v>
      </c>
      <c r="H3771" s="3" t="s">
        <v>31</v>
      </c>
      <c r="I3771" s="5">
        <v>4513</v>
      </c>
      <c r="J3771">
        <v>3</v>
      </c>
      <c r="K3771" s="6">
        <v>45399</v>
      </c>
      <c r="L3771">
        <f>YEAR(Table1[[#This Row],[HireDate]])</f>
        <v>2024</v>
      </c>
      <c r="M3771" t="str" cm="1">
        <f t="array" ref="M3771">_xlfn.IFS(Table1[[#This Row],[DeptID]]=1,"HR",Table1[[#This Row],[DeptID]]=2,"IT",Table1[[#This Row],[DeptID]]=3,"Sales",Table1[[#This Row],[DeptID]]=4,"Markting",Table1[[#This Row],[DeptID]]=5,"Finance",Table1[[#This Row],[DeptID]]=6,"Operation",Table1[[#This Row],[DeptID]]=7,"Customer Service",Table1[[#This Row],[DeptID]]=8,"Logistics")</f>
        <v>Sales</v>
      </c>
    </row>
    <row r="3772" spans="1:13" x14ac:dyDescent="0.3">
      <c r="A3772" s="2">
        <v>13771</v>
      </c>
      <c r="B3772" s="2" t="str">
        <f t="shared" si="58"/>
        <v>Laila Salem</v>
      </c>
      <c r="C3772" t="s">
        <v>2392</v>
      </c>
      <c r="D3772" t="s">
        <v>53</v>
      </c>
      <c r="E3772" s="3" t="s">
        <v>133</v>
      </c>
      <c r="F3772" s="3" t="s">
        <v>14</v>
      </c>
      <c r="G3772" s="4">
        <v>3</v>
      </c>
      <c r="H3772" s="3" t="s">
        <v>15</v>
      </c>
      <c r="I3772" s="5">
        <v>9320</v>
      </c>
      <c r="J3772">
        <v>5</v>
      </c>
      <c r="K3772" s="6">
        <v>45813</v>
      </c>
      <c r="L3772">
        <f>YEAR(Table1[[#This Row],[HireDate]])</f>
        <v>2025</v>
      </c>
      <c r="M3772" t="str" cm="1">
        <f t="array" ref="M3772">_xlfn.IFS(Table1[[#This Row],[DeptID]]=1,"HR",Table1[[#This Row],[DeptID]]=2,"IT",Table1[[#This Row],[DeptID]]=3,"Sales",Table1[[#This Row],[DeptID]]=4,"Markting",Table1[[#This Row],[DeptID]]=5,"Finance",Table1[[#This Row],[DeptID]]=6,"Operation",Table1[[#This Row],[DeptID]]=7,"Customer Service",Table1[[#This Row],[DeptID]]=8,"Logistics")</f>
        <v>Finance</v>
      </c>
    </row>
    <row r="3773" spans="1:13" x14ac:dyDescent="0.3">
      <c r="A3773" s="2">
        <v>13772</v>
      </c>
      <c r="B3773" s="2" t="str">
        <f t="shared" si="58"/>
        <v>Hussein Fayad</v>
      </c>
      <c r="C3773" t="s">
        <v>700</v>
      </c>
      <c r="D3773" t="s">
        <v>74</v>
      </c>
      <c r="E3773" s="3" t="s">
        <v>19</v>
      </c>
      <c r="F3773" s="3" t="s">
        <v>50</v>
      </c>
      <c r="G3773" s="4">
        <v>2</v>
      </c>
      <c r="H3773" s="3" t="s">
        <v>43</v>
      </c>
      <c r="I3773" s="5">
        <v>23207</v>
      </c>
      <c r="J3773">
        <v>3</v>
      </c>
      <c r="K3773" s="6">
        <v>44246</v>
      </c>
      <c r="L3773">
        <f>YEAR(Table1[[#This Row],[HireDate]])</f>
        <v>2021</v>
      </c>
      <c r="M3773" t="str" cm="1">
        <f t="array" ref="M3773">_xlfn.IFS(Table1[[#This Row],[DeptID]]=1,"HR",Table1[[#This Row],[DeptID]]=2,"IT",Table1[[#This Row],[DeptID]]=3,"Sales",Table1[[#This Row],[DeptID]]=4,"Markting",Table1[[#This Row],[DeptID]]=5,"Finance",Table1[[#This Row],[DeptID]]=6,"Operation",Table1[[#This Row],[DeptID]]=7,"Customer Service",Table1[[#This Row],[DeptID]]=8,"Logistics")</f>
        <v>Sales</v>
      </c>
    </row>
    <row r="3774" spans="1:13" x14ac:dyDescent="0.3">
      <c r="A3774" s="2">
        <v>13773</v>
      </c>
      <c r="B3774" s="2" t="str">
        <f t="shared" si="58"/>
        <v>Aya Alsayed</v>
      </c>
      <c r="C3774" t="s">
        <v>153</v>
      </c>
      <c r="D3774" t="s">
        <v>53</v>
      </c>
      <c r="E3774" s="3" t="s">
        <v>59</v>
      </c>
      <c r="F3774" s="3" t="s">
        <v>30</v>
      </c>
      <c r="G3774" s="4">
        <v>3</v>
      </c>
      <c r="H3774" s="3" t="s">
        <v>15</v>
      </c>
      <c r="I3774" s="5">
        <v>20665</v>
      </c>
      <c r="J3774">
        <v>7</v>
      </c>
      <c r="K3774" s="6">
        <v>45151</v>
      </c>
      <c r="L3774">
        <f>YEAR(Table1[[#This Row],[HireDate]])</f>
        <v>2023</v>
      </c>
      <c r="M3774" t="str" cm="1">
        <f t="array" ref="M3774">_xlfn.IFS(Table1[[#This Row],[DeptID]]=1,"HR",Table1[[#This Row],[DeptID]]=2,"IT",Table1[[#This Row],[DeptID]]=3,"Sales",Table1[[#This Row],[DeptID]]=4,"Markting",Table1[[#This Row],[DeptID]]=5,"Finance",Table1[[#This Row],[DeptID]]=6,"Operation",Table1[[#This Row],[DeptID]]=7,"Customer Service",Table1[[#This Row],[DeptID]]=8,"Logistics")</f>
        <v>Customer Service</v>
      </c>
    </row>
    <row r="3775" spans="1:13" x14ac:dyDescent="0.3">
      <c r="A3775" s="2">
        <v>13774</v>
      </c>
      <c r="B3775" s="2" t="str">
        <f t="shared" si="58"/>
        <v>Tamer Nassar</v>
      </c>
      <c r="C3775" t="s">
        <v>1617</v>
      </c>
      <c r="D3775" t="s">
        <v>74</v>
      </c>
      <c r="E3775" s="3" t="s">
        <v>133</v>
      </c>
      <c r="F3775" s="3" t="s">
        <v>20</v>
      </c>
      <c r="G3775" s="4">
        <v>5</v>
      </c>
      <c r="H3775" s="3" t="s">
        <v>31</v>
      </c>
      <c r="I3775" s="5">
        <v>16353</v>
      </c>
      <c r="J3775">
        <v>6</v>
      </c>
      <c r="K3775" s="6">
        <v>44603</v>
      </c>
      <c r="L3775">
        <f>YEAR(Table1[[#This Row],[HireDate]])</f>
        <v>2022</v>
      </c>
      <c r="M3775" t="str" cm="1">
        <f t="array" ref="M3775">_xlfn.IFS(Table1[[#This Row],[DeptID]]=1,"HR",Table1[[#This Row],[DeptID]]=2,"IT",Table1[[#This Row],[DeptID]]=3,"Sales",Table1[[#This Row],[DeptID]]=4,"Markting",Table1[[#This Row],[DeptID]]=5,"Finance",Table1[[#This Row],[DeptID]]=6,"Operation",Table1[[#This Row],[DeptID]]=7,"Customer Service",Table1[[#This Row],[DeptID]]=8,"Logistics")</f>
        <v>Operation</v>
      </c>
    </row>
    <row r="3776" spans="1:13" x14ac:dyDescent="0.3">
      <c r="A3776" s="2">
        <v>13775</v>
      </c>
      <c r="B3776" s="2" t="str">
        <f t="shared" si="58"/>
        <v>Essam Sabbagh</v>
      </c>
      <c r="C3776" t="s">
        <v>3302</v>
      </c>
      <c r="D3776" t="s">
        <v>74</v>
      </c>
      <c r="E3776" s="3" t="s">
        <v>133</v>
      </c>
      <c r="F3776" s="3" t="s">
        <v>14</v>
      </c>
      <c r="G3776" s="4">
        <v>3</v>
      </c>
      <c r="H3776" s="3" t="s">
        <v>43</v>
      </c>
      <c r="I3776" s="5">
        <v>31082</v>
      </c>
      <c r="J3776">
        <v>1</v>
      </c>
      <c r="K3776" s="6">
        <v>45748</v>
      </c>
      <c r="L3776">
        <f>YEAR(Table1[[#This Row],[HireDate]])</f>
        <v>2025</v>
      </c>
      <c r="M3776" t="str" cm="1">
        <f t="array" ref="M3776">_xlfn.IFS(Table1[[#This Row],[DeptID]]=1,"HR",Table1[[#This Row],[DeptID]]=2,"IT",Table1[[#This Row],[DeptID]]=3,"Sales",Table1[[#This Row],[DeptID]]=4,"Markting",Table1[[#This Row],[DeptID]]=5,"Finance",Table1[[#This Row],[DeptID]]=6,"Operation",Table1[[#This Row],[DeptID]]=7,"Customer Service",Table1[[#This Row],[DeptID]]=8,"Logistics")</f>
        <v>HR</v>
      </c>
    </row>
    <row r="3777" spans="1:13" x14ac:dyDescent="0.3">
      <c r="A3777" s="2">
        <v>13776</v>
      </c>
      <c r="B3777" s="2" t="str">
        <f t="shared" si="58"/>
        <v>Hassan Awad</v>
      </c>
      <c r="C3777" t="s">
        <v>282</v>
      </c>
      <c r="D3777" t="s">
        <v>74</v>
      </c>
      <c r="E3777" s="3" t="s">
        <v>133</v>
      </c>
      <c r="F3777" s="3" t="s">
        <v>25</v>
      </c>
      <c r="G3777" s="4">
        <v>1</v>
      </c>
      <c r="H3777" s="3" t="s">
        <v>31</v>
      </c>
      <c r="I3777" s="5">
        <v>4853</v>
      </c>
      <c r="J3777">
        <v>7</v>
      </c>
      <c r="K3777" s="6">
        <v>43836</v>
      </c>
      <c r="L3777">
        <f>YEAR(Table1[[#This Row],[HireDate]])</f>
        <v>2020</v>
      </c>
      <c r="M3777" t="str" cm="1">
        <f t="array" ref="M3777">_xlfn.IFS(Table1[[#This Row],[DeptID]]=1,"HR",Table1[[#This Row],[DeptID]]=2,"IT",Table1[[#This Row],[DeptID]]=3,"Sales",Table1[[#This Row],[DeptID]]=4,"Markting",Table1[[#This Row],[DeptID]]=5,"Finance",Table1[[#This Row],[DeptID]]=6,"Operation",Table1[[#This Row],[DeptID]]=7,"Customer Service",Table1[[#This Row],[DeptID]]=8,"Logistics")</f>
        <v>Customer Service</v>
      </c>
    </row>
    <row r="3778" spans="1:13" x14ac:dyDescent="0.3">
      <c r="A3778" s="2">
        <v>13777</v>
      </c>
      <c r="B3778" s="2" t="str">
        <f t="shared" ref="B3778:B3841" si="59">TRIM(PROPER(C3778))</f>
        <v>Hassan Saad</v>
      </c>
      <c r="C3778" t="s">
        <v>912</v>
      </c>
      <c r="D3778" t="s">
        <v>74</v>
      </c>
      <c r="E3778" s="3" t="s">
        <v>19</v>
      </c>
      <c r="F3778" s="3" t="s">
        <v>30</v>
      </c>
      <c r="G3778" s="4">
        <v>4</v>
      </c>
      <c r="H3778" s="3" t="s">
        <v>43</v>
      </c>
      <c r="I3778" s="5">
        <v>32911</v>
      </c>
      <c r="J3778">
        <v>1</v>
      </c>
      <c r="K3778" s="6">
        <v>45256</v>
      </c>
      <c r="L3778">
        <f>YEAR(Table1[[#This Row],[HireDate]])</f>
        <v>2023</v>
      </c>
      <c r="M3778" t="str" cm="1">
        <f t="array" ref="M3778">_xlfn.IFS(Table1[[#This Row],[DeptID]]=1,"HR",Table1[[#This Row],[DeptID]]=2,"IT",Table1[[#This Row],[DeptID]]=3,"Sales",Table1[[#This Row],[DeptID]]=4,"Markting",Table1[[#This Row],[DeptID]]=5,"Finance",Table1[[#This Row],[DeptID]]=6,"Operation",Table1[[#This Row],[DeptID]]=7,"Customer Service",Table1[[#This Row],[DeptID]]=8,"Logistics")</f>
        <v>HR</v>
      </c>
    </row>
    <row r="3779" spans="1:13" x14ac:dyDescent="0.3">
      <c r="A3779" s="2">
        <v>13778</v>
      </c>
      <c r="B3779" s="2" t="str">
        <f t="shared" si="59"/>
        <v>Basel Amin</v>
      </c>
      <c r="C3779" t="s">
        <v>1956</v>
      </c>
      <c r="D3779" t="s">
        <v>74</v>
      </c>
      <c r="E3779" s="3" t="s">
        <v>4926</v>
      </c>
      <c r="F3779" s="3" t="s">
        <v>14</v>
      </c>
      <c r="G3779" s="4">
        <v>4</v>
      </c>
      <c r="H3779" s="3" t="s">
        <v>21</v>
      </c>
      <c r="I3779" s="5">
        <v>27205</v>
      </c>
      <c r="J3779">
        <v>1</v>
      </c>
      <c r="K3779" s="6">
        <v>44921</v>
      </c>
      <c r="L3779">
        <f>YEAR(Table1[[#This Row],[HireDate]])</f>
        <v>2022</v>
      </c>
      <c r="M3779" t="str" cm="1">
        <f t="array" ref="M3779">_xlfn.IFS(Table1[[#This Row],[DeptID]]=1,"HR",Table1[[#This Row],[DeptID]]=2,"IT",Table1[[#This Row],[DeptID]]=3,"Sales",Table1[[#This Row],[DeptID]]=4,"Markting",Table1[[#This Row],[DeptID]]=5,"Finance",Table1[[#This Row],[DeptID]]=6,"Operation",Table1[[#This Row],[DeptID]]=7,"Customer Service",Table1[[#This Row],[DeptID]]=8,"Logistics")</f>
        <v>HR</v>
      </c>
    </row>
    <row r="3780" spans="1:13" x14ac:dyDescent="0.3">
      <c r="A3780" s="2">
        <v>13779</v>
      </c>
      <c r="B3780" s="2" t="str">
        <f t="shared" si="59"/>
        <v>Tala Gamal</v>
      </c>
      <c r="C3780" t="s">
        <v>223</v>
      </c>
      <c r="D3780" t="s">
        <v>53</v>
      </c>
      <c r="E3780" s="3" t="s">
        <v>59</v>
      </c>
      <c r="F3780" s="3" t="s">
        <v>30</v>
      </c>
      <c r="G3780" s="4">
        <v>2</v>
      </c>
      <c r="H3780" s="3" t="s">
        <v>43</v>
      </c>
      <c r="I3780" s="5">
        <v>12746</v>
      </c>
      <c r="J3780">
        <v>3</v>
      </c>
      <c r="K3780" s="6">
        <v>45998</v>
      </c>
      <c r="L3780">
        <f>YEAR(Table1[[#This Row],[HireDate]])</f>
        <v>2025</v>
      </c>
      <c r="M3780" t="str" cm="1">
        <f t="array" ref="M3780">_xlfn.IFS(Table1[[#This Row],[DeptID]]=1,"HR",Table1[[#This Row],[DeptID]]=2,"IT",Table1[[#This Row],[DeptID]]=3,"Sales",Table1[[#This Row],[DeptID]]=4,"Markting",Table1[[#This Row],[DeptID]]=5,"Finance",Table1[[#This Row],[DeptID]]=6,"Operation",Table1[[#This Row],[DeptID]]=7,"Customer Service",Table1[[#This Row],[DeptID]]=8,"Logistics")</f>
        <v>Sales</v>
      </c>
    </row>
    <row r="3781" spans="1:13" x14ac:dyDescent="0.3">
      <c r="A3781" s="2">
        <v>13780</v>
      </c>
      <c r="B3781" s="2" t="str">
        <f t="shared" si="59"/>
        <v>Marwa Maher</v>
      </c>
      <c r="C3781" t="s">
        <v>1590</v>
      </c>
      <c r="D3781" t="s">
        <v>53</v>
      </c>
      <c r="E3781" s="3" t="s">
        <v>69</v>
      </c>
      <c r="F3781" s="3" t="s">
        <v>20</v>
      </c>
      <c r="G3781" s="4">
        <v>5</v>
      </c>
      <c r="H3781" s="3" t="s">
        <v>21</v>
      </c>
      <c r="I3781" s="5">
        <v>15848</v>
      </c>
      <c r="J3781">
        <v>1</v>
      </c>
      <c r="K3781" s="6">
        <v>44181</v>
      </c>
      <c r="L3781">
        <f>YEAR(Table1[[#This Row],[HireDate]])</f>
        <v>2020</v>
      </c>
      <c r="M3781" t="str" cm="1">
        <f t="array" ref="M3781">_xlfn.IFS(Table1[[#This Row],[DeptID]]=1,"HR",Table1[[#This Row],[DeptID]]=2,"IT",Table1[[#This Row],[DeptID]]=3,"Sales",Table1[[#This Row],[DeptID]]=4,"Markting",Table1[[#This Row],[DeptID]]=5,"Finance",Table1[[#This Row],[DeptID]]=6,"Operation",Table1[[#This Row],[DeptID]]=7,"Customer Service",Table1[[#This Row],[DeptID]]=8,"Logistics")</f>
        <v>HR</v>
      </c>
    </row>
    <row r="3782" spans="1:13" x14ac:dyDescent="0.3">
      <c r="A3782" s="2">
        <v>13781</v>
      </c>
      <c r="B3782" s="2" t="str">
        <f t="shared" si="59"/>
        <v>Shaimaa Sabbagh</v>
      </c>
      <c r="C3782" t="s">
        <v>3494</v>
      </c>
      <c r="D3782" t="s">
        <v>53</v>
      </c>
      <c r="E3782" s="3" t="s">
        <v>133</v>
      </c>
      <c r="F3782" s="3" t="s">
        <v>20</v>
      </c>
      <c r="G3782" s="4">
        <v>2</v>
      </c>
      <c r="H3782" s="3" t="s">
        <v>31</v>
      </c>
      <c r="I3782" s="5">
        <v>6323</v>
      </c>
      <c r="J3782">
        <v>1</v>
      </c>
      <c r="K3782" s="6">
        <v>45760</v>
      </c>
      <c r="L3782">
        <f>YEAR(Table1[[#This Row],[HireDate]])</f>
        <v>2025</v>
      </c>
      <c r="M3782" t="str" cm="1">
        <f t="array" ref="M3782">_xlfn.IFS(Table1[[#This Row],[DeptID]]=1,"HR",Table1[[#This Row],[DeptID]]=2,"IT",Table1[[#This Row],[DeptID]]=3,"Sales",Table1[[#This Row],[DeptID]]=4,"Markting",Table1[[#This Row],[DeptID]]=5,"Finance",Table1[[#This Row],[DeptID]]=6,"Operation",Table1[[#This Row],[DeptID]]=7,"Customer Service",Table1[[#This Row],[DeptID]]=8,"Logistics")</f>
        <v>HR</v>
      </c>
    </row>
    <row r="3783" spans="1:13" x14ac:dyDescent="0.3">
      <c r="A3783" s="2">
        <v>13782</v>
      </c>
      <c r="B3783" s="2" t="str">
        <f t="shared" si="59"/>
        <v>Heba Najm</v>
      </c>
      <c r="C3783" t="s">
        <v>434</v>
      </c>
      <c r="D3783" t="s">
        <v>53</v>
      </c>
      <c r="E3783" s="3" t="s">
        <v>133</v>
      </c>
      <c r="F3783" s="3" t="s">
        <v>14</v>
      </c>
      <c r="G3783" s="4">
        <v>4</v>
      </c>
      <c r="H3783" s="3" t="s">
        <v>43</v>
      </c>
      <c r="I3783" s="5">
        <v>30421</v>
      </c>
      <c r="J3783">
        <v>3</v>
      </c>
      <c r="K3783" s="6">
        <v>45969</v>
      </c>
      <c r="L3783">
        <f>YEAR(Table1[[#This Row],[HireDate]])</f>
        <v>2025</v>
      </c>
      <c r="M3783" t="str" cm="1">
        <f t="array" ref="M3783">_xlfn.IFS(Table1[[#This Row],[DeptID]]=1,"HR",Table1[[#This Row],[DeptID]]=2,"IT",Table1[[#This Row],[DeptID]]=3,"Sales",Table1[[#This Row],[DeptID]]=4,"Markting",Table1[[#This Row],[DeptID]]=5,"Finance",Table1[[#This Row],[DeptID]]=6,"Operation",Table1[[#This Row],[DeptID]]=7,"Customer Service",Table1[[#This Row],[DeptID]]=8,"Logistics")</f>
        <v>Sales</v>
      </c>
    </row>
    <row r="3784" spans="1:13" x14ac:dyDescent="0.3">
      <c r="A3784" s="2">
        <v>13783</v>
      </c>
      <c r="B3784" s="2" t="str">
        <f t="shared" si="59"/>
        <v>Shaimaa Salem</v>
      </c>
      <c r="C3784" t="s">
        <v>2162</v>
      </c>
      <c r="D3784" t="s">
        <v>53</v>
      </c>
      <c r="E3784" s="3" t="s">
        <v>133</v>
      </c>
      <c r="F3784" s="3" t="s">
        <v>20</v>
      </c>
      <c r="G3784" s="4">
        <v>5</v>
      </c>
      <c r="H3784" s="3" t="s">
        <v>31</v>
      </c>
      <c r="I3784" s="5">
        <v>16554</v>
      </c>
      <c r="J3784">
        <v>3</v>
      </c>
      <c r="K3784" s="6">
        <v>45106</v>
      </c>
      <c r="L3784">
        <f>YEAR(Table1[[#This Row],[HireDate]])</f>
        <v>2023</v>
      </c>
      <c r="M3784" t="str" cm="1">
        <f t="array" ref="M3784">_xlfn.IFS(Table1[[#This Row],[DeptID]]=1,"HR",Table1[[#This Row],[DeptID]]=2,"IT",Table1[[#This Row],[DeptID]]=3,"Sales",Table1[[#This Row],[DeptID]]=4,"Markting",Table1[[#This Row],[DeptID]]=5,"Finance",Table1[[#This Row],[DeptID]]=6,"Operation",Table1[[#This Row],[DeptID]]=7,"Customer Service",Table1[[#This Row],[DeptID]]=8,"Logistics")</f>
        <v>Sales</v>
      </c>
    </row>
    <row r="3785" spans="1:13" x14ac:dyDescent="0.3">
      <c r="A3785" s="2">
        <v>13784</v>
      </c>
      <c r="B3785" s="2" t="str">
        <f t="shared" si="59"/>
        <v>Youssef Salem</v>
      </c>
      <c r="C3785" t="s">
        <v>535</v>
      </c>
      <c r="D3785" t="s">
        <v>74</v>
      </c>
      <c r="E3785" s="3" t="s">
        <v>4926</v>
      </c>
      <c r="F3785" s="3" t="s">
        <v>25</v>
      </c>
      <c r="G3785" s="4">
        <v>2</v>
      </c>
      <c r="H3785" s="3" t="s">
        <v>15</v>
      </c>
      <c r="I3785" s="5">
        <v>12087</v>
      </c>
      <c r="J3785">
        <v>8</v>
      </c>
      <c r="K3785" s="6">
        <v>45117</v>
      </c>
      <c r="L3785">
        <f>YEAR(Table1[[#This Row],[HireDate]])</f>
        <v>2023</v>
      </c>
      <c r="M3785" t="str" cm="1">
        <f t="array" ref="M3785">_xlfn.IFS(Table1[[#This Row],[DeptID]]=1,"HR",Table1[[#This Row],[DeptID]]=2,"IT",Table1[[#This Row],[DeptID]]=3,"Sales",Table1[[#This Row],[DeptID]]=4,"Markting",Table1[[#This Row],[DeptID]]=5,"Finance",Table1[[#This Row],[DeptID]]=6,"Operation",Table1[[#This Row],[DeptID]]=7,"Customer Service",Table1[[#This Row],[DeptID]]=8,"Logistics")</f>
        <v>Logistics</v>
      </c>
    </row>
    <row r="3786" spans="1:13" x14ac:dyDescent="0.3">
      <c r="A3786" s="2">
        <v>13785</v>
      </c>
      <c r="B3786" s="2" t="str">
        <f t="shared" si="59"/>
        <v>Laila Barakat</v>
      </c>
      <c r="C3786" t="s">
        <v>626</v>
      </c>
      <c r="D3786" t="s">
        <v>53</v>
      </c>
      <c r="E3786" s="3" t="s">
        <v>19</v>
      </c>
      <c r="F3786" s="3" t="s">
        <v>39</v>
      </c>
      <c r="G3786" s="4">
        <v>3</v>
      </c>
      <c r="H3786" s="3" t="s">
        <v>21</v>
      </c>
      <c r="I3786" s="5">
        <v>25533</v>
      </c>
      <c r="J3786">
        <v>7</v>
      </c>
      <c r="K3786" s="6">
        <v>45097</v>
      </c>
      <c r="L3786">
        <f>YEAR(Table1[[#This Row],[HireDate]])</f>
        <v>2023</v>
      </c>
      <c r="M3786" t="str" cm="1">
        <f t="array" ref="M3786">_xlfn.IFS(Table1[[#This Row],[DeptID]]=1,"HR",Table1[[#This Row],[DeptID]]=2,"IT",Table1[[#This Row],[DeptID]]=3,"Sales",Table1[[#This Row],[DeptID]]=4,"Markting",Table1[[#This Row],[DeptID]]=5,"Finance",Table1[[#This Row],[DeptID]]=6,"Operation",Table1[[#This Row],[DeptID]]=7,"Customer Service",Table1[[#This Row],[DeptID]]=8,"Logistics")</f>
        <v>Customer Service</v>
      </c>
    </row>
    <row r="3787" spans="1:13" x14ac:dyDescent="0.3">
      <c r="A3787" s="2">
        <v>13786</v>
      </c>
      <c r="B3787" s="2" t="str">
        <f t="shared" si="59"/>
        <v>Yasmin Saad</v>
      </c>
      <c r="C3787" t="s">
        <v>740</v>
      </c>
      <c r="D3787" t="s">
        <v>53</v>
      </c>
      <c r="E3787" s="3" t="s">
        <v>19</v>
      </c>
      <c r="F3787" s="3" t="s">
        <v>50</v>
      </c>
      <c r="G3787" s="4">
        <v>5</v>
      </c>
      <c r="H3787" s="3" t="s">
        <v>21</v>
      </c>
      <c r="I3787" s="5">
        <v>29448</v>
      </c>
      <c r="J3787">
        <v>6</v>
      </c>
      <c r="K3787" s="6">
        <v>45231</v>
      </c>
      <c r="L3787">
        <f>YEAR(Table1[[#This Row],[HireDate]])</f>
        <v>2023</v>
      </c>
      <c r="M3787" t="str" cm="1">
        <f t="array" ref="M3787">_xlfn.IFS(Table1[[#This Row],[DeptID]]=1,"HR",Table1[[#This Row],[DeptID]]=2,"IT",Table1[[#This Row],[DeptID]]=3,"Sales",Table1[[#This Row],[DeptID]]=4,"Markting",Table1[[#This Row],[DeptID]]=5,"Finance",Table1[[#This Row],[DeptID]]=6,"Operation",Table1[[#This Row],[DeptID]]=7,"Customer Service",Table1[[#This Row],[DeptID]]=8,"Logistics")</f>
        <v>Operation</v>
      </c>
    </row>
    <row r="3788" spans="1:13" x14ac:dyDescent="0.3">
      <c r="A3788" s="2">
        <v>13787</v>
      </c>
      <c r="B3788" s="2" t="str">
        <f t="shared" si="59"/>
        <v>Rania Salman</v>
      </c>
      <c r="C3788" t="s">
        <v>456</v>
      </c>
      <c r="D3788" t="s">
        <v>53</v>
      </c>
      <c r="E3788" s="3" t="s">
        <v>19</v>
      </c>
      <c r="F3788" s="3" t="s">
        <v>25</v>
      </c>
      <c r="G3788" s="4">
        <v>5</v>
      </c>
      <c r="H3788" s="3" t="s">
        <v>15</v>
      </c>
      <c r="I3788" s="5">
        <v>25224</v>
      </c>
      <c r="J3788">
        <v>2</v>
      </c>
      <c r="K3788" s="6">
        <v>45899</v>
      </c>
      <c r="L3788">
        <f>YEAR(Table1[[#This Row],[HireDate]])</f>
        <v>2025</v>
      </c>
      <c r="M3788" t="str" cm="1">
        <f t="array" ref="M3788">_xlfn.IFS(Table1[[#This Row],[DeptID]]=1,"HR",Table1[[#This Row],[DeptID]]=2,"IT",Table1[[#This Row],[DeptID]]=3,"Sales",Table1[[#This Row],[DeptID]]=4,"Markting",Table1[[#This Row],[DeptID]]=5,"Finance",Table1[[#This Row],[DeptID]]=6,"Operation",Table1[[#This Row],[DeptID]]=7,"Customer Service",Table1[[#This Row],[DeptID]]=8,"Logistics")</f>
        <v>IT</v>
      </c>
    </row>
    <row r="3789" spans="1:13" x14ac:dyDescent="0.3">
      <c r="A3789" s="2">
        <v>13788</v>
      </c>
      <c r="B3789" s="2" t="str">
        <f t="shared" si="59"/>
        <v>Ibrahim Farag</v>
      </c>
      <c r="C3789" t="s">
        <v>968</v>
      </c>
      <c r="D3789" t="s">
        <v>74</v>
      </c>
      <c r="E3789" s="3" t="s">
        <v>133</v>
      </c>
      <c r="F3789" s="3" t="s">
        <v>50</v>
      </c>
      <c r="G3789" s="4">
        <v>3</v>
      </c>
      <c r="H3789" s="3" t="s">
        <v>43</v>
      </c>
      <c r="I3789" s="5">
        <v>27988</v>
      </c>
      <c r="J3789">
        <v>1</v>
      </c>
      <c r="K3789" s="6">
        <v>44291</v>
      </c>
      <c r="L3789">
        <f>YEAR(Table1[[#This Row],[HireDate]])</f>
        <v>2021</v>
      </c>
      <c r="M3789" t="str" cm="1">
        <f t="array" ref="M3789">_xlfn.IFS(Table1[[#This Row],[DeptID]]=1,"HR",Table1[[#This Row],[DeptID]]=2,"IT",Table1[[#This Row],[DeptID]]=3,"Sales",Table1[[#This Row],[DeptID]]=4,"Markting",Table1[[#This Row],[DeptID]]=5,"Finance",Table1[[#This Row],[DeptID]]=6,"Operation",Table1[[#This Row],[DeptID]]=7,"Customer Service",Table1[[#This Row],[DeptID]]=8,"Logistics")</f>
        <v>HR</v>
      </c>
    </row>
    <row r="3790" spans="1:13" x14ac:dyDescent="0.3">
      <c r="A3790" s="2">
        <v>13789</v>
      </c>
      <c r="B3790" s="2" t="str">
        <f t="shared" si="59"/>
        <v>Jumana Zein</v>
      </c>
      <c r="C3790" t="s">
        <v>1567</v>
      </c>
      <c r="D3790" t="s">
        <v>53</v>
      </c>
      <c r="E3790" s="3" t="s">
        <v>59</v>
      </c>
      <c r="F3790" s="3" t="s">
        <v>25</v>
      </c>
      <c r="G3790" s="4">
        <v>2</v>
      </c>
      <c r="H3790" s="3" t="s">
        <v>43</v>
      </c>
      <c r="I3790" s="5">
        <v>31246</v>
      </c>
      <c r="J3790">
        <v>4</v>
      </c>
      <c r="K3790" s="6">
        <v>45197</v>
      </c>
      <c r="L3790">
        <f>YEAR(Table1[[#This Row],[HireDate]])</f>
        <v>2023</v>
      </c>
      <c r="M3790" t="str" cm="1">
        <f t="array" ref="M3790">_xlfn.IFS(Table1[[#This Row],[DeptID]]=1,"HR",Table1[[#This Row],[DeptID]]=2,"IT",Table1[[#This Row],[DeptID]]=3,"Sales",Table1[[#This Row],[DeptID]]=4,"Markting",Table1[[#This Row],[DeptID]]=5,"Finance",Table1[[#This Row],[DeptID]]=6,"Operation",Table1[[#This Row],[DeptID]]=7,"Customer Service",Table1[[#This Row],[DeptID]]=8,"Logistics")</f>
        <v>Markting</v>
      </c>
    </row>
    <row r="3791" spans="1:13" x14ac:dyDescent="0.3">
      <c r="A3791" s="2">
        <v>13790</v>
      </c>
      <c r="B3791" s="2" t="str">
        <f t="shared" si="59"/>
        <v>Heba Fayad</v>
      </c>
      <c r="C3791" t="s">
        <v>712</v>
      </c>
      <c r="D3791" t="s">
        <v>53</v>
      </c>
      <c r="E3791" s="3" t="s">
        <v>19</v>
      </c>
      <c r="F3791" s="3" t="s">
        <v>14</v>
      </c>
      <c r="G3791" s="4">
        <v>5</v>
      </c>
      <c r="H3791" s="3" t="s">
        <v>15</v>
      </c>
      <c r="I3791" s="5">
        <v>17320</v>
      </c>
      <c r="J3791">
        <v>1</v>
      </c>
      <c r="K3791" s="6">
        <v>45394</v>
      </c>
      <c r="L3791">
        <f>YEAR(Table1[[#This Row],[HireDate]])</f>
        <v>2024</v>
      </c>
      <c r="M3791" t="str" cm="1">
        <f t="array" ref="M3791">_xlfn.IFS(Table1[[#This Row],[DeptID]]=1,"HR",Table1[[#This Row],[DeptID]]=2,"IT",Table1[[#This Row],[DeptID]]=3,"Sales",Table1[[#This Row],[DeptID]]=4,"Markting",Table1[[#This Row],[DeptID]]=5,"Finance",Table1[[#This Row],[DeptID]]=6,"Operation",Table1[[#This Row],[DeptID]]=7,"Customer Service",Table1[[#This Row],[DeptID]]=8,"Logistics")</f>
        <v>HR</v>
      </c>
    </row>
    <row r="3792" spans="1:13" x14ac:dyDescent="0.3">
      <c r="A3792" s="2">
        <v>13791</v>
      </c>
      <c r="B3792" s="2" t="str">
        <f t="shared" si="59"/>
        <v>Farah Amin</v>
      </c>
      <c r="C3792" t="s">
        <v>183</v>
      </c>
      <c r="D3792" t="s">
        <v>53</v>
      </c>
      <c r="E3792" s="3" t="s">
        <v>19</v>
      </c>
      <c r="F3792" s="3" t="s">
        <v>14</v>
      </c>
      <c r="G3792" s="4">
        <v>1</v>
      </c>
      <c r="H3792" s="3" t="s">
        <v>21</v>
      </c>
      <c r="I3792" s="5">
        <v>28031</v>
      </c>
      <c r="J3792">
        <v>4</v>
      </c>
      <c r="K3792" s="6">
        <v>44737</v>
      </c>
      <c r="L3792">
        <f>YEAR(Table1[[#This Row],[HireDate]])</f>
        <v>2022</v>
      </c>
      <c r="M3792" t="str" cm="1">
        <f t="array" ref="M3792">_xlfn.IFS(Table1[[#This Row],[DeptID]]=1,"HR",Table1[[#This Row],[DeptID]]=2,"IT",Table1[[#This Row],[DeptID]]=3,"Sales",Table1[[#This Row],[DeptID]]=4,"Markting",Table1[[#This Row],[DeptID]]=5,"Finance",Table1[[#This Row],[DeptID]]=6,"Operation",Table1[[#This Row],[DeptID]]=7,"Customer Service",Table1[[#This Row],[DeptID]]=8,"Logistics")</f>
        <v>Markting</v>
      </c>
    </row>
    <row r="3793" spans="1:13" x14ac:dyDescent="0.3">
      <c r="A3793" s="2">
        <v>13792</v>
      </c>
      <c r="B3793" s="2" t="str">
        <f t="shared" si="59"/>
        <v>Sami Sabbagh</v>
      </c>
      <c r="C3793" t="s">
        <v>328</v>
      </c>
      <c r="D3793" t="s">
        <v>74</v>
      </c>
      <c r="E3793" s="3" t="s">
        <v>19</v>
      </c>
      <c r="F3793" s="3" t="s">
        <v>30</v>
      </c>
      <c r="G3793" s="4">
        <v>1</v>
      </c>
      <c r="H3793" s="3" t="s">
        <v>43</v>
      </c>
      <c r="I3793" s="5">
        <v>20304</v>
      </c>
      <c r="J3793">
        <v>5</v>
      </c>
      <c r="K3793" s="6">
        <v>45155</v>
      </c>
      <c r="L3793">
        <f>YEAR(Table1[[#This Row],[HireDate]])</f>
        <v>2023</v>
      </c>
      <c r="M3793" t="str" cm="1">
        <f t="array" ref="M3793">_xlfn.IFS(Table1[[#This Row],[DeptID]]=1,"HR",Table1[[#This Row],[DeptID]]=2,"IT",Table1[[#This Row],[DeptID]]=3,"Sales",Table1[[#This Row],[DeptID]]=4,"Markting",Table1[[#This Row],[DeptID]]=5,"Finance",Table1[[#This Row],[DeptID]]=6,"Operation",Table1[[#This Row],[DeptID]]=7,"Customer Service",Table1[[#This Row],[DeptID]]=8,"Logistics")</f>
        <v>Finance</v>
      </c>
    </row>
    <row r="3794" spans="1:13" x14ac:dyDescent="0.3">
      <c r="A3794" s="2">
        <v>13793</v>
      </c>
      <c r="B3794" s="2" t="str">
        <f t="shared" si="59"/>
        <v>Farah Elsayed</v>
      </c>
      <c r="C3794" t="s">
        <v>521</v>
      </c>
      <c r="D3794" t="s">
        <v>53</v>
      </c>
      <c r="E3794" s="3" t="s">
        <v>59</v>
      </c>
      <c r="F3794" s="3" t="s">
        <v>25</v>
      </c>
      <c r="G3794" s="4">
        <v>5</v>
      </c>
      <c r="H3794" s="3" t="s">
        <v>15</v>
      </c>
      <c r="I3794" s="5">
        <v>12498</v>
      </c>
      <c r="J3794">
        <v>7</v>
      </c>
      <c r="K3794" s="6">
        <v>43847</v>
      </c>
      <c r="L3794">
        <f>YEAR(Table1[[#This Row],[HireDate]])</f>
        <v>2020</v>
      </c>
      <c r="M3794" t="str" cm="1">
        <f t="array" ref="M3794">_xlfn.IFS(Table1[[#This Row],[DeptID]]=1,"HR",Table1[[#This Row],[DeptID]]=2,"IT",Table1[[#This Row],[DeptID]]=3,"Sales",Table1[[#This Row],[DeptID]]=4,"Markting",Table1[[#This Row],[DeptID]]=5,"Finance",Table1[[#This Row],[DeptID]]=6,"Operation",Table1[[#This Row],[DeptID]]=7,"Customer Service",Table1[[#This Row],[DeptID]]=8,"Logistics")</f>
        <v>Customer Service</v>
      </c>
    </row>
    <row r="3795" spans="1:13" x14ac:dyDescent="0.3">
      <c r="A3795" s="2">
        <v>13794</v>
      </c>
      <c r="B3795" s="2" t="str">
        <f t="shared" si="59"/>
        <v>Amal Elsayed</v>
      </c>
      <c r="C3795" t="s">
        <v>1070</v>
      </c>
      <c r="D3795" t="s">
        <v>53</v>
      </c>
      <c r="E3795" s="3" t="s">
        <v>69</v>
      </c>
      <c r="F3795" s="3" t="s">
        <v>25</v>
      </c>
      <c r="G3795" s="4">
        <v>2</v>
      </c>
      <c r="H3795" s="3" t="s">
        <v>15</v>
      </c>
      <c r="I3795" s="5">
        <v>10516</v>
      </c>
      <c r="J3795">
        <v>2</v>
      </c>
      <c r="K3795" s="6">
        <v>45616</v>
      </c>
      <c r="L3795">
        <f>YEAR(Table1[[#This Row],[HireDate]])</f>
        <v>2024</v>
      </c>
      <c r="M3795" t="str" cm="1">
        <f t="array" ref="M3795">_xlfn.IFS(Table1[[#This Row],[DeptID]]=1,"HR",Table1[[#This Row],[DeptID]]=2,"IT",Table1[[#This Row],[DeptID]]=3,"Sales",Table1[[#This Row],[DeptID]]=4,"Markting",Table1[[#This Row],[DeptID]]=5,"Finance",Table1[[#This Row],[DeptID]]=6,"Operation",Table1[[#This Row],[DeptID]]=7,"Customer Service",Table1[[#This Row],[DeptID]]=8,"Logistics")</f>
        <v>IT</v>
      </c>
    </row>
    <row r="3796" spans="1:13" x14ac:dyDescent="0.3">
      <c r="A3796" s="2">
        <v>13795</v>
      </c>
      <c r="B3796" s="2" t="str">
        <f t="shared" si="59"/>
        <v>Anas Fayad</v>
      </c>
      <c r="C3796" t="s">
        <v>3187</v>
      </c>
      <c r="D3796" t="s">
        <v>74</v>
      </c>
      <c r="E3796" s="3" t="s">
        <v>4926</v>
      </c>
      <c r="F3796" s="3" t="s">
        <v>20</v>
      </c>
      <c r="G3796" s="4">
        <v>1</v>
      </c>
      <c r="H3796" s="3" t="s">
        <v>15</v>
      </c>
      <c r="I3796" s="5">
        <v>11682</v>
      </c>
      <c r="J3796">
        <v>5</v>
      </c>
      <c r="K3796" s="6">
        <v>45655</v>
      </c>
      <c r="L3796">
        <f>YEAR(Table1[[#This Row],[HireDate]])</f>
        <v>2024</v>
      </c>
      <c r="M3796" t="str" cm="1">
        <f t="array" ref="M3796">_xlfn.IFS(Table1[[#This Row],[DeptID]]=1,"HR",Table1[[#This Row],[DeptID]]=2,"IT",Table1[[#This Row],[DeptID]]=3,"Sales",Table1[[#This Row],[DeptID]]=4,"Markting",Table1[[#This Row],[DeptID]]=5,"Finance",Table1[[#This Row],[DeptID]]=6,"Operation",Table1[[#This Row],[DeptID]]=7,"Customer Service",Table1[[#This Row],[DeptID]]=8,"Logistics")</f>
        <v>Finance</v>
      </c>
    </row>
    <row r="3797" spans="1:13" x14ac:dyDescent="0.3">
      <c r="A3797" s="2">
        <v>13796</v>
      </c>
      <c r="B3797" s="2" t="str">
        <f t="shared" si="59"/>
        <v>Dina Awad</v>
      </c>
      <c r="C3797" t="s">
        <v>109</v>
      </c>
      <c r="D3797" t="s">
        <v>53</v>
      </c>
      <c r="E3797" s="3" t="s">
        <v>69</v>
      </c>
      <c r="F3797" s="3" t="s">
        <v>14</v>
      </c>
      <c r="G3797" s="4">
        <v>1</v>
      </c>
      <c r="H3797" s="3" t="s">
        <v>43</v>
      </c>
      <c r="I3797" s="5">
        <v>17425</v>
      </c>
      <c r="J3797">
        <v>6</v>
      </c>
      <c r="K3797" s="6">
        <v>44634</v>
      </c>
      <c r="L3797">
        <f>YEAR(Table1[[#This Row],[HireDate]])</f>
        <v>2022</v>
      </c>
      <c r="M3797" t="str" cm="1">
        <f t="array" ref="M3797">_xlfn.IFS(Table1[[#This Row],[DeptID]]=1,"HR",Table1[[#This Row],[DeptID]]=2,"IT",Table1[[#This Row],[DeptID]]=3,"Sales",Table1[[#This Row],[DeptID]]=4,"Markting",Table1[[#This Row],[DeptID]]=5,"Finance",Table1[[#This Row],[DeptID]]=6,"Operation",Table1[[#This Row],[DeptID]]=7,"Customer Service",Table1[[#This Row],[DeptID]]=8,"Logistics")</f>
        <v>Operation</v>
      </c>
    </row>
    <row r="3798" spans="1:13" x14ac:dyDescent="0.3">
      <c r="A3798" s="2">
        <v>13797</v>
      </c>
      <c r="B3798" s="2" t="str">
        <f t="shared" si="59"/>
        <v>Basma Alsayed</v>
      </c>
      <c r="C3798" t="s">
        <v>321</v>
      </c>
      <c r="D3798" t="s">
        <v>53</v>
      </c>
      <c r="E3798" s="3" t="s">
        <v>19</v>
      </c>
      <c r="F3798" s="3" t="s">
        <v>39</v>
      </c>
      <c r="G3798" s="4">
        <v>3</v>
      </c>
      <c r="H3798" s="3" t="s">
        <v>31</v>
      </c>
      <c r="I3798" s="5">
        <v>15161</v>
      </c>
      <c r="J3798">
        <v>1</v>
      </c>
      <c r="K3798" s="6">
        <v>45293</v>
      </c>
      <c r="L3798">
        <f>YEAR(Table1[[#This Row],[HireDate]])</f>
        <v>2024</v>
      </c>
      <c r="M3798" t="str" cm="1">
        <f t="array" ref="M3798">_xlfn.IFS(Table1[[#This Row],[DeptID]]=1,"HR",Table1[[#This Row],[DeptID]]=2,"IT",Table1[[#This Row],[DeptID]]=3,"Sales",Table1[[#This Row],[DeptID]]=4,"Markting",Table1[[#This Row],[DeptID]]=5,"Finance",Table1[[#This Row],[DeptID]]=6,"Operation",Table1[[#This Row],[DeptID]]=7,"Customer Service",Table1[[#This Row],[DeptID]]=8,"Logistics")</f>
        <v>HR</v>
      </c>
    </row>
    <row r="3799" spans="1:13" x14ac:dyDescent="0.3">
      <c r="A3799" s="2">
        <v>13798</v>
      </c>
      <c r="B3799" s="2" t="str">
        <f t="shared" si="59"/>
        <v>Reem Maher</v>
      </c>
      <c r="C3799" t="s">
        <v>956</v>
      </c>
      <c r="D3799" t="s">
        <v>53</v>
      </c>
      <c r="E3799" s="3" t="s">
        <v>59</v>
      </c>
      <c r="F3799" s="3" t="s">
        <v>25</v>
      </c>
      <c r="G3799" s="4">
        <v>2</v>
      </c>
      <c r="H3799" s="3" t="s">
        <v>15</v>
      </c>
      <c r="I3799" s="5">
        <v>13824</v>
      </c>
      <c r="J3799">
        <v>1</v>
      </c>
      <c r="K3799" s="6">
        <v>44217</v>
      </c>
      <c r="L3799">
        <f>YEAR(Table1[[#This Row],[HireDate]])</f>
        <v>2021</v>
      </c>
      <c r="M3799" t="str" cm="1">
        <f t="array" ref="M3799">_xlfn.IFS(Table1[[#This Row],[DeptID]]=1,"HR",Table1[[#This Row],[DeptID]]=2,"IT",Table1[[#This Row],[DeptID]]=3,"Sales",Table1[[#This Row],[DeptID]]=4,"Markting",Table1[[#This Row],[DeptID]]=5,"Finance",Table1[[#This Row],[DeptID]]=6,"Operation",Table1[[#This Row],[DeptID]]=7,"Customer Service",Table1[[#This Row],[DeptID]]=8,"Logistics")</f>
        <v>HR</v>
      </c>
    </row>
    <row r="3800" spans="1:13" x14ac:dyDescent="0.3">
      <c r="A3800" s="2">
        <v>13799</v>
      </c>
      <c r="B3800" s="2" t="str">
        <f t="shared" si="59"/>
        <v>Essam Zein</v>
      </c>
      <c r="C3800" t="s">
        <v>361</v>
      </c>
      <c r="D3800" t="s">
        <v>74</v>
      </c>
      <c r="E3800" s="3" t="s">
        <v>4926</v>
      </c>
      <c r="F3800" s="3" t="s">
        <v>39</v>
      </c>
      <c r="G3800" s="4">
        <v>2</v>
      </c>
      <c r="H3800" s="3" t="s">
        <v>43</v>
      </c>
      <c r="I3800" s="5">
        <v>25696</v>
      </c>
      <c r="J3800">
        <v>3</v>
      </c>
      <c r="K3800" s="6">
        <v>45323</v>
      </c>
      <c r="L3800">
        <f>YEAR(Table1[[#This Row],[HireDate]])</f>
        <v>2024</v>
      </c>
      <c r="M3800" t="str" cm="1">
        <f t="array" ref="M3800">_xlfn.IFS(Table1[[#This Row],[DeptID]]=1,"HR",Table1[[#This Row],[DeptID]]=2,"IT",Table1[[#This Row],[DeptID]]=3,"Sales",Table1[[#This Row],[DeptID]]=4,"Markting",Table1[[#This Row],[DeptID]]=5,"Finance",Table1[[#This Row],[DeptID]]=6,"Operation",Table1[[#This Row],[DeptID]]=7,"Customer Service",Table1[[#This Row],[DeptID]]=8,"Logistics")</f>
        <v>Sales</v>
      </c>
    </row>
    <row r="3801" spans="1:13" x14ac:dyDescent="0.3">
      <c r="A3801" s="2">
        <v>13800</v>
      </c>
      <c r="B3801" s="2" t="str">
        <f t="shared" si="59"/>
        <v>Amal Sabbagh</v>
      </c>
      <c r="C3801" t="s">
        <v>517</v>
      </c>
      <c r="D3801" t="s">
        <v>53</v>
      </c>
      <c r="E3801" s="3" t="s">
        <v>133</v>
      </c>
      <c r="F3801" s="3" t="s">
        <v>50</v>
      </c>
      <c r="G3801" s="4">
        <v>4</v>
      </c>
      <c r="H3801" s="3" t="s">
        <v>15</v>
      </c>
      <c r="I3801" s="5">
        <v>9686</v>
      </c>
      <c r="J3801">
        <v>3</v>
      </c>
      <c r="K3801" s="6">
        <v>45564</v>
      </c>
      <c r="L3801">
        <f>YEAR(Table1[[#This Row],[HireDate]])</f>
        <v>2024</v>
      </c>
      <c r="M3801" t="str" cm="1">
        <f t="array" ref="M3801">_xlfn.IFS(Table1[[#This Row],[DeptID]]=1,"HR",Table1[[#This Row],[DeptID]]=2,"IT",Table1[[#This Row],[DeptID]]=3,"Sales",Table1[[#This Row],[DeptID]]=4,"Markting",Table1[[#This Row],[DeptID]]=5,"Finance",Table1[[#This Row],[DeptID]]=6,"Operation",Table1[[#This Row],[DeptID]]=7,"Customer Service",Table1[[#This Row],[DeptID]]=8,"Logistics")</f>
        <v>Sales</v>
      </c>
    </row>
    <row r="3802" spans="1:13" x14ac:dyDescent="0.3">
      <c r="A3802" s="2">
        <v>13801</v>
      </c>
      <c r="B3802" s="2" t="str">
        <f t="shared" si="59"/>
        <v>Farah Fayad</v>
      </c>
      <c r="C3802" t="s">
        <v>353</v>
      </c>
      <c r="D3802" t="s">
        <v>53</v>
      </c>
      <c r="E3802" s="3" t="s">
        <v>59</v>
      </c>
      <c r="F3802" s="3" t="s">
        <v>50</v>
      </c>
      <c r="G3802" s="4">
        <v>2</v>
      </c>
      <c r="H3802" s="3" t="s">
        <v>21</v>
      </c>
      <c r="I3802" s="5">
        <v>21159</v>
      </c>
      <c r="J3802">
        <v>8</v>
      </c>
      <c r="K3802" s="6">
        <v>43948</v>
      </c>
      <c r="L3802">
        <f>YEAR(Table1[[#This Row],[HireDate]])</f>
        <v>2020</v>
      </c>
      <c r="M3802" t="str" cm="1">
        <f t="array" ref="M3802">_xlfn.IFS(Table1[[#This Row],[DeptID]]=1,"HR",Table1[[#This Row],[DeptID]]=2,"IT",Table1[[#This Row],[DeptID]]=3,"Sales",Table1[[#This Row],[DeptID]]=4,"Markting",Table1[[#This Row],[DeptID]]=5,"Finance",Table1[[#This Row],[DeptID]]=6,"Operation",Table1[[#This Row],[DeptID]]=7,"Customer Service",Table1[[#This Row],[DeptID]]=8,"Logistics")</f>
        <v>Logistics</v>
      </c>
    </row>
    <row r="3803" spans="1:13" x14ac:dyDescent="0.3">
      <c r="A3803" s="2">
        <v>13802</v>
      </c>
      <c r="B3803" s="2" t="str">
        <f t="shared" si="59"/>
        <v>Heba Nassar</v>
      </c>
      <c r="C3803" t="s">
        <v>840</v>
      </c>
      <c r="D3803" t="s">
        <v>53</v>
      </c>
      <c r="E3803" s="3" t="s">
        <v>69</v>
      </c>
      <c r="F3803" s="3" t="s">
        <v>14</v>
      </c>
      <c r="G3803" s="4">
        <v>4</v>
      </c>
      <c r="H3803" s="3" t="s">
        <v>21</v>
      </c>
      <c r="I3803" s="5">
        <v>11051</v>
      </c>
      <c r="J3803">
        <v>3</v>
      </c>
      <c r="K3803" s="6">
        <v>45929</v>
      </c>
      <c r="L3803">
        <f>YEAR(Table1[[#This Row],[HireDate]])</f>
        <v>2025</v>
      </c>
      <c r="M3803" t="str" cm="1">
        <f t="array" ref="M3803">_xlfn.IFS(Table1[[#This Row],[DeptID]]=1,"HR",Table1[[#This Row],[DeptID]]=2,"IT",Table1[[#This Row],[DeptID]]=3,"Sales",Table1[[#This Row],[DeptID]]=4,"Markting",Table1[[#This Row],[DeptID]]=5,"Finance",Table1[[#This Row],[DeptID]]=6,"Operation",Table1[[#This Row],[DeptID]]=7,"Customer Service",Table1[[#This Row],[DeptID]]=8,"Logistics")</f>
        <v>Sales</v>
      </c>
    </row>
    <row r="3804" spans="1:13" x14ac:dyDescent="0.3">
      <c r="A3804" s="2">
        <v>13803</v>
      </c>
      <c r="B3804" s="2" t="str">
        <f t="shared" si="59"/>
        <v>Youssef Nassar</v>
      </c>
      <c r="C3804" t="s">
        <v>1240</v>
      </c>
      <c r="D3804" t="s">
        <v>74</v>
      </c>
      <c r="E3804" s="3" t="s">
        <v>19</v>
      </c>
      <c r="F3804" s="3" t="s">
        <v>20</v>
      </c>
      <c r="G3804" s="4">
        <v>4</v>
      </c>
      <c r="H3804" s="3" t="s">
        <v>15</v>
      </c>
      <c r="I3804" s="5">
        <v>13541</v>
      </c>
      <c r="J3804">
        <v>5</v>
      </c>
      <c r="K3804" s="6">
        <v>44912</v>
      </c>
      <c r="L3804">
        <f>YEAR(Table1[[#This Row],[HireDate]])</f>
        <v>2022</v>
      </c>
      <c r="M3804" t="str" cm="1">
        <f t="array" ref="M3804">_xlfn.IFS(Table1[[#This Row],[DeptID]]=1,"HR",Table1[[#This Row],[DeptID]]=2,"IT",Table1[[#This Row],[DeptID]]=3,"Sales",Table1[[#This Row],[DeptID]]=4,"Markting",Table1[[#This Row],[DeptID]]=5,"Finance",Table1[[#This Row],[DeptID]]=6,"Operation",Table1[[#This Row],[DeptID]]=7,"Customer Service",Table1[[#This Row],[DeptID]]=8,"Logistics")</f>
        <v>Finance</v>
      </c>
    </row>
    <row r="3805" spans="1:13" x14ac:dyDescent="0.3">
      <c r="A3805" s="2">
        <v>13804</v>
      </c>
      <c r="B3805" s="2" t="str">
        <f t="shared" si="59"/>
        <v>Samah Maher</v>
      </c>
      <c r="C3805" t="s">
        <v>231</v>
      </c>
      <c r="D3805" t="s">
        <v>53</v>
      </c>
      <c r="E3805" s="3" t="s">
        <v>59</v>
      </c>
      <c r="F3805" s="3" t="s">
        <v>39</v>
      </c>
      <c r="G3805" s="4">
        <v>1</v>
      </c>
      <c r="H3805" s="3" t="s">
        <v>43</v>
      </c>
      <c r="I3805" s="5">
        <v>18679</v>
      </c>
      <c r="J3805">
        <v>4</v>
      </c>
      <c r="K3805" s="6">
        <v>44332</v>
      </c>
      <c r="L3805">
        <f>YEAR(Table1[[#This Row],[HireDate]])</f>
        <v>2021</v>
      </c>
      <c r="M3805" t="str" cm="1">
        <f t="array" ref="M3805">_xlfn.IFS(Table1[[#This Row],[DeptID]]=1,"HR",Table1[[#This Row],[DeptID]]=2,"IT",Table1[[#This Row],[DeptID]]=3,"Sales",Table1[[#This Row],[DeptID]]=4,"Markting",Table1[[#This Row],[DeptID]]=5,"Finance",Table1[[#This Row],[DeptID]]=6,"Operation",Table1[[#This Row],[DeptID]]=7,"Customer Service",Table1[[#This Row],[DeptID]]=8,"Logistics")</f>
        <v>Markting</v>
      </c>
    </row>
    <row r="3806" spans="1:13" x14ac:dyDescent="0.3">
      <c r="A3806" s="2">
        <v>13805</v>
      </c>
      <c r="B3806" s="2" t="str">
        <f t="shared" si="59"/>
        <v>Essam Gamal</v>
      </c>
      <c r="C3806" t="s">
        <v>3136</v>
      </c>
      <c r="D3806" t="s">
        <v>74</v>
      </c>
      <c r="E3806" s="3" t="s">
        <v>69</v>
      </c>
      <c r="F3806" s="3" t="s">
        <v>14</v>
      </c>
      <c r="G3806" s="4">
        <v>1</v>
      </c>
      <c r="H3806" s="3" t="s">
        <v>43</v>
      </c>
      <c r="I3806" s="5">
        <v>28190</v>
      </c>
      <c r="J3806">
        <v>3</v>
      </c>
      <c r="K3806" s="6">
        <v>45521</v>
      </c>
      <c r="L3806">
        <f>YEAR(Table1[[#This Row],[HireDate]])</f>
        <v>2024</v>
      </c>
      <c r="M3806" t="str" cm="1">
        <f t="array" ref="M3806">_xlfn.IFS(Table1[[#This Row],[DeptID]]=1,"HR",Table1[[#This Row],[DeptID]]=2,"IT",Table1[[#This Row],[DeptID]]=3,"Sales",Table1[[#This Row],[DeptID]]=4,"Markting",Table1[[#This Row],[DeptID]]=5,"Finance",Table1[[#This Row],[DeptID]]=6,"Operation",Table1[[#This Row],[DeptID]]=7,"Customer Service",Table1[[#This Row],[DeptID]]=8,"Logistics")</f>
        <v>Sales</v>
      </c>
    </row>
    <row r="3807" spans="1:13" x14ac:dyDescent="0.3">
      <c r="A3807" s="2">
        <v>13806</v>
      </c>
      <c r="B3807" s="2" t="str">
        <f t="shared" si="59"/>
        <v>Karim Salman</v>
      </c>
      <c r="C3807" t="s">
        <v>958</v>
      </c>
      <c r="D3807" t="s">
        <v>74</v>
      </c>
      <c r="E3807" s="3" t="s">
        <v>133</v>
      </c>
      <c r="F3807" s="3" t="s">
        <v>25</v>
      </c>
      <c r="G3807" s="4">
        <v>3</v>
      </c>
      <c r="H3807" s="3" t="s">
        <v>15</v>
      </c>
      <c r="I3807" s="5">
        <v>19091</v>
      </c>
      <c r="J3807">
        <v>4</v>
      </c>
      <c r="K3807" s="6">
        <v>45853</v>
      </c>
      <c r="L3807">
        <f>YEAR(Table1[[#This Row],[HireDate]])</f>
        <v>2025</v>
      </c>
      <c r="M3807" t="str" cm="1">
        <f t="array" ref="M3807">_xlfn.IFS(Table1[[#This Row],[DeptID]]=1,"HR",Table1[[#This Row],[DeptID]]=2,"IT",Table1[[#This Row],[DeptID]]=3,"Sales",Table1[[#This Row],[DeptID]]=4,"Markting",Table1[[#This Row],[DeptID]]=5,"Finance",Table1[[#This Row],[DeptID]]=6,"Operation",Table1[[#This Row],[DeptID]]=7,"Customer Service",Table1[[#This Row],[DeptID]]=8,"Logistics")</f>
        <v>Markting</v>
      </c>
    </row>
    <row r="3808" spans="1:13" x14ac:dyDescent="0.3">
      <c r="A3808" s="2">
        <v>13807</v>
      </c>
      <c r="B3808" s="2" t="str">
        <f t="shared" si="59"/>
        <v>Ali Barakat</v>
      </c>
      <c r="C3808" t="s">
        <v>1126</v>
      </c>
      <c r="D3808" t="s">
        <v>74</v>
      </c>
      <c r="E3808" s="3" t="s">
        <v>4926</v>
      </c>
      <c r="F3808" s="3" t="s">
        <v>39</v>
      </c>
      <c r="G3808" s="4">
        <v>3</v>
      </c>
      <c r="H3808" s="3" t="s">
        <v>21</v>
      </c>
      <c r="I3808" s="5">
        <v>25255</v>
      </c>
      <c r="J3808">
        <v>1</v>
      </c>
      <c r="K3808" s="6">
        <v>44627</v>
      </c>
      <c r="L3808">
        <f>YEAR(Table1[[#This Row],[HireDate]])</f>
        <v>2022</v>
      </c>
      <c r="M3808" t="str" cm="1">
        <f t="array" ref="M3808">_xlfn.IFS(Table1[[#This Row],[DeptID]]=1,"HR",Table1[[#This Row],[DeptID]]=2,"IT",Table1[[#This Row],[DeptID]]=3,"Sales",Table1[[#This Row],[DeptID]]=4,"Markting",Table1[[#This Row],[DeptID]]=5,"Finance",Table1[[#This Row],[DeptID]]=6,"Operation",Table1[[#This Row],[DeptID]]=7,"Customer Service",Table1[[#This Row],[DeptID]]=8,"Logistics")</f>
        <v>HR</v>
      </c>
    </row>
    <row r="3809" spans="1:13" x14ac:dyDescent="0.3">
      <c r="A3809" s="2">
        <v>13808</v>
      </c>
      <c r="B3809" s="2" t="str">
        <f t="shared" si="59"/>
        <v>Mohamed Tawfik</v>
      </c>
      <c r="C3809" t="s">
        <v>3537</v>
      </c>
      <c r="D3809" t="s">
        <v>74</v>
      </c>
      <c r="E3809" s="3" t="s">
        <v>69</v>
      </c>
      <c r="F3809" s="3" t="s">
        <v>39</v>
      </c>
      <c r="G3809" s="4">
        <v>1</v>
      </c>
      <c r="H3809" s="3" t="s">
        <v>31</v>
      </c>
      <c r="I3809" s="5">
        <v>5536</v>
      </c>
      <c r="J3809">
        <v>7</v>
      </c>
      <c r="K3809" s="6">
        <v>45483</v>
      </c>
      <c r="L3809">
        <f>YEAR(Table1[[#This Row],[HireDate]])</f>
        <v>2024</v>
      </c>
      <c r="M3809" t="str" cm="1">
        <f t="array" ref="M3809">_xlfn.IFS(Table1[[#This Row],[DeptID]]=1,"HR",Table1[[#This Row],[DeptID]]=2,"IT",Table1[[#This Row],[DeptID]]=3,"Sales",Table1[[#This Row],[DeptID]]=4,"Markting",Table1[[#This Row],[DeptID]]=5,"Finance",Table1[[#This Row],[DeptID]]=6,"Operation",Table1[[#This Row],[DeptID]]=7,"Customer Service",Table1[[#This Row],[DeptID]]=8,"Logistics")</f>
        <v>Customer Service</v>
      </c>
    </row>
    <row r="3810" spans="1:13" x14ac:dyDescent="0.3">
      <c r="A3810" s="2">
        <v>13809</v>
      </c>
      <c r="B3810" s="2" t="str">
        <f t="shared" si="59"/>
        <v>Jumana Sabbagh</v>
      </c>
      <c r="C3810" t="s">
        <v>844</v>
      </c>
      <c r="D3810" t="s">
        <v>53</v>
      </c>
      <c r="E3810" s="3" t="s">
        <v>69</v>
      </c>
      <c r="F3810" s="3" t="s">
        <v>50</v>
      </c>
      <c r="G3810" s="4">
        <v>4</v>
      </c>
      <c r="H3810" s="3" t="s">
        <v>31</v>
      </c>
      <c r="I3810" s="5">
        <v>19898</v>
      </c>
      <c r="J3810">
        <v>1</v>
      </c>
      <c r="K3810" s="6">
        <v>44346</v>
      </c>
      <c r="L3810">
        <f>YEAR(Table1[[#This Row],[HireDate]])</f>
        <v>2021</v>
      </c>
      <c r="M3810" t="str" cm="1">
        <f t="array" ref="M3810">_xlfn.IFS(Table1[[#This Row],[DeptID]]=1,"HR",Table1[[#This Row],[DeptID]]=2,"IT",Table1[[#This Row],[DeptID]]=3,"Sales",Table1[[#This Row],[DeptID]]=4,"Markting",Table1[[#This Row],[DeptID]]=5,"Finance",Table1[[#This Row],[DeptID]]=6,"Operation",Table1[[#This Row],[DeptID]]=7,"Customer Service",Table1[[#This Row],[DeptID]]=8,"Logistics")</f>
        <v>HR</v>
      </c>
    </row>
    <row r="3811" spans="1:13" x14ac:dyDescent="0.3">
      <c r="A3811" s="2">
        <v>13810</v>
      </c>
      <c r="B3811" s="2" t="str">
        <f t="shared" si="59"/>
        <v>Karim Zein</v>
      </c>
      <c r="C3811" t="s">
        <v>200</v>
      </c>
      <c r="D3811" t="s">
        <v>74</v>
      </c>
      <c r="E3811" s="3" t="s">
        <v>133</v>
      </c>
      <c r="F3811" s="3" t="s">
        <v>14</v>
      </c>
      <c r="G3811" s="4">
        <v>3</v>
      </c>
      <c r="H3811" s="3" t="s">
        <v>21</v>
      </c>
      <c r="I3811" s="5">
        <v>18527</v>
      </c>
      <c r="J3811">
        <v>8</v>
      </c>
      <c r="K3811" s="6">
        <v>43979</v>
      </c>
      <c r="L3811">
        <f>YEAR(Table1[[#This Row],[HireDate]])</f>
        <v>2020</v>
      </c>
      <c r="M3811" t="str" cm="1">
        <f t="array" ref="M3811">_xlfn.IFS(Table1[[#This Row],[DeptID]]=1,"HR",Table1[[#This Row],[DeptID]]=2,"IT",Table1[[#This Row],[DeptID]]=3,"Sales",Table1[[#This Row],[DeptID]]=4,"Markting",Table1[[#This Row],[DeptID]]=5,"Finance",Table1[[#This Row],[DeptID]]=6,"Operation",Table1[[#This Row],[DeptID]]=7,"Customer Service",Table1[[#This Row],[DeptID]]=8,"Logistics")</f>
        <v>Logistics</v>
      </c>
    </row>
    <row r="3812" spans="1:13" x14ac:dyDescent="0.3">
      <c r="A3812" s="2">
        <v>13811</v>
      </c>
      <c r="B3812" s="2" t="str">
        <f t="shared" si="59"/>
        <v>Omar Fayad</v>
      </c>
      <c r="C3812" t="s">
        <v>2158</v>
      </c>
      <c r="D3812" t="s">
        <v>74</v>
      </c>
      <c r="E3812" s="3" t="s">
        <v>19</v>
      </c>
      <c r="F3812" s="3" t="s">
        <v>14</v>
      </c>
      <c r="G3812" s="4">
        <v>5</v>
      </c>
      <c r="H3812" s="3" t="s">
        <v>15</v>
      </c>
      <c r="I3812" s="5">
        <v>24705</v>
      </c>
      <c r="J3812">
        <v>8</v>
      </c>
      <c r="K3812" s="6">
        <v>44871</v>
      </c>
      <c r="L3812">
        <f>YEAR(Table1[[#This Row],[HireDate]])</f>
        <v>2022</v>
      </c>
      <c r="M3812" t="str" cm="1">
        <f t="array" ref="M3812">_xlfn.IFS(Table1[[#This Row],[DeptID]]=1,"HR",Table1[[#This Row],[DeptID]]=2,"IT",Table1[[#This Row],[DeptID]]=3,"Sales",Table1[[#This Row],[DeptID]]=4,"Markting",Table1[[#This Row],[DeptID]]=5,"Finance",Table1[[#This Row],[DeptID]]=6,"Operation",Table1[[#This Row],[DeptID]]=7,"Customer Service",Table1[[#This Row],[DeptID]]=8,"Logistics")</f>
        <v>Logistics</v>
      </c>
    </row>
    <row r="3813" spans="1:13" x14ac:dyDescent="0.3">
      <c r="A3813" s="2">
        <v>13812</v>
      </c>
      <c r="B3813" s="2" t="str">
        <f t="shared" si="59"/>
        <v>Tala Fayad</v>
      </c>
      <c r="C3813" t="s">
        <v>1035</v>
      </c>
      <c r="D3813" t="s">
        <v>53</v>
      </c>
      <c r="E3813" s="3" t="s">
        <v>69</v>
      </c>
      <c r="F3813" s="3" t="s">
        <v>50</v>
      </c>
      <c r="G3813" s="4">
        <v>2</v>
      </c>
      <c r="H3813" s="3" t="s">
        <v>31</v>
      </c>
      <c r="I3813" s="5">
        <v>15714</v>
      </c>
      <c r="J3813">
        <v>7</v>
      </c>
      <c r="K3813" s="6">
        <v>44308</v>
      </c>
      <c r="L3813">
        <f>YEAR(Table1[[#This Row],[HireDate]])</f>
        <v>2021</v>
      </c>
      <c r="M3813" t="str" cm="1">
        <f t="array" ref="M3813">_xlfn.IFS(Table1[[#This Row],[DeptID]]=1,"HR",Table1[[#This Row],[DeptID]]=2,"IT",Table1[[#This Row],[DeptID]]=3,"Sales",Table1[[#This Row],[DeptID]]=4,"Markting",Table1[[#This Row],[DeptID]]=5,"Finance",Table1[[#This Row],[DeptID]]=6,"Operation",Table1[[#This Row],[DeptID]]=7,"Customer Service",Table1[[#This Row],[DeptID]]=8,"Logistics")</f>
        <v>Customer Service</v>
      </c>
    </row>
    <row r="3814" spans="1:13" x14ac:dyDescent="0.3">
      <c r="A3814" s="2">
        <v>13813</v>
      </c>
      <c r="B3814" s="2" t="str">
        <f t="shared" si="59"/>
        <v>Rania Tawfik</v>
      </c>
      <c r="C3814" t="s">
        <v>132</v>
      </c>
      <c r="D3814" t="s">
        <v>53</v>
      </c>
      <c r="E3814" s="3" t="s">
        <v>133</v>
      </c>
      <c r="F3814" s="3" t="s">
        <v>20</v>
      </c>
      <c r="G3814" s="4">
        <v>5</v>
      </c>
      <c r="H3814" s="3" t="s">
        <v>43</v>
      </c>
      <c r="I3814" s="5">
        <v>22104</v>
      </c>
      <c r="J3814">
        <v>7</v>
      </c>
      <c r="K3814" s="6">
        <v>44903</v>
      </c>
      <c r="L3814">
        <f>YEAR(Table1[[#This Row],[HireDate]])</f>
        <v>2022</v>
      </c>
      <c r="M3814" t="str" cm="1">
        <f t="array" ref="M3814">_xlfn.IFS(Table1[[#This Row],[DeptID]]=1,"HR",Table1[[#This Row],[DeptID]]=2,"IT",Table1[[#This Row],[DeptID]]=3,"Sales",Table1[[#This Row],[DeptID]]=4,"Markting",Table1[[#This Row],[DeptID]]=5,"Finance",Table1[[#This Row],[DeptID]]=6,"Operation",Table1[[#This Row],[DeptID]]=7,"Customer Service",Table1[[#This Row],[DeptID]]=8,"Logistics")</f>
        <v>Customer Service</v>
      </c>
    </row>
    <row r="3815" spans="1:13" x14ac:dyDescent="0.3">
      <c r="A3815" s="2">
        <v>13814</v>
      </c>
      <c r="B3815" s="2" t="str">
        <f t="shared" si="59"/>
        <v>Omar Amin</v>
      </c>
      <c r="C3815" t="s">
        <v>416</v>
      </c>
      <c r="D3815" t="s">
        <v>74</v>
      </c>
      <c r="E3815" s="3" t="s">
        <v>69</v>
      </c>
      <c r="F3815" s="3" t="s">
        <v>50</v>
      </c>
      <c r="G3815" s="4">
        <v>5</v>
      </c>
      <c r="H3815" s="3" t="s">
        <v>31</v>
      </c>
      <c r="I3815" s="5">
        <v>11647</v>
      </c>
      <c r="J3815">
        <v>2</v>
      </c>
      <c r="K3815" s="6">
        <v>45436</v>
      </c>
      <c r="L3815">
        <f>YEAR(Table1[[#This Row],[HireDate]])</f>
        <v>2024</v>
      </c>
      <c r="M3815" t="str" cm="1">
        <f t="array" ref="M3815">_xlfn.IFS(Table1[[#This Row],[DeptID]]=1,"HR",Table1[[#This Row],[DeptID]]=2,"IT",Table1[[#This Row],[DeptID]]=3,"Sales",Table1[[#This Row],[DeptID]]=4,"Markting",Table1[[#This Row],[DeptID]]=5,"Finance",Table1[[#This Row],[DeptID]]=6,"Operation",Table1[[#This Row],[DeptID]]=7,"Customer Service",Table1[[#This Row],[DeptID]]=8,"Logistics")</f>
        <v>IT</v>
      </c>
    </row>
    <row r="3816" spans="1:13" x14ac:dyDescent="0.3">
      <c r="A3816" s="2">
        <v>13815</v>
      </c>
      <c r="B3816" s="2" t="str">
        <f t="shared" si="59"/>
        <v>Nour Rashed</v>
      </c>
      <c r="C3816" t="s">
        <v>2423</v>
      </c>
      <c r="D3816" t="s">
        <v>53</v>
      </c>
      <c r="E3816" s="3" t="s">
        <v>19</v>
      </c>
      <c r="F3816" s="3" t="s">
        <v>14</v>
      </c>
      <c r="G3816" s="4">
        <v>3</v>
      </c>
      <c r="H3816" s="3" t="s">
        <v>21</v>
      </c>
      <c r="I3816" s="5">
        <v>12648</v>
      </c>
      <c r="J3816">
        <v>6</v>
      </c>
      <c r="K3816" s="6">
        <v>45043</v>
      </c>
      <c r="L3816">
        <f>YEAR(Table1[[#This Row],[HireDate]])</f>
        <v>2023</v>
      </c>
      <c r="M3816" t="str" cm="1">
        <f t="array" ref="M3816">_xlfn.IFS(Table1[[#This Row],[DeptID]]=1,"HR",Table1[[#This Row],[DeptID]]=2,"IT",Table1[[#This Row],[DeptID]]=3,"Sales",Table1[[#This Row],[DeptID]]=4,"Markting",Table1[[#This Row],[DeptID]]=5,"Finance",Table1[[#This Row],[DeptID]]=6,"Operation",Table1[[#This Row],[DeptID]]=7,"Customer Service",Table1[[#This Row],[DeptID]]=8,"Logistics")</f>
        <v>Operation</v>
      </c>
    </row>
    <row r="3817" spans="1:13" x14ac:dyDescent="0.3">
      <c r="A3817" s="2">
        <v>13816</v>
      </c>
      <c r="B3817" s="2" t="str">
        <f t="shared" si="59"/>
        <v>Aya Awad</v>
      </c>
      <c r="C3817" t="s">
        <v>3826</v>
      </c>
      <c r="D3817" t="s">
        <v>53</v>
      </c>
      <c r="E3817" s="3" t="s">
        <v>19</v>
      </c>
      <c r="F3817" s="3" t="s">
        <v>14</v>
      </c>
      <c r="G3817" s="4">
        <v>5</v>
      </c>
      <c r="H3817" s="3" t="s">
        <v>43</v>
      </c>
      <c r="I3817" s="5">
        <v>22293</v>
      </c>
      <c r="J3817">
        <v>4</v>
      </c>
      <c r="K3817" s="6">
        <v>44545</v>
      </c>
      <c r="L3817">
        <f>YEAR(Table1[[#This Row],[HireDate]])</f>
        <v>2021</v>
      </c>
      <c r="M3817" t="str" cm="1">
        <f t="array" ref="M3817">_xlfn.IFS(Table1[[#This Row],[DeptID]]=1,"HR",Table1[[#This Row],[DeptID]]=2,"IT",Table1[[#This Row],[DeptID]]=3,"Sales",Table1[[#This Row],[DeptID]]=4,"Markting",Table1[[#This Row],[DeptID]]=5,"Finance",Table1[[#This Row],[DeptID]]=6,"Operation",Table1[[#This Row],[DeptID]]=7,"Customer Service",Table1[[#This Row],[DeptID]]=8,"Logistics")</f>
        <v>Markting</v>
      </c>
    </row>
    <row r="3818" spans="1:13" x14ac:dyDescent="0.3">
      <c r="A3818" s="2">
        <v>13817</v>
      </c>
      <c r="B3818" s="2" t="str">
        <f t="shared" si="59"/>
        <v>Sami Saad</v>
      </c>
      <c r="C3818" t="s">
        <v>2040</v>
      </c>
      <c r="D3818" t="s">
        <v>74</v>
      </c>
      <c r="E3818" s="3" t="s">
        <v>19</v>
      </c>
      <c r="F3818" s="3" t="s">
        <v>25</v>
      </c>
      <c r="G3818" s="4">
        <v>4</v>
      </c>
      <c r="H3818" s="3" t="s">
        <v>31</v>
      </c>
      <c r="I3818" s="5">
        <v>5451</v>
      </c>
      <c r="J3818">
        <v>1</v>
      </c>
      <c r="K3818" s="6">
        <v>45906</v>
      </c>
      <c r="L3818">
        <f>YEAR(Table1[[#This Row],[HireDate]])</f>
        <v>2025</v>
      </c>
      <c r="M3818" t="str" cm="1">
        <f t="array" ref="M3818">_xlfn.IFS(Table1[[#This Row],[DeptID]]=1,"HR",Table1[[#This Row],[DeptID]]=2,"IT",Table1[[#This Row],[DeptID]]=3,"Sales",Table1[[#This Row],[DeptID]]=4,"Markting",Table1[[#This Row],[DeptID]]=5,"Finance",Table1[[#This Row],[DeptID]]=6,"Operation",Table1[[#This Row],[DeptID]]=7,"Customer Service",Table1[[#This Row],[DeptID]]=8,"Logistics")</f>
        <v>HR</v>
      </c>
    </row>
    <row r="3819" spans="1:13" x14ac:dyDescent="0.3">
      <c r="A3819" s="2">
        <v>13818</v>
      </c>
      <c r="B3819" s="2" t="str">
        <f t="shared" si="59"/>
        <v>Adel Salem</v>
      </c>
      <c r="C3819" t="s">
        <v>977</v>
      </c>
      <c r="D3819" t="s">
        <v>74</v>
      </c>
      <c r="E3819" s="3" t="s">
        <v>4926</v>
      </c>
      <c r="F3819" s="3" t="s">
        <v>30</v>
      </c>
      <c r="G3819" s="4">
        <v>2</v>
      </c>
      <c r="H3819" s="3" t="s">
        <v>15</v>
      </c>
      <c r="I3819" s="5">
        <v>10453</v>
      </c>
      <c r="J3819">
        <v>8</v>
      </c>
      <c r="K3819" s="6">
        <v>44323</v>
      </c>
      <c r="L3819">
        <f>YEAR(Table1[[#This Row],[HireDate]])</f>
        <v>2021</v>
      </c>
      <c r="M3819" t="str" cm="1">
        <f t="array" ref="M3819">_xlfn.IFS(Table1[[#This Row],[DeptID]]=1,"HR",Table1[[#This Row],[DeptID]]=2,"IT",Table1[[#This Row],[DeptID]]=3,"Sales",Table1[[#This Row],[DeptID]]=4,"Markting",Table1[[#This Row],[DeptID]]=5,"Finance",Table1[[#This Row],[DeptID]]=6,"Operation",Table1[[#This Row],[DeptID]]=7,"Customer Service",Table1[[#This Row],[DeptID]]=8,"Logistics")</f>
        <v>Logistics</v>
      </c>
    </row>
    <row r="3820" spans="1:13" x14ac:dyDescent="0.3">
      <c r="A3820" s="2">
        <v>13819</v>
      </c>
      <c r="B3820" s="2" t="str">
        <f t="shared" si="59"/>
        <v>Tala Elsayed</v>
      </c>
      <c r="C3820" t="s">
        <v>778</v>
      </c>
      <c r="D3820" t="s">
        <v>53</v>
      </c>
      <c r="E3820" s="3" t="s">
        <v>59</v>
      </c>
      <c r="F3820" s="3" t="s">
        <v>39</v>
      </c>
      <c r="G3820" s="4">
        <v>3</v>
      </c>
      <c r="H3820" s="3" t="s">
        <v>43</v>
      </c>
      <c r="I3820" s="5">
        <v>30877</v>
      </c>
      <c r="J3820">
        <v>6</v>
      </c>
      <c r="K3820" s="6">
        <v>44695</v>
      </c>
      <c r="L3820">
        <f>YEAR(Table1[[#This Row],[HireDate]])</f>
        <v>2022</v>
      </c>
      <c r="M3820" t="str" cm="1">
        <f t="array" ref="M3820">_xlfn.IFS(Table1[[#This Row],[DeptID]]=1,"HR",Table1[[#This Row],[DeptID]]=2,"IT",Table1[[#This Row],[DeptID]]=3,"Sales",Table1[[#This Row],[DeptID]]=4,"Markting",Table1[[#This Row],[DeptID]]=5,"Finance",Table1[[#This Row],[DeptID]]=6,"Operation",Table1[[#This Row],[DeptID]]=7,"Customer Service",Table1[[#This Row],[DeptID]]=8,"Logistics")</f>
        <v>Operation</v>
      </c>
    </row>
    <row r="3821" spans="1:13" x14ac:dyDescent="0.3">
      <c r="A3821" s="2">
        <v>13820</v>
      </c>
      <c r="B3821" s="2" t="str">
        <f t="shared" si="59"/>
        <v>Nour Barakat</v>
      </c>
      <c r="C3821" t="s">
        <v>581</v>
      </c>
      <c r="D3821" t="s">
        <v>53</v>
      </c>
      <c r="E3821" s="3" t="s">
        <v>59</v>
      </c>
      <c r="F3821" s="3" t="s">
        <v>14</v>
      </c>
      <c r="G3821" s="4">
        <v>1</v>
      </c>
      <c r="H3821" s="3" t="s">
        <v>15</v>
      </c>
      <c r="I3821" s="5">
        <v>22275</v>
      </c>
      <c r="J3821">
        <v>7</v>
      </c>
      <c r="K3821" s="6">
        <v>44439</v>
      </c>
      <c r="L3821">
        <f>YEAR(Table1[[#This Row],[HireDate]])</f>
        <v>2021</v>
      </c>
      <c r="M3821" t="str" cm="1">
        <f t="array" ref="M3821">_xlfn.IFS(Table1[[#This Row],[DeptID]]=1,"HR",Table1[[#This Row],[DeptID]]=2,"IT",Table1[[#This Row],[DeptID]]=3,"Sales",Table1[[#This Row],[DeptID]]=4,"Markting",Table1[[#This Row],[DeptID]]=5,"Finance",Table1[[#This Row],[DeptID]]=6,"Operation",Table1[[#This Row],[DeptID]]=7,"Customer Service",Table1[[#This Row],[DeptID]]=8,"Logistics")</f>
        <v>Customer Service</v>
      </c>
    </row>
    <row r="3822" spans="1:13" x14ac:dyDescent="0.3">
      <c r="A3822" s="2">
        <v>13821</v>
      </c>
      <c r="B3822" s="2" t="str">
        <f t="shared" si="59"/>
        <v>Heba Saad</v>
      </c>
      <c r="C3822" t="s">
        <v>2620</v>
      </c>
      <c r="D3822" t="s">
        <v>53</v>
      </c>
      <c r="E3822" s="3" t="s">
        <v>69</v>
      </c>
      <c r="F3822" s="3" t="s">
        <v>50</v>
      </c>
      <c r="G3822" s="4">
        <v>2</v>
      </c>
      <c r="H3822" s="3" t="s">
        <v>21</v>
      </c>
      <c r="I3822" s="5">
        <v>15477</v>
      </c>
      <c r="J3822">
        <v>2</v>
      </c>
      <c r="K3822" s="6">
        <v>43855</v>
      </c>
      <c r="L3822">
        <f>YEAR(Table1[[#This Row],[HireDate]])</f>
        <v>2020</v>
      </c>
      <c r="M3822" t="str" cm="1">
        <f t="array" ref="M3822">_xlfn.IFS(Table1[[#This Row],[DeptID]]=1,"HR",Table1[[#This Row],[DeptID]]=2,"IT",Table1[[#This Row],[DeptID]]=3,"Sales",Table1[[#This Row],[DeptID]]=4,"Markting",Table1[[#This Row],[DeptID]]=5,"Finance",Table1[[#This Row],[DeptID]]=6,"Operation",Table1[[#This Row],[DeptID]]=7,"Customer Service",Table1[[#This Row],[DeptID]]=8,"Logistics")</f>
        <v>IT</v>
      </c>
    </row>
    <row r="3823" spans="1:13" x14ac:dyDescent="0.3">
      <c r="A3823" s="2">
        <v>13822</v>
      </c>
      <c r="B3823" s="2" t="str">
        <f t="shared" si="59"/>
        <v>Mona Ibrahim</v>
      </c>
      <c r="C3823" t="s">
        <v>3676</v>
      </c>
      <c r="D3823" t="s">
        <v>53</v>
      </c>
      <c r="E3823" s="3" t="s">
        <v>69</v>
      </c>
      <c r="F3823" s="3" t="s">
        <v>25</v>
      </c>
      <c r="G3823" s="4">
        <v>4</v>
      </c>
      <c r="H3823" s="3" t="s">
        <v>43</v>
      </c>
      <c r="I3823" s="5">
        <v>32459</v>
      </c>
      <c r="J3823">
        <v>1</v>
      </c>
      <c r="K3823" s="6">
        <v>45507</v>
      </c>
      <c r="L3823">
        <f>YEAR(Table1[[#This Row],[HireDate]])</f>
        <v>2024</v>
      </c>
      <c r="M3823" t="str" cm="1">
        <f t="array" ref="M3823">_xlfn.IFS(Table1[[#This Row],[DeptID]]=1,"HR",Table1[[#This Row],[DeptID]]=2,"IT",Table1[[#This Row],[DeptID]]=3,"Sales",Table1[[#This Row],[DeptID]]=4,"Markting",Table1[[#This Row],[DeptID]]=5,"Finance",Table1[[#This Row],[DeptID]]=6,"Operation",Table1[[#This Row],[DeptID]]=7,"Customer Service",Table1[[#This Row],[DeptID]]=8,"Logistics")</f>
        <v>HR</v>
      </c>
    </row>
    <row r="3824" spans="1:13" x14ac:dyDescent="0.3">
      <c r="A3824" s="2">
        <v>13823</v>
      </c>
      <c r="B3824" s="2" t="str">
        <f t="shared" si="59"/>
        <v>Mona Alsayed</v>
      </c>
      <c r="C3824" t="s">
        <v>1314</v>
      </c>
      <c r="D3824" t="s">
        <v>53</v>
      </c>
      <c r="E3824" s="3" t="s">
        <v>133</v>
      </c>
      <c r="F3824" s="3" t="s">
        <v>25</v>
      </c>
      <c r="G3824" s="4">
        <v>1</v>
      </c>
      <c r="H3824" s="3" t="s">
        <v>15</v>
      </c>
      <c r="I3824" s="5">
        <v>25541</v>
      </c>
      <c r="J3824">
        <v>6</v>
      </c>
      <c r="K3824" s="6">
        <v>45306</v>
      </c>
      <c r="L3824">
        <f>YEAR(Table1[[#This Row],[HireDate]])</f>
        <v>2024</v>
      </c>
      <c r="M3824" t="str" cm="1">
        <f t="array" ref="M3824">_xlfn.IFS(Table1[[#This Row],[DeptID]]=1,"HR",Table1[[#This Row],[DeptID]]=2,"IT",Table1[[#This Row],[DeptID]]=3,"Sales",Table1[[#This Row],[DeptID]]=4,"Markting",Table1[[#This Row],[DeptID]]=5,"Finance",Table1[[#This Row],[DeptID]]=6,"Operation",Table1[[#This Row],[DeptID]]=7,"Customer Service",Table1[[#This Row],[DeptID]]=8,"Logistics")</f>
        <v>Operation</v>
      </c>
    </row>
    <row r="3825" spans="1:13" x14ac:dyDescent="0.3">
      <c r="A3825" s="2">
        <v>13824</v>
      </c>
      <c r="B3825" s="2" t="str">
        <f t="shared" si="59"/>
        <v>Ahmed Gamal</v>
      </c>
      <c r="C3825" t="s">
        <v>4729</v>
      </c>
      <c r="D3825" t="s">
        <v>74</v>
      </c>
      <c r="E3825" s="3" t="s">
        <v>19</v>
      </c>
      <c r="F3825" s="3" t="s">
        <v>20</v>
      </c>
      <c r="G3825" s="4">
        <v>4</v>
      </c>
      <c r="H3825" s="3" t="s">
        <v>31</v>
      </c>
      <c r="I3825" s="5">
        <v>23047</v>
      </c>
      <c r="J3825">
        <v>7</v>
      </c>
      <c r="K3825" s="6">
        <v>44025</v>
      </c>
      <c r="L3825">
        <f>YEAR(Table1[[#This Row],[HireDate]])</f>
        <v>2020</v>
      </c>
      <c r="M3825" t="str" cm="1">
        <f t="array" ref="M3825">_xlfn.IFS(Table1[[#This Row],[DeptID]]=1,"HR",Table1[[#This Row],[DeptID]]=2,"IT",Table1[[#This Row],[DeptID]]=3,"Sales",Table1[[#This Row],[DeptID]]=4,"Markting",Table1[[#This Row],[DeptID]]=5,"Finance",Table1[[#This Row],[DeptID]]=6,"Operation",Table1[[#This Row],[DeptID]]=7,"Customer Service",Table1[[#This Row],[DeptID]]=8,"Logistics")</f>
        <v>Customer Service</v>
      </c>
    </row>
    <row r="3826" spans="1:13" x14ac:dyDescent="0.3">
      <c r="A3826" s="2">
        <v>13825</v>
      </c>
      <c r="B3826" s="2" t="str">
        <f t="shared" si="59"/>
        <v>Laila Fayad</v>
      </c>
      <c r="C3826" t="s">
        <v>910</v>
      </c>
      <c r="D3826" t="s">
        <v>53</v>
      </c>
      <c r="E3826" s="3" t="s">
        <v>69</v>
      </c>
      <c r="F3826" s="3" t="s">
        <v>39</v>
      </c>
      <c r="G3826" s="4">
        <v>2</v>
      </c>
      <c r="H3826" s="3" t="s">
        <v>21</v>
      </c>
      <c r="I3826" s="5">
        <v>26472</v>
      </c>
      <c r="J3826">
        <v>4</v>
      </c>
      <c r="K3826" s="6">
        <v>45221</v>
      </c>
      <c r="L3826">
        <f>YEAR(Table1[[#This Row],[HireDate]])</f>
        <v>2023</v>
      </c>
      <c r="M3826" t="str" cm="1">
        <f t="array" ref="M3826">_xlfn.IFS(Table1[[#This Row],[DeptID]]=1,"HR",Table1[[#This Row],[DeptID]]=2,"IT",Table1[[#This Row],[DeptID]]=3,"Sales",Table1[[#This Row],[DeptID]]=4,"Markting",Table1[[#This Row],[DeptID]]=5,"Finance",Table1[[#This Row],[DeptID]]=6,"Operation",Table1[[#This Row],[DeptID]]=7,"Customer Service",Table1[[#This Row],[DeptID]]=8,"Logistics")</f>
        <v>Markting</v>
      </c>
    </row>
    <row r="3827" spans="1:13" x14ac:dyDescent="0.3">
      <c r="A3827" s="2">
        <v>13826</v>
      </c>
      <c r="B3827" s="2" t="str">
        <f t="shared" si="59"/>
        <v>Hassan Awad</v>
      </c>
      <c r="C3827" t="s">
        <v>282</v>
      </c>
      <c r="D3827" t="s">
        <v>74</v>
      </c>
      <c r="E3827" s="3" t="s">
        <v>133</v>
      </c>
      <c r="F3827" s="3" t="s">
        <v>39</v>
      </c>
      <c r="G3827" s="4">
        <v>4</v>
      </c>
      <c r="H3827" s="3" t="s">
        <v>21</v>
      </c>
      <c r="I3827" s="5">
        <v>28490</v>
      </c>
      <c r="J3827">
        <v>2</v>
      </c>
      <c r="K3827" s="6">
        <v>44507</v>
      </c>
      <c r="L3827">
        <f>YEAR(Table1[[#This Row],[HireDate]])</f>
        <v>2021</v>
      </c>
      <c r="M3827" t="str" cm="1">
        <f t="array" ref="M3827">_xlfn.IFS(Table1[[#This Row],[DeptID]]=1,"HR",Table1[[#This Row],[DeptID]]=2,"IT",Table1[[#This Row],[DeptID]]=3,"Sales",Table1[[#This Row],[DeptID]]=4,"Markting",Table1[[#This Row],[DeptID]]=5,"Finance",Table1[[#This Row],[DeptID]]=6,"Operation",Table1[[#This Row],[DeptID]]=7,"Customer Service",Table1[[#This Row],[DeptID]]=8,"Logistics")</f>
        <v>IT</v>
      </c>
    </row>
    <row r="3828" spans="1:13" x14ac:dyDescent="0.3">
      <c r="A3828" s="2">
        <v>13827</v>
      </c>
      <c r="B3828" s="2" t="str">
        <f t="shared" si="59"/>
        <v>Heba Salman</v>
      </c>
      <c r="C3828" t="s">
        <v>1530</v>
      </c>
      <c r="D3828" t="s">
        <v>53</v>
      </c>
      <c r="E3828" s="3" t="s">
        <v>19</v>
      </c>
      <c r="F3828" s="3" t="s">
        <v>25</v>
      </c>
      <c r="G3828" s="4">
        <v>4</v>
      </c>
      <c r="H3828" s="3" t="s">
        <v>31</v>
      </c>
      <c r="I3828" s="5">
        <v>13135</v>
      </c>
      <c r="J3828">
        <v>2</v>
      </c>
      <c r="K3828" s="6">
        <v>45557</v>
      </c>
      <c r="L3828">
        <f>YEAR(Table1[[#This Row],[HireDate]])</f>
        <v>2024</v>
      </c>
      <c r="M3828" t="str" cm="1">
        <f t="array" ref="M3828">_xlfn.IFS(Table1[[#This Row],[DeptID]]=1,"HR",Table1[[#This Row],[DeptID]]=2,"IT",Table1[[#This Row],[DeptID]]=3,"Sales",Table1[[#This Row],[DeptID]]=4,"Markting",Table1[[#This Row],[DeptID]]=5,"Finance",Table1[[#This Row],[DeptID]]=6,"Operation",Table1[[#This Row],[DeptID]]=7,"Customer Service",Table1[[#This Row],[DeptID]]=8,"Logistics")</f>
        <v>IT</v>
      </c>
    </row>
    <row r="3829" spans="1:13" x14ac:dyDescent="0.3">
      <c r="A3829" s="2">
        <v>13828</v>
      </c>
      <c r="B3829" s="2" t="str">
        <f t="shared" si="59"/>
        <v>Omar Rashed</v>
      </c>
      <c r="C3829" t="s">
        <v>2557</v>
      </c>
      <c r="D3829" t="s">
        <v>74</v>
      </c>
      <c r="E3829" s="3" t="s">
        <v>133</v>
      </c>
      <c r="F3829" s="3" t="s">
        <v>30</v>
      </c>
      <c r="G3829" s="4">
        <v>5</v>
      </c>
      <c r="H3829" s="3" t="s">
        <v>21</v>
      </c>
      <c r="I3829" s="5">
        <v>29568</v>
      </c>
      <c r="J3829">
        <v>1</v>
      </c>
      <c r="K3829" s="6">
        <v>45649</v>
      </c>
      <c r="L3829">
        <f>YEAR(Table1[[#This Row],[HireDate]])</f>
        <v>2024</v>
      </c>
      <c r="M3829" t="str" cm="1">
        <f t="array" ref="M3829">_xlfn.IFS(Table1[[#This Row],[DeptID]]=1,"HR",Table1[[#This Row],[DeptID]]=2,"IT",Table1[[#This Row],[DeptID]]=3,"Sales",Table1[[#This Row],[DeptID]]=4,"Markting",Table1[[#This Row],[DeptID]]=5,"Finance",Table1[[#This Row],[DeptID]]=6,"Operation",Table1[[#This Row],[DeptID]]=7,"Customer Service",Table1[[#This Row],[DeptID]]=8,"Logistics")</f>
        <v>HR</v>
      </c>
    </row>
    <row r="3830" spans="1:13" x14ac:dyDescent="0.3">
      <c r="A3830" s="2">
        <v>13829</v>
      </c>
      <c r="B3830" s="2" t="str">
        <f t="shared" si="59"/>
        <v>Adel Zein</v>
      </c>
      <c r="C3830" t="s">
        <v>2126</v>
      </c>
      <c r="D3830" t="s">
        <v>74</v>
      </c>
      <c r="E3830" s="3" t="s">
        <v>133</v>
      </c>
      <c r="F3830" s="3" t="s">
        <v>30</v>
      </c>
      <c r="G3830" s="4">
        <v>3</v>
      </c>
      <c r="H3830" s="3" t="s">
        <v>31</v>
      </c>
      <c r="I3830" s="5">
        <v>24586</v>
      </c>
      <c r="J3830">
        <v>6</v>
      </c>
      <c r="K3830" s="6">
        <v>44001</v>
      </c>
      <c r="L3830">
        <f>YEAR(Table1[[#This Row],[HireDate]])</f>
        <v>2020</v>
      </c>
      <c r="M3830" t="str" cm="1">
        <f t="array" ref="M3830">_xlfn.IFS(Table1[[#This Row],[DeptID]]=1,"HR",Table1[[#This Row],[DeptID]]=2,"IT",Table1[[#This Row],[DeptID]]=3,"Sales",Table1[[#This Row],[DeptID]]=4,"Markting",Table1[[#This Row],[DeptID]]=5,"Finance",Table1[[#This Row],[DeptID]]=6,"Operation",Table1[[#This Row],[DeptID]]=7,"Customer Service",Table1[[#This Row],[DeptID]]=8,"Logistics")</f>
        <v>Operation</v>
      </c>
    </row>
    <row r="3831" spans="1:13" x14ac:dyDescent="0.3">
      <c r="A3831" s="2">
        <v>13830</v>
      </c>
      <c r="B3831" s="2" t="str">
        <f t="shared" si="59"/>
        <v>Mostafa Ibrahim</v>
      </c>
      <c r="C3831" t="s">
        <v>2908</v>
      </c>
      <c r="D3831" t="s">
        <v>74</v>
      </c>
      <c r="E3831" s="3" t="s">
        <v>133</v>
      </c>
      <c r="F3831" s="3" t="s">
        <v>20</v>
      </c>
      <c r="G3831" s="4">
        <v>5</v>
      </c>
      <c r="H3831" s="3" t="s">
        <v>43</v>
      </c>
      <c r="I3831" s="5">
        <v>15879</v>
      </c>
      <c r="J3831">
        <v>7</v>
      </c>
      <c r="K3831" s="6">
        <v>45706</v>
      </c>
      <c r="L3831">
        <f>YEAR(Table1[[#This Row],[HireDate]])</f>
        <v>2025</v>
      </c>
      <c r="M3831" t="str" cm="1">
        <f t="array" ref="M3831">_xlfn.IFS(Table1[[#This Row],[DeptID]]=1,"HR",Table1[[#This Row],[DeptID]]=2,"IT",Table1[[#This Row],[DeptID]]=3,"Sales",Table1[[#This Row],[DeptID]]=4,"Markting",Table1[[#This Row],[DeptID]]=5,"Finance",Table1[[#This Row],[DeptID]]=6,"Operation",Table1[[#This Row],[DeptID]]=7,"Customer Service",Table1[[#This Row],[DeptID]]=8,"Logistics")</f>
        <v>Customer Service</v>
      </c>
    </row>
    <row r="3832" spans="1:13" x14ac:dyDescent="0.3">
      <c r="A3832" s="2">
        <v>13831</v>
      </c>
      <c r="B3832" s="2" t="str">
        <f t="shared" si="59"/>
        <v>Mona Sabbagh</v>
      </c>
      <c r="C3832" t="s">
        <v>1773</v>
      </c>
      <c r="D3832" t="s">
        <v>53</v>
      </c>
      <c r="E3832" s="3" t="s">
        <v>133</v>
      </c>
      <c r="F3832" s="3" t="s">
        <v>50</v>
      </c>
      <c r="G3832" s="4">
        <v>3</v>
      </c>
      <c r="H3832" s="3" t="s">
        <v>43</v>
      </c>
      <c r="I3832" s="5">
        <v>32871</v>
      </c>
      <c r="J3832">
        <v>5</v>
      </c>
      <c r="K3832" s="6">
        <v>44113</v>
      </c>
      <c r="L3832">
        <f>YEAR(Table1[[#This Row],[HireDate]])</f>
        <v>2020</v>
      </c>
      <c r="M3832" t="str" cm="1">
        <f t="array" ref="M3832">_xlfn.IFS(Table1[[#This Row],[DeptID]]=1,"HR",Table1[[#This Row],[DeptID]]=2,"IT",Table1[[#This Row],[DeptID]]=3,"Sales",Table1[[#This Row],[DeptID]]=4,"Markting",Table1[[#This Row],[DeptID]]=5,"Finance",Table1[[#This Row],[DeptID]]=6,"Operation",Table1[[#This Row],[DeptID]]=7,"Customer Service",Table1[[#This Row],[DeptID]]=8,"Logistics")</f>
        <v>Finance</v>
      </c>
    </row>
    <row r="3833" spans="1:13" x14ac:dyDescent="0.3">
      <c r="A3833" s="2">
        <v>13832</v>
      </c>
      <c r="B3833" s="2" t="str">
        <f t="shared" si="59"/>
        <v>Essam Elsayed</v>
      </c>
      <c r="C3833" t="s">
        <v>914</v>
      </c>
      <c r="D3833" t="s">
        <v>74</v>
      </c>
      <c r="E3833" s="3" t="s">
        <v>69</v>
      </c>
      <c r="F3833" s="3" t="s">
        <v>39</v>
      </c>
      <c r="G3833" s="4">
        <v>4</v>
      </c>
      <c r="H3833" s="3" t="s">
        <v>31</v>
      </c>
      <c r="I3833" s="5">
        <v>4688</v>
      </c>
      <c r="J3833">
        <v>6</v>
      </c>
      <c r="K3833" s="6">
        <v>44203</v>
      </c>
      <c r="L3833">
        <f>YEAR(Table1[[#This Row],[HireDate]])</f>
        <v>2021</v>
      </c>
      <c r="M3833" t="str" cm="1">
        <f t="array" ref="M3833">_xlfn.IFS(Table1[[#This Row],[DeptID]]=1,"HR",Table1[[#This Row],[DeptID]]=2,"IT",Table1[[#This Row],[DeptID]]=3,"Sales",Table1[[#This Row],[DeptID]]=4,"Markting",Table1[[#This Row],[DeptID]]=5,"Finance",Table1[[#This Row],[DeptID]]=6,"Operation",Table1[[#This Row],[DeptID]]=7,"Customer Service",Table1[[#This Row],[DeptID]]=8,"Logistics")</f>
        <v>Operation</v>
      </c>
    </row>
    <row r="3834" spans="1:13" x14ac:dyDescent="0.3">
      <c r="A3834" s="2">
        <v>13833</v>
      </c>
      <c r="B3834" s="2" t="str">
        <f t="shared" si="59"/>
        <v>Nour Najm</v>
      </c>
      <c r="C3834" t="s">
        <v>771</v>
      </c>
      <c r="D3834" t="s">
        <v>53</v>
      </c>
      <c r="E3834" s="3" t="s">
        <v>133</v>
      </c>
      <c r="F3834" s="3" t="s">
        <v>30</v>
      </c>
      <c r="G3834" s="4">
        <v>2</v>
      </c>
      <c r="H3834" s="3" t="s">
        <v>15</v>
      </c>
      <c r="I3834" s="5">
        <v>13620</v>
      </c>
      <c r="J3834">
        <v>4</v>
      </c>
      <c r="K3834" s="6">
        <v>44787</v>
      </c>
      <c r="L3834">
        <f>YEAR(Table1[[#This Row],[HireDate]])</f>
        <v>2022</v>
      </c>
      <c r="M3834" t="str" cm="1">
        <f t="array" ref="M3834">_xlfn.IFS(Table1[[#This Row],[DeptID]]=1,"HR",Table1[[#This Row],[DeptID]]=2,"IT",Table1[[#This Row],[DeptID]]=3,"Sales",Table1[[#This Row],[DeptID]]=4,"Markting",Table1[[#This Row],[DeptID]]=5,"Finance",Table1[[#This Row],[DeptID]]=6,"Operation",Table1[[#This Row],[DeptID]]=7,"Customer Service",Table1[[#This Row],[DeptID]]=8,"Logistics")</f>
        <v>Markting</v>
      </c>
    </row>
    <row r="3835" spans="1:13" x14ac:dyDescent="0.3">
      <c r="A3835" s="2">
        <v>13834</v>
      </c>
      <c r="B3835" s="2" t="str">
        <f t="shared" si="59"/>
        <v>Rania Haddad</v>
      </c>
      <c r="C3835" t="s">
        <v>931</v>
      </c>
      <c r="D3835" t="s">
        <v>53</v>
      </c>
      <c r="E3835" s="3" t="s">
        <v>69</v>
      </c>
      <c r="F3835" s="3" t="s">
        <v>14</v>
      </c>
      <c r="G3835" s="4">
        <v>3</v>
      </c>
      <c r="H3835" s="3" t="s">
        <v>43</v>
      </c>
      <c r="I3835" s="5">
        <v>31765</v>
      </c>
      <c r="J3835">
        <v>4</v>
      </c>
      <c r="K3835" s="6">
        <v>44419</v>
      </c>
      <c r="L3835">
        <f>YEAR(Table1[[#This Row],[HireDate]])</f>
        <v>2021</v>
      </c>
      <c r="M3835" t="str" cm="1">
        <f t="array" ref="M3835">_xlfn.IFS(Table1[[#This Row],[DeptID]]=1,"HR",Table1[[#This Row],[DeptID]]=2,"IT",Table1[[#This Row],[DeptID]]=3,"Sales",Table1[[#This Row],[DeptID]]=4,"Markting",Table1[[#This Row],[DeptID]]=5,"Finance",Table1[[#This Row],[DeptID]]=6,"Operation",Table1[[#This Row],[DeptID]]=7,"Customer Service",Table1[[#This Row],[DeptID]]=8,"Logistics")</f>
        <v>Markting</v>
      </c>
    </row>
    <row r="3836" spans="1:13" x14ac:dyDescent="0.3">
      <c r="A3836" s="2">
        <v>13835</v>
      </c>
      <c r="B3836" s="2" t="str">
        <f t="shared" si="59"/>
        <v>Mona Salman</v>
      </c>
      <c r="C3836" t="s">
        <v>267</v>
      </c>
      <c r="D3836" t="s">
        <v>53</v>
      </c>
      <c r="E3836" s="3" t="s">
        <v>133</v>
      </c>
      <c r="F3836" s="3" t="s">
        <v>50</v>
      </c>
      <c r="G3836" s="4">
        <v>5</v>
      </c>
      <c r="H3836" s="3" t="s">
        <v>21</v>
      </c>
      <c r="I3836" s="5">
        <v>25858</v>
      </c>
      <c r="J3836">
        <v>1</v>
      </c>
      <c r="K3836" s="6">
        <v>44657</v>
      </c>
      <c r="L3836">
        <f>YEAR(Table1[[#This Row],[HireDate]])</f>
        <v>2022</v>
      </c>
      <c r="M3836" t="str" cm="1">
        <f t="array" ref="M3836">_xlfn.IFS(Table1[[#This Row],[DeptID]]=1,"HR",Table1[[#This Row],[DeptID]]=2,"IT",Table1[[#This Row],[DeptID]]=3,"Sales",Table1[[#This Row],[DeptID]]=4,"Markting",Table1[[#This Row],[DeptID]]=5,"Finance",Table1[[#This Row],[DeptID]]=6,"Operation",Table1[[#This Row],[DeptID]]=7,"Customer Service",Table1[[#This Row],[DeptID]]=8,"Logistics")</f>
        <v>HR</v>
      </c>
    </row>
    <row r="3837" spans="1:13" x14ac:dyDescent="0.3">
      <c r="A3837" s="2">
        <v>13836</v>
      </c>
      <c r="B3837" s="2" t="str">
        <f t="shared" si="59"/>
        <v>Adel Nassar</v>
      </c>
      <c r="C3837" t="s">
        <v>3217</v>
      </c>
      <c r="D3837" t="s">
        <v>74</v>
      </c>
      <c r="E3837" s="3" t="s">
        <v>19</v>
      </c>
      <c r="F3837" s="3" t="s">
        <v>14</v>
      </c>
      <c r="G3837" s="4">
        <v>2</v>
      </c>
      <c r="H3837" s="3" t="s">
        <v>43</v>
      </c>
      <c r="I3837" s="5">
        <v>22879</v>
      </c>
      <c r="J3837">
        <v>1</v>
      </c>
      <c r="K3837" s="6">
        <v>44223</v>
      </c>
      <c r="L3837">
        <f>YEAR(Table1[[#This Row],[HireDate]])</f>
        <v>2021</v>
      </c>
      <c r="M3837" t="str" cm="1">
        <f t="array" ref="M3837">_xlfn.IFS(Table1[[#This Row],[DeptID]]=1,"HR",Table1[[#This Row],[DeptID]]=2,"IT",Table1[[#This Row],[DeptID]]=3,"Sales",Table1[[#This Row],[DeptID]]=4,"Markting",Table1[[#This Row],[DeptID]]=5,"Finance",Table1[[#This Row],[DeptID]]=6,"Operation",Table1[[#This Row],[DeptID]]=7,"Customer Service",Table1[[#This Row],[DeptID]]=8,"Logistics")</f>
        <v>HR</v>
      </c>
    </row>
    <row r="3838" spans="1:13" x14ac:dyDescent="0.3">
      <c r="A3838" s="2">
        <v>13837</v>
      </c>
      <c r="B3838" s="2" t="str">
        <f t="shared" si="59"/>
        <v>Karim Fayad</v>
      </c>
      <c r="C3838" t="s">
        <v>2355</v>
      </c>
      <c r="D3838" t="s">
        <v>74</v>
      </c>
      <c r="E3838" s="3" t="s">
        <v>19</v>
      </c>
      <c r="F3838" s="3" t="s">
        <v>25</v>
      </c>
      <c r="G3838" s="4">
        <v>2</v>
      </c>
      <c r="H3838" s="3" t="s">
        <v>15</v>
      </c>
      <c r="I3838" s="5">
        <v>13576</v>
      </c>
      <c r="J3838">
        <v>7</v>
      </c>
      <c r="K3838" s="6">
        <v>44106</v>
      </c>
      <c r="L3838">
        <f>YEAR(Table1[[#This Row],[HireDate]])</f>
        <v>2020</v>
      </c>
      <c r="M3838" t="str" cm="1">
        <f t="array" ref="M3838">_xlfn.IFS(Table1[[#This Row],[DeptID]]=1,"HR",Table1[[#This Row],[DeptID]]=2,"IT",Table1[[#This Row],[DeptID]]=3,"Sales",Table1[[#This Row],[DeptID]]=4,"Markting",Table1[[#This Row],[DeptID]]=5,"Finance",Table1[[#This Row],[DeptID]]=6,"Operation",Table1[[#This Row],[DeptID]]=7,"Customer Service",Table1[[#This Row],[DeptID]]=8,"Logistics")</f>
        <v>Customer Service</v>
      </c>
    </row>
    <row r="3839" spans="1:13" x14ac:dyDescent="0.3">
      <c r="A3839" s="2">
        <v>13838</v>
      </c>
      <c r="B3839" s="2" t="str">
        <f t="shared" si="59"/>
        <v>Islam Nassar</v>
      </c>
      <c r="C3839" t="s">
        <v>2468</v>
      </c>
      <c r="D3839" t="s">
        <v>74</v>
      </c>
      <c r="E3839" s="3" t="s">
        <v>4926</v>
      </c>
      <c r="F3839" s="3" t="s">
        <v>25</v>
      </c>
      <c r="G3839" s="4">
        <v>2</v>
      </c>
      <c r="H3839" s="3" t="s">
        <v>43</v>
      </c>
      <c r="I3839" s="5">
        <v>26168</v>
      </c>
      <c r="J3839">
        <v>3</v>
      </c>
      <c r="K3839" s="6">
        <v>44684</v>
      </c>
      <c r="L3839">
        <f>YEAR(Table1[[#This Row],[HireDate]])</f>
        <v>2022</v>
      </c>
      <c r="M3839" t="str" cm="1">
        <f t="array" ref="M3839">_xlfn.IFS(Table1[[#This Row],[DeptID]]=1,"HR",Table1[[#This Row],[DeptID]]=2,"IT",Table1[[#This Row],[DeptID]]=3,"Sales",Table1[[#This Row],[DeptID]]=4,"Markting",Table1[[#This Row],[DeptID]]=5,"Finance",Table1[[#This Row],[DeptID]]=6,"Operation",Table1[[#This Row],[DeptID]]=7,"Customer Service",Table1[[#This Row],[DeptID]]=8,"Logistics")</f>
        <v>Sales</v>
      </c>
    </row>
    <row r="3840" spans="1:13" x14ac:dyDescent="0.3">
      <c r="A3840" s="2">
        <v>13839</v>
      </c>
      <c r="B3840" s="2" t="str">
        <f t="shared" si="59"/>
        <v>Anas Salem</v>
      </c>
      <c r="C3840" t="s">
        <v>922</v>
      </c>
      <c r="D3840" t="s">
        <v>74</v>
      </c>
      <c r="E3840" s="3" t="s">
        <v>133</v>
      </c>
      <c r="F3840" s="3" t="s">
        <v>14</v>
      </c>
      <c r="G3840" s="4">
        <v>2</v>
      </c>
      <c r="H3840" s="3" t="s">
        <v>31</v>
      </c>
      <c r="I3840" s="5">
        <v>17432</v>
      </c>
      <c r="J3840">
        <v>4</v>
      </c>
      <c r="K3840" s="6">
        <v>44455</v>
      </c>
      <c r="L3840">
        <f>YEAR(Table1[[#This Row],[HireDate]])</f>
        <v>2021</v>
      </c>
      <c r="M3840" t="str" cm="1">
        <f t="array" ref="M3840">_xlfn.IFS(Table1[[#This Row],[DeptID]]=1,"HR",Table1[[#This Row],[DeptID]]=2,"IT",Table1[[#This Row],[DeptID]]=3,"Sales",Table1[[#This Row],[DeptID]]=4,"Markting",Table1[[#This Row],[DeptID]]=5,"Finance",Table1[[#This Row],[DeptID]]=6,"Operation",Table1[[#This Row],[DeptID]]=7,"Customer Service",Table1[[#This Row],[DeptID]]=8,"Logistics")</f>
        <v>Markting</v>
      </c>
    </row>
    <row r="3841" spans="1:13" x14ac:dyDescent="0.3">
      <c r="A3841" s="2">
        <v>13840</v>
      </c>
      <c r="B3841" s="2" t="str">
        <f t="shared" si="59"/>
        <v>Mahmoud Rashed</v>
      </c>
      <c r="C3841" t="s">
        <v>584</v>
      </c>
      <c r="D3841" t="s">
        <v>74</v>
      </c>
      <c r="E3841" s="3" t="s">
        <v>19</v>
      </c>
      <c r="F3841" s="3" t="s">
        <v>30</v>
      </c>
      <c r="G3841" s="4">
        <v>1</v>
      </c>
      <c r="H3841" s="3" t="s">
        <v>15</v>
      </c>
      <c r="I3841" s="5">
        <v>25713</v>
      </c>
      <c r="J3841">
        <v>4</v>
      </c>
      <c r="K3841" s="6">
        <v>44359</v>
      </c>
      <c r="L3841">
        <f>YEAR(Table1[[#This Row],[HireDate]])</f>
        <v>2021</v>
      </c>
      <c r="M3841" t="str" cm="1">
        <f t="array" ref="M3841">_xlfn.IFS(Table1[[#This Row],[DeptID]]=1,"HR",Table1[[#This Row],[DeptID]]=2,"IT",Table1[[#This Row],[DeptID]]=3,"Sales",Table1[[#This Row],[DeptID]]=4,"Markting",Table1[[#This Row],[DeptID]]=5,"Finance",Table1[[#This Row],[DeptID]]=6,"Operation",Table1[[#This Row],[DeptID]]=7,"Customer Service",Table1[[#This Row],[DeptID]]=8,"Logistics")</f>
        <v>Markting</v>
      </c>
    </row>
    <row r="3842" spans="1:13" x14ac:dyDescent="0.3">
      <c r="A3842" s="2">
        <v>13841</v>
      </c>
      <c r="B3842" s="2" t="str">
        <f t="shared" ref="B3842:B3905" si="60">TRIM(PROPER(C3842))</f>
        <v>Hassan Fayad</v>
      </c>
      <c r="C3842" t="s">
        <v>4747</v>
      </c>
      <c r="D3842" t="s">
        <v>74</v>
      </c>
      <c r="E3842" s="3" t="s">
        <v>69</v>
      </c>
      <c r="F3842" s="3" t="s">
        <v>50</v>
      </c>
      <c r="G3842" s="4">
        <v>1</v>
      </c>
      <c r="H3842" s="3" t="s">
        <v>43</v>
      </c>
      <c r="I3842" s="5">
        <v>24974</v>
      </c>
      <c r="J3842">
        <v>6</v>
      </c>
      <c r="K3842" s="6">
        <v>43955</v>
      </c>
      <c r="L3842">
        <f>YEAR(Table1[[#This Row],[HireDate]])</f>
        <v>2020</v>
      </c>
      <c r="M3842" t="str" cm="1">
        <f t="array" ref="M3842">_xlfn.IFS(Table1[[#This Row],[DeptID]]=1,"HR",Table1[[#This Row],[DeptID]]=2,"IT",Table1[[#This Row],[DeptID]]=3,"Sales",Table1[[#This Row],[DeptID]]=4,"Markting",Table1[[#This Row],[DeptID]]=5,"Finance",Table1[[#This Row],[DeptID]]=6,"Operation",Table1[[#This Row],[DeptID]]=7,"Customer Service",Table1[[#This Row],[DeptID]]=8,"Logistics")</f>
        <v>Operation</v>
      </c>
    </row>
    <row r="3843" spans="1:13" x14ac:dyDescent="0.3">
      <c r="A3843" s="2">
        <v>13842</v>
      </c>
      <c r="B3843" s="2" t="str">
        <f t="shared" si="60"/>
        <v>Reem Haddad</v>
      </c>
      <c r="C3843" t="s">
        <v>595</v>
      </c>
      <c r="D3843" t="s">
        <v>53</v>
      </c>
      <c r="E3843" s="3" t="s">
        <v>133</v>
      </c>
      <c r="F3843" s="3" t="s">
        <v>39</v>
      </c>
      <c r="G3843" s="4">
        <v>5</v>
      </c>
      <c r="H3843" s="3" t="s">
        <v>15</v>
      </c>
      <c r="I3843" s="5">
        <v>13850</v>
      </c>
      <c r="J3843">
        <v>1</v>
      </c>
      <c r="K3843" s="6">
        <v>45031</v>
      </c>
      <c r="L3843">
        <f>YEAR(Table1[[#This Row],[HireDate]])</f>
        <v>2023</v>
      </c>
      <c r="M3843" t="str" cm="1">
        <f t="array" ref="M3843">_xlfn.IFS(Table1[[#This Row],[DeptID]]=1,"HR",Table1[[#This Row],[DeptID]]=2,"IT",Table1[[#This Row],[DeptID]]=3,"Sales",Table1[[#This Row],[DeptID]]=4,"Markting",Table1[[#This Row],[DeptID]]=5,"Finance",Table1[[#This Row],[DeptID]]=6,"Operation",Table1[[#This Row],[DeptID]]=7,"Customer Service",Table1[[#This Row],[DeptID]]=8,"Logistics")</f>
        <v>HR</v>
      </c>
    </row>
    <row r="3844" spans="1:13" x14ac:dyDescent="0.3">
      <c r="A3844" s="2">
        <v>13843</v>
      </c>
      <c r="B3844" s="2" t="str">
        <f t="shared" si="60"/>
        <v>Ali Awad</v>
      </c>
      <c r="C3844" t="s">
        <v>1443</v>
      </c>
      <c r="D3844" t="s">
        <v>74</v>
      </c>
      <c r="E3844" s="3" t="s">
        <v>4926</v>
      </c>
      <c r="F3844" s="3" t="s">
        <v>50</v>
      </c>
      <c r="G3844" s="4">
        <v>4</v>
      </c>
      <c r="H3844" s="3" t="s">
        <v>15</v>
      </c>
      <c r="I3844" s="5">
        <v>7394</v>
      </c>
      <c r="J3844">
        <v>8</v>
      </c>
      <c r="K3844" s="6">
        <v>44253</v>
      </c>
      <c r="L3844">
        <f>YEAR(Table1[[#This Row],[HireDate]])</f>
        <v>2021</v>
      </c>
      <c r="M3844" t="str" cm="1">
        <f t="array" ref="M3844">_xlfn.IFS(Table1[[#This Row],[DeptID]]=1,"HR",Table1[[#This Row],[DeptID]]=2,"IT",Table1[[#This Row],[DeptID]]=3,"Sales",Table1[[#This Row],[DeptID]]=4,"Markting",Table1[[#This Row],[DeptID]]=5,"Finance",Table1[[#This Row],[DeptID]]=6,"Operation",Table1[[#This Row],[DeptID]]=7,"Customer Service",Table1[[#This Row],[DeptID]]=8,"Logistics")</f>
        <v>Logistics</v>
      </c>
    </row>
    <row r="3845" spans="1:13" x14ac:dyDescent="0.3">
      <c r="A3845" s="2">
        <v>13844</v>
      </c>
      <c r="B3845" s="2" t="str">
        <f t="shared" si="60"/>
        <v>Nour Saad</v>
      </c>
      <c r="C3845" t="s">
        <v>420</v>
      </c>
      <c r="D3845" t="s">
        <v>53</v>
      </c>
      <c r="E3845" s="3" t="s">
        <v>69</v>
      </c>
      <c r="F3845" s="3" t="s">
        <v>30</v>
      </c>
      <c r="G3845" s="4">
        <v>1</v>
      </c>
      <c r="H3845" s="3" t="s">
        <v>15</v>
      </c>
      <c r="I3845" s="5">
        <v>22301</v>
      </c>
      <c r="J3845">
        <v>2</v>
      </c>
      <c r="K3845" s="6">
        <v>45819</v>
      </c>
      <c r="L3845">
        <f>YEAR(Table1[[#This Row],[HireDate]])</f>
        <v>2025</v>
      </c>
      <c r="M3845" t="str" cm="1">
        <f t="array" ref="M3845">_xlfn.IFS(Table1[[#This Row],[DeptID]]=1,"HR",Table1[[#This Row],[DeptID]]=2,"IT",Table1[[#This Row],[DeptID]]=3,"Sales",Table1[[#This Row],[DeptID]]=4,"Markting",Table1[[#This Row],[DeptID]]=5,"Finance",Table1[[#This Row],[DeptID]]=6,"Operation",Table1[[#This Row],[DeptID]]=7,"Customer Service",Table1[[#This Row],[DeptID]]=8,"Logistics")</f>
        <v>IT</v>
      </c>
    </row>
    <row r="3846" spans="1:13" x14ac:dyDescent="0.3">
      <c r="A3846" s="2">
        <v>13845</v>
      </c>
      <c r="B3846" s="2" t="str">
        <f t="shared" si="60"/>
        <v>Nader Elsayed</v>
      </c>
      <c r="C3846" t="s">
        <v>3300</v>
      </c>
      <c r="D3846" t="s">
        <v>74</v>
      </c>
      <c r="E3846" s="3" t="s">
        <v>133</v>
      </c>
      <c r="F3846" s="3" t="s">
        <v>50</v>
      </c>
      <c r="G3846" s="4">
        <v>4</v>
      </c>
      <c r="H3846" s="3" t="s">
        <v>15</v>
      </c>
      <c r="I3846" s="5">
        <v>7555</v>
      </c>
      <c r="J3846">
        <v>3</v>
      </c>
      <c r="K3846" s="6">
        <v>44664</v>
      </c>
      <c r="L3846">
        <f>YEAR(Table1[[#This Row],[HireDate]])</f>
        <v>2022</v>
      </c>
      <c r="M3846" t="str" cm="1">
        <f t="array" ref="M3846">_xlfn.IFS(Table1[[#This Row],[DeptID]]=1,"HR",Table1[[#This Row],[DeptID]]=2,"IT",Table1[[#This Row],[DeptID]]=3,"Sales",Table1[[#This Row],[DeptID]]=4,"Markting",Table1[[#This Row],[DeptID]]=5,"Finance",Table1[[#This Row],[DeptID]]=6,"Operation",Table1[[#This Row],[DeptID]]=7,"Customer Service",Table1[[#This Row],[DeptID]]=8,"Logistics")</f>
        <v>Sales</v>
      </c>
    </row>
    <row r="3847" spans="1:13" x14ac:dyDescent="0.3">
      <c r="A3847" s="2">
        <v>13846</v>
      </c>
      <c r="B3847" s="2" t="str">
        <f t="shared" si="60"/>
        <v>Sami Fayad</v>
      </c>
      <c r="C3847" t="s">
        <v>2450</v>
      </c>
      <c r="D3847" t="s">
        <v>74</v>
      </c>
      <c r="E3847" s="3" t="s">
        <v>69</v>
      </c>
      <c r="F3847" s="3" t="s">
        <v>20</v>
      </c>
      <c r="G3847" s="4">
        <v>4</v>
      </c>
      <c r="H3847" s="3" t="s">
        <v>43</v>
      </c>
      <c r="I3847" s="5">
        <v>14979</v>
      </c>
      <c r="J3847">
        <v>1</v>
      </c>
      <c r="K3847" s="6">
        <v>45039</v>
      </c>
      <c r="L3847">
        <f>YEAR(Table1[[#This Row],[HireDate]])</f>
        <v>2023</v>
      </c>
      <c r="M3847" t="str" cm="1">
        <f t="array" ref="M3847">_xlfn.IFS(Table1[[#This Row],[DeptID]]=1,"HR",Table1[[#This Row],[DeptID]]=2,"IT",Table1[[#This Row],[DeptID]]=3,"Sales",Table1[[#This Row],[DeptID]]=4,"Markting",Table1[[#This Row],[DeptID]]=5,"Finance",Table1[[#This Row],[DeptID]]=6,"Operation",Table1[[#This Row],[DeptID]]=7,"Customer Service",Table1[[#This Row],[DeptID]]=8,"Logistics")</f>
        <v>HR</v>
      </c>
    </row>
    <row r="3848" spans="1:13" x14ac:dyDescent="0.3">
      <c r="A3848" s="2">
        <v>13847</v>
      </c>
      <c r="B3848" s="2" t="str">
        <f t="shared" si="60"/>
        <v>Anas Salem</v>
      </c>
      <c r="C3848" t="s">
        <v>922</v>
      </c>
      <c r="D3848" t="s">
        <v>74</v>
      </c>
      <c r="E3848" s="3" t="s">
        <v>19</v>
      </c>
      <c r="F3848" s="3" t="s">
        <v>14</v>
      </c>
      <c r="G3848" s="4">
        <v>3</v>
      </c>
      <c r="H3848" s="3" t="s">
        <v>15</v>
      </c>
      <c r="I3848" s="5">
        <v>18237</v>
      </c>
      <c r="J3848">
        <v>3</v>
      </c>
      <c r="K3848" s="6">
        <v>45873</v>
      </c>
      <c r="L3848">
        <f>YEAR(Table1[[#This Row],[HireDate]])</f>
        <v>2025</v>
      </c>
      <c r="M3848" t="str" cm="1">
        <f t="array" ref="M3848">_xlfn.IFS(Table1[[#This Row],[DeptID]]=1,"HR",Table1[[#This Row],[DeptID]]=2,"IT",Table1[[#This Row],[DeptID]]=3,"Sales",Table1[[#This Row],[DeptID]]=4,"Markting",Table1[[#This Row],[DeptID]]=5,"Finance",Table1[[#This Row],[DeptID]]=6,"Operation",Table1[[#This Row],[DeptID]]=7,"Customer Service",Table1[[#This Row],[DeptID]]=8,"Logistics")</f>
        <v>Sales</v>
      </c>
    </row>
    <row r="3849" spans="1:13" x14ac:dyDescent="0.3">
      <c r="A3849" s="2">
        <v>13848</v>
      </c>
      <c r="B3849" s="2" t="str">
        <f t="shared" si="60"/>
        <v>Rana Elsayed</v>
      </c>
      <c r="C3849" t="s">
        <v>1245</v>
      </c>
      <c r="D3849" t="s">
        <v>53</v>
      </c>
      <c r="E3849" s="3" t="s">
        <v>133</v>
      </c>
      <c r="F3849" s="3" t="s">
        <v>39</v>
      </c>
      <c r="G3849" s="4">
        <v>5</v>
      </c>
      <c r="H3849" s="3" t="s">
        <v>21</v>
      </c>
      <c r="I3849" s="5">
        <v>19612</v>
      </c>
      <c r="J3849">
        <v>4</v>
      </c>
      <c r="K3849" s="6">
        <v>44025</v>
      </c>
      <c r="L3849">
        <f>YEAR(Table1[[#This Row],[HireDate]])</f>
        <v>2020</v>
      </c>
      <c r="M3849" t="str" cm="1">
        <f t="array" ref="M3849">_xlfn.IFS(Table1[[#This Row],[DeptID]]=1,"HR",Table1[[#This Row],[DeptID]]=2,"IT",Table1[[#This Row],[DeptID]]=3,"Sales",Table1[[#This Row],[DeptID]]=4,"Markting",Table1[[#This Row],[DeptID]]=5,"Finance",Table1[[#This Row],[DeptID]]=6,"Operation",Table1[[#This Row],[DeptID]]=7,"Customer Service",Table1[[#This Row],[DeptID]]=8,"Logistics")</f>
        <v>Markting</v>
      </c>
    </row>
    <row r="3850" spans="1:13" x14ac:dyDescent="0.3">
      <c r="A3850" s="2">
        <v>13849</v>
      </c>
      <c r="B3850" s="2" t="str">
        <f t="shared" si="60"/>
        <v>Adel Nassar</v>
      </c>
      <c r="C3850" t="s">
        <v>3217</v>
      </c>
      <c r="D3850" t="s">
        <v>74</v>
      </c>
      <c r="E3850" s="3" t="s">
        <v>19</v>
      </c>
      <c r="F3850" s="3" t="s">
        <v>50</v>
      </c>
      <c r="G3850" s="4">
        <v>3</v>
      </c>
      <c r="H3850" s="3" t="s">
        <v>15</v>
      </c>
      <c r="I3850" s="5">
        <v>15587</v>
      </c>
      <c r="J3850">
        <v>5</v>
      </c>
      <c r="K3850" s="6">
        <v>44360</v>
      </c>
      <c r="L3850">
        <f>YEAR(Table1[[#This Row],[HireDate]])</f>
        <v>2021</v>
      </c>
      <c r="M3850" t="str" cm="1">
        <f t="array" ref="M3850">_xlfn.IFS(Table1[[#This Row],[DeptID]]=1,"HR",Table1[[#This Row],[DeptID]]=2,"IT",Table1[[#This Row],[DeptID]]=3,"Sales",Table1[[#This Row],[DeptID]]=4,"Markting",Table1[[#This Row],[DeptID]]=5,"Finance",Table1[[#This Row],[DeptID]]=6,"Operation",Table1[[#This Row],[DeptID]]=7,"Customer Service",Table1[[#This Row],[DeptID]]=8,"Logistics")</f>
        <v>Finance</v>
      </c>
    </row>
    <row r="3851" spans="1:13" x14ac:dyDescent="0.3">
      <c r="A3851" s="2">
        <v>13850</v>
      </c>
      <c r="B3851" s="2" t="str">
        <f t="shared" si="60"/>
        <v>Khaled Gamal</v>
      </c>
      <c r="C3851" t="s">
        <v>178</v>
      </c>
      <c r="D3851" t="s">
        <v>74</v>
      </c>
      <c r="E3851" s="3" t="s">
        <v>69</v>
      </c>
      <c r="F3851" s="3" t="s">
        <v>14</v>
      </c>
      <c r="G3851" s="4">
        <v>2</v>
      </c>
      <c r="H3851" s="3" t="s">
        <v>31</v>
      </c>
      <c r="I3851" s="5">
        <v>19868</v>
      </c>
      <c r="J3851">
        <v>6</v>
      </c>
      <c r="K3851" s="6">
        <v>45262</v>
      </c>
      <c r="L3851">
        <f>YEAR(Table1[[#This Row],[HireDate]])</f>
        <v>2023</v>
      </c>
      <c r="M3851" t="str" cm="1">
        <f t="array" ref="M3851">_xlfn.IFS(Table1[[#This Row],[DeptID]]=1,"HR",Table1[[#This Row],[DeptID]]=2,"IT",Table1[[#This Row],[DeptID]]=3,"Sales",Table1[[#This Row],[DeptID]]=4,"Markting",Table1[[#This Row],[DeptID]]=5,"Finance",Table1[[#This Row],[DeptID]]=6,"Operation",Table1[[#This Row],[DeptID]]=7,"Customer Service",Table1[[#This Row],[DeptID]]=8,"Logistics")</f>
        <v>Operation</v>
      </c>
    </row>
    <row r="3852" spans="1:13" x14ac:dyDescent="0.3">
      <c r="A3852" s="2">
        <v>13851</v>
      </c>
      <c r="B3852" s="2" t="str">
        <f t="shared" si="60"/>
        <v>Salma Fayad</v>
      </c>
      <c r="C3852" t="s">
        <v>1835</v>
      </c>
      <c r="D3852" t="s">
        <v>53</v>
      </c>
      <c r="E3852" s="3" t="s">
        <v>19</v>
      </c>
      <c r="F3852" s="3" t="s">
        <v>39</v>
      </c>
      <c r="G3852" s="4">
        <v>3</v>
      </c>
      <c r="H3852" s="3" t="s">
        <v>31</v>
      </c>
      <c r="I3852" s="5">
        <v>19650</v>
      </c>
      <c r="J3852">
        <v>4</v>
      </c>
      <c r="K3852" s="6">
        <v>45720</v>
      </c>
      <c r="L3852">
        <f>YEAR(Table1[[#This Row],[HireDate]])</f>
        <v>2025</v>
      </c>
      <c r="M3852" t="str" cm="1">
        <f t="array" ref="M3852">_xlfn.IFS(Table1[[#This Row],[DeptID]]=1,"HR",Table1[[#This Row],[DeptID]]=2,"IT",Table1[[#This Row],[DeptID]]=3,"Sales",Table1[[#This Row],[DeptID]]=4,"Markting",Table1[[#This Row],[DeptID]]=5,"Finance",Table1[[#This Row],[DeptID]]=6,"Operation",Table1[[#This Row],[DeptID]]=7,"Customer Service",Table1[[#This Row],[DeptID]]=8,"Logistics")</f>
        <v>Markting</v>
      </c>
    </row>
    <row r="3853" spans="1:13" x14ac:dyDescent="0.3">
      <c r="A3853" s="2">
        <v>13852</v>
      </c>
      <c r="B3853" s="2" t="str">
        <f t="shared" si="60"/>
        <v>Mahmoud Haddad</v>
      </c>
      <c r="C3853" t="s">
        <v>2948</v>
      </c>
      <c r="D3853" t="s">
        <v>74</v>
      </c>
      <c r="E3853" s="3" t="s">
        <v>19</v>
      </c>
      <c r="F3853" s="3" t="s">
        <v>14</v>
      </c>
      <c r="G3853" s="4">
        <v>2</v>
      </c>
      <c r="H3853" s="3" t="s">
        <v>43</v>
      </c>
      <c r="I3853" s="5">
        <v>16879</v>
      </c>
      <c r="J3853">
        <v>5</v>
      </c>
      <c r="K3853" s="6">
        <v>44787</v>
      </c>
      <c r="L3853">
        <f>YEAR(Table1[[#This Row],[HireDate]])</f>
        <v>2022</v>
      </c>
      <c r="M3853" t="str" cm="1">
        <f t="array" ref="M3853">_xlfn.IFS(Table1[[#This Row],[DeptID]]=1,"HR",Table1[[#This Row],[DeptID]]=2,"IT",Table1[[#This Row],[DeptID]]=3,"Sales",Table1[[#This Row],[DeptID]]=4,"Markting",Table1[[#This Row],[DeptID]]=5,"Finance",Table1[[#This Row],[DeptID]]=6,"Operation",Table1[[#This Row],[DeptID]]=7,"Customer Service",Table1[[#This Row],[DeptID]]=8,"Logistics")</f>
        <v>Finance</v>
      </c>
    </row>
    <row r="3854" spans="1:13" x14ac:dyDescent="0.3">
      <c r="A3854" s="2">
        <v>13853</v>
      </c>
      <c r="B3854" s="2" t="str">
        <f t="shared" si="60"/>
        <v>Nour Sabbagh</v>
      </c>
      <c r="C3854" t="s">
        <v>1995</v>
      </c>
      <c r="D3854" t="s">
        <v>53</v>
      </c>
      <c r="E3854" s="3" t="s">
        <v>133</v>
      </c>
      <c r="F3854" s="3" t="s">
        <v>39</v>
      </c>
      <c r="G3854" s="4">
        <v>5</v>
      </c>
      <c r="H3854" s="3" t="s">
        <v>15</v>
      </c>
      <c r="I3854" s="5">
        <v>14680</v>
      </c>
      <c r="J3854">
        <v>5</v>
      </c>
      <c r="K3854" s="6">
        <v>45714</v>
      </c>
      <c r="L3854">
        <f>YEAR(Table1[[#This Row],[HireDate]])</f>
        <v>2025</v>
      </c>
      <c r="M3854" t="str" cm="1">
        <f t="array" ref="M3854">_xlfn.IFS(Table1[[#This Row],[DeptID]]=1,"HR",Table1[[#This Row],[DeptID]]=2,"IT",Table1[[#This Row],[DeptID]]=3,"Sales",Table1[[#This Row],[DeptID]]=4,"Markting",Table1[[#This Row],[DeptID]]=5,"Finance",Table1[[#This Row],[DeptID]]=6,"Operation",Table1[[#This Row],[DeptID]]=7,"Customer Service",Table1[[#This Row],[DeptID]]=8,"Logistics")</f>
        <v>Finance</v>
      </c>
    </row>
    <row r="3855" spans="1:13" x14ac:dyDescent="0.3">
      <c r="A3855" s="2">
        <v>13854</v>
      </c>
      <c r="B3855" s="2" t="str">
        <f t="shared" si="60"/>
        <v>Amr Gamal</v>
      </c>
      <c r="C3855" t="s">
        <v>3327</v>
      </c>
      <c r="D3855" t="s">
        <v>74</v>
      </c>
      <c r="E3855" s="3" t="s">
        <v>69</v>
      </c>
      <c r="F3855" s="3" t="s">
        <v>50</v>
      </c>
      <c r="G3855" s="4">
        <v>1</v>
      </c>
      <c r="H3855" s="3" t="s">
        <v>21</v>
      </c>
      <c r="I3855" s="5">
        <v>13976</v>
      </c>
      <c r="J3855">
        <v>7</v>
      </c>
      <c r="K3855" s="6">
        <v>44790</v>
      </c>
      <c r="L3855">
        <f>YEAR(Table1[[#This Row],[HireDate]])</f>
        <v>2022</v>
      </c>
      <c r="M3855" t="str" cm="1">
        <f t="array" ref="M3855">_xlfn.IFS(Table1[[#This Row],[DeptID]]=1,"HR",Table1[[#This Row],[DeptID]]=2,"IT",Table1[[#This Row],[DeptID]]=3,"Sales",Table1[[#This Row],[DeptID]]=4,"Markting",Table1[[#This Row],[DeptID]]=5,"Finance",Table1[[#This Row],[DeptID]]=6,"Operation",Table1[[#This Row],[DeptID]]=7,"Customer Service",Table1[[#This Row],[DeptID]]=8,"Logistics")</f>
        <v>Customer Service</v>
      </c>
    </row>
    <row r="3856" spans="1:13" x14ac:dyDescent="0.3">
      <c r="A3856" s="2">
        <v>13855</v>
      </c>
      <c r="B3856" s="2" t="str">
        <f t="shared" si="60"/>
        <v>Ali Maher</v>
      </c>
      <c r="C3856" t="s">
        <v>2014</v>
      </c>
      <c r="D3856" t="s">
        <v>74</v>
      </c>
      <c r="E3856" s="3" t="s">
        <v>133</v>
      </c>
      <c r="F3856" s="3" t="s">
        <v>25</v>
      </c>
      <c r="G3856" s="4">
        <v>2</v>
      </c>
      <c r="H3856" s="3" t="s">
        <v>15</v>
      </c>
      <c r="I3856" s="5">
        <v>26110</v>
      </c>
      <c r="J3856">
        <v>8</v>
      </c>
      <c r="K3856" s="6">
        <v>44583</v>
      </c>
      <c r="L3856">
        <f>YEAR(Table1[[#This Row],[HireDate]])</f>
        <v>2022</v>
      </c>
      <c r="M3856" t="str" cm="1">
        <f t="array" ref="M3856">_xlfn.IFS(Table1[[#This Row],[DeptID]]=1,"HR",Table1[[#This Row],[DeptID]]=2,"IT",Table1[[#This Row],[DeptID]]=3,"Sales",Table1[[#This Row],[DeptID]]=4,"Markting",Table1[[#This Row],[DeptID]]=5,"Finance",Table1[[#This Row],[DeptID]]=6,"Operation",Table1[[#This Row],[DeptID]]=7,"Customer Service",Table1[[#This Row],[DeptID]]=8,"Logistics")</f>
        <v>Logistics</v>
      </c>
    </row>
    <row r="3857" spans="1:13" x14ac:dyDescent="0.3">
      <c r="A3857" s="2">
        <v>13856</v>
      </c>
      <c r="B3857" s="2" t="str">
        <f t="shared" si="60"/>
        <v>Tamer Haddad</v>
      </c>
      <c r="C3857" t="s">
        <v>336</v>
      </c>
      <c r="D3857" t="s">
        <v>74</v>
      </c>
      <c r="E3857" s="3" t="s">
        <v>19</v>
      </c>
      <c r="F3857" s="3" t="s">
        <v>50</v>
      </c>
      <c r="G3857" s="4">
        <v>5</v>
      </c>
      <c r="H3857" s="3" t="s">
        <v>21</v>
      </c>
      <c r="I3857" s="5">
        <v>22899</v>
      </c>
      <c r="J3857">
        <v>6</v>
      </c>
      <c r="K3857" s="6">
        <v>45239</v>
      </c>
      <c r="L3857">
        <f>YEAR(Table1[[#This Row],[HireDate]])</f>
        <v>2023</v>
      </c>
      <c r="M3857" t="str" cm="1">
        <f t="array" ref="M3857">_xlfn.IFS(Table1[[#This Row],[DeptID]]=1,"HR",Table1[[#This Row],[DeptID]]=2,"IT",Table1[[#This Row],[DeptID]]=3,"Sales",Table1[[#This Row],[DeptID]]=4,"Markting",Table1[[#This Row],[DeptID]]=5,"Finance",Table1[[#This Row],[DeptID]]=6,"Operation",Table1[[#This Row],[DeptID]]=7,"Customer Service",Table1[[#This Row],[DeptID]]=8,"Logistics")</f>
        <v>Operation</v>
      </c>
    </row>
    <row r="3858" spans="1:13" x14ac:dyDescent="0.3">
      <c r="A3858" s="2">
        <v>13857</v>
      </c>
      <c r="B3858" s="2" t="str">
        <f t="shared" si="60"/>
        <v>Ali Salem</v>
      </c>
      <c r="C3858" t="s">
        <v>738</v>
      </c>
      <c r="D3858" t="s">
        <v>74</v>
      </c>
      <c r="E3858" s="3" t="s">
        <v>69</v>
      </c>
      <c r="F3858" s="3" t="s">
        <v>20</v>
      </c>
      <c r="G3858" s="4">
        <v>4</v>
      </c>
      <c r="H3858" s="3" t="s">
        <v>43</v>
      </c>
      <c r="I3858" s="5">
        <v>22800</v>
      </c>
      <c r="J3858">
        <v>7</v>
      </c>
      <c r="K3858" s="6">
        <v>45373</v>
      </c>
      <c r="L3858">
        <f>YEAR(Table1[[#This Row],[HireDate]])</f>
        <v>2024</v>
      </c>
      <c r="M3858" t="str" cm="1">
        <f t="array" ref="M3858">_xlfn.IFS(Table1[[#This Row],[DeptID]]=1,"HR",Table1[[#This Row],[DeptID]]=2,"IT",Table1[[#This Row],[DeptID]]=3,"Sales",Table1[[#This Row],[DeptID]]=4,"Markting",Table1[[#This Row],[DeptID]]=5,"Finance",Table1[[#This Row],[DeptID]]=6,"Operation",Table1[[#This Row],[DeptID]]=7,"Customer Service",Table1[[#This Row],[DeptID]]=8,"Logistics")</f>
        <v>Customer Service</v>
      </c>
    </row>
    <row r="3859" spans="1:13" x14ac:dyDescent="0.3">
      <c r="A3859" s="2">
        <v>13858</v>
      </c>
      <c r="B3859" s="2" t="str">
        <f t="shared" si="60"/>
        <v>Anas Rashed</v>
      </c>
      <c r="C3859" t="s">
        <v>2530</v>
      </c>
      <c r="D3859" t="s">
        <v>74</v>
      </c>
      <c r="E3859" s="3" t="s">
        <v>19</v>
      </c>
      <c r="F3859" s="3" t="s">
        <v>25</v>
      </c>
      <c r="G3859" s="4">
        <v>5</v>
      </c>
      <c r="H3859" s="3" t="s">
        <v>43</v>
      </c>
      <c r="I3859" s="5">
        <v>18529</v>
      </c>
      <c r="J3859">
        <v>1</v>
      </c>
      <c r="K3859" s="6">
        <v>45010</v>
      </c>
      <c r="L3859">
        <f>YEAR(Table1[[#This Row],[HireDate]])</f>
        <v>2023</v>
      </c>
      <c r="M3859" t="str" cm="1">
        <f t="array" ref="M3859">_xlfn.IFS(Table1[[#This Row],[DeptID]]=1,"HR",Table1[[#This Row],[DeptID]]=2,"IT",Table1[[#This Row],[DeptID]]=3,"Sales",Table1[[#This Row],[DeptID]]=4,"Markting",Table1[[#This Row],[DeptID]]=5,"Finance",Table1[[#This Row],[DeptID]]=6,"Operation",Table1[[#This Row],[DeptID]]=7,"Customer Service",Table1[[#This Row],[DeptID]]=8,"Logistics")</f>
        <v>HR</v>
      </c>
    </row>
    <row r="3860" spans="1:13" x14ac:dyDescent="0.3">
      <c r="A3860" s="2">
        <v>13859</v>
      </c>
      <c r="B3860" s="2" t="str">
        <f t="shared" si="60"/>
        <v>Mahmoud Elsayed</v>
      </c>
      <c r="C3860" t="s">
        <v>2312</v>
      </c>
      <c r="D3860" t="s">
        <v>74</v>
      </c>
      <c r="E3860" s="3" t="s">
        <v>133</v>
      </c>
      <c r="F3860" s="3" t="s">
        <v>30</v>
      </c>
      <c r="G3860" s="4">
        <v>3</v>
      </c>
      <c r="H3860" s="3" t="s">
        <v>31</v>
      </c>
      <c r="I3860" s="5">
        <v>9948</v>
      </c>
      <c r="J3860">
        <v>5</v>
      </c>
      <c r="K3860" s="6">
        <v>44046</v>
      </c>
      <c r="L3860">
        <f>YEAR(Table1[[#This Row],[HireDate]])</f>
        <v>2020</v>
      </c>
      <c r="M3860" t="str" cm="1">
        <f t="array" ref="M3860">_xlfn.IFS(Table1[[#This Row],[DeptID]]=1,"HR",Table1[[#This Row],[DeptID]]=2,"IT",Table1[[#This Row],[DeptID]]=3,"Sales",Table1[[#This Row],[DeptID]]=4,"Markting",Table1[[#This Row],[DeptID]]=5,"Finance",Table1[[#This Row],[DeptID]]=6,"Operation",Table1[[#This Row],[DeptID]]=7,"Customer Service",Table1[[#This Row],[DeptID]]=8,"Logistics")</f>
        <v>Finance</v>
      </c>
    </row>
    <row r="3861" spans="1:13" x14ac:dyDescent="0.3">
      <c r="A3861" s="2">
        <v>13860</v>
      </c>
      <c r="B3861" s="2" t="str">
        <f t="shared" si="60"/>
        <v>Basel Najm</v>
      </c>
      <c r="C3861" t="s">
        <v>418</v>
      </c>
      <c r="D3861" t="s">
        <v>74</v>
      </c>
      <c r="E3861" s="3" t="s">
        <v>69</v>
      </c>
      <c r="F3861" s="3" t="s">
        <v>25</v>
      </c>
      <c r="G3861" s="4">
        <v>1</v>
      </c>
      <c r="H3861" s="3" t="s">
        <v>15</v>
      </c>
      <c r="I3861" s="5">
        <v>9990</v>
      </c>
      <c r="J3861">
        <v>8</v>
      </c>
      <c r="K3861" s="6">
        <v>44719</v>
      </c>
      <c r="L3861">
        <f>YEAR(Table1[[#This Row],[HireDate]])</f>
        <v>2022</v>
      </c>
      <c r="M3861" t="str" cm="1">
        <f t="array" ref="M3861">_xlfn.IFS(Table1[[#This Row],[DeptID]]=1,"HR",Table1[[#This Row],[DeptID]]=2,"IT",Table1[[#This Row],[DeptID]]=3,"Sales",Table1[[#This Row],[DeptID]]=4,"Markting",Table1[[#This Row],[DeptID]]=5,"Finance",Table1[[#This Row],[DeptID]]=6,"Operation",Table1[[#This Row],[DeptID]]=7,"Customer Service",Table1[[#This Row],[DeptID]]=8,"Logistics")</f>
        <v>Logistics</v>
      </c>
    </row>
    <row r="3862" spans="1:13" x14ac:dyDescent="0.3">
      <c r="A3862" s="2">
        <v>13861</v>
      </c>
      <c r="B3862" s="2" t="str">
        <f t="shared" si="60"/>
        <v>Nader Awad</v>
      </c>
      <c r="C3862" t="s">
        <v>1004</v>
      </c>
      <c r="D3862" t="s">
        <v>74</v>
      </c>
      <c r="E3862" s="3" t="s">
        <v>19</v>
      </c>
      <c r="F3862" s="3" t="s">
        <v>25</v>
      </c>
      <c r="G3862" s="4">
        <v>4</v>
      </c>
      <c r="H3862" s="3" t="s">
        <v>43</v>
      </c>
      <c r="I3862" s="5">
        <v>31279</v>
      </c>
      <c r="J3862">
        <v>5</v>
      </c>
      <c r="K3862" s="6">
        <v>44760</v>
      </c>
      <c r="L3862">
        <f>YEAR(Table1[[#This Row],[HireDate]])</f>
        <v>2022</v>
      </c>
      <c r="M3862" t="str" cm="1">
        <f t="array" ref="M3862">_xlfn.IFS(Table1[[#This Row],[DeptID]]=1,"HR",Table1[[#This Row],[DeptID]]=2,"IT",Table1[[#This Row],[DeptID]]=3,"Sales",Table1[[#This Row],[DeptID]]=4,"Markting",Table1[[#This Row],[DeptID]]=5,"Finance",Table1[[#This Row],[DeptID]]=6,"Operation",Table1[[#This Row],[DeptID]]=7,"Customer Service",Table1[[#This Row],[DeptID]]=8,"Logistics")</f>
        <v>Finance</v>
      </c>
    </row>
    <row r="3863" spans="1:13" x14ac:dyDescent="0.3">
      <c r="A3863" s="2">
        <v>13862</v>
      </c>
      <c r="B3863" s="2" t="str">
        <f t="shared" si="60"/>
        <v>Ibrahim Barakat</v>
      </c>
      <c r="C3863" t="s">
        <v>539</v>
      </c>
      <c r="D3863" t="s">
        <v>74</v>
      </c>
      <c r="E3863" s="3" t="s">
        <v>19</v>
      </c>
      <c r="F3863" s="3" t="s">
        <v>20</v>
      </c>
      <c r="G3863" s="4">
        <v>5</v>
      </c>
      <c r="H3863" s="3" t="s">
        <v>31</v>
      </c>
      <c r="I3863" s="5">
        <v>17087</v>
      </c>
      <c r="J3863">
        <v>3</v>
      </c>
      <c r="K3863" s="6">
        <v>45217</v>
      </c>
      <c r="L3863">
        <f>YEAR(Table1[[#This Row],[HireDate]])</f>
        <v>2023</v>
      </c>
      <c r="M3863" t="str" cm="1">
        <f t="array" ref="M3863">_xlfn.IFS(Table1[[#This Row],[DeptID]]=1,"HR",Table1[[#This Row],[DeptID]]=2,"IT",Table1[[#This Row],[DeptID]]=3,"Sales",Table1[[#This Row],[DeptID]]=4,"Markting",Table1[[#This Row],[DeptID]]=5,"Finance",Table1[[#This Row],[DeptID]]=6,"Operation",Table1[[#This Row],[DeptID]]=7,"Customer Service",Table1[[#This Row],[DeptID]]=8,"Logistics")</f>
        <v>Sales</v>
      </c>
    </row>
    <row r="3864" spans="1:13" x14ac:dyDescent="0.3">
      <c r="A3864" s="2">
        <v>13863</v>
      </c>
      <c r="B3864" s="2" t="str">
        <f t="shared" si="60"/>
        <v>Tariq Sabbagh</v>
      </c>
      <c r="C3864" t="s">
        <v>1596</v>
      </c>
      <c r="D3864" t="s">
        <v>74</v>
      </c>
      <c r="E3864" s="3" t="s">
        <v>69</v>
      </c>
      <c r="F3864" s="3" t="s">
        <v>39</v>
      </c>
      <c r="G3864" s="4">
        <v>1</v>
      </c>
      <c r="H3864" s="3" t="s">
        <v>43</v>
      </c>
      <c r="I3864" s="5">
        <v>12541</v>
      </c>
      <c r="J3864">
        <v>5</v>
      </c>
      <c r="K3864" s="6">
        <v>44799</v>
      </c>
      <c r="L3864">
        <f>YEAR(Table1[[#This Row],[HireDate]])</f>
        <v>2022</v>
      </c>
      <c r="M3864" t="str" cm="1">
        <f t="array" ref="M3864">_xlfn.IFS(Table1[[#This Row],[DeptID]]=1,"HR",Table1[[#This Row],[DeptID]]=2,"IT",Table1[[#This Row],[DeptID]]=3,"Sales",Table1[[#This Row],[DeptID]]=4,"Markting",Table1[[#This Row],[DeptID]]=5,"Finance",Table1[[#This Row],[DeptID]]=6,"Operation",Table1[[#This Row],[DeptID]]=7,"Customer Service",Table1[[#This Row],[DeptID]]=8,"Logistics")</f>
        <v>Finance</v>
      </c>
    </row>
    <row r="3865" spans="1:13" x14ac:dyDescent="0.3">
      <c r="A3865" s="2">
        <v>13864</v>
      </c>
      <c r="B3865" s="2" t="str">
        <f t="shared" si="60"/>
        <v>Salma Nassar</v>
      </c>
      <c r="C3865" t="s">
        <v>3197</v>
      </c>
      <c r="D3865" t="s">
        <v>53</v>
      </c>
      <c r="E3865" s="3" t="s">
        <v>69</v>
      </c>
      <c r="F3865" s="3" t="s">
        <v>39</v>
      </c>
      <c r="G3865" s="4">
        <v>2</v>
      </c>
      <c r="H3865" s="3" t="s">
        <v>43</v>
      </c>
      <c r="I3865" s="5">
        <v>15478</v>
      </c>
      <c r="J3865">
        <v>2</v>
      </c>
      <c r="K3865" s="6">
        <v>44895</v>
      </c>
      <c r="L3865">
        <f>YEAR(Table1[[#This Row],[HireDate]])</f>
        <v>2022</v>
      </c>
      <c r="M3865" t="str" cm="1">
        <f t="array" ref="M3865">_xlfn.IFS(Table1[[#This Row],[DeptID]]=1,"HR",Table1[[#This Row],[DeptID]]=2,"IT",Table1[[#This Row],[DeptID]]=3,"Sales",Table1[[#This Row],[DeptID]]=4,"Markting",Table1[[#This Row],[DeptID]]=5,"Finance",Table1[[#This Row],[DeptID]]=6,"Operation",Table1[[#This Row],[DeptID]]=7,"Customer Service",Table1[[#This Row],[DeptID]]=8,"Logistics")</f>
        <v>IT</v>
      </c>
    </row>
    <row r="3866" spans="1:13" x14ac:dyDescent="0.3">
      <c r="A3866" s="2">
        <v>13865</v>
      </c>
      <c r="B3866" s="2" t="str">
        <f t="shared" si="60"/>
        <v>Farah Elsayed</v>
      </c>
      <c r="C3866" t="s">
        <v>521</v>
      </c>
      <c r="D3866" t="s">
        <v>53</v>
      </c>
      <c r="E3866" s="3" t="s">
        <v>19</v>
      </c>
      <c r="F3866" s="3" t="s">
        <v>30</v>
      </c>
      <c r="G3866" s="4">
        <v>4</v>
      </c>
      <c r="H3866" s="3" t="s">
        <v>21</v>
      </c>
      <c r="I3866" s="5">
        <v>23548</v>
      </c>
      <c r="J3866">
        <v>6</v>
      </c>
      <c r="K3866" s="6">
        <v>45502</v>
      </c>
      <c r="L3866">
        <f>YEAR(Table1[[#This Row],[HireDate]])</f>
        <v>2024</v>
      </c>
      <c r="M3866" t="str" cm="1">
        <f t="array" ref="M3866">_xlfn.IFS(Table1[[#This Row],[DeptID]]=1,"HR",Table1[[#This Row],[DeptID]]=2,"IT",Table1[[#This Row],[DeptID]]=3,"Sales",Table1[[#This Row],[DeptID]]=4,"Markting",Table1[[#This Row],[DeptID]]=5,"Finance",Table1[[#This Row],[DeptID]]=6,"Operation",Table1[[#This Row],[DeptID]]=7,"Customer Service",Table1[[#This Row],[DeptID]]=8,"Logistics")</f>
        <v>Operation</v>
      </c>
    </row>
    <row r="3867" spans="1:13" x14ac:dyDescent="0.3">
      <c r="A3867" s="2">
        <v>13866</v>
      </c>
      <c r="B3867" s="2" t="str">
        <f t="shared" si="60"/>
        <v>Youssef Farag</v>
      </c>
      <c r="C3867" t="s">
        <v>73</v>
      </c>
      <c r="D3867" t="s">
        <v>74</v>
      </c>
      <c r="E3867" s="3" t="s">
        <v>133</v>
      </c>
      <c r="F3867" s="3" t="s">
        <v>30</v>
      </c>
      <c r="G3867" s="4">
        <v>1</v>
      </c>
      <c r="H3867" s="3" t="s">
        <v>21</v>
      </c>
      <c r="I3867" s="5">
        <v>23077</v>
      </c>
      <c r="J3867">
        <v>2</v>
      </c>
      <c r="K3867" s="6">
        <v>43977</v>
      </c>
      <c r="L3867">
        <f>YEAR(Table1[[#This Row],[HireDate]])</f>
        <v>2020</v>
      </c>
      <c r="M3867" t="str" cm="1">
        <f t="array" ref="M3867">_xlfn.IFS(Table1[[#This Row],[DeptID]]=1,"HR",Table1[[#This Row],[DeptID]]=2,"IT",Table1[[#This Row],[DeptID]]=3,"Sales",Table1[[#This Row],[DeptID]]=4,"Markting",Table1[[#This Row],[DeptID]]=5,"Finance",Table1[[#This Row],[DeptID]]=6,"Operation",Table1[[#This Row],[DeptID]]=7,"Customer Service",Table1[[#This Row],[DeptID]]=8,"Logistics")</f>
        <v>IT</v>
      </c>
    </row>
    <row r="3868" spans="1:13" x14ac:dyDescent="0.3">
      <c r="A3868" s="2">
        <v>13867</v>
      </c>
      <c r="B3868" s="2" t="str">
        <f t="shared" si="60"/>
        <v>Mostafa Elsayed</v>
      </c>
      <c r="C3868" t="s">
        <v>3579</v>
      </c>
      <c r="D3868" t="s">
        <v>74</v>
      </c>
      <c r="E3868" s="3" t="s">
        <v>133</v>
      </c>
      <c r="F3868" s="3" t="s">
        <v>50</v>
      </c>
      <c r="G3868" s="4">
        <v>5</v>
      </c>
      <c r="H3868" s="3" t="s">
        <v>31</v>
      </c>
      <c r="I3868" s="5">
        <v>13374</v>
      </c>
      <c r="J3868">
        <v>6</v>
      </c>
      <c r="K3868" s="6">
        <v>44478</v>
      </c>
      <c r="L3868">
        <f>YEAR(Table1[[#This Row],[HireDate]])</f>
        <v>2021</v>
      </c>
      <c r="M3868" t="str" cm="1">
        <f t="array" ref="M3868">_xlfn.IFS(Table1[[#This Row],[DeptID]]=1,"HR",Table1[[#This Row],[DeptID]]=2,"IT",Table1[[#This Row],[DeptID]]=3,"Sales",Table1[[#This Row],[DeptID]]=4,"Markting",Table1[[#This Row],[DeptID]]=5,"Finance",Table1[[#This Row],[DeptID]]=6,"Operation",Table1[[#This Row],[DeptID]]=7,"Customer Service",Table1[[#This Row],[DeptID]]=8,"Logistics")</f>
        <v>Operation</v>
      </c>
    </row>
    <row r="3869" spans="1:13" x14ac:dyDescent="0.3">
      <c r="A3869" s="2">
        <v>13868</v>
      </c>
      <c r="B3869" s="2" t="str">
        <f t="shared" si="60"/>
        <v>Sami Barakat</v>
      </c>
      <c r="C3869" t="s">
        <v>472</v>
      </c>
      <c r="D3869" t="s">
        <v>74</v>
      </c>
      <c r="E3869" s="3" t="s">
        <v>19</v>
      </c>
      <c r="F3869" s="3" t="s">
        <v>50</v>
      </c>
      <c r="G3869" s="4">
        <v>1</v>
      </c>
      <c r="H3869" s="3" t="s">
        <v>21</v>
      </c>
      <c r="I3869" s="5">
        <v>16280</v>
      </c>
      <c r="J3869">
        <v>3</v>
      </c>
      <c r="K3869" s="6">
        <v>45526</v>
      </c>
      <c r="L3869">
        <f>YEAR(Table1[[#This Row],[HireDate]])</f>
        <v>2024</v>
      </c>
      <c r="M3869" t="str" cm="1">
        <f t="array" ref="M3869">_xlfn.IFS(Table1[[#This Row],[DeptID]]=1,"HR",Table1[[#This Row],[DeptID]]=2,"IT",Table1[[#This Row],[DeptID]]=3,"Sales",Table1[[#This Row],[DeptID]]=4,"Markting",Table1[[#This Row],[DeptID]]=5,"Finance",Table1[[#This Row],[DeptID]]=6,"Operation",Table1[[#This Row],[DeptID]]=7,"Customer Service",Table1[[#This Row],[DeptID]]=8,"Logistics")</f>
        <v>Sales</v>
      </c>
    </row>
    <row r="3870" spans="1:13" x14ac:dyDescent="0.3">
      <c r="A3870" s="2">
        <v>13869</v>
      </c>
      <c r="B3870" s="2" t="str">
        <f t="shared" si="60"/>
        <v>Tariq Zein</v>
      </c>
      <c r="C3870" t="s">
        <v>541</v>
      </c>
      <c r="D3870" t="s">
        <v>74</v>
      </c>
      <c r="E3870" s="3" t="s">
        <v>19</v>
      </c>
      <c r="F3870" s="3" t="s">
        <v>14</v>
      </c>
      <c r="G3870" s="4">
        <v>5</v>
      </c>
      <c r="H3870" s="3" t="s">
        <v>43</v>
      </c>
      <c r="I3870" s="5">
        <v>26241</v>
      </c>
      <c r="J3870">
        <v>6</v>
      </c>
      <c r="K3870" s="6">
        <v>44323</v>
      </c>
      <c r="L3870">
        <f>YEAR(Table1[[#This Row],[HireDate]])</f>
        <v>2021</v>
      </c>
      <c r="M3870" t="str" cm="1">
        <f t="array" ref="M3870">_xlfn.IFS(Table1[[#This Row],[DeptID]]=1,"HR",Table1[[#This Row],[DeptID]]=2,"IT",Table1[[#This Row],[DeptID]]=3,"Sales",Table1[[#This Row],[DeptID]]=4,"Markting",Table1[[#This Row],[DeptID]]=5,"Finance",Table1[[#This Row],[DeptID]]=6,"Operation",Table1[[#This Row],[DeptID]]=7,"Customer Service",Table1[[#This Row],[DeptID]]=8,"Logistics")</f>
        <v>Operation</v>
      </c>
    </row>
    <row r="3871" spans="1:13" x14ac:dyDescent="0.3">
      <c r="A3871" s="2">
        <v>13870</v>
      </c>
      <c r="B3871" s="2" t="str">
        <f t="shared" si="60"/>
        <v>Aisha Zein</v>
      </c>
      <c r="C3871" t="s">
        <v>608</v>
      </c>
      <c r="D3871" t="s">
        <v>53</v>
      </c>
      <c r="E3871" s="3" t="s">
        <v>59</v>
      </c>
      <c r="F3871" s="3" t="s">
        <v>25</v>
      </c>
      <c r="G3871" s="4">
        <v>1</v>
      </c>
      <c r="H3871" s="3" t="s">
        <v>43</v>
      </c>
      <c r="I3871" s="5">
        <v>20917</v>
      </c>
      <c r="J3871">
        <v>6</v>
      </c>
      <c r="K3871" s="6">
        <v>44730</v>
      </c>
      <c r="L3871">
        <f>YEAR(Table1[[#This Row],[HireDate]])</f>
        <v>2022</v>
      </c>
      <c r="M3871" t="str" cm="1">
        <f t="array" ref="M3871">_xlfn.IFS(Table1[[#This Row],[DeptID]]=1,"HR",Table1[[#This Row],[DeptID]]=2,"IT",Table1[[#This Row],[DeptID]]=3,"Sales",Table1[[#This Row],[DeptID]]=4,"Markting",Table1[[#This Row],[DeptID]]=5,"Finance",Table1[[#This Row],[DeptID]]=6,"Operation",Table1[[#This Row],[DeptID]]=7,"Customer Service",Table1[[#This Row],[DeptID]]=8,"Logistics")</f>
        <v>Operation</v>
      </c>
    </row>
    <row r="3872" spans="1:13" x14ac:dyDescent="0.3">
      <c r="A3872" s="2">
        <v>13871</v>
      </c>
      <c r="B3872" s="2" t="str">
        <f t="shared" si="60"/>
        <v>Shaimaa Tawfik</v>
      </c>
      <c r="C3872" t="s">
        <v>1157</v>
      </c>
      <c r="D3872" t="s">
        <v>53</v>
      </c>
      <c r="E3872" s="3" t="s">
        <v>69</v>
      </c>
      <c r="F3872" s="3" t="s">
        <v>20</v>
      </c>
      <c r="G3872" s="4">
        <v>5</v>
      </c>
      <c r="H3872" s="3" t="s">
        <v>31</v>
      </c>
      <c r="I3872" s="5">
        <v>6913</v>
      </c>
      <c r="J3872">
        <v>6</v>
      </c>
      <c r="K3872" s="6">
        <v>45949</v>
      </c>
      <c r="L3872">
        <f>YEAR(Table1[[#This Row],[HireDate]])</f>
        <v>2025</v>
      </c>
      <c r="M3872" t="str" cm="1">
        <f t="array" ref="M3872">_xlfn.IFS(Table1[[#This Row],[DeptID]]=1,"HR",Table1[[#This Row],[DeptID]]=2,"IT",Table1[[#This Row],[DeptID]]=3,"Sales",Table1[[#This Row],[DeptID]]=4,"Markting",Table1[[#This Row],[DeptID]]=5,"Finance",Table1[[#This Row],[DeptID]]=6,"Operation",Table1[[#This Row],[DeptID]]=7,"Customer Service",Table1[[#This Row],[DeptID]]=8,"Logistics")</f>
        <v>Operation</v>
      </c>
    </row>
    <row r="3873" spans="1:13" x14ac:dyDescent="0.3">
      <c r="A3873" s="2">
        <v>13872</v>
      </c>
      <c r="B3873" s="2" t="str">
        <f t="shared" si="60"/>
        <v>Omar Gamal</v>
      </c>
      <c r="C3873" t="s">
        <v>453</v>
      </c>
      <c r="D3873" t="s">
        <v>74</v>
      </c>
      <c r="E3873" s="3" t="s">
        <v>19</v>
      </c>
      <c r="F3873" s="3" t="s">
        <v>25</v>
      </c>
      <c r="G3873" s="4">
        <v>3</v>
      </c>
      <c r="H3873" s="3" t="s">
        <v>43</v>
      </c>
      <c r="I3873" s="5">
        <v>26082</v>
      </c>
      <c r="J3873">
        <v>3</v>
      </c>
      <c r="K3873" s="6">
        <v>44816</v>
      </c>
      <c r="L3873">
        <f>YEAR(Table1[[#This Row],[HireDate]])</f>
        <v>2022</v>
      </c>
      <c r="M3873" t="str" cm="1">
        <f t="array" ref="M3873">_xlfn.IFS(Table1[[#This Row],[DeptID]]=1,"HR",Table1[[#This Row],[DeptID]]=2,"IT",Table1[[#This Row],[DeptID]]=3,"Sales",Table1[[#This Row],[DeptID]]=4,"Markting",Table1[[#This Row],[DeptID]]=5,"Finance",Table1[[#This Row],[DeptID]]=6,"Operation",Table1[[#This Row],[DeptID]]=7,"Customer Service",Table1[[#This Row],[DeptID]]=8,"Logistics")</f>
        <v>Sales</v>
      </c>
    </row>
    <row r="3874" spans="1:13" x14ac:dyDescent="0.3">
      <c r="A3874" s="2">
        <v>13873</v>
      </c>
      <c r="B3874" s="2" t="str">
        <f t="shared" si="60"/>
        <v>Basel Elsayed</v>
      </c>
      <c r="C3874" t="s">
        <v>1645</v>
      </c>
      <c r="D3874" t="s">
        <v>74</v>
      </c>
      <c r="E3874" s="3" t="s">
        <v>19</v>
      </c>
      <c r="F3874" s="3" t="s">
        <v>50</v>
      </c>
      <c r="G3874" s="4">
        <v>3</v>
      </c>
      <c r="H3874" s="3" t="s">
        <v>15</v>
      </c>
      <c r="I3874" s="5">
        <v>10513</v>
      </c>
      <c r="J3874">
        <v>8</v>
      </c>
      <c r="K3874" s="6">
        <v>45321</v>
      </c>
      <c r="L3874">
        <f>YEAR(Table1[[#This Row],[HireDate]])</f>
        <v>2024</v>
      </c>
      <c r="M3874" t="str" cm="1">
        <f t="array" ref="M3874">_xlfn.IFS(Table1[[#This Row],[DeptID]]=1,"HR",Table1[[#This Row],[DeptID]]=2,"IT",Table1[[#This Row],[DeptID]]=3,"Sales",Table1[[#This Row],[DeptID]]=4,"Markting",Table1[[#This Row],[DeptID]]=5,"Finance",Table1[[#This Row],[DeptID]]=6,"Operation",Table1[[#This Row],[DeptID]]=7,"Customer Service",Table1[[#This Row],[DeptID]]=8,"Logistics")</f>
        <v>Logistics</v>
      </c>
    </row>
    <row r="3875" spans="1:13" x14ac:dyDescent="0.3">
      <c r="A3875" s="2">
        <v>13874</v>
      </c>
      <c r="B3875" s="2" t="str">
        <f t="shared" si="60"/>
        <v>Omar Zein</v>
      </c>
      <c r="C3875" t="s">
        <v>1539</v>
      </c>
      <c r="D3875" t="s">
        <v>74</v>
      </c>
      <c r="E3875" s="3" t="s">
        <v>19</v>
      </c>
      <c r="F3875" s="3" t="s">
        <v>25</v>
      </c>
      <c r="G3875" s="4">
        <v>2</v>
      </c>
      <c r="H3875" s="3" t="s">
        <v>15</v>
      </c>
      <c r="I3875" s="5">
        <v>10314</v>
      </c>
      <c r="J3875">
        <v>5</v>
      </c>
      <c r="K3875" s="6">
        <v>44687</v>
      </c>
      <c r="L3875">
        <f>YEAR(Table1[[#This Row],[HireDate]])</f>
        <v>2022</v>
      </c>
      <c r="M3875" t="str" cm="1">
        <f t="array" ref="M3875">_xlfn.IFS(Table1[[#This Row],[DeptID]]=1,"HR",Table1[[#This Row],[DeptID]]=2,"IT",Table1[[#This Row],[DeptID]]=3,"Sales",Table1[[#This Row],[DeptID]]=4,"Markting",Table1[[#This Row],[DeptID]]=5,"Finance",Table1[[#This Row],[DeptID]]=6,"Operation",Table1[[#This Row],[DeptID]]=7,"Customer Service",Table1[[#This Row],[DeptID]]=8,"Logistics")</f>
        <v>Finance</v>
      </c>
    </row>
    <row r="3876" spans="1:13" x14ac:dyDescent="0.3">
      <c r="A3876" s="2">
        <v>13875</v>
      </c>
      <c r="B3876" s="2" t="str">
        <f t="shared" si="60"/>
        <v>Farah Haddad</v>
      </c>
      <c r="C3876" t="s">
        <v>468</v>
      </c>
      <c r="D3876" t="s">
        <v>53</v>
      </c>
      <c r="E3876" s="3" t="s">
        <v>59</v>
      </c>
      <c r="F3876" s="3" t="s">
        <v>20</v>
      </c>
      <c r="G3876" s="4">
        <v>5</v>
      </c>
      <c r="H3876" s="3" t="s">
        <v>31</v>
      </c>
      <c r="I3876" s="5">
        <v>21884</v>
      </c>
      <c r="J3876">
        <v>5</v>
      </c>
      <c r="K3876" s="6">
        <v>45292</v>
      </c>
      <c r="L3876">
        <f>YEAR(Table1[[#This Row],[HireDate]])</f>
        <v>2024</v>
      </c>
      <c r="M3876" t="str" cm="1">
        <f t="array" ref="M3876">_xlfn.IFS(Table1[[#This Row],[DeptID]]=1,"HR",Table1[[#This Row],[DeptID]]=2,"IT",Table1[[#This Row],[DeptID]]=3,"Sales",Table1[[#This Row],[DeptID]]=4,"Markting",Table1[[#This Row],[DeptID]]=5,"Finance",Table1[[#This Row],[DeptID]]=6,"Operation",Table1[[#This Row],[DeptID]]=7,"Customer Service",Table1[[#This Row],[DeptID]]=8,"Logistics")</f>
        <v>Finance</v>
      </c>
    </row>
    <row r="3877" spans="1:13" x14ac:dyDescent="0.3">
      <c r="A3877" s="2">
        <v>13876</v>
      </c>
      <c r="B3877" s="2" t="str">
        <f t="shared" si="60"/>
        <v>Heba Fayad</v>
      </c>
      <c r="C3877" t="s">
        <v>712</v>
      </c>
      <c r="D3877" t="s">
        <v>53</v>
      </c>
      <c r="E3877" s="3" t="s">
        <v>69</v>
      </c>
      <c r="F3877" s="3" t="s">
        <v>30</v>
      </c>
      <c r="G3877" s="4">
        <v>5</v>
      </c>
      <c r="H3877" s="3" t="s">
        <v>31</v>
      </c>
      <c r="I3877" s="5">
        <v>21830</v>
      </c>
      <c r="J3877">
        <v>5</v>
      </c>
      <c r="K3877" s="6">
        <v>45550</v>
      </c>
      <c r="L3877">
        <f>YEAR(Table1[[#This Row],[HireDate]])</f>
        <v>2024</v>
      </c>
      <c r="M3877" t="str" cm="1">
        <f t="array" ref="M3877">_xlfn.IFS(Table1[[#This Row],[DeptID]]=1,"HR",Table1[[#This Row],[DeptID]]=2,"IT",Table1[[#This Row],[DeptID]]=3,"Sales",Table1[[#This Row],[DeptID]]=4,"Markting",Table1[[#This Row],[DeptID]]=5,"Finance",Table1[[#This Row],[DeptID]]=6,"Operation",Table1[[#This Row],[DeptID]]=7,"Customer Service",Table1[[#This Row],[DeptID]]=8,"Logistics")</f>
        <v>Finance</v>
      </c>
    </row>
    <row r="3878" spans="1:13" x14ac:dyDescent="0.3">
      <c r="A3878" s="2">
        <v>13877</v>
      </c>
      <c r="B3878" s="2" t="str">
        <f t="shared" si="60"/>
        <v>Yasmin Farag</v>
      </c>
      <c r="C3878" t="s">
        <v>667</v>
      </c>
      <c r="D3878" t="s">
        <v>53</v>
      </c>
      <c r="E3878" s="3" t="s">
        <v>133</v>
      </c>
      <c r="F3878" s="3" t="s">
        <v>20</v>
      </c>
      <c r="G3878" s="4">
        <v>4</v>
      </c>
      <c r="H3878" s="3" t="s">
        <v>43</v>
      </c>
      <c r="I3878" s="5">
        <v>15725</v>
      </c>
      <c r="J3878">
        <v>1</v>
      </c>
      <c r="K3878" s="6">
        <v>44958</v>
      </c>
      <c r="L3878">
        <f>YEAR(Table1[[#This Row],[HireDate]])</f>
        <v>2023</v>
      </c>
      <c r="M3878" t="str" cm="1">
        <f t="array" ref="M3878">_xlfn.IFS(Table1[[#This Row],[DeptID]]=1,"HR",Table1[[#This Row],[DeptID]]=2,"IT",Table1[[#This Row],[DeptID]]=3,"Sales",Table1[[#This Row],[DeptID]]=4,"Markting",Table1[[#This Row],[DeptID]]=5,"Finance",Table1[[#This Row],[DeptID]]=6,"Operation",Table1[[#This Row],[DeptID]]=7,"Customer Service",Table1[[#This Row],[DeptID]]=8,"Logistics")</f>
        <v>HR</v>
      </c>
    </row>
    <row r="3879" spans="1:13" x14ac:dyDescent="0.3">
      <c r="A3879" s="2">
        <v>13878</v>
      </c>
      <c r="B3879" s="2" t="str">
        <f t="shared" si="60"/>
        <v>Rania Nassar</v>
      </c>
      <c r="C3879" t="s">
        <v>1183</v>
      </c>
      <c r="D3879" t="s">
        <v>53</v>
      </c>
      <c r="E3879" s="3" t="s">
        <v>133</v>
      </c>
      <c r="F3879" s="3" t="s">
        <v>20</v>
      </c>
      <c r="G3879" s="4">
        <v>4</v>
      </c>
      <c r="H3879" s="3" t="s">
        <v>31</v>
      </c>
      <c r="I3879" s="5">
        <v>23328</v>
      </c>
      <c r="J3879">
        <v>5</v>
      </c>
      <c r="K3879" s="6">
        <v>43998</v>
      </c>
      <c r="L3879">
        <f>YEAR(Table1[[#This Row],[HireDate]])</f>
        <v>2020</v>
      </c>
      <c r="M3879" t="str" cm="1">
        <f t="array" ref="M3879">_xlfn.IFS(Table1[[#This Row],[DeptID]]=1,"HR",Table1[[#This Row],[DeptID]]=2,"IT",Table1[[#This Row],[DeptID]]=3,"Sales",Table1[[#This Row],[DeptID]]=4,"Markting",Table1[[#This Row],[DeptID]]=5,"Finance",Table1[[#This Row],[DeptID]]=6,"Operation",Table1[[#This Row],[DeptID]]=7,"Customer Service",Table1[[#This Row],[DeptID]]=8,"Logistics")</f>
        <v>Finance</v>
      </c>
    </row>
    <row r="3880" spans="1:13" x14ac:dyDescent="0.3">
      <c r="A3880" s="2">
        <v>13879</v>
      </c>
      <c r="B3880" s="2" t="str">
        <f t="shared" si="60"/>
        <v>Dina Maher</v>
      </c>
      <c r="C3880" t="s">
        <v>823</v>
      </c>
      <c r="D3880" t="s">
        <v>53</v>
      </c>
      <c r="E3880" s="3" t="s">
        <v>19</v>
      </c>
      <c r="F3880" s="3" t="s">
        <v>50</v>
      </c>
      <c r="G3880" s="4">
        <v>3</v>
      </c>
      <c r="H3880" s="3" t="s">
        <v>21</v>
      </c>
      <c r="I3880" s="5">
        <v>28036</v>
      </c>
      <c r="J3880">
        <v>8</v>
      </c>
      <c r="K3880" s="6">
        <v>43852</v>
      </c>
      <c r="L3880">
        <f>YEAR(Table1[[#This Row],[HireDate]])</f>
        <v>2020</v>
      </c>
      <c r="M3880" t="str" cm="1">
        <f t="array" ref="M3880">_xlfn.IFS(Table1[[#This Row],[DeptID]]=1,"HR",Table1[[#This Row],[DeptID]]=2,"IT",Table1[[#This Row],[DeptID]]=3,"Sales",Table1[[#This Row],[DeptID]]=4,"Markting",Table1[[#This Row],[DeptID]]=5,"Finance",Table1[[#This Row],[DeptID]]=6,"Operation",Table1[[#This Row],[DeptID]]=7,"Customer Service",Table1[[#This Row],[DeptID]]=8,"Logistics")</f>
        <v>Logistics</v>
      </c>
    </row>
    <row r="3881" spans="1:13" x14ac:dyDescent="0.3">
      <c r="A3881" s="2">
        <v>13880</v>
      </c>
      <c r="B3881" s="2" t="str">
        <f t="shared" si="60"/>
        <v>Karim Gamal</v>
      </c>
      <c r="C3881" t="s">
        <v>678</v>
      </c>
      <c r="D3881" t="s">
        <v>74</v>
      </c>
      <c r="E3881" s="3" t="s">
        <v>19</v>
      </c>
      <c r="F3881" s="3" t="s">
        <v>50</v>
      </c>
      <c r="G3881" s="4">
        <v>1</v>
      </c>
      <c r="H3881" s="3" t="s">
        <v>21</v>
      </c>
      <c r="I3881" s="5">
        <v>26506</v>
      </c>
      <c r="J3881">
        <v>7</v>
      </c>
      <c r="K3881" s="6">
        <v>44447</v>
      </c>
      <c r="L3881">
        <f>YEAR(Table1[[#This Row],[HireDate]])</f>
        <v>2021</v>
      </c>
      <c r="M3881" t="str" cm="1">
        <f t="array" ref="M3881">_xlfn.IFS(Table1[[#This Row],[DeptID]]=1,"HR",Table1[[#This Row],[DeptID]]=2,"IT",Table1[[#This Row],[DeptID]]=3,"Sales",Table1[[#This Row],[DeptID]]=4,"Markting",Table1[[#This Row],[DeptID]]=5,"Finance",Table1[[#This Row],[DeptID]]=6,"Operation",Table1[[#This Row],[DeptID]]=7,"Customer Service",Table1[[#This Row],[DeptID]]=8,"Logistics")</f>
        <v>Customer Service</v>
      </c>
    </row>
    <row r="3882" spans="1:13" x14ac:dyDescent="0.3">
      <c r="A3882" s="2">
        <v>13881</v>
      </c>
      <c r="B3882" s="2" t="str">
        <f t="shared" si="60"/>
        <v>Basma Amin</v>
      </c>
      <c r="C3882" t="s">
        <v>1445</v>
      </c>
      <c r="D3882" t="s">
        <v>53</v>
      </c>
      <c r="E3882" s="3" t="s">
        <v>19</v>
      </c>
      <c r="F3882" s="3" t="s">
        <v>39</v>
      </c>
      <c r="G3882" s="4">
        <v>5</v>
      </c>
      <c r="H3882" s="3" t="s">
        <v>43</v>
      </c>
      <c r="I3882" s="5">
        <v>32155</v>
      </c>
      <c r="J3882">
        <v>7</v>
      </c>
      <c r="K3882" s="6">
        <v>44211</v>
      </c>
      <c r="L3882">
        <f>YEAR(Table1[[#This Row],[HireDate]])</f>
        <v>2021</v>
      </c>
      <c r="M3882" t="str" cm="1">
        <f t="array" ref="M3882">_xlfn.IFS(Table1[[#This Row],[DeptID]]=1,"HR",Table1[[#This Row],[DeptID]]=2,"IT",Table1[[#This Row],[DeptID]]=3,"Sales",Table1[[#This Row],[DeptID]]=4,"Markting",Table1[[#This Row],[DeptID]]=5,"Finance",Table1[[#This Row],[DeptID]]=6,"Operation",Table1[[#This Row],[DeptID]]=7,"Customer Service",Table1[[#This Row],[DeptID]]=8,"Logistics")</f>
        <v>Customer Service</v>
      </c>
    </row>
    <row r="3883" spans="1:13" x14ac:dyDescent="0.3">
      <c r="A3883" s="2">
        <v>13882</v>
      </c>
      <c r="B3883" s="2" t="str">
        <f t="shared" si="60"/>
        <v>Basel Ibrahim</v>
      </c>
      <c r="C3883" t="s">
        <v>1219</v>
      </c>
      <c r="D3883" t="s">
        <v>74</v>
      </c>
      <c r="E3883" s="3" t="s">
        <v>69</v>
      </c>
      <c r="F3883" s="3" t="s">
        <v>30</v>
      </c>
      <c r="G3883" s="4">
        <v>5</v>
      </c>
      <c r="H3883" s="3" t="s">
        <v>21</v>
      </c>
      <c r="I3883" s="5">
        <v>10105</v>
      </c>
      <c r="J3883">
        <v>6</v>
      </c>
      <c r="K3883" s="6">
        <v>44322</v>
      </c>
      <c r="L3883">
        <f>YEAR(Table1[[#This Row],[HireDate]])</f>
        <v>2021</v>
      </c>
      <c r="M3883" t="str" cm="1">
        <f t="array" ref="M3883">_xlfn.IFS(Table1[[#This Row],[DeptID]]=1,"HR",Table1[[#This Row],[DeptID]]=2,"IT",Table1[[#This Row],[DeptID]]=3,"Sales",Table1[[#This Row],[DeptID]]=4,"Markting",Table1[[#This Row],[DeptID]]=5,"Finance",Table1[[#This Row],[DeptID]]=6,"Operation",Table1[[#This Row],[DeptID]]=7,"Customer Service",Table1[[#This Row],[DeptID]]=8,"Logistics")</f>
        <v>Operation</v>
      </c>
    </row>
    <row r="3884" spans="1:13" x14ac:dyDescent="0.3">
      <c r="A3884" s="2">
        <v>13883</v>
      </c>
      <c r="B3884" s="2" t="str">
        <f t="shared" si="60"/>
        <v>Aya Najm</v>
      </c>
      <c r="C3884" t="s">
        <v>1112</v>
      </c>
      <c r="D3884" t="s">
        <v>53</v>
      </c>
      <c r="E3884" s="3" t="s">
        <v>19</v>
      </c>
      <c r="F3884" s="3" t="s">
        <v>50</v>
      </c>
      <c r="G3884" s="4">
        <v>1</v>
      </c>
      <c r="H3884" s="3" t="s">
        <v>43</v>
      </c>
      <c r="I3884" s="5">
        <v>27772</v>
      </c>
      <c r="J3884">
        <v>5</v>
      </c>
      <c r="K3884" s="6">
        <v>46009</v>
      </c>
      <c r="L3884">
        <f>YEAR(Table1[[#This Row],[HireDate]])</f>
        <v>2025</v>
      </c>
      <c r="M3884" t="str" cm="1">
        <f t="array" ref="M3884">_xlfn.IFS(Table1[[#This Row],[DeptID]]=1,"HR",Table1[[#This Row],[DeptID]]=2,"IT",Table1[[#This Row],[DeptID]]=3,"Sales",Table1[[#This Row],[DeptID]]=4,"Markting",Table1[[#This Row],[DeptID]]=5,"Finance",Table1[[#This Row],[DeptID]]=6,"Operation",Table1[[#This Row],[DeptID]]=7,"Customer Service",Table1[[#This Row],[DeptID]]=8,"Logistics")</f>
        <v>Finance</v>
      </c>
    </row>
    <row r="3885" spans="1:13" x14ac:dyDescent="0.3">
      <c r="A3885" s="2">
        <v>13884</v>
      </c>
      <c r="B3885" s="2" t="str">
        <f t="shared" si="60"/>
        <v>Ayman Salem</v>
      </c>
      <c r="C3885" t="s">
        <v>718</v>
      </c>
      <c r="D3885" t="s">
        <v>74</v>
      </c>
      <c r="E3885" s="3" t="s">
        <v>4926</v>
      </c>
      <c r="F3885" s="3" t="s">
        <v>25</v>
      </c>
      <c r="G3885" s="4">
        <v>5</v>
      </c>
      <c r="H3885" s="3" t="s">
        <v>15</v>
      </c>
      <c r="I3885" s="5">
        <v>24770</v>
      </c>
      <c r="J3885">
        <v>4</v>
      </c>
      <c r="K3885" s="6">
        <v>45614</v>
      </c>
      <c r="L3885">
        <f>YEAR(Table1[[#This Row],[HireDate]])</f>
        <v>2024</v>
      </c>
      <c r="M3885" t="str" cm="1">
        <f t="array" ref="M3885">_xlfn.IFS(Table1[[#This Row],[DeptID]]=1,"HR",Table1[[#This Row],[DeptID]]=2,"IT",Table1[[#This Row],[DeptID]]=3,"Sales",Table1[[#This Row],[DeptID]]=4,"Markting",Table1[[#This Row],[DeptID]]=5,"Finance",Table1[[#This Row],[DeptID]]=6,"Operation",Table1[[#This Row],[DeptID]]=7,"Customer Service",Table1[[#This Row],[DeptID]]=8,"Logistics")</f>
        <v>Markting</v>
      </c>
    </row>
    <row r="3886" spans="1:13" x14ac:dyDescent="0.3">
      <c r="A3886" s="2">
        <v>13885</v>
      </c>
      <c r="B3886" s="2" t="str">
        <f t="shared" si="60"/>
        <v>Islam Farag</v>
      </c>
      <c r="C3886" t="s">
        <v>1274</v>
      </c>
      <c r="D3886" t="s">
        <v>74</v>
      </c>
      <c r="E3886" s="3" t="s">
        <v>133</v>
      </c>
      <c r="F3886" s="3" t="s">
        <v>25</v>
      </c>
      <c r="G3886" s="4">
        <v>2</v>
      </c>
      <c r="H3886" s="3" t="s">
        <v>43</v>
      </c>
      <c r="I3886" s="5">
        <v>30895</v>
      </c>
      <c r="J3886">
        <v>2</v>
      </c>
      <c r="K3886" s="6">
        <v>45424</v>
      </c>
      <c r="L3886">
        <f>YEAR(Table1[[#This Row],[HireDate]])</f>
        <v>2024</v>
      </c>
      <c r="M3886" t="str" cm="1">
        <f t="array" ref="M3886">_xlfn.IFS(Table1[[#This Row],[DeptID]]=1,"HR",Table1[[#This Row],[DeptID]]=2,"IT",Table1[[#This Row],[DeptID]]=3,"Sales",Table1[[#This Row],[DeptID]]=4,"Markting",Table1[[#This Row],[DeptID]]=5,"Finance",Table1[[#This Row],[DeptID]]=6,"Operation",Table1[[#This Row],[DeptID]]=7,"Customer Service",Table1[[#This Row],[DeptID]]=8,"Logistics")</f>
        <v>IT</v>
      </c>
    </row>
    <row r="3887" spans="1:13" x14ac:dyDescent="0.3">
      <c r="A3887" s="2">
        <v>13886</v>
      </c>
      <c r="B3887" s="2" t="str">
        <f t="shared" si="60"/>
        <v>Essam Elsayed</v>
      </c>
      <c r="C3887" t="s">
        <v>914</v>
      </c>
      <c r="D3887" t="s">
        <v>74</v>
      </c>
      <c r="E3887" s="3" t="s">
        <v>69</v>
      </c>
      <c r="F3887" s="3" t="s">
        <v>39</v>
      </c>
      <c r="G3887" s="4">
        <v>1</v>
      </c>
      <c r="H3887" s="3" t="s">
        <v>15</v>
      </c>
      <c r="I3887" s="5">
        <v>5902</v>
      </c>
      <c r="J3887">
        <v>5</v>
      </c>
      <c r="K3887" s="6">
        <v>43971</v>
      </c>
      <c r="L3887">
        <f>YEAR(Table1[[#This Row],[HireDate]])</f>
        <v>2020</v>
      </c>
      <c r="M3887" t="str" cm="1">
        <f t="array" ref="M3887">_xlfn.IFS(Table1[[#This Row],[DeptID]]=1,"HR",Table1[[#This Row],[DeptID]]=2,"IT",Table1[[#This Row],[DeptID]]=3,"Sales",Table1[[#This Row],[DeptID]]=4,"Markting",Table1[[#This Row],[DeptID]]=5,"Finance",Table1[[#This Row],[DeptID]]=6,"Operation",Table1[[#This Row],[DeptID]]=7,"Customer Service",Table1[[#This Row],[DeptID]]=8,"Logistics")</f>
        <v>Finance</v>
      </c>
    </row>
    <row r="3888" spans="1:13" x14ac:dyDescent="0.3">
      <c r="A3888" s="2">
        <v>13887</v>
      </c>
      <c r="B3888" s="2" t="str">
        <f t="shared" si="60"/>
        <v>Reem Salem</v>
      </c>
      <c r="C3888" t="s">
        <v>1887</v>
      </c>
      <c r="D3888" t="s">
        <v>53</v>
      </c>
      <c r="E3888" s="3" t="s">
        <v>69</v>
      </c>
      <c r="F3888" s="3" t="s">
        <v>25</v>
      </c>
      <c r="G3888" s="4">
        <v>2</v>
      </c>
      <c r="H3888" s="3" t="s">
        <v>21</v>
      </c>
      <c r="I3888" s="5">
        <v>9946</v>
      </c>
      <c r="J3888">
        <v>6</v>
      </c>
      <c r="K3888" s="6">
        <v>44581</v>
      </c>
      <c r="L3888">
        <f>YEAR(Table1[[#This Row],[HireDate]])</f>
        <v>2022</v>
      </c>
      <c r="M3888" t="str" cm="1">
        <f t="array" ref="M3888">_xlfn.IFS(Table1[[#This Row],[DeptID]]=1,"HR",Table1[[#This Row],[DeptID]]=2,"IT",Table1[[#This Row],[DeptID]]=3,"Sales",Table1[[#This Row],[DeptID]]=4,"Markting",Table1[[#This Row],[DeptID]]=5,"Finance",Table1[[#This Row],[DeptID]]=6,"Operation",Table1[[#This Row],[DeptID]]=7,"Customer Service",Table1[[#This Row],[DeptID]]=8,"Logistics")</f>
        <v>Operation</v>
      </c>
    </row>
    <row r="3889" spans="1:13" x14ac:dyDescent="0.3">
      <c r="A3889" s="2">
        <v>13888</v>
      </c>
      <c r="B3889" s="2" t="str">
        <f t="shared" si="60"/>
        <v>Jumana Maher</v>
      </c>
      <c r="C3889" t="s">
        <v>151</v>
      </c>
      <c r="D3889" t="s">
        <v>53</v>
      </c>
      <c r="E3889" s="3" t="s">
        <v>69</v>
      </c>
      <c r="F3889" s="3" t="s">
        <v>14</v>
      </c>
      <c r="G3889" s="4">
        <v>3</v>
      </c>
      <c r="H3889" s="3" t="s">
        <v>15</v>
      </c>
      <c r="I3889" s="5">
        <v>24578</v>
      </c>
      <c r="J3889">
        <v>6</v>
      </c>
      <c r="K3889" s="6">
        <v>45928</v>
      </c>
      <c r="L3889">
        <f>YEAR(Table1[[#This Row],[HireDate]])</f>
        <v>2025</v>
      </c>
      <c r="M3889" t="str" cm="1">
        <f t="array" ref="M3889">_xlfn.IFS(Table1[[#This Row],[DeptID]]=1,"HR",Table1[[#This Row],[DeptID]]=2,"IT",Table1[[#This Row],[DeptID]]=3,"Sales",Table1[[#This Row],[DeptID]]=4,"Markting",Table1[[#This Row],[DeptID]]=5,"Finance",Table1[[#This Row],[DeptID]]=6,"Operation",Table1[[#This Row],[DeptID]]=7,"Customer Service",Table1[[#This Row],[DeptID]]=8,"Logistics")</f>
        <v>Operation</v>
      </c>
    </row>
    <row r="3890" spans="1:13" x14ac:dyDescent="0.3">
      <c r="A3890" s="2">
        <v>13889</v>
      </c>
      <c r="B3890" s="2" t="str">
        <f t="shared" si="60"/>
        <v>Amal Rashed</v>
      </c>
      <c r="C3890" t="s">
        <v>94</v>
      </c>
      <c r="D3890" t="s">
        <v>53</v>
      </c>
      <c r="E3890" s="3" t="s">
        <v>133</v>
      </c>
      <c r="F3890" s="3" t="s">
        <v>39</v>
      </c>
      <c r="G3890" s="4">
        <v>1</v>
      </c>
      <c r="H3890" s="3" t="s">
        <v>21</v>
      </c>
      <c r="I3890" s="5">
        <v>10082</v>
      </c>
      <c r="J3890">
        <v>4</v>
      </c>
      <c r="K3890" s="6">
        <v>44476</v>
      </c>
      <c r="L3890">
        <f>YEAR(Table1[[#This Row],[HireDate]])</f>
        <v>2021</v>
      </c>
      <c r="M3890" t="str" cm="1">
        <f t="array" ref="M3890">_xlfn.IFS(Table1[[#This Row],[DeptID]]=1,"HR",Table1[[#This Row],[DeptID]]=2,"IT",Table1[[#This Row],[DeptID]]=3,"Sales",Table1[[#This Row],[DeptID]]=4,"Markting",Table1[[#This Row],[DeptID]]=5,"Finance",Table1[[#This Row],[DeptID]]=6,"Operation",Table1[[#This Row],[DeptID]]=7,"Customer Service",Table1[[#This Row],[DeptID]]=8,"Logistics")</f>
        <v>Markting</v>
      </c>
    </row>
    <row r="3891" spans="1:13" x14ac:dyDescent="0.3">
      <c r="A3891" s="2">
        <v>13890</v>
      </c>
      <c r="B3891" s="2" t="str">
        <f t="shared" si="60"/>
        <v>Youssef Amin</v>
      </c>
      <c r="C3891" t="s">
        <v>2098</v>
      </c>
      <c r="D3891" t="s">
        <v>74</v>
      </c>
      <c r="E3891" s="3" t="s">
        <v>69</v>
      </c>
      <c r="F3891" s="3" t="s">
        <v>20</v>
      </c>
      <c r="G3891" s="4">
        <v>4</v>
      </c>
      <c r="H3891" s="3" t="s">
        <v>31</v>
      </c>
      <c r="I3891" s="5">
        <v>20142</v>
      </c>
      <c r="J3891">
        <v>2</v>
      </c>
      <c r="K3891" s="6">
        <v>44430</v>
      </c>
      <c r="L3891">
        <f>YEAR(Table1[[#This Row],[HireDate]])</f>
        <v>2021</v>
      </c>
      <c r="M3891" t="str" cm="1">
        <f t="array" ref="M3891">_xlfn.IFS(Table1[[#This Row],[DeptID]]=1,"HR",Table1[[#This Row],[DeptID]]=2,"IT",Table1[[#This Row],[DeptID]]=3,"Sales",Table1[[#This Row],[DeptID]]=4,"Markting",Table1[[#This Row],[DeptID]]=5,"Finance",Table1[[#This Row],[DeptID]]=6,"Operation",Table1[[#This Row],[DeptID]]=7,"Customer Service",Table1[[#This Row],[DeptID]]=8,"Logistics")</f>
        <v>IT</v>
      </c>
    </row>
    <row r="3892" spans="1:13" x14ac:dyDescent="0.3">
      <c r="A3892" s="2">
        <v>13891</v>
      </c>
      <c r="B3892" s="2" t="str">
        <f t="shared" si="60"/>
        <v>Khaled Elsayed</v>
      </c>
      <c r="C3892" t="s">
        <v>373</v>
      </c>
      <c r="D3892" t="s">
        <v>74</v>
      </c>
      <c r="E3892" s="3" t="s">
        <v>133</v>
      </c>
      <c r="F3892" s="3" t="s">
        <v>30</v>
      </c>
      <c r="G3892" s="4">
        <v>4</v>
      </c>
      <c r="H3892" s="3" t="s">
        <v>21</v>
      </c>
      <c r="I3892" s="5">
        <v>10574</v>
      </c>
      <c r="J3892">
        <v>5</v>
      </c>
      <c r="K3892" s="6">
        <v>44471</v>
      </c>
      <c r="L3892">
        <f>YEAR(Table1[[#This Row],[HireDate]])</f>
        <v>2021</v>
      </c>
      <c r="M3892" t="str" cm="1">
        <f t="array" ref="M3892">_xlfn.IFS(Table1[[#This Row],[DeptID]]=1,"HR",Table1[[#This Row],[DeptID]]=2,"IT",Table1[[#This Row],[DeptID]]=3,"Sales",Table1[[#This Row],[DeptID]]=4,"Markting",Table1[[#This Row],[DeptID]]=5,"Finance",Table1[[#This Row],[DeptID]]=6,"Operation",Table1[[#This Row],[DeptID]]=7,"Customer Service",Table1[[#This Row],[DeptID]]=8,"Logistics")</f>
        <v>Finance</v>
      </c>
    </row>
    <row r="3893" spans="1:13" x14ac:dyDescent="0.3">
      <c r="A3893" s="2">
        <v>13892</v>
      </c>
      <c r="B3893" s="2" t="str">
        <f t="shared" si="60"/>
        <v>Khaled Alsayed</v>
      </c>
      <c r="C3893" t="s">
        <v>2307</v>
      </c>
      <c r="D3893" t="s">
        <v>74</v>
      </c>
      <c r="E3893" s="3" t="s">
        <v>133</v>
      </c>
      <c r="F3893" s="3" t="s">
        <v>30</v>
      </c>
      <c r="G3893" s="4">
        <v>2</v>
      </c>
      <c r="H3893" s="3" t="s">
        <v>21</v>
      </c>
      <c r="I3893" s="5">
        <v>9915</v>
      </c>
      <c r="J3893">
        <v>8</v>
      </c>
      <c r="K3893" s="6">
        <v>43954</v>
      </c>
      <c r="L3893">
        <f>YEAR(Table1[[#This Row],[HireDate]])</f>
        <v>2020</v>
      </c>
      <c r="M3893" t="str" cm="1">
        <f t="array" ref="M3893">_xlfn.IFS(Table1[[#This Row],[DeptID]]=1,"HR",Table1[[#This Row],[DeptID]]=2,"IT",Table1[[#This Row],[DeptID]]=3,"Sales",Table1[[#This Row],[DeptID]]=4,"Markting",Table1[[#This Row],[DeptID]]=5,"Finance",Table1[[#This Row],[DeptID]]=6,"Operation",Table1[[#This Row],[DeptID]]=7,"Customer Service",Table1[[#This Row],[DeptID]]=8,"Logistics")</f>
        <v>Logistics</v>
      </c>
    </row>
    <row r="3894" spans="1:13" x14ac:dyDescent="0.3">
      <c r="A3894" s="2">
        <v>13893</v>
      </c>
      <c r="B3894" s="2" t="str">
        <f t="shared" si="60"/>
        <v>Nader Salman</v>
      </c>
      <c r="C3894" t="s">
        <v>2972</v>
      </c>
      <c r="D3894" t="s">
        <v>74</v>
      </c>
      <c r="E3894" s="3" t="s">
        <v>19</v>
      </c>
      <c r="F3894" s="3" t="s">
        <v>25</v>
      </c>
      <c r="G3894" s="4">
        <v>2</v>
      </c>
      <c r="H3894" s="3" t="s">
        <v>43</v>
      </c>
      <c r="I3894" s="5">
        <v>18496</v>
      </c>
      <c r="J3894">
        <v>7</v>
      </c>
      <c r="K3894" s="6">
        <v>44813</v>
      </c>
      <c r="L3894">
        <f>YEAR(Table1[[#This Row],[HireDate]])</f>
        <v>2022</v>
      </c>
      <c r="M3894" t="str" cm="1">
        <f t="array" ref="M3894">_xlfn.IFS(Table1[[#This Row],[DeptID]]=1,"HR",Table1[[#This Row],[DeptID]]=2,"IT",Table1[[#This Row],[DeptID]]=3,"Sales",Table1[[#This Row],[DeptID]]=4,"Markting",Table1[[#This Row],[DeptID]]=5,"Finance",Table1[[#This Row],[DeptID]]=6,"Operation",Table1[[#This Row],[DeptID]]=7,"Customer Service",Table1[[#This Row],[DeptID]]=8,"Logistics")</f>
        <v>Customer Service</v>
      </c>
    </row>
    <row r="3895" spans="1:13" x14ac:dyDescent="0.3">
      <c r="A3895" s="2">
        <v>13894</v>
      </c>
      <c r="B3895" s="2" t="str">
        <f t="shared" si="60"/>
        <v>Nader Salman</v>
      </c>
      <c r="C3895" t="s">
        <v>2972</v>
      </c>
      <c r="D3895" t="s">
        <v>74</v>
      </c>
      <c r="E3895" s="3" t="s">
        <v>19</v>
      </c>
      <c r="F3895" s="3" t="s">
        <v>14</v>
      </c>
      <c r="G3895" s="4">
        <v>5</v>
      </c>
      <c r="H3895" s="3" t="s">
        <v>31</v>
      </c>
      <c r="I3895" s="5">
        <v>17762</v>
      </c>
      <c r="J3895">
        <v>8</v>
      </c>
      <c r="K3895" s="6">
        <v>44740</v>
      </c>
      <c r="L3895">
        <f>YEAR(Table1[[#This Row],[HireDate]])</f>
        <v>2022</v>
      </c>
      <c r="M3895" t="str" cm="1">
        <f t="array" ref="M3895">_xlfn.IFS(Table1[[#This Row],[DeptID]]=1,"HR",Table1[[#This Row],[DeptID]]=2,"IT",Table1[[#This Row],[DeptID]]=3,"Sales",Table1[[#This Row],[DeptID]]=4,"Markting",Table1[[#This Row],[DeptID]]=5,"Finance",Table1[[#This Row],[DeptID]]=6,"Operation",Table1[[#This Row],[DeptID]]=7,"Customer Service",Table1[[#This Row],[DeptID]]=8,"Logistics")</f>
        <v>Logistics</v>
      </c>
    </row>
    <row r="3896" spans="1:13" x14ac:dyDescent="0.3">
      <c r="A3896" s="2">
        <v>13895</v>
      </c>
      <c r="B3896" s="2" t="str">
        <f t="shared" si="60"/>
        <v>Yasmin Salem</v>
      </c>
      <c r="C3896" t="s">
        <v>1059</v>
      </c>
      <c r="D3896" t="s">
        <v>53</v>
      </c>
      <c r="E3896" s="3" t="s">
        <v>69</v>
      </c>
      <c r="F3896" s="3" t="s">
        <v>39</v>
      </c>
      <c r="G3896" s="4">
        <v>3</v>
      </c>
      <c r="H3896" s="3" t="s">
        <v>15</v>
      </c>
      <c r="I3896" s="5">
        <v>24926</v>
      </c>
      <c r="J3896">
        <v>8</v>
      </c>
      <c r="K3896" s="6">
        <v>44178</v>
      </c>
      <c r="L3896">
        <f>YEAR(Table1[[#This Row],[HireDate]])</f>
        <v>2020</v>
      </c>
      <c r="M3896" t="str" cm="1">
        <f t="array" ref="M3896">_xlfn.IFS(Table1[[#This Row],[DeptID]]=1,"HR",Table1[[#This Row],[DeptID]]=2,"IT",Table1[[#This Row],[DeptID]]=3,"Sales",Table1[[#This Row],[DeptID]]=4,"Markting",Table1[[#This Row],[DeptID]]=5,"Finance",Table1[[#This Row],[DeptID]]=6,"Operation",Table1[[#This Row],[DeptID]]=7,"Customer Service",Table1[[#This Row],[DeptID]]=8,"Logistics")</f>
        <v>Logistics</v>
      </c>
    </row>
    <row r="3897" spans="1:13" x14ac:dyDescent="0.3">
      <c r="A3897" s="2">
        <v>13896</v>
      </c>
      <c r="B3897" s="2" t="str">
        <f t="shared" si="60"/>
        <v>Ahmed Najm</v>
      </c>
      <c r="C3897" t="s">
        <v>745</v>
      </c>
      <c r="D3897" t="s">
        <v>74</v>
      </c>
      <c r="E3897" s="3" t="s">
        <v>69</v>
      </c>
      <c r="F3897" s="3" t="s">
        <v>30</v>
      </c>
      <c r="G3897" s="4">
        <v>3</v>
      </c>
      <c r="H3897" s="3" t="s">
        <v>15</v>
      </c>
      <c r="I3897" s="5">
        <v>11095</v>
      </c>
      <c r="J3897">
        <v>4</v>
      </c>
      <c r="K3897" s="6">
        <v>44776</v>
      </c>
      <c r="L3897">
        <f>YEAR(Table1[[#This Row],[HireDate]])</f>
        <v>2022</v>
      </c>
      <c r="M3897" t="str" cm="1">
        <f t="array" ref="M3897">_xlfn.IFS(Table1[[#This Row],[DeptID]]=1,"HR",Table1[[#This Row],[DeptID]]=2,"IT",Table1[[#This Row],[DeptID]]=3,"Sales",Table1[[#This Row],[DeptID]]=4,"Markting",Table1[[#This Row],[DeptID]]=5,"Finance",Table1[[#This Row],[DeptID]]=6,"Operation",Table1[[#This Row],[DeptID]]=7,"Customer Service",Table1[[#This Row],[DeptID]]=8,"Logistics")</f>
        <v>Markting</v>
      </c>
    </row>
    <row r="3898" spans="1:13" x14ac:dyDescent="0.3">
      <c r="A3898" s="2">
        <v>13897</v>
      </c>
      <c r="B3898" s="2" t="str">
        <f t="shared" si="60"/>
        <v>Youssef Barakat</v>
      </c>
      <c r="C3898" t="s">
        <v>120</v>
      </c>
      <c r="D3898" t="s">
        <v>74</v>
      </c>
      <c r="E3898" s="3" t="s">
        <v>19</v>
      </c>
      <c r="F3898" s="3" t="s">
        <v>25</v>
      </c>
      <c r="G3898" s="4">
        <v>1</v>
      </c>
      <c r="H3898" s="3" t="s">
        <v>31</v>
      </c>
      <c r="I3898" s="5">
        <v>18104</v>
      </c>
      <c r="J3898">
        <v>2</v>
      </c>
      <c r="K3898" s="6">
        <v>45659</v>
      </c>
      <c r="L3898">
        <f>YEAR(Table1[[#This Row],[HireDate]])</f>
        <v>2025</v>
      </c>
      <c r="M3898" t="str" cm="1">
        <f t="array" ref="M3898">_xlfn.IFS(Table1[[#This Row],[DeptID]]=1,"HR",Table1[[#This Row],[DeptID]]=2,"IT",Table1[[#This Row],[DeptID]]=3,"Sales",Table1[[#This Row],[DeptID]]=4,"Markting",Table1[[#This Row],[DeptID]]=5,"Finance",Table1[[#This Row],[DeptID]]=6,"Operation",Table1[[#This Row],[DeptID]]=7,"Customer Service",Table1[[#This Row],[DeptID]]=8,"Logistics")</f>
        <v>IT</v>
      </c>
    </row>
    <row r="3899" spans="1:13" x14ac:dyDescent="0.3">
      <c r="A3899" s="2">
        <v>13898</v>
      </c>
      <c r="B3899" s="2" t="str">
        <f t="shared" si="60"/>
        <v>Mona Salem</v>
      </c>
      <c r="C3899" t="s">
        <v>202</v>
      </c>
      <c r="D3899" t="s">
        <v>53</v>
      </c>
      <c r="E3899" s="3" t="s">
        <v>19</v>
      </c>
      <c r="F3899" s="3" t="s">
        <v>30</v>
      </c>
      <c r="G3899" s="4">
        <v>5</v>
      </c>
      <c r="H3899" s="3" t="s">
        <v>15</v>
      </c>
      <c r="I3899" s="5">
        <v>20412</v>
      </c>
      <c r="J3899">
        <v>1</v>
      </c>
      <c r="K3899" s="6">
        <v>44308</v>
      </c>
      <c r="L3899">
        <f>YEAR(Table1[[#This Row],[HireDate]])</f>
        <v>2021</v>
      </c>
      <c r="M3899" t="str" cm="1">
        <f t="array" ref="M3899">_xlfn.IFS(Table1[[#This Row],[DeptID]]=1,"HR",Table1[[#This Row],[DeptID]]=2,"IT",Table1[[#This Row],[DeptID]]=3,"Sales",Table1[[#This Row],[DeptID]]=4,"Markting",Table1[[#This Row],[DeptID]]=5,"Finance",Table1[[#This Row],[DeptID]]=6,"Operation",Table1[[#This Row],[DeptID]]=7,"Customer Service",Table1[[#This Row],[DeptID]]=8,"Logistics")</f>
        <v>HR</v>
      </c>
    </row>
    <row r="3900" spans="1:13" x14ac:dyDescent="0.3">
      <c r="A3900" s="2">
        <v>13899</v>
      </c>
      <c r="B3900" s="2" t="str">
        <f t="shared" si="60"/>
        <v>Marwa Fayad</v>
      </c>
      <c r="C3900" t="s">
        <v>229</v>
      </c>
      <c r="D3900" t="s">
        <v>53</v>
      </c>
      <c r="E3900" s="3" t="s">
        <v>59</v>
      </c>
      <c r="F3900" s="3" t="s">
        <v>39</v>
      </c>
      <c r="G3900" s="4">
        <v>1</v>
      </c>
      <c r="H3900" s="3" t="s">
        <v>15</v>
      </c>
      <c r="I3900" s="5">
        <v>14226</v>
      </c>
      <c r="J3900">
        <v>2</v>
      </c>
      <c r="K3900" s="6">
        <v>45489</v>
      </c>
      <c r="L3900">
        <f>YEAR(Table1[[#This Row],[HireDate]])</f>
        <v>2024</v>
      </c>
      <c r="M3900" t="str" cm="1">
        <f t="array" ref="M3900">_xlfn.IFS(Table1[[#This Row],[DeptID]]=1,"HR",Table1[[#This Row],[DeptID]]=2,"IT",Table1[[#This Row],[DeptID]]=3,"Sales",Table1[[#This Row],[DeptID]]=4,"Markting",Table1[[#This Row],[DeptID]]=5,"Finance",Table1[[#This Row],[DeptID]]=6,"Operation",Table1[[#This Row],[DeptID]]=7,"Customer Service",Table1[[#This Row],[DeptID]]=8,"Logistics")</f>
        <v>IT</v>
      </c>
    </row>
    <row r="3901" spans="1:13" x14ac:dyDescent="0.3">
      <c r="A3901" s="2">
        <v>13900</v>
      </c>
      <c r="B3901" s="2" t="str">
        <f t="shared" si="60"/>
        <v>Tariq Rashed</v>
      </c>
      <c r="C3901" t="s">
        <v>107</v>
      </c>
      <c r="D3901" t="s">
        <v>74</v>
      </c>
      <c r="E3901" s="3" t="s">
        <v>4926</v>
      </c>
      <c r="F3901" s="3" t="s">
        <v>39</v>
      </c>
      <c r="G3901" s="4">
        <v>4</v>
      </c>
      <c r="H3901" s="3" t="s">
        <v>31</v>
      </c>
      <c r="I3901" s="5">
        <v>19962</v>
      </c>
      <c r="J3901">
        <v>4</v>
      </c>
      <c r="K3901" s="6">
        <v>45543</v>
      </c>
      <c r="L3901">
        <f>YEAR(Table1[[#This Row],[HireDate]])</f>
        <v>2024</v>
      </c>
      <c r="M3901" t="str" cm="1">
        <f t="array" ref="M3901">_xlfn.IFS(Table1[[#This Row],[DeptID]]=1,"HR",Table1[[#This Row],[DeptID]]=2,"IT",Table1[[#This Row],[DeptID]]=3,"Sales",Table1[[#This Row],[DeptID]]=4,"Markting",Table1[[#This Row],[DeptID]]=5,"Finance",Table1[[#This Row],[DeptID]]=6,"Operation",Table1[[#This Row],[DeptID]]=7,"Customer Service",Table1[[#This Row],[DeptID]]=8,"Logistics")</f>
        <v>Markting</v>
      </c>
    </row>
    <row r="3902" spans="1:13" x14ac:dyDescent="0.3">
      <c r="A3902" s="2">
        <v>13901</v>
      </c>
      <c r="B3902" s="2" t="str">
        <f t="shared" si="60"/>
        <v>Tariq Alsayed</v>
      </c>
      <c r="C3902" t="s">
        <v>2334</v>
      </c>
      <c r="D3902" t="s">
        <v>74</v>
      </c>
      <c r="E3902" s="3" t="s">
        <v>133</v>
      </c>
      <c r="F3902" s="3" t="s">
        <v>20</v>
      </c>
      <c r="G3902" s="4">
        <v>3</v>
      </c>
      <c r="H3902" s="3" t="s">
        <v>21</v>
      </c>
      <c r="I3902" s="5">
        <v>14732</v>
      </c>
      <c r="J3902">
        <v>5</v>
      </c>
      <c r="K3902" s="6">
        <v>43965</v>
      </c>
      <c r="L3902">
        <f>YEAR(Table1[[#This Row],[HireDate]])</f>
        <v>2020</v>
      </c>
      <c r="M3902" t="str" cm="1">
        <f t="array" ref="M3902">_xlfn.IFS(Table1[[#This Row],[DeptID]]=1,"HR",Table1[[#This Row],[DeptID]]=2,"IT",Table1[[#This Row],[DeptID]]=3,"Sales",Table1[[#This Row],[DeptID]]=4,"Markting",Table1[[#This Row],[DeptID]]=5,"Finance",Table1[[#This Row],[DeptID]]=6,"Operation",Table1[[#This Row],[DeptID]]=7,"Customer Service",Table1[[#This Row],[DeptID]]=8,"Logistics")</f>
        <v>Finance</v>
      </c>
    </row>
    <row r="3903" spans="1:13" x14ac:dyDescent="0.3">
      <c r="A3903" s="2">
        <v>13902</v>
      </c>
      <c r="B3903" s="2" t="str">
        <f t="shared" si="60"/>
        <v>Mona Gamal</v>
      </c>
      <c r="C3903" t="s">
        <v>602</v>
      </c>
      <c r="D3903" t="s">
        <v>53</v>
      </c>
      <c r="E3903" s="3" t="s">
        <v>59</v>
      </c>
      <c r="F3903" s="3" t="s">
        <v>30</v>
      </c>
      <c r="G3903" s="4">
        <v>4</v>
      </c>
      <c r="H3903" s="3" t="s">
        <v>21</v>
      </c>
      <c r="I3903" s="5">
        <v>18264</v>
      </c>
      <c r="J3903">
        <v>7</v>
      </c>
      <c r="K3903" s="6">
        <v>44322</v>
      </c>
      <c r="L3903">
        <f>YEAR(Table1[[#This Row],[HireDate]])</f>
        <v>2021</v>
      </c>
      <c r="M3903" t="str" cm="1">
        <f t="array" ref="M3903">_xlfn.IFS(Table1[[#This Row],[DeptID]]=1,"HR",Table1[[#This Row],[DeptID]]=2,"IT",Table1[[#This Row],[DeptID]]=3,"Sales",Table1[[#This Row],[DeptID]]=4,"Markting",Table1[[#This Row],[DeptID]]=5,"Finance",Table1[[#This Row],[DeptID]]=6,"Operation",Table1[[#This Row],[DeptID]]=7,"Customer Service",Table1[[#This Row],[DeptID]]=8,"Logistics")</f>
        <v>Customer Service</v>
      </c>
    </row>
    <row r="3904" spans="1:13" x14ac:dyDescent="0.3">
      <c r="A3904" s="2">
        <v>13903</v>
      </c>
      <c r="B3904" s="2" t="str">
        <f t="shared" si="60"/>
        <v>Anas Nassar</v>
      </c>
      <c r="C3904" t="s">
        <v>1454</v>
      </c>
      <c r="D3904" t="s">
        <v>74</v>
      </c>
      <c r="E3904" s="3" t="s">
        <v>19</v>
      </c>
      <c r="F3904" s="3" t="s">
        <v>14</v>
      </c>
      <c r="G3904" s="4">
        <v>4</v>
      </c>
      <c r="H3904" s="3" t="s">
        <v>21</v>
      </c>
      <c r="I3904" s="5">
        <v>19275</v>
      </c>
      <c r="J3904">
        <v>5</v>
      </c>
      <c r="K3904" s="6">
        <v>45689</v>
      </c>
      <c r="L3904">
        <f>YEAR(Table1[[#This Row],[HireDate]])</f>
        <v>2025</v>
      </c>
      <c r="M3904" t="str" cm="1">
        <f t="array" ref="M3904">_xlfn.IFS(Table1[[#This Row],[DeptID]]=1,"HR",Table1[[#This Row],[DeptID]]=2,"IT",Table1[[#This Row],[DeptID]]=3,"Sales",Table1[[#This Row],[DeptID]]=4,"Markting",Table1[[#This Row],[DeptID]]=5,"Finance",Table1[[#This Row],[DeptID]]=6,"Operation",Table1[[#This Row],[DeptID]]=7,"Customer Service",Table1[[#This Row],[DeptID]]=8,"Logistics")</f>
        <v>Finance</v>
      </c>
    </row>
    <row r="3905" spans="1:13" x14ac:dyDescent="0.3">
      <c r="A3905" s="2">
        <v>13904</v>
      </c>
      <c r="B3905" s="2" t="str">
        <f t="shared" si="60"/>
        <v>Tamer Ibrahim</v>
      </c>
      <c r="C3905" t="s">
        <v>196</v>
      </c>
      <c r="D3905" t="s">
        <v>74</v>
      </c>
      <c r="E3905" s="3" t="s">
        <v>133</v>
      </c>
      <c r="F3905" s="3" t="s">
        <v>25</v>
      </c>
      <c r="G3905" s="4">
        <v>5</v>
      </c>
      <c r="H3905" s="3" t="s">
        <v>21</v>
      </c>
      <c r="I3905" s="5">
        <v>18273</v>
      </c>
      <c r="J3905">
        <v>7</v>
      </c>
      <c r="K3905" s="6">
        <v>44641</v>
      </c>
      <c r="L3905">
        <f>YEAR(Table1[[#This Row],[HireDate]])</f>
        <v>2022</v>
      </c>
      <c r="M3905" t="str" cm="1">
        <f t="array" ref="M3905">_xlfn.IFS(Table1[[#This Row],[DeptID]]=1,"HR",Table1[[#This Row],[DeptID]]=2,"IT",Table1[[#This Row],[DeptID]]=3,"Sales",Table1[[#This Row],[DeptID]]=4,"Markting",Table1[[#This Row],[DeptID]]=5,"Finance",Table1[[#This Row],[DeptID]]=6,"Operation",Table1[[#This Row],[DeptID]]=7,"Customer Service",Table1[[#This Row],[DeptID]]=8,"Logistics")</f>
        <v>Customer Service</v>
      </c>
    </row>
    <row r="3906" spans="1:13" x14ac:dyDescent="0.3">
      <c r="A3906" s="2">
        <v>13905</v>
      </c>
      <c r="B3906" s="2" t="str">
        <f t="shared" ref="B3906:B3969" si="61">TRIM(PROPER(C3906))</f>
        <v>Anas Ibrahim</v>
      </c>
      <c r="C3906" t="s">
        <v>963</v>
      </c>
      <c r="D3906" t="s">
        <v>74</v>
      </c>
      <c r="E3906" s="3" t="s">
        <v>19</v>
      </c>
      <c r="F3906" s="3" t="s">
        <v>39</v>
      </c>
      <c r="G3906" s="4">
        <v>4</v>
      </c>
      <c r="H3906" s="3" t="s">
        <v>21</v>
      </c>
      <c r="I3906" s="5">
        <v>13997</v>
      </c>
      <c r="J3906">
        <v>4</v>
      </c>
      <c r="K3906" s="6">
        <v>45179</v>
      </c>
      <c r="L3906">
        <f>YEAR(Table1[[#This Row],[HireDate]])</f>
        <v>2023</v>
      </c>
      <c r="M3906" t="str" cm="1">
        <f t="array" ref="M3906">_xlfn.IFS(Table1[[#This Row],[DeptID]]=1,"HR",Table1[[#This Row],[DeptID]]=2,"IT",Table1[[#This Row],[DeptID]]=3,"Sales",Table1[[#This Row],[DeptID]]=4,"Markting",Table1[[#This Row],[DeptID]]=5,"Finance",Table1[[#This Row],[DeptID]]=6,"Operation",Table1[[#This Row],[DeptID]]=7,"Customer Service",Table1[[#This Row],[DeptID]]=8,"Logistics")</f>
        <v>Markting</v>
      </c>
    </row>
    <row r="3907" spans="1:13" x14ac:dyDescent="0.3">
      <c r="A3907" s="2">
        <v>13906</v>
      </c>
      <c r="B3907" s="2" t="str">
        <f t="shared" si="61"/>
        <v>Sami Haddad</v>
      </c>
      <c r="C3907" t="s">
        <v>1581</v>
      </c>
      <c r="D3907" t="s">
        <v>74</v>
      </c>
      <c r="E3907" s="3" t="s">
        <v>69</v>
      </c>
      <c r="F3907" s="3" t="s">
        <v>20</v>
      </c>
      <c r="G3907" s="4">
        <v>1</v>
      </c>
      <c r="H3907" s="3" t="s">
        <v>15</v>
      </c>
      <c r="I3907" s="5">
        <v>18468</v>
      </c>
      <c r="J3907">
        <v>6</v>
      </c>
      <c r="K3907" s="6">
        <v>44997</v>
      </c>
      <c r="L3907">
        <f>YEAR(Table1[[#This Row],[HireDate]])</f>
        <v>2023</v>
      </c>
      <c r="M3907" t="str" cm="1">
        <f t="array" ref="M3907">_xlfn.IFS(Table1[[#This Row],[DeptID]]=1,"HR",Table1[[#This Row],[DeptID]]=2,"IT",Table1[[#This Row],[DeptID]]=3,"Sales",Table1[[#This Row],[DeptID]]=4,"Markting",Table1[[#This Row],[DeptID]]=5,"Finance",Table1[[#This Row],[DeptID]]=6,"Operation",Table1[[#This Row],[DeptID]]=7,"Customer Service",Table1[[#This Row],[DeptID]]=8,"Logistics")</f>
        <v>Operation</v>
      </c>
    </row>
    <row r="3908" spans="1:13" x14ac:dyDescent="0.3">
      <c r="A3908" s="2">
        <v>13907</v>
      </c>
      <c r="B3908" s="2" t="str">
        <f t="shared" si="61"/>
        <v>Heba Amin</v>
      </c>
      <c r="C3908" t="s">
        <v>103</v>
      </c>
      <c r="D3908" t="s">
        <v>53</v>
      </c>
      <c r="E3908" s="3" t="s">
        <v>133</v>
      </c>
      <c r="F3908" s="3" t="s">
        <v>14</v>
      </c>
      <c r="G3908" s="4">
        <v>4</v>
      </c>
      <c r="H3908" s="3" t="s">
        <v>43</v>
      </c>
      <c r="I3908" s="5">
        <v>22244</v>
      </c>
      <c r="J3908">
        <v>1</v>
      </c>
      <c r="K3908" s="6">
        <v>45290</v>
      </c>
      <c r="L3908">
        <f>YEAR(Table1[[#This Row],[HireDate]])</f>
        <v>2023</v>
      </c>
      <c r="M3908" t="str" cm="1">
        <f t="array" ref="M3908">_xlfn.IFS(Table1[[#This Row],[DeptID]]=1,"HR",Table1[[#This Row],[DeptID]]=2,"IT",Table1[[#This Row],[DeptID]]=3,"Sales",Table1[[#This Row],[DeptID]]=4,"Markting",Table1[[#This Row],[DeptID]]=5,"Finance",Table1[[#This Row],[DeptID]]=6,"Operation",Table1[[#This Row],[DeptID]]=7,"Customer Service",Table1[[#This Row],[DeptID]]=8,"Logistics")</f>
        <v>HR</v>
      </c>
    </row>
    <row r="3909" spans="1:13" x14ac:dyDescent="0.3">
      <c r="A3909" s="2">
        <v>13908</v>
      </c>
      <c r="B3909" s="2" t="str">
        <f t="shared" si="61"/>
        <v>Hussein Haddad</v>
      </c>
      <c r="C3909" t="s">
        <v>112</v>
      </c>
      <c r="D3909" t="s">
        <v>74</v>
      </c>
      <c r="E3909" s="3" t="s">
        <v>133</v>
      </c>
      <c r="F3909" s="3" t="s">
        <v>30</v>
      </c>
      <c r="G3909" s="4">
        <v>2</v>
      </c>
      <c r="H3909" s="3" t="s">
        <v>15</v>
      </c>
      <c r="I3909" s="5">
        <v>16707</v>
      </c>
      <c r="J3909">
        <v>6</v>
      </c>
      <c r="K3909" s="6">
        <v>43957</v>
      </c>
      <c r="L3909">
        <f>YEAR(Table1[[#This Row],[HireDate]])</f>
        <v>2020</v>
      </c>
      <c r="M3909" t="str" cm="1">
        <f t="array" ref="M3909">_xlfn.IFS(Table1[[#This Row],[DeptID]]=1,"HR",Table1[[#This Row],[DeptID]]=2,"IT",Table1[[#This Row],[DeptID]]=3,"Sales",Table1[[#This Row],[DeptID]]=4,"Markting",Table1[[#This Row],[DeptID]]=5,"Finance",Table1[[#This Row],[DeptID]]=6,"Operation",Table1[[#This Row],[DeptID]]=7,"Customer Service",Table1[[#This Row],[DeptID]]=8,"Logistics")</f>
        <v>Operation</v>
      </c>
    </row>
    <row r="3910" spans="1:13" x14ac:dyDescent="0.3">
      <c r="A3910" s="2">
        <v>13909</v>
      </c>
      <c r="B3910" s="2" t="str">
        <f t="shared" si="61"/>
        <v>Tala Salman</v>
      </c>
      <c r="C3910" t="s">
        <v>528</v>
      </c>
      <c r="D3910" t="s">
        <v>53</v>
      </c>
      <c r="E3910" s="3" t="s">
        <v>69</v>
      </c>
      <c r="F3910" s="3" t="s">
        <v>39</v>
      </c>
      <c r="G3910" s="4">
        <v>4</v>
      </c>
      <c r="H3910" s="3" t="s">
        <v>31</v>
      </c>
      <c r="I3910" s="5">
        <v>23756</v>
      </c>
      <c r="J3910">
        <v>1</v>
      </c>
      <c r="K3910" s="6">
        <v>45594</v>
      </c>
      <c r="L3910">
        <f>YEAR(Table1[[#This Row],[HireDate]])</f>
        <v>2024</v>
      </c>
      <c r="M3910" t="str" cm="1">
        <f t="array" ref="M3910">_xlfn.IFS(Table1[[#This Row],[DeptID]]=1,"HR",Table1[[#This Row],[DeptID]]=2,"IT",Table1[[#This Row],[DeptID]]=3,"Sales",Table1[[#This Row],[DeptID]]=4,"Markting",Table1[[#This Row],[DeptID]]=5,"Finance",Table1[[#This Row],[DeptID]]=6,"Operation",Table1[[#This Row],[DeptID]]=7,"Customer Service",Table1[[#This Row],[DeptID]]=8,"Logistics")</f>
        <v>HR</v>
      </c>
    </row>
    <row r="3911" spans="1:13" x14ac:dyDescent="0.3">
      <c r="A3911" s="2">
        <v>13910</v>
      </c>
      <c r="B3911" s="2" t="str">
        <f t="shared" si="61"/>
        <v>Mona Tawfik</v>
      </c>
      <c r="C3911" t="s">
        <v>1755</v>
      </c>
      <c r="D3911" t="s">
        <v>53</v>
      </c>
      <c r="E3911" s="3" t="s">
        <v>133</v>
      </c>
      <c r="F3911" s="3" t="s">
        <v>14</v>
      </c>
      <c r="G3911" s="4">
        <v>1</v>
      </c>
      <c r="H3911" s="3" t="s">
        <v>31</v>
      </c>
      <c r="I3911" s="5">
        <v>13652</v>
      </c>
      <c r="J3911">
        <v>5</v>
      </c>
      <c r="K3911" s="6">
        <v>45267</v>
      </c>
      <c r="L3911">
        <f>YEAR(Table1[[#This Row],[HireDate]])</f>
        <v>2023</v>
      </c>
      <c r="M3911" t="str" cm="1">
        <f t="array" ref="M3911">_xlfn.IFS(Table1[[#This Row],[DeptID]]=1,"HR",Table1[[#This Row],[DeptID]]=2,"IT",Table1[[#This Row],[DeptID]]=3,"Sales",Table1[[#This Row],[DeptID]]=4,"Markting",Table1[[#This Row],[DeptID]]=5,"Finance",Table1[[#This Row],[DeptID]]=6,"Operation",Table1[[#This Row],[DeptID]]=7,"Customer Service",Table1[[#This Row],[DeptID]]=8,"Logistics")</f>
        <v>Finance</v>
      </c>
    </row>
    <row r="3912" spans="1:13" x14ac:dyDescent="0.3">
      <c r="A3912" s="2">
        <v>13911</v>
      </c>
      <c r="B3912" s="2" t="str">
        <f t="shared" si="61"/>
        <v>Ali Ibrahim</v>
      </c>
      <c r="C3912" t="s">
        <v>1159</v>
      </c>
      <c r="D3912" t="s">
        <v>74</v>
      </c>
      <c r="E3912" s="3" t="s">
        <v>4926</v>
      </c>
      <c r="F3912" s="3" t="s">
        <v>30</v>
      </c>
      <c r="G3912" s="4">
        <v>2</v>
      </c>
      <c r="H3912" s="3" t="s">
        <v>31</v>
      </c>
      <c r="I3912" s="5">
        <v>5513</v>
      </c>
      <c r="J3912">
        <v>1</v>
      </c>
      <c r="K3912" s="6">
        <v>44588</v>
      </c>
      <c r="L3912">
        <f>YEAR(Table1[[#This Row],[HireDate]])</f>
        <v>2022</v>
      </c>
      <c r="M3912" t="str" cm="1">
        <f t="array" ref="M3912">_xlfn.IFS(Table1[[#This Row],[DeptID]]=1,"HR",Table1[[#This Row],[DeptID]]=2,"IT",Table1[[#This Row],[DeptID]]=3,"Sales",Table1[[#This Row],[DeptID]]=4,"Markting",Table1[[#This Row],[DeptID]]=5,"Finance",Table1[[#This Row],[DeptID]]=6,"Operation",Table1[[#This Row],[DeptID]]=7,"Customer Service",Table1[[#This Row],[DeptID]]=8,"Logistics")</f>
        <v>HR</v>
      </c>
    </row>
    <row r="3913" spans="1:13" x14ac:dyDescent="0.3">
      <c r="A3913" s="2">
        <v>13912</v>
      </c>
      <c r="B3913" s="2" t="str">
        <f t="shared" si="61"/>
        <v>Anas Saad</v>
      </c>
      <c r="C3913" t="s">
        <v>1642</v>
      </c>
      <c r="D3913" t="s">
        <v>74</v>
      </c>
      <c r="E3913" s="3" t="s">
        <v>19</v>
      </c>
      <c r="F3913" s="3" t="s">
        <v>14</v>
      </c>
      <c r="G3913" s="4">
        <v>3</v>
      </c>
      <c r="H3913" s="3" t="s">
        <v>15</v>
      </c>
      <c r="I3913" s="5">
        <v>13080</v>
      </c>
      <c r="J3913">
        <v>6</v>
      </c>
      <c r="K3913" s="6">
        <v>46009</v>
      </c>
      <c r="L3913">
        <f>YEAR(Table1[[#This Row],[HireDate]])</f>
        <v>2025</v>
      </c>
      <c r="M3913" t="str" cm="1">
        <f t="array" ref="M3913">_xlfn.IFS(Table1[[#This Row],[DeptID]]=1,"HR",Table1[[#This Row],[DeptID]]=2,"IT",Table1[[#This Row],[DeptID]]=3,"Sales",Table1[[#This Row],[DeptID]]=4,"Markting",Table1[[#This Row],[DeptID]]=5,"Finance",Table1[[#This Row],[DeptID]]=6,"Operation",Table1[[#This Row],[DeptID]]=7,"Customer Service",Table1[[#This Row],[DeptID]]=8,"Logistics")</f>
        <v>Operation</v>
      </c>
    </row>
    <row r="3914" spans="1:13" x14ac:dyDescent="0.3">
      <c r="A3914" s="2">
        <v>13913</v>
      </c>
      <c r="B3914" s="2" t="str">
        <f t="shared" si="61"/>
        <v>Jumana Najm</v>
      </c>
      <c r="C3914" t="s">
        <v>4350</v>
      </c>
      <c r="D3914" t="s">
        <v>53</v>
      </c>
      <c r="E3914" s="3" t="s">
        <v>19</v>
      </c>
      <c r="F3914" s="3" t="s">
        <v>39</v>
      </c>
      <c r="G3914" s="4">
        <v>2</v>
      </c>
      <c r="H3914" s="3" t="s">
        <v>21</v>
      </c>
      <c r="I3914" s="5">
        <v>9749</v>
      </c>
      <c r="J3914">
        <v>5</v>
      </c>
      <c r="K3914" s="6">
        <v>44594</v>
      </c>
      <c r="L3914">
        <f>YEAR(Table1[[#This Row],[HireDate]])</f>
        <v>2022</v>
      </c>
      <c r="M3914" t="str" cm="1">
        <f t="array" ref="M3914">_xlfn.IFS(Table1[[#This Row],[DeptID]]=1,"HR",Table1[[#This Row],[DeptID]]=2,"IT",Table1[[#This Row],[DeptID]]=3,"Sales",Table1[[#This Row],[DeptID]]=4,"Markting",Table1[[#This Row],[DeptID]]=5,"Finance",Table1[[#This Row],[DeptID]]=6,"Operation",Table1[[#This Row],[DeptID]]=7,"Customer Service",Table1[[#This Row],[DeptID]]=8,"Logistics")</f>
        <v>Finance</v>
      </c>
    </row>
    <row r="3915" spans="1:13" x14ac:dyDescent="0.3">
      <c r="A3915" s="2">
        <v>13914</v>
      </c>
      <c r="B3915" s="2" t="str">
        <f t="shared" si="61"/>
        <v>Nader Alsayed</v>
      </c>
      <c r="C3915" t="s">
        <v>1395</v>
      </c>
      <c r="D3915" t="s">
        <v>74</v>
      </c>
      <c r="E3915" s="3" t="s">
        <v>69</v>
      </c>
      <c r="F3915" s="3" t="s">
        <v>25</v>
      </c>
      <c r="G3915" s="4">
        <v>1</v>
      </c>
      <c r="H3915" s="3" t="s">
        <v>31</v>
      </c>
      <c r="I3915" s="5">
        <v>4000</v>
      </c>
      <c r="J3915">
        <v>7</v>
      </c>
      <c r="K3915" s="6">
        <v>45272</v>
      </c>
      <c r="L3915">
        <f>YEAR(Table1[[#This Row],[HireDate]])</f>
        <v>2023</v>
      </c>
      <c r="M3915" t="str" cm="1">
        <f t="array" ref="M3915">_xlfn.IFS(Table1[[#This Row],[DeptID]]=1,"HR",Table1[[#This Row],[DeptID]]=2,"IT",Table1[[#This Row],[DeptID]]=3,"Sales",Table1[[#This Row],[DeptID]]=4,"Markting",Table1[[#This Row],[DeptID]]=5,"Finance",Table1[[#This Row],[DeptID]]=6,"Operation",Table1[[#This Row],[DeptID]]=7,"Customer Service",Table1[[#This Row],[DeptID]]=8,"Logistics")</f>
        <v>Customer Service</v>
      </c>
    </row>
    <row r="3916" spans="1:13" x14ac:dyDescent="0.3">
      <c r="A3916" s="2">
        <v>13915</v>
      </c>
      <c r="B3916" s="2" t="str">
        <f t="shared" si="61"/>
        <v>Hussein Amin</v>
      </c>
      <c r="C3916" t="s">
        <v>3720</v>
      </c>
      <c r="D3916" t="s">
        <v>74</v>
      </c>
      <c r="E3916" s="3" t="s">
        <v>19</v>
      </c>
      <c r="F3916" s="3" t="s">
        <v>30</v>
      </c>
      <c r="G3916" s="4">
        <v>3</v>
      </c>
      <c r="H3916" s="3" t="s">
        <v>21</v>
      </c>
      <c r="I3916" s="5">
        <v>21578</v>
      </c>
      <c r="J3916">
        <v>4</v>
      </c>
      <c r="K3916" s="6">
        <v>44193</v>
      </c>
      <c r="L3916">
        <f>YEAR(Table1[[#This Row],[HireDate]])</f>
        <v>2020</v>
      </c>
      <c r="M3916" t="str" cm="1">
        <f t="array" ref="M3916">_xlfn.IFS(Table1[[#This Row],[DeptID]]=1,"HR",Table1[[#This Row],[DeptID]]=2,"IT",Table1[[#This Row],[DeptID]]=3,"Sales",Table1[[#This Row],[DeptID]]=4,"Markting",Table1[[#This Row],[DeptID]]=5,"Finance",Table1[[#This Row],[DeptID]]=6,"Operation",Table1[[#This Row],[DeptID]]=7,"Customer Service",Table1[[#This Row],[DeptID]]=8,"Logistics")</f>
        <v>Markting</v>
      </c>
    </row>
    <row r="3917" spans="1:13" x14ac:dyDescent="0.3">
      <c r="A3917" s="2">
        <v>13916</v>
      </c>
      <c r="B3917" s="2" t="str">
        <f t="shared" si="61"/>
        <v>Mona Elsayed</v>
      </c>
      <c r="C3917" t="s">
        <v>1052</v>
      </c>
      <c r="D3917" t="s">
        <v>53</v>
      </c>
      <c r="E3917" s="3" t="s">
        <v>59</v>
      </c>
      <c r="F3917" s="3" t="s">
        <v>25</v>
      </c>
      <c r="G3917" s="4">
        <v>5</v>
      </c>
      <c r="H3917" s="3" t="s">
        <v>31</v>
      </c>
      <c r="I3917" s="5">
        <v>23248</v>
      </c>
      <c r="J3917">
        <v>4</v>
      </c>
      <c r="K3917" s="6">
        <v>45798</v>
      </c>
      <c r="L3917">
        <f>YEAR(Table1[[#This Row],[HireDate]])</f>
        <v>2025</v>
      </c>
      <c r="M3917" t="str" cm="1">
        <f t="array" ref="M3917">_xlfn.IFS(Table1[[#This Row],[DeptID]]=1,"HR",Table1[[#This Row],[DeptID]]=2,"IT",Table1[[#This Row],[DeptID]]=3,"Sales",Table1[[#This Row],[DeptID]]=4,"Markting",Table1[[#This Row],[DeptID]]=5,"Finance",Table1[[#This Row],[DeptID]]=6,"Operation",Table1[[#This Row],[DeptID]]=7,"Customer Service",Table1[[#This Row],[DeptID]]=8,"Logistics")</f>
        <v>Markting</v>
      </c>
    </row>
    <row r="3918" spans="1:13" x14ac:dyDescent="0.3">
      <c r="A3918" s="2">
        <v>13917</v>
      </c>
      <c r="B3918" s="2" t="str">
        <f t="shared" si="61"/>
        <v>Ayman Tawfik</v>
      </c>
      <c r="C3918" t="s">
        <v>249</v>
      </c>
      <c r="D3918" t="s">
        <v>74</v>
      </c>
      <c r="E3918" s="3" t="s">
        <v>4926</v>
      </c>
      <c r="F3918" s="3" t="s">
        <v>20</v>
      </c>
      <c r="G3918" s="4">
        <v>5</v>
      </c>
      <c r="H3918" s="3" t="s">
        <v>15</v>
      </c>
      <c r="I3918" s="5">
        <v>25808</v>
      </c>
      <c r="J3918">
        <v>5</v>
      </c>
      <c r="K3918" s="6">
        <v>45446</v>
      </c>
      <c r="L3918">
        <f>YEAR(Table1[[#This Row],[HireDate]])</f>
        <v>2024</v>
      </c>
      <c r="M3918" t="str" cm="1">
        <f t="array" ref="M3918">_xlfn.IFS(Table1[[#This Row],[DeptID]]=1,"HR",Table1[[#This Row],[DeptID]]=2,"IT",Table1[[#This Row],[DeptID]]=3,"Sales",Table1[[#This Row],[DeptID]]=4,"Markting",Table1[[#This Row],[DeptID]]=5,"Finance",Table1[[#This Row],[DeptID]]=6,"Operation",Table1[[#This Row],[DeptID]]=7,"Customer Service",Table1[[#This Row],[DeptID]]=8,"Logistics")</f>
        <v>Finance</v>
      </c>
    </row>
    <row r="3919" spans="1:13" x14ac:dyDescent="0.3">
      <c r="A3919" s="2">
        <v>13918</v>
      </c>
      <c r="B3919" s="2" t="str">
        <f t="shared" si="61"/>
        <v>Ahmed Najm</v>
      </c>
      <c r="C3919" t="s">
        <v>745</v>
      </c>
      <c r="D3919" t="s">
        <v>74</v>
      </c>
      <c r="E3919" s="3" t="s">
        <v>133</v>
      </c>
      <c r="F3919" s="3" t="s">
        <v>14</v>
      </c>
      <c r="G3919" s="4">
        <v>3</v>
      </c>
      <c r="H3919" s="3" t="s">
        <v>21</v>
      </c>
      <c r="I3919" s="5">
        <v>22837</v>
      </c>
      <c r="J3919">
        <v>7</v>
      </c>
      <c r="K3919" s="6">
        <v>44658</v>
      </c>
      <c r="L3919">
        <f>YEAR(Table1[[#This Row],[HireDate]])</f>
        <v>2022</v>
      </c>
      <c r="M3919" t="str" cm="1">
        <f t="array" ref="M3919">_xlfn.IFS(Table1[[#This Row],[DeptID]]=1,"HR",Table1[[#This Row],[DeptID]]=2,"IT",Table1[[#This Row],[DeptID]]=3,"Sales",Table1[[#This Row],[DeptID]]=4,"Markting",Table1[[#This Row],[DeptID]]=5,"Finance",Table1[[#This Row],[DeptID]]=6,"Operation",Table1[[#This Row],[DeptID]]=7,"Customer Service",Table1[[#This Row],[DeptID]]=8,"Logistics")</f>
        <v>Customer Service</v>
      </c>
    </row>
    <row r="3920" spans="1:13" x14ac:dyDescent="0.3">
      <c r="A3920" s="2">
        <v>13919</v>
      </c>
      <c r="B3920" s="2" t="str">
        <f t="shared" si="61"/>
        <v>Hassan Haddad</v>
      </c>
      <c r="C3920" t="s">
        <v>4071</v>
      </c>
      <c r="D3920" t="s">
        <v>74</v>
      </c>
      <c r="E3920" s="3" t="s">
        <v>69</v>
      </c>
      <c r="F3920" s="3" t="s">
        <v>30</v>
      </c>
      <c r="G3920" s="4">
        <v>5</v>
      </c>
      <c r="H3920" s="3" t="s">
        <v>21</v>
      </c>
      <c r="I3920" s="5">
        <v>19738</v>
      </c>
      <c r="J3920">
        <v>6</v>
      </c>
      <c r="K3920" s="6">
        <v>45645</v>
      </c>
      <c r="L3920">
        <f>YEAR(Table1[[#This Row],[HireDate]])</f>
        <v>2024</v>
      </c>
      <c r="M3920" t="str" cm="1">
        <f t="array" ref="M3920">_xlfn.IFS(Table1[[#This Row],[DeptID]]=1,"HR",Table1[[#This Row],[DeptID]]=2,"IT",Table1[[#This Row],[DeptID]]=3,"Sales",Table1[[#This Row],[DeptID]]=4,"Markting",Table1[[#This Row],[DeptID]]=5,"Finance",Table1[[#This Row],[DeptID]]=6,"Operation",Table1[[#This Row],[DeptID]]=7,"Customer Service",Table1[[#This Row],[DeptID]]=8,"Logistics")</f>
        <v>Operation</v>
      </c>
    </row>
    <row r="3921" spans="1:13" x14ac:dyDescent="0.3">
      <c r="A3921" s="2">
        <v>13920</v>
      </c>
      <c r="B3921" s="2" t="str">
        <f t="shared" si="61"/>
        <v>Rania Salman</v>
      </c>
      <c r="C3921" t="s">
        <v>456</v>
      </c>
      <c r="D3921" t="s">
        <v>53</v>
      </c>
      <c r="E3921" s="3" t="s">
        <v>133</v>
      </c>
      <c r="F3921" s="3" t="s">
        <v>20</v>
      </c>
      <c r="G3921" s="4">
        <v>2</v>
      </c>
      <c r="H3921" s="3" t="s">
        <v>15</v>
      </c>
      <c r="I3921" s="5">
        <v>10049</v>
      </c>
      <c r="J3921">
        <v>5</v>
      </c>
      <c r="K3921" s="6">
        <v>45796</v>
      </c>
      <c r="L3921">
        <f>YEAR(Table1[[#This Row],[HireDate]])</f>
        <v>2025</v>
      </c>
      <c r="M3921" t="str" cm="1">
        <f t="array" ref="M3921">_xlfn.IFS(Table1[[#This Row],[DeptID]]=1,"HR",Table1[[#This Row],[DeptID]]=2,"IT",Table1[[#This Row],[DeptID]]=3,"Sales",Table1[[#This Row],[DeptID]]=4,"Markting",Table1[[#This Row],[DeptID]]=5,"Finance",Table1[[#This Row],[DeptID]]=6,"Operation",Table1[[#This Row],[DeptID]]=7,"Customer Service",Table1[[#This Row],[DeptID]]=8,"Logistics")</f>
        <v>Finance</v>
      </c>
    </row>
    <row r="3922" spans="1:13" x14ac:dyDescent="0.3">
      <c r="A3922" s="2">
        <v>13921</v>
      </c>
      <c r="B3922" s="2" t="str">
        <f t="shared" si="61"/>
        <v>Karim Elsayed</v>
      </c>
      <c r="C3922" t="s">
        <v>2553</v>
      </c>
      <c r="D3922" t="s">
        <v>74</v>
      </c>
      <c r="E3922" s="3" t="s">
        <v>69</v>
      </c>
      <c r="F3922" s="3" t="s">
        <v>14</v>
      </c>
      <c r="G3922" s="4">
        <v>4</v>
      </c>
      <c r="H3922" s="3" t="s">
        <v>31</v>
      </c>
      <c r="I3922" s="5">
        <v>7091</v>
      </c>
      <c r="J3922">
        <v>5</v>
      </c>
      <c r="K3922" s="6">
        <v>45631</v>
      </c>
      <c r="L3922">
        <f>YEAR(Table1[[#This Row],[HireDate]])</f>
        <v>2024</v>
      </c>
      <c r="M3922" t="str" cm="1">
        <f t="array" ref="M3922">_xlfn.IFS(Table1[[#This Row],[DeptID]]=1,"HR",Table1[[#This Row],[DeptID]]=2,"IT",Table1[[#This Row],[DeptID]]=3,"Sales",Table1[[#This Row],[DeptID]]=4,"Markting",Table1[[#This Row],[DeptID]]=5,"Finance",Table1[[#This Row],[DeptID]]=6,"Operation",Table1[[#This Row],[DeptID]]=7,"Customer Service",Table1[[#This Row],[DeptID]]=8,"Logistics")</f>
        <v>Finance</v>
      </c>
    </row>
    <row r="3923" spans="1:13" x14ac:dyDescent="0.3">
      <c r="A3923" s="2">
        <v>13922</v>
      </c>
      <c r="B3923" s="2" t="str">
        <f t="shared" si="61"/>
        <v>Islam Najm</v>
      </c>
      <c r="C3923" t="s">
        <v>137</v>
      </c>
      <c r="D3923" t="s">
        <v>74</v>
      </c>
      <c r="E3923" s="3" t="s">
        <v>19</v>
      </c>
      <c r="F3923" s="3" t="s">
        <v>39</v>
      </c>
      <c r="G3923" s="4">
        <v>5</v>
      </c>
      <c r="H3923" s="3" t="s">
        <v>31</v>
      </c>
      <c r="I3923" s="5">
        <v>9842</v>
      </c>
      <c r="J3923">
        <v>8</v>
      </c>
      <c r="K3923" s="6">
        <v>45729</v>
      </c>
      <c r="L3923">
        <f>YEAR(Table1[[#This Row],[HireDate]])</f>
        <v>2025</v>
      </c>
      <c r="M3923" t="str" cm="1">
        <f t="array" ref="M3923">_xlfn.IFS(Table1[[#This Row],[DeptID]]=1,"HR",Table1[[#This Row],[DeptID]]=2,"IT",Table1[[#This Row],[DeptID]]=3,"Sales",Table1[[#This Row],[DeptID]]=4,"Markting",Table1[[#This Row],[DeptID]]=5,"Finance",Table1[[#This Row],[DeptID]]=6,"Operation",Table1[[#This Row],[DeptID]]=7,"Customer Service",Table1[[#This Row],[DeptID]]=8,"Logistics")</f>
        <v>Logistics</v>
      </c>
    </row>
    <row r="3924" spans="1:13" x14ac:dyDescent="0.3">
      <c r="A3924" s="2">
        <v>13923</v>
      </c>
      <c r="B3924" s="2" t="str">
        <f t="shared" si="61"/>
        <v>Heba Fayad</v>
      </c>
      <c r="C3924" t="s">
        <v>712</v>
      </c>
      <c r="D3924" t="s">
        <v>53</v>
      </c>
      <c r="E3924" s="3" t="s">
        <v>19</v>
      </c>
      <c r="F3924" s="3" t="s">
        <v>30</v>
      </c>
      <c r="G3924" s="4">
        <v>5</v>
      </c>
      <c r="H3924" s="3" t="s">
        <v>31</v>
      </c>
      <c r="I3924" s="5">
        <v>11395</v>
      </c>
      <c r="J3924">
        <v>4</v>
      </c>
      <c r="K3924" s="6">
        <v>44275</v>
      </c>
      <c r="L3924">
        <f>YEAR(Table1[[#This Row],[HireDate]])</f>
        <v>2021</v>
      </c>
      <c r="M3924" t="str" cm="1">
        <f t="array" ref="M3924">_xlfn.IFS(Table1[[#This Row],[DeptID]]=1,"HR",Table1[[#This Row],[DeptID]]=2,"IT",Table1[[#This Row],[DeptID]]=3,"Sales",Table1[[#This Row],[DeptID]]=4,"Markting",Table1[[#This Row],[DeptID]]=5,"Finance",Table1[[#This Row],[DeptID]]=6,"Operation",Table1[[#This Row],[DeptID]]=7,"Customer Service",Table1[[#This Row],[DeptID]]=8,"Logistics")</f>
        <v>Markting</v>
      </c>
    </row>
    <row r="3925" spans="1:13" x14ac:dyDescent="0.3">
      <c r="A3925" s="2">
        <v>13924</v>
      </c>
      <c r="B3925" s="2" t="str">
        <f t="shared" si="61"/>
        <v>Ibrahim Rashed</v>
      </c>
      <c r="C3925" t="s">
        <v>1758</v>
      </c>
      <c r="D3925" t="s">
        <v>74</v>
      </c>
      <c r="E3925" s="3" t="s">
        <v>133</v>
      </c>
      <c r="F3925" s="3" t="s">
        <v>14</v>
      </c>
      <c r="G3925" s="4">
        <v>5</v>
      </c>
      <c r="H3925" s="3" t="s">
        <v>31</v>
      </c>
      <c r="I3925" s="5">
        <v>6268</v>
      </c>
      <c r="J3925">
        <v>7</v>
      </c>
      <c r="K3925" s="6">
        <v>44462</v>
      </c>
      <c r="L3925">
        <f>YEAR(Table1[[#This Row],[HireDate]])</f>
        <v>2021</v>
      </c>
      <c r="M3925" t="str" cm="1">
        <f t="array" ref="M3925">_xlfn.IFS(Table1[[#This Row],[DeptID]]=1,"HR",Table1[[#This Row],[DeptID]]=2,"IT",Table1[[#This Row],[DeptID]]=3,"Sales",Table1[[#This Row],[DeptID]]=4,"Markting",Table1[[#This Row],[DeptID]]=5,"Finance",Table1[[#This Row],[DeptID]]=6,"Operation",Table1[[#This Row],[DeptID]]=7,"Customer Service",Table1[[#This Row],[DeptID]]=8,"Logistics")</f>
        <v>Customer Service</v>
      </c>
    </row>
    <row r="3926" spans="1:13" x14ac:dyDescent="0.3">
      <c r="A3926" s="2">
        <v>13925</v>
      </c>
      <c r="B3926" s="2" t="str">
        <f t="shared" si="61"/>
        <v>Tariq Fayad</v>
      </c>
      <c r="C3926" t="s">
        <v>1546</v>
      </c>
      <c r="D3926" t="s">
        <v>74</v>
      </c>
      <c r="E3926" s="3" t="s">
        <v>133</v>
      </c>
      <c r="F3926" s="3" t="s">
        <v>25</v>
      </c>
      <c r="G3926" s="4">
        <v>5</v>
      </c>
      <c r="H3926" s="3" t="s">
        <v>21</v>
      </c>
      <c r="I3926" s="5">
        <v>15982</v>
      </c>
      <c r="J3926">
        <v>4</v>
      </c>
      <c r="K3926" s="6">
        <v>45873</v>
      </c>
      <c r="L3926">
        <f>YEAR(Table1[[#This Row],[HireDate]])</f>
        <v>2025</v>
      </c>
      <c r="M3926" t="str" cm="1">
        <f t="array" ref="M3926">_xlfn.IFS(Table1[[#This Row],[DeptID]]=1,"HR",Table1[[#This Row],[DeptID]]=2,"IT",Table1[[#This Row],[DeptID]]=3,"Sales",Table1[[#This Row],[DeptID]]=4,"Markting",Table1[[#This Row],[DeptID]]=5,"Finance",Table1[[#This Row],[DeptID]]=6,"Operation",Table1[[#This Row],[DeptID]]=7,"Customer Service",Table1[[#This Row],[DeptID]]=8,"Logistics")</f>
        <v>Markting</v>
      </c>
    </row>
    <row r="3927" spans="1:13" x14ac:dyDescent="0.3">
      <c r="A3927" s="2">
        <v>13926</v>
      </c>
      <c r="B3927" s="2" t="str">
        <f t="shared" si="61"/>
        <v>Basel Amin</v>
      </c>
      <c r="C3927" t="s">
        <v>1956</v>
      </c>
      <c r="D3927" t="s">
        <v>74</v>
      </c>
      <c r="E3927" s="3" t="s">
        <v>133</v>
      </c>
      <c r="F3927" s="3" t="s">
        <v>14</v>
      </c>
      <c r="G3927" s="4">
        <v>4</v>
      </c>
      <c r="H3927" s="3" t="s">
        <v>43</v>
      </c>
      <c r="I3927" s="5">
        <v>27481</v>
      </c>
      <c r="J3927">
        <v>4</v>
      </c>
      <c r="K3927" s="6">
        <v>44341</v>
      </c>
      <c r="L3927">
        <f>YEAR(Table1[[#This Row],[HireDate]])</f>
        <v>2021</v>
      </c>
      <c r="M3927" t="str" cm="1">
        <f t="array" ref="M3927">_xlfn.IFS(Table1[[#This Row],[DeptID]]=1,"HR",Table1[[#This Row],[DeptID]]=2,"IT",Table1[[#This Row],[DeptID]]=3,"Sales",Table1[[#This Row],[DeptID]]=4,"Markting",Table1[[#This Row],[DeptID]]=5,"Finance",Table1[[#This Row],[DeptID]]=6,"Operation",Table1[[#This Row],[DeptID]]=7,"Customer Service",Table1[[#This Row],[DeptID]]=8,"Logistics")</f>
        <v>Markting</v>
      </c>
    </row>
    <row r="3928" spans="1:13" x14ac:dyDescent="0.3">
      <c r="A3928" s="2">
        <v>13927</v>
      </c>
      <c r="B3928" s="2" t="str">
        <f t="shared" si="61"/>
        <v>Ibrahim Farag</v>
      </c>
      <c r="C3928" t="s">
        <v>968</v>
      </c>
      <c r="D3928" t="s">
        <v>74</v>
      </c>
      <c r="E3928" s="3" t="s">
        <v>133</v>
      </c>
      <c r="F3928" s="3" t="s">
        <v>39</v>
      </c>
      <c r="G3928" s="4">
        <v>5</v>
      </c>
      <c r="H3928" s="3" t="s">
        <v>15</v>
      </c>
      <c r="I3928" s="5">
        <v>22391</v>
      </c>
      <c r="J3928">
        <v>7</v>
      </c>
      <c r="K3928" s="6">
        <v>44477</v>
      </c>
      <c r="L3928">
        <f>YEAR(Table1[[#This Row],[HireDate]])</f>
        <v>2021</v>
      </c>
      <c r="M3928" t="str" cm="1">
        <f t="array" ref="M3928">_xlfn.IFS(Table1[[#This Row],[DeptID]]=1,"HR",Table1[[#This Row],[DeptID]]=2,"IT",Table1[[#This Row],[DeptID]]=3,"Sales",Table1[[#This Row],[DeptID]]=4,"Markting",Table1[[#This Row],[DeptID]]=5,"Finance",Table1[[#This Row],[DeptID]]=6,"Operation",Table1[[#This Row],[DeptID]]=7,"Customer Service",Table1[[#This Row],[DeptID]]=8,"Logistics")</f>
        <v>Customer Service</v>
      </c>
    </row>
    <row r="3929" spans="1:13" x14ac:dyDescent="0.3">
      <c r="A3929" s="2">
        <v>13928</v>
      </c>
      <c r="B3929" s="2" t="str">
        <f t="shared" si="61"/>
        <v>Hussein Alsayed</v>
      </c>
      <c r="C3929" t="s">
        <v>357</v>
      </c>
      <c r="D3929" t="s">
        <v>74</v>
      </c>
      <c r="E3929" s="3" t="s">
        <v>69</v>
      </c>
      <c r="F3929" s="3" t="s">
        <v>20</v>
      </c>
      <c r="G3929" s="4">
        <v>1</v>
      </c>
      <c r="H3929" s="3" t="s">
        <v>31</v>
      </c>
      <c r="I3929" s="5">
        <v>12507</v>
      </c>
      <c r="J3929">
        <v>7</v>
      </c>
      <c r="K3929" s="6">
        <v>45649</v>
      </c>
      <c r="L3929">
        <f>YEAR(Table1[[#This Row],[HireDate]])</f>
        <v>2024</v>
      </c>
      <c r="M3929" t="str" cm="1">
        <f t="array" ref="M3929">_xlfn.IFS(Table1[[#This Row],[DeptID]]=1,"HR",Table1[[#This Row],[DeptID]]=2,"IT",Table1[[#This Row],[DeptID]]=3,"Sales",Table1[[#This Row],[DeptID]]=4,"Markting",Table1[[#This Row],[DeptID]]=5,"Finance",Table1[[#This Row],[DeptID]]=6,"Operation",Table1[[#This Row],[DeptID]]=7,"Customer Service",Table1[[#This Row],[DeptID]]=8,"Logistics")</f>
        <v>Customer Service</v>
      </c>
    </row>
    <row r="3930" spans="1:13" x14ac:dyDescent="0.3">
      <c r="A3930" s="2">
        <v>13929</v>
      </c>
      <c r="B3930" s="2" t="str">
        <f t="shared" si="61"/>
        <v>Reem Alsayed</v>
      </c>
      <c r="C3930" t="s">
        <v>2452</v>
      </c>
      <c r="D3930" t="s">
        <v>53</v>
      </c>
      <c r="E3930" s="3" t="s">
        <v>69</v>
      </c>
      <c r="F3930" s="3" t="s">
        <v>20</v>
      </c>
      <c r="G3930" s="4">
        <v>4</v>
      </c>
      <c r="H3930" s="3" t="s">
        <v>31</v>
      </c>
      <c r="I3930" s="5">
        <v>8161</v>
      </c>
      <c r="J3930">
        <v>4</v>
      </c>
      <c r="K3930" s="6">
        <v>44839</v>
      </c>
      <c r="L3930">
        <f>YEAR(Table1[[#This Row],[HireDate]])</f>
        <v>2022</v>
      </c>
      <c r="M3930" t="str" cm="1">
        <f t="array" ref="M3930">_xlfn.IFS(Table1[[#This Row],[DeptID]]=1,"HR",Table1[[#This Row],[DeptID]]=2,"IT",Table1[[#This Row],[DeptID]]=3,"Sales",Table1[[#This Row],[DeptID]]=4,"Markting",Table1[[#This Row],[DeptID]]=5,"Finance",Table1[[#This Row],[DeptID]]=6,"Operation",Table1[[#This Row],[DeptID]]=7,"Customer Service",Table1[[#This Row],[DeptID]]=8,"Logistics")</f>
        <v>Markting</v>
      </c>
    </row>
    <row r="3931" spans="1:13" x14ac:dyDescent="0.3">
      <c r="A3931" s="2">
        <v>13930</v>
      </c>
      <c r="B3931" s="2" t="str">
        <f t="shared" si="61"/>
        <v>Reem Awad</v>
      </c>
      <c r="C3931" t="s">
        <v>409</v>
      </c>
      <c r="D3931" t="s">
        <v>53</v>
      </c>
      <c r="E3931" s="3" t="s">
        <v>69</v>
      </c>
      <c r="F3931" s="3" t="s">
        <v>50</v>
      </c>
      <c r="G3931" s="4">
        <v>5</v>
      </c>
      <c r="H3931" s="3" t="s">
        <v>21</v>
      </c>
      <c r="I3931" s="5">
        <v>22786</v>
      </c>
      <c r="J3931">
        <v>2</v>
      </c>
      <c r="K3931" s="6">
        <v>44648</v>
      </c>
      <c r="L3931">
        <f>YEAR(Table1[[#This Row],[HireDate]])</f>
        <v>2022</v>
      </c>
      <c r="M3931" t="str" cm="1">
        <f t="array" ref="M3931">_xlfn.IFS(Table1[[#This Row],[DeptID]]=1,"HR",Table1[[#This Row],[DeptID]]=2,"IT",Table1[[#This Row],[DeptID]]=3,"Sales",Table1[[#This Row],[DeptID]]=4,"Markting",Table1[[#This Row],[DeptID]]=5,"Finance",Table1[[#This Row],[DeptID]]=6,"Operation",Table1[[#This Row],[DeptID]]=7,"Customer Service",Table1[[#This Row],[DeptID]]=8,"Logistics")</f>
        <v>IT</v>
      </c>
    </row>
    <row r="3932" spans="1:13" x14ac:dyDescent="0.3">
      <c r="A3932" s="2">
        <v>13931</v>
      </c>
      <c r="B3932" s="2" t="str">
        <f t="shared" si="61"/>
        <v>Aya Zein</v>
      </c>
      <c r="C3932" t="s">
        <v>3177</v>
      </c>
      <c r="D3932" t="s">
        <v>53</v>
      </c>
      <c r="E3932" s="3" t="s">
        <v>19</v>
      </c>
      <c r="F3932" s="3" t="s">
        <v>25</v>
      </c>
      <c r="G3932" s="4">
        <v>3</v>
      </c>
      <c r="H3932" s="3" t="s">
        <v>21</v>
      </c>
      <c r="I3932" s="5">
        <v>10435</v>
      </c>
      <c r="J3932">
        <v>6</v>
      </c>
      <c r="K3932" s="6">
        <v>44049</v>
      </c>
      <c r="L3932">
        <f>YEAR(Table1[[#This Row],[HireDate]])</f>
        <v>2020</v>
      </c>
      <c r="M3932" t="str" cm="1">
        <f t="array" ref="M3932">_xlfn.IFS(Table1[[#This Row],[DeptID]]=1,"HR",Table1[[#This Row],[DeptID]]=2,"IT",Table1[[#This Row],[DeptID]]=3,"Sales",Table1[[#This Row],[DeptID]]=4,"Markting",Table1[[#This Row],[DeptID]]=5,"Finance",Table1[[#This Row],[DeptID]]=6,"Operation",Table1[[#This Row],[DeptID]]=7,"Customer Service",Table1[[#This Row],[DeptID]]=8,"Logistics")</f>
        <v>Operation</v>
      </c>
    </row>
    <row r="3933" spans="1:13" x14ac:dyDescent="0.3">
      <c r="A3933" s="2">
        <v>13932</v>
      </c>
      <c r="B3933" s="2" t="str">
        <f t="shared" si="61"/>
        <v>Rania Salman</v>
      </c>
      <c r="C3933" t="s">
        <v>456</v>
      </c>
      <c r="D3933" t="s">
        <v>53</v>
      </c>
      <c r="E3933" s="3" t="s">
        <v>59</v>
      </c>
      <c r="F3933" s="3" t="s">
        <v>14</v>
      </c>
      <c r="G3933" s="4">
        <v>2</v>
      </c>
      <c r="H3933" s="3" t="s">
        <v>43</v>
      </c>
      <c r="I3933" s="5">
        <v>26559</v>
      </c>
      <c r="J3933">
        <v>8</v>
      </c>
      <c r="K3933" s="6">
        <v>44862</v>
      </c>
      <c r="L3933">
        <f>YEAR(Table1[[#This Row],[HireDate]])</f>
        <v>2022</v>
      </c>
      <c r="M3933" t="str" cm="1">
        <f t="array" ref="M3933">_xlfn.IFS(Table1[[#This Row],[DeptID]]=1,"HR",Table1[[#This Row],[DeptID]]=2,"IT",Table1[[#This Row],[DeptID]]=3,"Sales",Table1[[#This Row],[DeptID]]=4,"Markting",Table1[[#This Row],[DeptID]]=5,"Finance",Table1[[#This Row],[DeptID]]=6,"Operation",Table1[[#This Row],[DeptID]]=7,"Customer Service",Table1[[#This Row],[DeptID]]=8,"Logistics")</f>
        <v>Logistics</v>
      </c>
    </row>
    <row r="3934" spans="1:13" x14ac:dyDescent="0.3">
      <c r="A3934" s="2">
        <v>13933</v>
      </c>
      <c r="B3934" s="2" t="str">
        <f t="shared" si="61"/>
        <v>Tariq Maher</v>
      </c>
      <c r="C3934" t="s">
        <v>344</v>
      </c>
      <c r="D3934" t="s">
        <v>74</v>
      </c>
      <c r="E3934" s="3" t="s">
        <v>19</v>
      </c>
      <c r="F3934" s="3" t="s">
        <v>39</v>
      </c>
      <c r="G3934" s="4">
        <v>4</v>
      </c>
      <c r="H3934" s="3" t="s">
        <v>31</v>
      </c>
      <c r="I3934" s="5">
        <v>4000</v>
      </c>
      <c r="J3934">
        <v>4</v>
      </c>
      <c r="K3934" s="6">
        <v>44031</v>
      </c>
      <c r="L3934">
        <f>YEAR(Table1[[#This Row],[HireDate]])</f>
        <v>2020</v>
      </c>
      <c r="M3934" t="str" cm="1">
        <f t="array" ref="M3934">_xlfn.IFS(Table1[[#This Row],[DeptID]]=1,"HR",Table1[[#This Row],[DeptID]]=2,"IT",Table1[[#This Row],[DeptID]]=3,"Sales",Table1[[#This Row],[DeptID]]=4,"Markting",Table1[[#This Row],[DeptID]]=5,"Finance",Table1[[#This Row],[DeptID]]=6,"Operation",Table1[[#This Row],[DeptID]]=7,"Customer Service",Table1[[#This Row],[DeptID]]=8,"Logistics")</f>
        <v>Markting</v>
      </c>
    </row>
    <row r="3935" spans="1:13" x14ac:dyDescent="0.3">
      <c r="A3935" s="2">
        <v>13934</v>
      </c>
      <c r="B3935" s="2" t="str">
        <f t="shared" si="61"/>
        <v>Yasmin Haddad</v>
      </c>
      <c r="C3935" t="s">
        <v>1912</v>
      </c>
      <c r="D3935" t="s">
        <v>53</v>
      </c>
      <c r="E3935" s="3" t="s">
        <v>59</v>
      </c>
      <c r="F3935" s="3" t="s">
        <v>20</v>
      </c>
      <c r="G3935" s="4">
        <v>5</v>
      </c>
      <c r="H3935" s="3" t="s">
        <v>43</v>
      </c>
      <c r="I3935" s="5">
        <v>13600</v>
      </c>
      <c r="J3935">
        <v>5</v>
      </c>
      <c r="K3935" s="6">
        <v>45043</v>
      </c>
      <c r="L3935">
        <f>YEAR(Table1[[#This Row],[HireDate]])</f>
        <v>2023</v>
      </c>
      <c r="M3935" t="str" cm="1">
        <f t="array" ref="M3935">_xlfn.IFS(Table1[[#This Row],[DeptID]]=1,"HR",Table1[[#This Row],[DeptID]]=2,"IT",Table1[[#This Row],[DeptID]]=3,"Sales",Table1[[#This Row],[DeptID]]=4,"Markting",Table1[[#This Row],[DeptID]]=5,"Finance",Table1[[#This Row],[DeptID]]=6,"Operation",Table1[[#This Row],[DeptID]]=7,"Customer Service",Table1[[#This Row],[DeptID]]=8,"Logistics")</f>
        <v>Finance</v>
      </c>
    </row>
    <row r="3936" spans="1:13" x14ac:dyDescent="0.3">
      <c r="A3936" s="2">
        <v>13935</v>
      </c>
      <c r="B3936" s="2" t="str">
        <f t="shared" si="61"/>
        <v>Amal Alsayed</v>
      </c>
      <c r="C3936" t="s">
        <v>690</v>
      </c>
      <c r="D3936" t="s">
        <v>53</v>
      </c>
      <c r="E3936" s="3" t="s">
        <v>59</v>
      </c>
      <c r="F3936" s="3" t="s">
        <v>50</v>
      </c>
      <c r="G3936" s="4">
        <v>5</v>
      </c>
      <c r="H3936" s="3" t="s">
        <v>31</v>
      </c>
      <c r="I3936" s="5">
        <v>21618</v>
      </c>
      <c r="J3936">
        <v>3</v>
      </c>
      <c r="K3936" s="6">
        <v>44665</v>
      </c>
      <c r="L3936">
        <f>YEAR(Table1[[#This Row],[HireDate]])</f>
        <v>2022</v>
      </c>
      <c r="M3936" t="str" cm="1">
        <f t="array" ref="M3936">_xlfn.IFS(Table1[[#This Row],[DeptID]]=1,"HR",Table1[[#This Row],[DeptID]]=2,"IT",Table1[[#This Row],[DeptID]]=3,"Sales",Table1[[#This Row],[DeptID]]=4,"Markting",Table1[[#This Row],[DeptID]]=5,"Finance",Table1[[#This Row],[DeptID]]=6,"Operation",Table1[[#This Row],[DeptID]]=7,"Customer Service",Table1[[#This Row],[DeptID]]=8,"Logistics")</f>
        <v>Sales</v>
      </c>
    </row>
    <row r="3937" spans="1:13" x14ac:dyDescent="0.3">
      <c r="A3937" s="2">
        <v>13936</v>
      </c>
      <c r="B3937" s="2" t="str">
        <f t="shared" si="61"/>
        <v>Samah Tawfik</v>
      </c>
      <c r="C3937" t="s">
        <v>1637</v>
      </c>
      <c r="D3937" t="s">
        <v>53</v>
      </c>
      <c r="E3937" s="3" t="s">
        <v>59</v>
      </c>
      <c r="F3937" s="3" t="s">
        <v>20</v>
      </c>
      <c r="G3937" s="4">
        <v>4</v>
      </c>
      <c r="H3937" s="3" t="s">
        <v>21</v>
      </c>
      <c r="I3937" s="5">
        <v>8541</v>
      </c>
      <c r="J3937">
        <v>1</v>
      </c>
      <c r="K3937" s="6">
        <v>45432</v>
      </c>
      <c r="L3937">
        <f>YEAR(Table1[[#This Row],[HireDate]])</f>
        <v>2024</v>
      </c>
      <c r="M3937" t="str" cm="1">
        <f t="array" ref="M3937">_xlfn.IFS(Table1[[#This Row],[DeptID]]=1,"HR",Table1[[#This Row],[DeptID]]=2,"IT",Table1[[#This Row],[DeptID]]=3,"Sales",Table1[[#This Row],[DeptID]]=4,"Markting",Table1[[#This Row],[DeptID]]=5,"Finance",Table1[[#This Row],[DeptID]]=6,"Operation",Table1[[#This Row],[DeptID]]=7,"Customer Service",Table1[[#This Row],[DeptID]]=8,"Logistics")</f>
        <v>HR</v>
      </c>
    </row>
    <row r="3938" spans="1:13" x14ac:dyDescent="0.3">
      <c r="A3938" s="2">
        <v>13937</v>
      </c>
      <c r="B3938" s="2" t="str">
        <f t="shared" si="61"/>
        <v>Mahmoud Barakat</v>
      </c>
      <c r="C3938" t="s">
        <v>342</v>
      </c>
      <c r="D3938" t="s">
        <v>74</v>
      </c>
      <c r="E3938" s="3" t="s">
        <v>4926</v>
      </c>
      <c r="F3938" s="3" t="s">
        <v>50</v>
      </c>
      <c r="G3938" s="4">
        <v>3</v>
      </c>
      <c r="H3938" s="3" t="s">
        <v>43</v>
      </c>
      <c r="I3938" s="5">
        <v>20368</v>
      </c>
      <c r="J3938">
        <v>5</v>
      </c>
      <c r="K3938" s="6">
        <v>45874</v>
      </c>
      <c r="L3938">
        <f>YEAR(Table1[[#This Row],[HireDate]])</f>
        <v>2025</v>
      </c>
      <c r="M3938" t="str" cm="1">
        <f t="array" ref="M3938">_xlfn.IFS(Table1[[#This Row],[DeptID]]=1,"HR",Table1[[#This Row],[DeptID]]=2,"IT",Table1[[#This Row],[DeptID]]=3,"Sales",Table1[[#This Row],[DeptID]]=4,"Markting",Table1[[#This Row],[DeptID]]=5,"Finance",Table1[[#This Row],[DeptID]]=6,"Operation",Table1[[#This Row],[DeptID]]=7,"Customer Service",Table1[[#This Row],[DeptID]]=8,"Logistics")</f>
        <v>Finance</v>
      </c>
    </row>
    <row r="3939" spans="1:13" x14ac:dyDescent="0.3">
      <c r="A3939" s="2">
        <v>13938</v>
      </c>
      <c r="B3939" s="2" t="str">
        <f t="shared" si="61"/>
        <v>Nour Zein</v>
      </c>
      <c r="C3939" t="s">
        <v>884</v>
      </c>
      <c r="D3939" t="s">
        <v>53</v>
      </c>
      <c r="E3939" s="3" t="s">
        <v>133</v>
      </c>
      <c r="F3939" s="3" t="s">
        <v>39</v>
      </c>
      <c r="G3939" s="4">
        <v>3</v>
      </c>
      <c r="H3939" s="3" t="s">
        <v>21</v>
      </c>
      <c r="I3939" s="5">
        <v>27480</v>
      </c>
      <c r="J3939">
        <v>4</v>
      </c>
      <c r="K3939" s="6">
        <v>44914</v>
      </c>
      <c r="L3939">
        <f>YEAR(Table1[[#This Row],[HireDate]])</f>
        <v>2022</v>
      </c>
      <c r="M3939" t="str" cm="1">
        <f t="array" ref="M3939">_xlfn.IFS(Table1[[#This Row],[DeptID]]=1,"HR",Table1[[#This Row],[DeptID]]=2,"IT",Table1[[#This Row],[DeptID]]=3,"Sales",Table1[[#This Row],[DeptID]]=4,"Markting",Table1[[#This Row],[DeptID]]=5,"Finance",Table1[[#This Row],[DeptID]]=6,"Operation",Table1[[#This Row],[DeptID]]=7,"Customer Service",Table1[[#This Row],[DeptID]]=8,"Logistics")</f>
        <v>Markting</v>
      </c>
    </row>
    <row r="3940" spans="1:13" x14ac:dyDescent="0.3">
      <c r="A3940" s="2">
        <v>13939</v>
      </c>
      <c r="B3940" s="2" t="str">
        <f t="shared" si="61"/>
        <v>Amr Amin</v>
      </c>
      <c r="C3940" t="s">
        <v>2961</v>
      </c>
      <c r="D3940" t="s">
        <v>74</v>
      </c>
      <c r="E3940" s="3" t="s">
        <v>4926</v>
      </c>
      <c r="F3940" s="3" t="s">
        <v>30</v>
      </c>
      <c r="G3940" s="4">
        <v>2</v>
      </c>
      <c r="H3940" s="3" t="s">
        <v>15</v>
      </c>
      <c r="I3940" s="5">
        <v>17200</v>
      </c>
      <c r="J3940">
        <v>7</v>
      </c>
      <c r="K3940" s="6">
        <v>44591</v>
      </c>
      <c r="L3940">
        <f>YEAR(Table1[[#This Row],[HireDate]])</f>
        <v>2022</v>
      </c>
      <c r="M3940" t="str" cm="1">
        <f t="array" ref="M3940">_xlfn.IFS(Table1[[#This Row],[DeptID]]=1,"HR",Table1[[#This Row],[DeptID]]=2,"IT",Table1[[#This Row],[DeptID]]=3,"Sales",Table1[[#This Row],[DeptID]]=4,"Markting",Table1[[#This Row],[DeptID]]=5,"Finance",Table1[[#This Row],[DeptID]]=6,"Operation",Table1[[#This Row],[DeptID]]=7,"Customer Service",Table1[[#This Row],[DeptID]]=8,"Logistics")</f>
        <v>Customer Service</v>
      </c>
    </row>
    <row r="3941" spans="1:13" x14ac:dyDescent="0.3">
      <c r="A3941" s="2">
        <v>13940</v>
      </c>
      <c r="B3941" s="2" t="str">
        <f t="shared" si="61"/>
        <v>Ibrahim Salem</v>
      </c>
      <c r="C3941" t="s">
        <v>494</v>
      </c>
      <c r="D3941" t="s">
        <v>74</v>
      </c>
      <c r="E3941" s="3" t="s">
        <v>69</v>
      </c>
      <c r="F3941" s="3" t="s">
        <v>39</v>
      </c>
      <c r="G3941" s="4">
        <v>3</v>
      </c>
      <c r="H3941" s="3" t="s">
        <v>21</v>
      </c>
      <c r="I3941" s="5">
        <v>9910</v>
      </c>
      <c r="J3941">
        <v>3</v>
      </c>
      <c r="K3941" s="6">
        <v>44252</v>
      </c>
      <c r="L3941">
        <f>YEAR(Table1[[#This Row],[HireDate]])</f>
        <v>2021</v>
      </c>
      <c r="M3941" t="str" cm="1">
        <f t="array" ref="M3941">_xlfn.IFS(Table1[[#This Row],[DeptID]]=1,"HR",Table1[[#This Row],[DeptID]]=2,"IT",Table1[[#This Row],[DeptID]]=3,"Sales",Table1[[#This Row],[DeptID]]=4,"Markting",Table1[[#This Row],[DeptID]]=5,"Finance",Table1[[#This Row],[DeptID]]=6,"Operation",Table1[[#This Row],[DeptID]]=7,"Customer Service",Table1[[#This Row],[DeptID]]=8,"Logistics")</f>
        <v>Sales</v>
      </c>
    </row>
    <row r="3942" spans="1:13" x14ac:dyDescent="0.3">
      <c r="A3942" s="2">
        <v>13941</v>
      </c>
      <c r="B3942" s="2" t="str">
        <f t="shared" si="61"/>
        <v>Tala Zein</v>
      </c>
      <c r="C3942" t="s">
        <v>257</v>
      </c>
      <c r="D3942" t="s">
        <v>53</v>
      </c>
      <c r="E3942" s="3" t="s">
        <v>69</v>
      </c>
      <c r="F3942" s="3" t="s">
        <v>50</v>
      </c>
      <c r="G3942" s="4">
        <v>5</v>
      </c>
      <c r="H3942" s="3" t="s">
        <v>43</v>
      </c>
      <c r="I3942" s="5">
        <v>28857</v>
      </c>
      <c r="J3942">
        <v>6</v>
      </c>
      <c r="K3942" s="6">
        <v>44317</v>
      </c>
      <c r="L3942">
        <f>YEAR(Table1[[#This Row],[HireDate]])</f>
        <v>2021</v>
      </c>
      <c r="M3942" t="str" cm="1">
        <f t="array" ref="M3942">_xlfn.IFS(Table1[[#This Row],[DeptID]]=1,"HR",Table1[[#This Row],[DeptID]]=2,"IT",Table1[[#This Row],[DeptID]]=3,"Sales",Table1[[#This Row],[DeptID]]=4,"Markting",Table1[[#This Row],[DeptID]]=5,"Finance",Table1[[#This Row],[DeptID]]=6,"Operation",Table1[[#This Row],[DeptID]]=7,"Customer Service",Table1[[#This Row],[DeptID]]=8,"Logistics")</f>
        <v>Operation</v>
      </c>
    </row>
    <row r="3943" spans="1:13" x14ac:dyDescent="0.3">
      <c r="A3943" s="2">
        <v>13942</v>
      </c>
      <c r="B3943" s="2" t="str">
        <f t="shared" si="61"/>
        <v>Nader Zein</v>
      </c>
      <c r="C3943" t="s">
        <v>1508</v>
      </c>
      <c r="D3943" t="s">
        <v>74</v>
      </c>
      <c r="E3943" s="3" t="s">
        <v>19</v>
      </c>
      <c r="F3943" s="3" t="s">
        <v>20</v>
      </c>
      <c r="G3943" s="4">
        <v>5</v>
      </c>
      <c r="H3943" s="3" t="s">
        <v>31</v>
      </c>
      <c r="I3943" s="5">
        <v>5832</v>
      </c>
      <c r="J3943">
        <v>5</v>
      </c>
      <c r="K3943" s="6">
        <v>44291</v>
      </c>
      <c r="L3943">
        <f>YEAR(Table1[[#This Row],[HireDate]])</f>
        <v>2021</v>
      </c>
      <c r="M3943" t="str" cm="1">
        <f t="array" ref="M3943">_xlfn.IFS(Table1[[#This Row],[DeptID]]=1,"HR",Table1[[#This Row],[DeptID]]=2,"IT",Table1[[#This Row],[DeptID]]=3,"Sales",Table1[[#This Row],[DeptID]]=4,"Markting",Table1[[#This Row],[DeptID]]=5,"Finance",Table1[[#This Row],[DeptID]]=6,"Operation",Table1[[#This Row],[DeptID]]=7,"Customer Service",Table1[[#This Row],[DeptID]]=8,"Logistics")</f>
        <v>Finance</v>
      </c>
    </row>
    <row r="3944" spans="1:13" x14ac:dyDescent="0.3">
      <c r="A3944" s="2">
        <v>13943</v>
      </c>
      <c r="B3944" s="2" t="str">
        <f t="shared" si="61"/>
        <v>Omar Nassar</v>
      </c>
      <c r="C3944" t="s">
        <v>1399</v>
      </c>
      <c r="D3944" t="s">
        <v>74</v>
      </c>
      <c r="E3944" s="3" t="s">
        <v>19</v>
      </c>
      <c r="F3944" s="3" t="s">
        <v>20</v>
      </c>
      <c r="G3944" s="4">
        <v>3</v>
      </c>
      <c r="H3944" s="3" t="s">
        <v>43</v>
      </c>
      <c r="I3944" s="5">
        <v>31396</v>
      </c>
      <c r="J3944">
        <v>3</v>
      </c>
      <c r="K3944" s="6">
        <v>45674</v>
      </c>
      <c r="L3944">
        <f>YEAR(Table1[[#This Row],[HireDate]])</f>
        <v>2025</v>
      </c>
      <c r="M3944" t="str" cm="1">
        <f t="array" ref="M3944">_xlfn.IFS(Table1[[#This Row],[DeptID]]=1,"HR",Table1[[#This Row],[DeptID]]=2,"IT",Table1[[#This Row],[DeptID]]=3,"Sales",Table1[[#This Row],[DeptID]]=4,"Markting",Table1[[#This Row],[DeptID]]=5,"Finance",Table1[[#This Row],[DeptID]]=6,"Operation",Table1[[#This Row],[DeptID]]=7,"Customer Service",Table1[[#This Row],[DeptID]]=8,"Logistics")</f>
        <v>Sales</v>
      </c>
    </row>
    <row r="3945" spans="1:13" x14ac:dyDescent="0.3">
      <c r="A3945" s="2">
        <v>13944</v>
      </c>
      <c r="B3945" s="2" t="str">
        <f t="shared" si="61"/>
        <v>Dina Haddad</v>
      </c>
      <c r="C3945" t="s">
        <v>443</v>
      </c>
      <c r="D3945" t="s">
        <v>53</v>
      </c>
      <c r="E3945" s="3" t="s">
        <v>69</v>
      </c>
      <c r="F3945" s="3" t="s">
        <v>30</v>
      </c>
      <c r="G3945" s="4">
        <v>5</v>
      </c>
      <c r="H3945" s="3" t="s">
        <v>21</v>
      </c>
      <c r="I3945" s="5">
        <v>13644</v>
      </c>
      <c r="J3945">
        <v>8</v>
      </c>
      <c r="K3945" s="6">
        <v>45822</v>
      </c>
      <c r="L3945">
        <f>YEAR(Table1[[#This Row],[HireDate]])</f>
        <v>2025</v>
      </c>
      <c r="M3945" t="str" cm="1">
        <f t="array" ref="M3945">_xlfn.IFS(Table1[[#This Row],[DeptID]]=1,"HR",Table1[[#This Row],[DeptID]]=2,"IT",Table1[[#This Row],[DeptID]]=3,"Sales",Table1[[#This Row],[DeptID]]=4,"Markting",Table1[[#This Row],[DeptID]]=5,"Finance",Table1[[#This Row],[DeptID]]=6,"Operation",Table1[[#This Row],[DeptID]]=7,"Customer Service",Table1[[#This Row],[DeptID]]=8,"Logistics")</f>
        <v>Logistics</v>
      </c>
    </row>
    <row r="3946" spans="1:13" x14ac:dyDescent="0.3">
      <c r="A3946" s="2">
        <v>13945</v>
      </c>
      <c r="B3946" s="2" t="str">
        <f t="shared" si="61"/>
        <v>Mahmoud Gamal</v>
      </c>
      <c r="C3946" t="s">
        <v>1383</v>
      </c>
      <c r="D3946" t="s">
        <v>74</v>
      </c>
      <c r="E3946" s="3" t="s">
        <v>19</v>
      </c>
      <c r="F3946" s="3" t="s">
        <v>30</v>
      </c>
      <c r="G3946" s="4">
        <v>4</v>
      </c>
      <c r="H3946" s="3" t="s">
        <v>31</v>
      </c>
      <c r="I3946" s="5">
        <v>16824</v>
      </c>
      <c r="J3946">
        <v>1</v>
      </c>
      <c r="K3946" s="6">
        <v>45718</v>
      </c>
      <c r="L3946">
        <f>YEAR(Table1[[#This Row],[HireDate]])</f>
        <v>2025</v>
      </c>
      <c r="M3946" t="str" cm="1">
        <f t="array" ref="M3946">_xlfn.IFS(Table1[[#This Row],[DeptID]]=1,"HR",Table1[[#This Row],[DeptID]]=2,"IT",Table1[[#This Row],[DeptID]]=3,"Sales",Table1[[#This Row],[DeptID]]=4,"Markting",Table1[[#This Row],[DeptID]]=5,"Finance",Table1[[#This Row],[DeptID]]=6,"Operation",Table1[[#This Row],[DeptID]]=7,"Customer Service",Table1[[#This Row],[DeptID]]=8,"Logistics")</f>
        <v>HR</v>
      </c>
    </row>
    <row r="3947" spans="1:13" x14ac:dyDescent="0.3">
      <c r="A3947" s="2">
        <v>13946</v>
      </c>
      <c r="B3947" s="2" t="str">
        <f t="shared" si="61"/>
        <v>Nour Maher</v>
      </c>
      <c r="C3947" t="s">
        <v>743</v>
      </c>
      <c r="D3947" t="s">
        <v>53</v>
      </c>
      <c r="E3947" s="3" t="s">
        <v>19</v>
      </c>
      <c r="F3947" s="3" t="s">
        <v>25</v>
      </c>
      <c r="G3947" s="4">
        <v>5</v>
      </c>
      <c r="H3947" s="3" t="s">
        <v>21</v>
      </c>
      <c r="I3947" s="5">
        <v>25736</v>
      </c>
      <c r="J3947">
        <v>4</v>
      </c>
      <c r="K3947" s="6">
        <v>44664</v>
      </c>
      <c r="L3947">
        <f>YEAR(Table1[[#This Row],[HireDate]])</f>
        <v>2022</v>
      </c>
      <c r="M3947" t="str" cm="1">
        <f t="array" ref="M3947">_xlfn.IFS(Table1[[#This Row],[DeptID]]=1,"HR",Table1[[#This Row],[DeptID]]=2,"IT",Table1[[#This Row],[DeptID]]=3,"Sales",Table1[[#This Row],[DeptID]]=4,"Markting",Table1[[#This Row],[DeptID]]=5,"Finance",Table1[[#This Row],[DeptID]]=6,"Operation",Table1[[#This Row],[DeptID]]=7,"Customer Service",Table1[[#This Row],[DeptID]]=8,"Logistics")</f>
        <v>Markting</v>
      </c>
    </row>
    <row r="3948" spans="1:13" x14ac:dyDescent="0.3">
      <c r="A3948" s="2">
        <v>13947</v>
      </c>
      <c r="B3948" s="2" t="str">
        <f t="shared" si="61"/>
        <v>Ibrahim Sabbagh</v>
      </c>
      <c r="C3948" t="s">
        <v>1200</v>
      </c>
      <c r="D3948" t="s">
        <v>74</v>
      </c>
      <c r="E3948" s="3" t="s">
        <v>19</v>
      </c>
      <c r="F3948" s="3" t="s">
        <v>14</v>
      </c>
      <c r="G3948" s="4">
        <v>4</v>
      </c>
      <c r="H3948" s="3" t="s">
        <v>31</v>
      </c>
      <c r="I3948" s="5">
        <v>23696</v>
      </c>
      <c r="J3948">
        <v>2</v>
      </c>
      <c r="K3948" s="6">
        <v>44792</v>
      </c>
      <c r="L3948">
        <f>YEAR(Table1[[#This Row],[HireDate]])</f>
        <v>2022</v>
      </c>
      <c r="M3948" t="str" cm="1">
        <f t="array" ref="M3948">_xlfn.IFS(Table1[[#This Row],[DeptID]]=1,"HR",Table1[[#This Row],[DeptID]]=2,"IT",Table1[[#This Row],[DeptID]]=3,"Sales",Table1[[#This Row],[DeptID]]=4,"Markting",Table1[[#This Row],[DeptID]]=5,"Finance",Table1[[#This Row],[DeptID]]=6,"Operation",Table1[[#This Row],[DeptID]]=7,"Customer Service",Table1[[#This Row],[DeptID]]=8,"Logistics")</f>
        <v>IT</v>
      </c>
    </row>
    <row r="3949" spans="1:13" x14ac:dyDescent="0.3">
      <c r="A3949" s="2">
        <v>13948</v>
      </c>
      <c r="B3949" s="2" t="str">
        <f t="shared" si="61"/>
        <v>Mahmoud Amin</v>
      </c>
      <c r="C3949" t="s">
        <v>1463</v>
      </c>
      <c r="D3949" t="s">
        <v>74</v>
      </c>
      <c r="E3949" s="3" t="s">
        <v>4926</v>
      </c>
      <c r="F3949" s="3" t="s">
        <v>25</v>
      </c>
      <c r="G3949" s="4">
        <v>2</v>
      </c>
      <c r="H3949" s="3" t="s">
        <v>43</v>
      </c>
      <c r="I3949" s="5">
        <v>33581</v>
      </c>
      <c r="J3949">
        <v>3</v>
      </c>
      <c r="K3949" s="6">
        <v>45711</v>
      </c>
      <c r="L3949">
        <f>YEAR(Table1[[#This Row],[HireDate]])</f>
        <v>2025</v>
      </c>
      <c r="M3949" t="str" cm="1">
        <f t="array" ref="M3949">_xlfn.IFS(Table1[[#This Row],[DeptID]]=1,"HR",Table1[[#This Row],[DeptID]]=2,"IT",Table1[[#This Row],[DeptID]]=3,"Sales",Table1[[#This Row],[DeptID]]=4,"Markting",Table1[[#This Row],[DeptID]]=5,"Finance",Table1[[#This Row],[DeptID]]=6,"Operation",Table1[[#This Row],[DeptID]]=7,"Customer Service",Table1[[#This Row],[DeptID]]=8,"Logistics")</f>
        <v>Sales</v>
      </c>
    </row>
    <row r="3950" spans="1:13" x14ac:dyDescent="0.3">
      <c r="A3950" s="2">
        <v>13949</v>
      </c>
      <c r="B3950" s="2" t="str">
        <f t="shared" si="61"/>
        <v>Reem Nassar</v>
      </c>
      <c r="C3950" t="s">
        <v>303</v>
      </c>
      <c r="D3950" t="s">
        <v>53</v>
      </c>
      <c r="E3950" s="3" t="s">
        <v>19</v>
      </c>
      <c r="F3950" s="3" t="s">
        <v>25</v>
      </c>
      <c r="G3950" s="4">
        <v>2</v>
      </c>
      <c r="H3950" s="3" t="s">
        <v>21</v>
      </c>
      <c r="I3950" s="5">
        <v>25319</v>
      </c>
      <c r="J3950">
        <v>3</v>
      </c>
      <c r="K3950" s="6">
        <v>44769</v>
      </c>
      <c r="L3950">
        <f>YEAR(Table1[[#This Row],[HireDate]])</f>
        <v>2022</v>
      </c>
      <c r="M3950" t="str" cm="1">
        <f t="array" ref="M3950">_xlfn.IFS(Table1[[#This Row],[DeptID]]=1,"HR",Table1[[#This Row],[DeptID]]=2,"IT",Table1[[#This Row],[DeptID]]=3,"Sales",Table1[[#This Row],[DeptID]]=4,"Markting",Table1[[#This Row],[DeptID]]=5,"Finance",Table1[[#This Row],[DeptID]]=6,"Operation",Table1[[#This Row],[DeptID]]=7,"Customer Service",Table1[[#This Row],[DeptID]]=8,"Logistics")</f>
        <v>Sales</v>
      </c>
    </row>
    <row r="3951" spans="1:13" x14ac:dyDescent="0.3">
      <c r="A3951" s="2">
        <v>13950</v>
      </c>
      <c r="B3951" s="2" t="str">
        <f t="shared" si="61"/>
        <v>Aya Salem</v>
      </c>
      <c r="C3951" t="s">
        <v>692</v>
      </c>
      <c r="D3951" t="s">
        <v>53</v>
      </c>
      <c r="E3951" s="3" t="s">
        <v>19</v>
      </c>
      <c r="F3951" s="3" t="s">
        <v>25</v>
      </c>
      <c r="G3951" s="4">
        <v>4</v>
      </c>
      <c r="H3951" s="3" t="s">
        <v>31</v>
      </c>
      <c r="I3951" s="5">
        <v>22783</v>
      </c>
      <c r="J3951">
        <v>1</v>
      </c>
      <c r="K3951" s="6">
        <v>44329</v>
      </c>
      <c r="L3951">
        <f>YEAR(Table1[[#This Row],[HireDate]])</f>
        <v>2021</v>
      </c>
      <c r="M3951" t="str" cm="1">
        <f t="array" ref="M3951">_xlfn.IFS(Table1[[#This Row],[DeptID]]=1,"HR",Table1[[#This Row],[DeptID]]=2,"IT",Table1[[#This Row],[DeptID]]=3,"Sales",Table1[[#This Row],[DeptID]]=4,"Markting",Table1[[#This Row],[DeptID]]=5,"Finance",Table1[[#This Row],[DeptID]]=6,"Operation",Table1[[#This Row],[DeptID]]=7,"Customer Service",Table1[[#This Row],[DeptID]]=8,"Logistics")</f>
        <v>HR</v>
      </c>
    </row>
    <row r="3952" spans="1:13" x14ac:dyDescent="0.3">
      <c r="A3952" s="2">
        <v>13951</v>
      </c>
      <c r="B3952" s="2" t="str">
        <f t="shared" si="61"/>
        <v>Ayman Tawfik</v>
      </c>
      <c r="C3952" t="s">
        <v>249</v>
      </c>
      <c r="D3952" t="s">
        <v>74</v>
      </c>
      <c r="E3952" s="3" t="s">
        <v>133</v>
      </c>
      <c r="F3952" s="3" t="s">
        <v>14</v>
      </c>
      <c r="G3952" s="4">
        <v>2</v>
      </c>
      <c r="H3952" s="3" t="s">
        <v>43</v>
      </c>
      <c r="I3952" s="5">
        <v>16789</v>
      </c>
      <c r="J3952">
        <v>6</v>
      </c>
      <c r="K3952" s="6">
        <v>44685</v>
      </c>
      <c r="L3952">
        <f>YEAR(Table1[[#This Row],[HireDate]])</f>
        <v>2022</v>
      </c>
      <c r="M3952" t="str" cm="1">
        <f t="array" ref="M3952">_xlfn.IFS(Table1[[#This Row],[DeptID]]=1,"HR",Table1[[#This Row],[DeptID]]=2,"IT",Table1[[#This Row],[DeptID]]=3,"Sales",Table1[[#This Row],[DeptID]]=4,"Markting",Table1[[#This Row],[DeptID]]=5,"Finance",Table1[[#This Row],[DeptID]]=6,"Operation",Table1[[#This Row],[DeptID]]=7,"Customer Service",Table1[[#This Row],[DeptID]]=8,"Logistics")</f>
        <v>Operation</v>
      </c>
    </row>
    <row r="3953" spans="1:13" x14ac:dyDescent="0.3">
      <c r="A3953" s="2">
        <v>13952</v>
      </c>
      <c r="B3953" s="2" t="str">
        <f t="shared" si="61"/>
        <v>Tamer Maher</v>
      </c>
      <c r="C3953" t="s">
        <v>1760</v>
      </c>
      <c r="D3953" t="s">
        <v>74</v>
      </c>
      <c r="E3953" s="3" t="s">
        <v>133</v>
      </c>
      <c r="F3953" s="3" t="s">
        <v>20</v>
      </c>
      <c r="G3953" s="4">
        <v>1</v>
      </c>
      <c r="H3953" s="3" t="s">
        <v>15</v>
      </c>
      <c r="I3953" s="5">
        <v>23473</v>
      </c>
      <c r="J3953">
        <v>4</v>
      </c>
      <c r="K3953" s="6">
        <v>44738</v>
      </c>
      <c r="L3953">
        <f>YEAR(Table1[[#This Row],[HireDate]])</f>
        <v>2022</v>
      </c>
      <c r="M3953" t="str" cm="1">
        <f t="array" ref="M3953">_xlfn.IFS(Table1[[#This Row],[DeptID]]=1,"HR",Table1[[#This Row],[DeptID]]=2,"IT",Table1[[#This Row],[DeptID]]=3,"Sales",Table1[[#This Row],[DeptID]]=4,"Markting",Table1[[#This Row],[DeptID]]=5,"Finance",Table1[[#This Row],[DeptID]]=6,"Operation",Table1[[#This Row],[DeptID]]=7,"Customer Service",Table1[[#This Row],[DeptID]]=8,"Logistics")</f>
        <v>Markting</v>
      </c>
    </row>
    <row r="3954" spans="1:13" x14ac:dyDescent="0.3">
      <c r="A3954" s="2">
        <v>13953</v>
      </c>
      <c r="B3954" s="2" t="str">
        <f t="shared" si="61"/>
        <v>Khaled Awad</v>
      </c>
      <c r="C3954" t="s">
        <v>114</v>
      </c>
      <c r="D3954" t="s">
        <v>74</v>
      </c>
      <c r="E3954" s="3" t="s">
        <v>133</v>
      </c>
      <c r="F3954" s="3" t="s">
        <v>25</v>
      </c>
      <c r="G3954" s="4">
        <v>2</v>
      </c>
      <c r="H3954" s="3" t="s">
        <v>43</v>
      </c>
      <c r="I3954" s="5">
        <v>23634</v>
      </c>
      <c r="J3954">
        <v>4</v>
      </c>
      <c r="K3954" s="6">
        <v>45576</v>
      </c>
      <c r="L3954">
        <f>YEAR(Table1[[#This Row],[HireDate]])</f>
        <v>2024</v>
      </c>
      <c r="M3954" t="str" cm="1">
        <f t="array" ref="M3954">_xlfn.IFS(Table1[[#This Row],[DeptID]]=1,"HR",Table1[[#This Row],[DeptID]]=2,"IT",Table1[[#This Row],[DeptID]]=3,"Sales",Table1[[#This Row],[DeptID]]=4,"Markting",Table1[[#This Row],[DeptID]]=5,"Finance",Table1[[#This Row],[DeptID]]=6,"Operation",Table1[[#This Row],[DeptID]]=7,"Customer Service",Table1[[#This Row],[DeptID]]=8,"Logistics")</f>
        <v>Markting</v>
      </c>
    </row>
    <row r="3955" spans="1:13" x14ac:dyDescent="0.3">
      <c r="A3955" s="2">
        <v>13954</v>
      </c>
      <c r="B3955" s="2" t="str">
        <f t="shared" si="61"/>
        <v>Shaimaa Saad</v>
      </c>
      <c r="C3955" t="s">
        <v>315</v>
      </c>
      <c r="D3955" t="s">
        <v>53</v>
      </c>
      <c r="E3955" s="3" t="s">
        <v>19</v>
      </c>
      <c r="F3955" s="3" t="s">
        <v>20</v>
      </c>
      <c r="G3955" s="4">
        <v>3</v>
      </c>
      <c r="H3955" s="3" t="s">
        <v>31</v>
      </c>
      <c r="I3955" s="5">
        <v>18499</v>
      </c>
      <c r="J3955">
        <v>1</v>
      </c>
      <c r="K3955" s="6">
        <v>45018</v>
      </c>
      <c r="L3955">
        <f>YEAR(Table1[[#This Row],[HireDate]])</f>
        <v>2023</v>
      </c>
      <c r="M3955" t="str" cm="1">
        <f t="array" ref="M3955">_xlfn.IFS(Table1[[#This Row],[DeptID]]=1,"HR",Table1[[#This Row],[DeptID]]=2,"IT",Table1[[#This Row],[DeptID]]=3,"Sales",Table1[[#This Row],[DeptID]]=4,"Markting",Table1[[#This Row],[DeptID]]=5,"Finance",Table1[[#This Row],[DeptID]]=6,"Operation",Table1[[#This Row],[DeptID]]=7,"Customer Service",Table1[[#This Row],[DeptID]]=8,"Logistics")</f>
        <v>HR</v>
      </c>
    </row>
    <row r="3956" spans="1:13" x14ac:dyDescent="0.3">
      <c r="A3956" s="2">
        <v>13955</v>
      </c>
      <c r="B3956" s="2" t="str">
        <f t="shared" si="61"/>
        <v>Ayman Zein</v>
      </c>
      <c r="C3956" t="s">
        <v>758</v>
      </c>
      <c r="D3956" t="s">
        <v>74</v>
      </c>
      <c r="E3956" s="3" t="s">
        <v>133</v>
      </c>
      <c r="F3956" s="3" t="s">
        <v>39</v>
      </c>
      <c r="G3956" s="4">
        <v>3</v>
      </c>
      <c r="H3956" s="3" t="s">
        <v>31</v>
      </c>
      <c r="I3956" s="5">
        <v>9665</v>
      </c>
      <c r="J3956">
        <v>4</v>
      </c>
      <c r="K3956" s="6">
        <v>45141</v>
      </c>
      <c r="L3956">
        <f>YEAR(Table1[[#This Row],[HireDate]])</f>
        <v>2023</v>
      </c>
      <c r="M3956" t="str" cm="1">
        <f t="array" ref="M3956">_xlfn.IFS(Table1[[#This Row],[DeptID]]=1,"HR",Table1[[#This Row],[DeptID]]=2,"IT",Table1[[#This Row],[DeptID]]=3,"Sales",Table1[[#This Row],[DeptID]]=4,"Markting",Table1[[#This Row],[DeptID]]=5,"Finance",Table1[[#This Row],[DeptID]]=6,"Operation",Table1[[#This Row],[DeptID]]=7,"Customer Service",Table1[[#This Row],[DeptID]]=8,"Logistics")</f>
        <v>Markting</v>
      </c>
    </row>
    <row r="3957" spans="1:13" x14ac:dyDescent="0.3">
      <c r="A3957" s="2">
        <v>13956</v>
      </c>
      <c r="B3957" s="2" t="str">
        <f t="shared" si="61"/>
        <v>Nour Tawfik</v>
      </c>
      <c r="C3957" t="s">
        <v>756</v>
      </c>
      <c r="D3957" t="s">
        <v>53</v>
      </c>
      <c r="E3957" s="3" t="s">
        <v>59</v>
      </c>
      <c r="F3957" s="3" t="s">
        <v>50</v>
      </c>
      <c r="G3957" s="4">
        <v>1</v>
      </c>
      <c r="H3957" s="3" t="s">
        <v>43</v>
      </c>
      <c r="I3957" s="5">
        <v>22684</v>
      </c>
      <c r="J3957">
        <v>6</v>
      </c>
      <c r="K3957" s="6">
        <v>43842</v>
      </c>
      <c r="L3957">
        <f>YEAR(Table1[[#This Row],[HireDate]])</f>
        <v>2020</v>
      </c>
      <c r="M3957" t="str" cm="1">
        <f t="array" ref="M3957">_xlfn.IFS(Table1[[#This Row],[DeptID]]=1,"HR",Table1[[#This Row],[DeptID]]=2,"IT",Table1[[#This Row],[DeptID]]=3,"Sales",Table1[[#This Row],[DeptID]]=4,"Markting",Table1[[#This Row],[DeptID]]=5,"Finance",Table1[[#This Row],[DeptID]]=6,"Operation",Table1[[#This Row],[DeptID]]=7,"Customer Service",Table1[[#This Row],[DeptID]]=8,"Logistics")</f>
        <v>Operation</v>
      </c>
    </row>
    <row r="3958" spans="1:13" x14ac:dyDescent="0.3">
      <c r="A3958" s="2">
        <v>13957</v>
      </c>
      <c r="B3958" s="2" t="str">
        <f t="shared" si="61"/>
        <v>Reem Sabbagh</v>
      </c>
      <c r="C3958" t="s">
        <v>1666</v>
      </c>
      <c r="D3958" t="s">
        <v>53</v>
      </c>
      <c r="E3958" s="3" t="s">
        <v>69</v>
      </c>
      <c r="F3958" s="3" t="s">
        <v>25</v>
      </c>
      <c r="G3958" s="4">
        <v>2</v>
      </c>
      <c r="H3958" s="3" t="s">
        <v>43</v>
      </c>
      <c r="I3958" s="5">
        <v>12601</v>
      </c>
      <c r="J3958">
        <v>6</v>
      </c>
      <c r="K3958" s="6">
        <v>45799</v>
      </c>
      <c r="L3958">
        <f>YEAR(Table1[[#This Row],[HireDate]])</f>
        <v>2025</v>
      </c>
      <c r="M3958" t="str" cm="1">
        <f t="array" ref="M3958">_xlfn.IFS(Table1[[#This Row],[DeptID]]=1,"HR",Table1[[#This Row],[DeptID]]=2,"IT",Table1[[#This Row],[DeptID]]=3,"Sales",Table1[[#This Row],[DeptID]]=4,"Markting",Table1[[#This Row],[DeptID]]=5,"Finance",Table1[[#This Row],[DeptID]]=6,"Operation",Table1[[#This Row],[DeptID]]=7,"Customer Service",Table1[[#This Row],[DeptID]]=8,"Logistics")</f>
        <v>Operation</v>
      </c>
    </row>
    <row r="3959" spans="1:13" x14ac:dyDescent="0.3">
      <c r="A3959" s="2">
        <v>13958</v>
      </c>
      <c r="B3959" s="2" t="str">
        <f t="shared" si="61"/>
        <v>Essam Amin</v>
      </c>
      <c r="C3959" t="s">
        <v>2044</v>
      </c>
      <c r="D3959" t="s">
        <v>74</v>
      </c>
      <c r="E3959" s="3" t="s">
        <v>19</v>
      </c>
      <c r="F3959" s="3" t="s">
        <v>25</v>
      </c>
      <c r="G3959" s="4">
        <v>5</v>
      </c>
      <c r="H3959" s="3" t="s">
        <v>43</v>
      </c>
      <c r="I3959" s="5">
        <v>24465</v>
      </c>
      <c r="J3959">
        <v>5</v>
      </c>
      <c r="K3959" s="6">
        <v>44628</v>
      </c>
      <c r="L3959">
        <f>YEAR(Table1[[#This Row],[HireDate]])</f>
        <v>2022</v>
      </c>
      <c r="M3959" t="str" cm="1">
        <f t="array" ref="M3959">_xlfn.IFS(Table1[[#This Row],[DeptID]]=1,"HR",Table1[[#This Row],[DeptID]]=2,"IT",Table1[[#This Row],[DeptID]]=3,"Sales",Table1[[#This Row],[DeptID]]=4,"Markting",Table1[[#This Row],[DeptID]]=5,"Finance",Table1[[#This Row],[DeptID]]=6,"Operation",Table1[[#This Row],[DeptID]]=7,"Customer Service",Table1[[#This Row],[DeptID]]=8,"Logistics")</f>
        <v>Finance</v>
      </c>
    </row>
    <row r="3960" spans="1:13" x14ac:dyDescent="0.3">
      <c r="A3960" s="2">
        <v>13959</v>
      </c>
      <c r="B3960" s="2" t="str">
        <f t="shared" si="61"/>
        <v>Rana Saad</v>
      </c>
      <c r="C3960" t="s">
        <v>733</v>
      </c>
      <c r="D3960" t="s">
        <v>53</v>
      </c>
      <c r="E3960" s="3" t="s">
        <v>133</v>
      </c>
      <c r="F3960" s="3" t="s">
        <v>25</v>
      </c>
      <c r="G3960" s="4">
        <v>5</v>
      </c>
      <c r="H3960" s="3" t="s">
        <v>15</v>
      </c>
      <c r="I3960" s="5">
        <v>12148</v>
      </c>
      <c r="J3960">
        <v>7</v>
      </c>
      <c r="K3960" s="6">
        <v>45439</v>
      </c>
      <c r="L3960">
        <f>YEAR(Table1[[#This Row],[HireDate]])</f>
        <v>2024</v>
      </c>
      <c r="M3960" t="str" cm="1">
        <f t="array" ref="M3960">_xlfn.IFS(Table1[[#This Row],[DeptID]]=1,"HR",Table1[[#This Row],[DeptID]]=2,"IT",Table1[[#This Row],[DeptID]]=3,"Sales",Table1[[#This Row],[DeptID]]=4,"Markting",Table1[[#This Row],[DeptID]]=5,"Finance",Table1[[#This Row],[DeptID]]=6,"Operation",Table1[[#This Row],[DeptID]]=7,"Customer Service",Table1[[#This Row],[DeptID]]=8,"Logistics")</f>
        <v>Customer Service</v>
      </c>
    </row>
    <row r="3961" spans="1:13" x14ac:dyDescent="0.3">
      <c r="A3961" s="2">
        <v>13960</v>
      </c>
      <c r="B3961" s="2" t="str">
        <f t="shared" si="61"/>
        <v>Shaimaa Gamal</v>
      </c>
      <c r="C3961" t="s">
        <v>449</v>
      </c>
      <c r="D3961" t="s">
        <v>53</v>
      </c>
      <c r="E3961" s="3" t="s">
        <v>69</v>
      </c>
      <c r="F3961" s="3" t="s">
        <v>39</v>
      </c>
      <c r="G3961" s="4">
        <v>4</v>
      </c>
      <c r="H3961" s="3" t="s">
        <v>21</v>
      </c>
      <c r="I3961" s="5">
        <v>10321</v>
      </c>
      <c r="J3961">
        <v>2</v>
      </c>
      <c r="K3961" s="6">
        <v>45722</v>
      </c>
      <c r="L3961">
        <f>YEAR(Table1[[#This Row],[HireDate]])</f>
        <v>2025</v>
      </c>
      <c r="M3961" t="str" cm="1">
        <f t="array" ref="M3961">_xlfn.IFS(Table1[[#This Row],[DeptID]]=1,"HR",Table1[[#This Row],[DeptID]]=2,"IT",Table1[[#This Row],[DeptID]]=3,"Sales",Table1[[#This Row],[DeptID]]=4,"Markting",Table1[[#This Row],[DeptID]]=5,"Finance",Table1[[#This Row],[DeptID]]=6,"Operation",Table1[[#This Row],[DeptID]]=7,"Customer Service",Table1[[#This Row],[DeptID]]=8,"Logistics")</f>
        <v>IT</v>
      </c>
    </row>
    <row r="3962" spans="1:13" x14ac:dyDescent="0.3">
      <c r="A3962" s="2">
        <v>13961</v>
      </c>
      <c r="B3962" s="2" t="str">
        <f t="shared" si="61"/>
        <v>Rania Tawfik</v>
      </c>
      <c r="C3962" t="s">
        <v>132</v>
      </c>
      <c r="D3962" t="s">
        <v>53</v>
      </c>
      <c r="E3962" s="3" t="s">
        <v>69</v>
      </c>
      <c r="F3962" s="3" t="s">
        <v>20</v>
      </c>
      <c r="G3962" s="4">
        <v>1</v>
      </c>
      <c r="H3962" s="3" t="s">
        <v>21</v>
      </c>
      <c r="I3962" s="5">
        <v>10817</v>
      </c>
      <c r="J3962">
        <v>1</v>
      </c>
      <c r="K3962" s="6">
        <v>44669</v>
      </c>
      <c r="L3962">
        <f>YEAR(Table1[[#This Row],[HireDate]])</f>
        <v>2022</v>
      </c>
      <c r="M3962" t="str" cm="1">
        <f t="array" ref="M3962">_xlfn.IFS(Table1[[#This Row],[DeptID]]=1,"HR",Table1[[#This Row],[DeptID]]=2,"IT",Table1[[#This Row],[DeptID]]=3,"Sales",Table1[[#This Row],[DeptID]]=4,"Markting",Table1[[#This Row],[DeptID]]=5,"Finance",Table1[[#This Row],[DeptID]]=6,"Operation",Table1[[#This Row],[DeptID]]=7,"Customer Service",Table1[[#This Row],[DeptID]]=8,"Logistics")</f>
        <v>HR</v>
      </c>
    </row>
    <row r="3963" spans="1:13" x14ac:dyDescent="0.3">
      <c r="A3963" s="2">
        <v>13962</v>
      </c>
      <c r="B3963" s="2" t="str">
        <f t="shared" si="61"/>
        <v>Hussein Saad</v>
      </c>
      <c r="C3963" t="s">
        <v>169</v>
      </c>
      <c r="D3963" t="s">
        <v>74</v>
      </c>
      <c r="E3963" s="3" t="s">
        <v>69</v>
      </c>
      <c r="F3963" s="3" t="s">
        <v>20</v>
      </c>
      <c r="G3963" s="4">
        <v>5</v>
      </c>
      <c r="H3963" s="3" t="s">
        <v>15</v>
      </c>
      <c r="I3963" s="5">
        <v>25712</v>
      </c>
      <c r="J3963">
        <v>5</v>
      </c>
      <c r="K3963" s="6">
        <v>44814</v>
      </c>
      <c r="L3963">
        <f>YEAR(Table1[[#This Row],[HireDate]])</f>
        <v>2022</v>
      </c>
      <c r="M3963" t="str" cm="1">
        <f t="array" ref="M3963">_xlfn.IFS(Table1[[#This Row],[DeptID]]=1,"HR",Table1[[#This Row],[DeptID]]=2,"IT",Table1[[#This Row],[DeptID]]=3,"Sales",Table1[[#This Row],[DeptID]]=4,"Markting",Table1[[#This Row],[DeptID]]=5,"Finance",Table1[[#This Row],[DeptID]]=6,"Operation",Table1[[#This Row],[DeptID]]=7,"Customer Service",Table1[[#This Row],[DeptID]]=8,"Logistics")</f>
        <v>Finance</v>
      </c>
    </row>
    <row r="3964" spans="1:13" x14ac:dyDescent="0.3">
      <c r="A3964" s="2">
        <v>13963</v>
      </c>
      <c r="B3964" s="2" t="str">
        <f t="shared" si="61"/>
        <v>Laila Sabbagh</v>
      </c>
      <c r="C3964" t="s">
        <v>749</v>
      </c>
      <c r="D3964" t="s">
        <v>53</v>
      </c>
      <c r="E3964" s="3" t="s">
        <v>133</v>
      </c>
      <c r="F3964" s="3" t="s">
        <v>25</v>
      </c>
      <c r="G3964" s="4">
        <v>4</v>
      </c>
      <c r="H3964" s="3" t="s">
        <v>15</v>
      </c>
      <c r="I3964" s="5">
        <v>6530</v>
      </c>
      <c r="J3964">
        <v>2</v>
      </c>
      <c r="K3964" s="6">
        <v>45212</v>
      </c>
      <c r="L3964">
        <f>YEAR(Table1[[#This Row],[HireDate]])</f>
        <v>2023</v>
      </c>
      <c r="M3964" t="str" cm="1">
        <f t="array" ref="M3964">_xlfn.IFS(Table1[[#This Row],[DeptID]]=1,"HR",Table1[[#This Row],[DeptID]]=2,"IT",Table1[[#This Row],[DeptID]]=3,"Sales",Table1[[#This Row],[DeptID]]=4,"Markting",Table1[[#This Row],[DeptID]]=5,"Finance",Table1[[#This Row],[DeptID]]=6,"Operation",Table1[[#This Row],[DeptID]]=7,"Customer Service",Table1[[#This Row],[DeptID]]=8,"Logistics")</f>
        <v>IT</v>
      </c>
    </row>
    <row r="3965" spans="1:13" x14ac:dyDescent="0.3">
      <c r="A3965" s="2">
        <v>13964</v>
      </c>
      <c r="B3965" s="2" t="str">
        <f t="shared" si="61"/>
        <v>Salma Sabbagh</v>
      </c>
      <c r="C3965" t="s">
        <v>1316</v>
      </c>
      <c r="D3965" t="s">
        <v>53</v>
      </c>
      <c r="E3965" s="3" t="s">
        <v>133</v>
      </c>
      <c r="F3965" s="3" t="s">
        <v>50</v>
      </c>
      <c r="G3965" s="4">
        <v>4</v>
      </c>
      <c r="H3965" s="3" t="s">
        <v>15</v>
      </c>
      <c r="I3965" s="5">
        <v>6000</v>
      </c>
      <c r="J3965">
        <v>1</v>
      </c>
      <c r="K3965" s="6">
        <v>44770</v>
      </c>
      <c r="L3965">
        <f>YEAR(Table1[[#This Row],[HireDate]])</f>
        <v>2022</v>
      </c>
      <c r="M3965" t="str" cm="1">
        <f t="array" ref="M3965">_xlfn.IFS(Table1[[#This Row],[DeptID]]=1,"HR",Table1[[#This Row],[DeptID]]=2,"IT",Table1[[#This Row],[DeptID]]=3,"Sales",Table1[[#This Row],[DeptID]]=4,"Markting",Table1[[#This Row],[DeptID]]=5,"Finance",Table1[[#This Row],[DeptID]]=6,"Operation",Table1[[#This Row],[DeptID]]=7,"Customer Service",Table1[[#This Row],[DeptID]]=8,"Logistics")</f>
        <v>HR</v>
      </c>
    </row>
    <row r="3966" spans="1:13" x14ac:dyDescent="0.3">
      <c r="A3966" s="2">
        <v>13965</v>
      </c>
      <c r="B3966" s="2" t="str">
        <f t="shared" si="61"/>
        <v>Youssef Farag</v>
      </c>
      <c r="C3966" t="s">
        <v>73</v>
      </c>
      <c r="D3966" t="s">
        <v>74</v>
      </c>
      <c r="E3966" s="3" t="s">
        <v>4926</v>
      </c>
      <c r="F3966" s="3" t="s">
        <v>50</v>
      </c>
      <c r="G3966" s="4">
        <v>3</v>
      </c>
      <c r="H3966" s="3" t="s">
        <v>31</v>
      </c>
      <c r="I3966" s="5">
        <v>18914</v>
      </c>
      <c r="J3966">
        <v>5</v>
      </c>
      <c r="K3966" s="6">
        <v>43850</v>
      </c>
      <c r="L3966">
        <f>YEAR(Table1[[#This Row],[HireDate]])</f>
        <v>2020</v>
      </c>
      <c r="M3966" t="str" cm="1">
        <f t="array" ref="M3966">_xlfn.IFS(Table1[[#This Row],[DeptID]]=1,"HR",Table1[[#This Row],[DeptID]]=2,"IT",Table1[[#This Row],[DeptID]]=3,"Sales",Table1[[#This Row],[DeptID]]=4,"Markting",Table1[[#This Row],[DeptID]]=5,"Finance",Table1[[#This Row],[DeptID]]=6,"Operation",Table1[[#This Row],[DeptID]]=7,"Customer Service",Table1[[#This Row],[DeptID]]=8,"Logistics")</f>
        <v>Finance</v>
      </c>
    </row>
    <row r="3967" spans="1:13" x14ac:dyDescent="0.3">
      <c r="A3967" s="2">
        <v>13966</v>
      </c>
      <c r="B3967" s="2" t="str">
        <f t="shared" si="61"/>
        <v>Islam Salem</v>
      </c>
      <c r="C3967" t="s">
        <v>998</v>
      </c>
      <c r="D3967" t="s">
        <v>74</v>
      </c>
      <c r="E3967" s="3" t="s">
        <v>4926</v>
      </c>
      <c r="F3967" s="3" t="s">
        <v>25</v>
      </c>
      <c r="G3967" s="4">
        <v>3</v>
      </c>
      <c r="H3967" s="3" t="s">
        <v>15</v>
      </c>
      <c r="I3967" s="5">
        <v>11637</v>
      </c>
      <c r="J3967">
        <v>1</v>
      </c>
      <c r="K3967" s="6">
        <v>45630</v>
      </c>
      <c r="L3967">
        <f>YEAR(Table1[[#This Row],[HireDate]])</f>
        <v>2024</v>
      </c>
      <c r="M3967" t="str" cm="1">
        <f t="array" ref="M3967">_xlfn.IFS(Table1[[#This Row],[DeptID]]=1,"HR",Table1[[#This Row],[DeptID]]=2,"IT",Table1[[#This Row],[DeptID]]=3,"Sales",Table1[[#This Row],[DeptID]]=4,"Markting",Table1[[#This Row],[DeptID]]=5,"Finance",Table1[[#This Row],[DeptID]]=6,"Operation",Table1[[#This Row],[DeptID]]=7,"Customer Service",Table1[[#This Row],[DeptID]]=8,"Logistics")</f>
        <v>HR</v>
      </c>
    </row>
    <row r="3968" spans="1:13" x14ac:dyDescent="0.3">
      <c r="A3968" s="2">
        <v>13967</v>
      </c>
      <c r="B3968" s="2" t="str">
        <f t="shared" si="61"/>
        <v>Basel Gamal</v>
      </c>
      <c r="C3968" t="s">
        <v>3620</v>
      </c>
      <c r="D3968" t="s">
        <v>74</v>
      </c>
      <c r="E3968" s="3" t="s">
        <v>133</v>
      </c>
      <c r="F3968" s="3" t="s">
        <v>14</v>
      </c>
      <c r="G3968" s="4">
        <v>3</v>
      </c>
      <c r="H3968" s="3" t="s">
        <v>15</v>
      </c>
      <c r="I3968" s="5">
        <v>22834</v>
      </c>
      <c r="J3968">
        <v>1</v>
      </c>
      <c r="K3968" s="6">
        <v>44724</v>
      </c>
      <c r="L3968">
        <f>YEAR(Table1[[#This Row],[HireDate]])</f>
        <v>2022</v>
      </c>
      <c r="M3968" t="str" cm="1">
        <f t="array" ref="M3968">_xlfn.IFS(Table1[[#This Row],[DeptID]]=1,"HR",Table1[[#This Row],[DeptID]]=2,"IT",Table1[[#This Row],[DeptID]]=3,"Sales",Table1[[#This Row],[DeptID]]=4,"Markting",Table1[[#This Row],[DeptID]]=5,"Finance",Table1[[#This Row],[DeptID]]=6,"Operation",Table1[[#This Row],[DeptID]]=7,"Customer Service",Table1[[#This Row],[DeptID]]=8,"Logistics")</f>
        <v>HR</v>
      </c>
    </row>
    <row r="3969" spans="1:13" x14ac:dyDescent="0.3">
      <c r="A3969" s="2">
        <v>13968</v>
      </c>
      <c r="B3969" s="2" t="str">
        <f t="shared" si="61"/>
        <v>Karim Gamal</v>
      </c>
      <c r="C3969" t="s">
        <v>678</v>
      </c>
      <c r="D3969" t="s">
        <v>74</v>
      </c>
      <c r="E3969" s="3" t="s">
        <v>133</v>
      </c>
      <c r="F3969" s="3" t="s">
        <v>50</v>
      </c>
      <c r="G3969" s="4">
        <v>4</v>
      </c>
      <c r="H3969" s="3" t="s">
        <v>21</v>
      </c>
      <c r="I3969" s="5">
        <v>27445</v>
      </c>
      <c r="J3969">
        <v>6</v>
      </c>
      <c r="K3969" s="6">
        <v>44509</v>
      </c>
      <c r="L3969">
        <f>YEAR(Table1[[#This Row],[HireDate]])</f>
        <v>2021</v>
      </c>
      <c r="M3969" t="str" cm="1">
        <f t="array" ref="M3969">_xlfn.IFS(Table1[[#This Row],[DeptID]]=1,"HR",Table1[[#This Row],[DeptID]]=2,"IT",Table1[[#This Row],[DeptID]]=3,"Sales",Table1[[#This Row],[DeptID]]=4,"Markting",Table1[[#This Row],[DeptID]]=5,"Finance",Table1[[#This Row],[DeptID]]=6,"Operation",Table1[[#This Row],[DeptID]]=7,"Customer Service",Table1[[#This Row],[DeptID]]=8,"Logistics")</f>
        <v>Operation</v>
      </c>
    </row>
    <row r="3970" spans="1:13" x14ac:dyDescent="0.3">
      <c r="A3970" s="2">
        <v>13969</v>
      </c>
      <c r="B3970" s="2" t="str">
        <f t="shared" ref="B3970:B4001" si="62">TRIM(PROPER(C3970))</f>
        <v>Hassan Zein</v>
      </c>
      <c r="C3970" t="s">
        <v>426</v>
      </c>
      <c r="D3970" t="s">
        <v>74</v>
      </c>
      <c r="E3970" s="3" t="s">
        <v>4926</v>
      </c>
      <c r="F3970" s="3" t="s">
        <v>30</v>
      </c>
      <c r="G3970" s="4">
        <v>3</v>
      </c>
      <c r="H3970" s="3" t="s">
        <v>15</v>
      </c>
      <c r="I3970" s="5">
        <v>25956</v>
      </c>
      <c r="J3970">
        <v>4</v>
      </c>
      <c r="K3970" s="6">
        <v>45882</v>
      </c>
      <c r="L3970">
        <f>YEAR(Table1[[#This Row],[HireDate]])</f>
        <v>2025</v>
      </c>
      <c r="M3970" t="str" cm="1">
        <f t="array" ref="M3970">_xlfn.IFS(Table1[[#This Row],[DeptID]]=1,"HR",Table1[[#This Row],[DeptID]]=2,"IT",Table1[[#This Row],[DeptID]]=3,"Sales",Table1[[#This Row],[DeptID]]=4,"Markting",Table1[[#This Row],[DeptID]]=5,"Finance",Table1[[#This Row],[DeptID]]=6,"Operation",Table1[[#This Row],[DeptID]]=7,"Customer Service",Table1[[#This Row],[DeptID]]=8,"Logistics")</f>
        <v>Markting</v>
      </c>
    </row>
    <row r="3971" spans="1:13" x14ac:dyDescent="0.3">
      <c r="A3971" s="2">
        <v>13970</v>
      </c>
      <c r="B3971" s="2" t="str">
        <f t="shared" si="62"/>
        <v>Sami Nassar</v>
      </c>
      <c r="C3971" t="s">
        <v>1418</v>
      </c>
      <c r="D3971" t="s">
        <v>74</v>
      </c>
      <c r="E3971" s="3" t="s">
        <v>133</v>
      </c>
      <c r="F3971" s="3" t="s">
        <v>30</v>
      </c>
      <c r="G3971" s="4">
        <v>1</v>
      </c>
      <c r="H3971" s="3" t="s">
        <v>31</v>
      </c>
      <c r="I3971" s="5">
        <v>9730</v>
      </c>
      <c r="J3971">
        <v>5</v>
      </c>
      <c r="K3971" s="6">
        <v>45791</v>
      </c>
      <c r="L3971">
        <f>YEAR(Table1[[#This Row],[HireDate]])</f>
        <v>2025</v>
      </c>
      <c r="M3971" t="str" cm="1">
        <f t="array" ref="M3971">_xlfn.IFS(Table1[[#This Row],[DeptID]]=1,"HR",Table1[[#This Row],[DeptID]]=2,"IT",Table1[[#This Row],[DeptID]]=3,"Sales",Table1[[#This Row],[DeptID]]=4,"Markting",Table1[[#This Row],[DeptID]]=5,"Finance",Table1[[#This Row],[DeptID]]=6,"Operation",Table1[[#This Row],[DeptID]]=7,"Customer Service",Table1[[#This Row],[DeptID]]=8,"Logistics")</f>
        <v>Finance</v>
      </c>
    </row>
    <row r="3972" spans="1:13" x14ac:dyDescent="0.3">
      <c r="A3972" s="2">
        <v>13971</v>
      </c>
      <c r="B3972" s="2" t="str">
        <f t="shared" si="62"/>
        <v>Basma Najm</v>
      </c>
      <c r="C3972" t="s">
        <v>942</v>
      </c>
      <c r="D3972" t="s">
        <v>53</v>
      </c>
      <c r="E3972" s="3" t="s">
        <v>19</v>
      </c>
      <c r="F3972" s="3" t="s">
        <v>25</v>
      </c>
      <c r="G3972" s="4">
        <v>3</v>
      </c>
      <c r="H3972" s="3" t="s">
        <v>15</v>
      </c>
      <c r="I3972" s="5">
        <v>10096</v>
      </c>
      <c r="J3972">
        <v>6</v>
      </c>
      <c r="K3972" s="6">
        <v>45798</v>
      </c>
      <c r="L3972">
        <f>YEAR(Table1[[#This Row],[HireDate]])</f>
        <v>2025</v>
      </c>
      <c r="M3972" t="str" cm="1">
        <f t="array" ref="M3972">_xlfn.IFS(Table1[[#This Row],[DeptID]]=1,"HR",Table1[[#This Row],[DeptID]]=2,"IT",Table1[[#This Row],[DeptID]]=3,"Sales",Table1[[#This Row],[DeptID]]=4,"Markting",Table1[[#This Row],[DeptID]]=5,"Finance",Table1[[#This Row],[DeptID]]=6,"Operation",Table1[[#This Row],[DeptID]]=7,"Customer Service",Table1[[#This Row],[DeptID]]=8,"Logistics")</f>
        <v>Operation</v>
      </c>
    </row>
    <row r="3973" spans="1:13" x14ac:dyDescent="0.3">
      <c r="A3973" s="2">
        <v>13972</v>
      </c>
      <c r="B3973" s="2" t="str">
        <f t="shared" si="62"/>
        <v>Ayman Rashed</v>
      </c>
      <c r="C3973" t="s">
        <v>880</v>
      </c>
      <c r="D3973" t="s">
        <v>74</v>
      </c>
      <c r="E3973" s="3" t="s">
        <v>4926</v>
      </c>
      <c r="F3973" s="3" t="s">
        <v>14</v>
      </c>
      <c r="G3973" s="4">
        <v>3</v>
      </c>
      <c r="H3973" s="3" t="s">
        <v>15</v>
      </c>
      <c r="I3973" s="5">
        <v>12601</v>
      </c>
      <c r="J3973">
        <v>5</v>
      </c>
      <c r="K3973" s="6">
        <v>44870</v>
      </c>
      <c r="L3973">
        <f>YEAR(Table1[[#This Row],[HireDate]])</f>
        <v>2022</v>
      </c>
      <c r="M3973" t="str" cm="1">
        <f t="array" ref="M3973">_xlfn.IFS(Table1[[#This Row],[DeptID]]=1,"HR",Table1[[#This Row],[DeptID]]=2,"IT",Table1[[#This Row],[DeptID]]=3,"Sales",Table1[[#This Row],[DeptID]]=4,"Markting",Table1[[#This Row],[DeptID]]=5,"Finance",Table1[[#This Row],[DeptID]]=6,"Operation",Table1[[#This Row],[DeptID]]=7,"Customer Service",Table1[[#This Row],[DeptID]]=8,"Logistics")</f>
        <v>Finance</v>
      </c>
    </row>
    <row r="3974" spans="1:13" x14ac:dyDescent="0.3">
      <c r="A3974" s="2">
        <v>13973</v>
      </c>
      <c r="B3974" s="2" t="str">
        <f t="shared" si="62"/>
        <v>Laila Awad</v>
      </c>
      <c r="C3974" t="s">
        <v>708</v>
      </c>
      <c r="D3974" t="s">
        <v>53</v>
      </c>
      <c r="E3974" s="3" t="s">
        <v>133</v>
      </c>
      <c r="F3974" s="3" t="s">
        <v>39</v>
      </c>
      <c r="G3974" s="4">
        <v>3</v>
      </c>
      <c r="H3974" s="3" t="s">
        <v>15</v>
      </c>
      <c r="I3974" s="5">
        <v>23487</v>
      </c>
      <c r="J3974">
        <v>2</v>
      </c>
      <c r="K3974" s="6">
        <v>45988</v>
      </c>
      <c r="L3974">
        <f>YEAR(Table1[[#This Row],[HireDate]])</f>
        <v>2025</v>
      </c>
      <c r="M3974" t="str" cm="1">
        <f t="array" ref="M3974">_xlfn.IFS(Table1[[#This Row],[DeptID]]=1,"HR",Table1[[#This Row],[DeptID]]=2,"IT",Table1[[#This Row],[DeptID]]=3,"Sales",Table1[[#This Row],[DeptID]]=4,"Markting",Table1[[#This Row],[DeptID]]=5,"Finance",Table1[[#This Row],[DeptID]]=6,"Operation",Table1[[#This Row],[DeptID]]=7,"Customer Service",Table1[[#This Row],[DeptID]]=8,"Logistics")</f>
        <v>IT</v>
      </c>
    </row>
    <row r="3975" spans="1:13" x14ac:dyDescent="0.3">
      <c r="A3975" s="2">
        <v>13974</v>
      </c>
      <c r="B3975" s="2" t="str">
        <f t="shared" si="62"/>
        <v>Ahmed Farag</v>
      </c>
      <c r="C3975" t="s">
        <v>557</v>
      </c>
      <c r="D3975" t="s">
        <v>74</v>
      </c>
      <c r="E3975" s="3" t="s">
        <v>19</v>
      </c>
      <c r="F3975" s="3" t="s">
        <v>14</v>
      </c>
      <c r="G3975" s="4">
        <v>1</v>
      </c>
      <c r="H3975" s="3" t="s">
        <v>31</v>
      </c>
      <c r="I3975" s="5">
        <v>6755</v>
      </c>
      <c r="J3975">
        <v>6</v>
      </c>
      <c r="K3975" s="6">
        <v>45537</v>
      </c>
      <c r="L3975">
        <f>YEAR(Table1[[#This Row],[HireDate]])</f>
        <v>2024</v>
      </c>
      <c r="M3975" t="str" cm="1">
        <f t="array" ref="M3975">_xlfn.IFS(Table1[[#This Row],[DeptID]]=1,"HR",Table1[[#This Row],[DeptID]]=2,"IT",Table1[[#This Row],[DeptID]]=3,"Sales",Table1[[#This Row],[DeptID]]=4,"Markting",Table1[[#This Row],[DeptID]]=5,"Finance",Table1[[#This Row],[DeptID]]=6,"Operation",Table1[[#This Row],[DeptID]]=7,"Customer Service",Table1[[#This Row],[DeptID]]=8,"Logistics")</f>
        <v>Operation</v>
      </c>
    </row>
    <row r="3976" spans="1:13" x14ac:dyDescent="0.3">
      <c r="A3976" s="2">
        <v>13975</v>
      </c>
      <c r="B3976" s="2" t="str">
        <f t="shared" si="62"/>
        <v>Laila Ibrahim</v>
      </c>
      <c r="C3976" t="s">
        <v>2095</v>
      </c>
      <c r="D3976" t="s">
        <v>53</v>
      </c>
      <c r="E3976" s="3" t="s">
        <v>69</v>
      </c>
      <c r="F3976" s="3" t="s">
        <v>20</v>
      </c>
      <c r="G3976" s="4">
        <v>2</v>
      </c>
      <c r="H3976" s="3" t="s">
        <v>43</v>
      </c>
      <c r="I3976" s="5">
        <v>18043</v>
      </c>
      <c r="J3976">
        <v>3</v>
      </c>
      <c r="K3976" s="6">
        <v>44468</v>
      </c>
      <c r="L3976">
        <f>YEAR(Table1[[#This Row],[HireDate]])</f>
        <v>2021</v>
      </c>
      <c r="M3976" t="str" cm="1">
        <f t="array" ref="M3976">_xlfn.IFS(Table1[[#This Row],[DeptID]]=1,"HR",Table1[[#This Row],[DeptID]]=2,"IT",Table1[[#This Row],[DeptID]]=3,"Sales",Table1[[#This Row],[DeptID]]=4,"Markting",Table1[[#This Row],[DeptID]]=5,"Finance",Table1[[#This Row],[DeptID]]=6,"Operation",Table1[[#This Row],[DeptID]]=7,"Customer Service",Table1[[#This Row],[DeptID]]=8,"Logistics")</f>
        <v>Sales</v>
      </c>
    </row>
    <row r="3977" spans="1:13" x14ac:dyDescent="0.3">
      <c r="A3977" s="2">
        <v>13976</v>
      </c>
      <c r="B3977" s="2" t="str">
        <f t="shared" si="62"/>
        <v>Mahmoud Barakat</v>
      </c>
      <c r="C3977" t="s">
        <v>342</v>
      </c>
      <c r="D3977" t="s">
        <v>74</v>
      </c>
      <c r="E3977" s="3" t="s">
        <v>4926</v>
      </c>
      <c r="F3977" s="3" t="s">
        <v>39</v>
      </c>
      <c r="G3977" s="4">
        <v>3</v>
      </c>
      <c r="H3977" s="3" t="s">
        <v>43</v>
      </c>
      <c r="I3977" s="5">
        <v>30527</v>
      </c>
      <c r="J3977">
        <v>7</v>
      </c>
      <c r="K3977" s="6">
        <v>44385</v>
      </c>
      <c r="L3977">
        <f>YEAR(Table1[[#This Row],[HireDate]])</f>
        <v>2021</v>
      </c>
      <c r="M3977" t="str" cm="1">
        <f t="array" ref="M3977">_xlfn.IFS(Table1[[#This Row],[DeptID]]=1,"HR",Table1[[#This Row],[DeptID]]=2,"IT",Table1[[#This Row],[DeptID]]=3,"Sales",Table1[[#This Row],[DeptID]]=4,"Markting",Table1[[#This Row],[DeptID]]=5,"Finance",Table1[[#This Row],[DeptID]]=6,"Operation",Table1[[#This Row],[DeptID]]=7,"Customer Service",Table1[[#This Row],[DeptID]]=8,"Logistics")</f>
        <v>Customer Service</v>
      </c>
    </row>
    <row r="3978" spans="1:13" x14ac:dyDescent="0.3">
      <c r="A3978" s="2">
        <v>13977</v>
      </c>
      <c r="B3978" s="2" t="str">
        <f t="shared" si="62"/>
        <v>Tariq Haddad</v>
      </c>
      <c r="C3978" t="s">
        <v>3782</v>
      </c>
      <c r="D3978" t="s">
        <v>74</v>
      </c>
      <c r="E3978" s="3" t="s">
        <v>4926</v>
      </c>
      <c r="F3978" s="3" t="s">
        <v>39</v>
      </c>
      <c r="G3978" s="4">
        <v>3</v>
      </c>
      <c r="H3978" s="3" t="s">
        <v>21</v>
      </c>
      <c r="I3978" s="5">
        <v>14159</v>
      </c>
      <c r="J3978">
        <v>2</v>
      </c>
      <c r="K3978" s="6">
        <v>44535</v>
      </c>
      <c r="L3978">
        <f>YEAR(Table1[[#This Row],[HireDate]])</f>
        <v>2021</v>
      </c>
      <c r="M3978" t="str" cm="1">
        <f t="array" ref="M3978">_xlfn.IFS(Table1[[#This Row],[DeptID]]=1,"HR",Table1[[#This Row],[DeptID]]=2,"IT",Table1[[#This Row],[DeptID]]=3,"Sales",Table1[[#This Row],[DeptID]]=4,"Markting",Table1[[#This Row],[DeptID]]=5,"Finance",Table1[[#This Row],[DeptID]]=6,"Operation",Table1[[#This Row],[DeptID]]=7,"Customer Service",Table1[[#This Row],[DeptID]]=8,"Logistics")</f>
        <v>IT</v>
      </c>
    </row>
    <row r="3979" spans="1:13" x14ac:dyDescent="0.3">
      <c r="A3979" s="2">
        <v>13978</v>
      </c>
      <c r="B3979" s="2" t="str">
        <f t="shared" si="62"/>
        <v>Aya Sabbagh</v>
      </c>
      <c r="C3979" t="s">
        <v>2855</v>
      </c>
      <c r="D3979" t="s">
        <v>53</v>
      </c>
      <c r="E3979" s="3" t="s">
        <v>133</v>
      </c>
      <c r="F3979" s="3" t="s">
        <v>39</v>
      </c>
      <c r="G3979" s="4">
        <v>4</v>
      </c>
      <c r="H3979" s="3" t="s">
        <v>21</v>
      </c>
      <c r="I3979" s="5">
        <v>23680</v>
      </c>
      <c r="J3979">
        <v>8</v>
      </c>
      <c r="K3979" s="6">
        <v>44355</v>
      </c>
      <c r="L3979">
        <f>YEAR(Table1[[#This Row],[HireDate]])</f>
        <v>2021</v>
      </c>
      <c r="M3979" t="str" cm="1">
        <f t="array" ref="M3979">_xlfn.IFS(Table1[[#This Row],[DeptID]]=1,"HR",Table1[[#This Row],[DeptID]]=2,"IT",Table1[[#This Row],[DeptID]]=3,"Sales",Table1[[#This Row],[DeptID]]=4,"Markting",Table1[[#This Row],[DeptID]]=5,"Finance",Table1[[#This Row],[DeptID]]=6,"Operation",Table1[[#This Row],[DeptID]]=7,"Customer Service",Table1[[#This Row],[DeptID]]=8,"Logistics")</f>
        <v>Logistics</v>
      </c>
    </row>
    <row r="3980" spans="1:13" x14ac:dyDescent="0.3">
      <c r="A3980" s="2">
        <v>13979</v>
      </c>
      <c r="B3980" s="2" t="str">
        <f t="shared" si="62"/>
        <v>Amal Saad</v>
      </c>
      <c r="C3980" t="s">
        <v>550</v>
      </c>
      <c r="D3980" t="s">
        <v>53</v>
      </c>
      <c r="E3980" s="3" t="s">
        <v>133</v>
      </c>
      <c r="F3980" s="3" t="s">
        <v>20</v>
      </c>
      <c r="G3980" s="4">
        <v>4</v>
      </c>
      <c r="H3980" s="3" t="s">
        <v>31</v>
      </c>
      <c r="I3980" s="5">
        <v>4000</v>
      </c>
      <c r="J3980">
        <v>6</v>
      </c>
      <c r="K3980" s="6">
        <v>45835</v>
      </c>
      <c r="L3980">
        <f>YEAR(Table1[[#This Row],[HireDate]])</f>
        <v>2025</v>
      </c>
      <c r="M3980" t="str" cm="1">
        <f t="array" ref="M3980">_xlfn.IFS(Table1[[#This Row],[DeptID]]=1,"HR",Table1[[#This Row],[DeptID]]=2,"IT",Table1[[#This Row],[DeptID]]=3,"Sales",Table1[[#This Row],[DeptID]]=4,"Markting",Table1[[#This Row],[DeptID]]=5,"Finance",Table1[[#This Row],[DeptID]]=6,"Operation",Table1[[#This Row],[DeptID]]=7,"Customer Service",Table1[[#This Row],[DeptID]]=8,"Logistics")</f>
        <v>Operation</v>
      </c>
    </row>
    <row r="3981" spans="1:13" x14ac:dyDescent="0.3">
      <c r="A3981" s="2">
        <v>13980</v>
      </c>
      <c r="B3981" s="2" t="str">
        <f t="shared" si="62"/>
        <v>Hussein Saad</v>
      </c>
      <c r="C3981" t="s">
        <v>169</v>
      </c>
      <c r="D3981" t="s">
        <v>74</v>
      </c>
      <c r="E3981" s="3" t="s">
        <v>4926</v>
      </c>
      <c r="F3981" s="3" t="s">
        <v>30</v>
      </c>
      <c r="G3981" s="4">
        <v>3</v>
      </c>
      <c r="H3981" s="3" t="s">
        <v>43</v>
      </c>
      <c r="I3981" s="5">
        <v>30867</v>
      </c>
      <c r="J3981">
        <v>2</v>
      </c>
      <c r="K3981" s="6">
        <v>45792</v>
      </c>
      <c r="L3981">
        <f>YEAR(Table1[[#This Row],[HireDate]])</f>
        <v>2025</v>
      </c>
      <c r="M3981" t="str" cm="1">
        <f t="array" ref="M3981">_xlfn.IFS(Table1[[#This Row],[DeptID]]=1,"HR",Table1[[#This Row],[DeptID]]=2,"IT",Table1[[#This Row],[DeptID]]=3,"Sales",Table1[[#This Row],[DeptID]]=4,"Markting",Table1[[#This Row],[DeptID]]=5,"Finance",Table1[[#This Row],[DeptID]]=6,"Operation",Table1[[#This Row],[DeptID]]=7,"Customer Service",Table1[[#This Row],[DeptID]]=8,"Logistics")</f>
        <v>IT</v>
      </c>
    </row>
    <row r="3982" spans="1:13" x14ac:dyDescent="0.3">
      <c r="A3982" s="2">
        <v>13981</v>
      </c>
      <c r="B3982" s="2" t="str">
        <f t="shared" si="62"/>
        <v>Laila Ibrahim</v>
      </c>
      <c r="C3982" t="s">
        <v>2095</v>
      </c>
      <c r="D3982" t="s">
        <v>53</v>
      </c>
      <c r="E3982" s="3" t="s">
        <v>133</v>
      </c>
      <c r="F3982" s="3" t="s">
        <v>14</v>
      </c>
      <c r="G3982" s="4">
        <v>4</v>
      </c>
      <c r="H3982" s="3" t="s">
        <v>15</v>
      </c>
      <c r="I3982" s="5">
        <v>21763</v>
      </c>
      <c r="J3982">
        <v>8</v>
      </c>
      <c r="K3982" s="6">
        <v>44946</v>
      </c>
      <c r="L3982">
        <f>YEAR(Table1[[#This Row],[HireDate]])</f>
        <v>2023</v>
      </c>
      <c r="M3982" t="str" cm="1">
        <f t="array" ref="M3982">_xlfn.IFS(Table1[[#This Row],[DeptID]]=1,"HR",Table1[[#This Row],[DeptID]]=2,"IT",Table1[[#This Row],[DeptID]]=3,"Sales",Table1[[#This Row],[DeptID]]=4,"Markting",Table1[[#This Row],[DeptID]]=5,"Finance",Table1[[#This Row],[DeptID]]=6,"Operation",Table1[[#This Row],[DeptID]]=7,"Customer Service",Table1[[#This Row],[DeptID]]=8,"Logistics")</f>
        <v>Logistics</v>
      </c>
    </row>
    <row r="3983" spans="1:13" x14ac:dyDescent="0.3">
      <c r="A3983" s="2">
        <v>13982</v>
      </c>
      <c r="B3983" s="2" t="str">
        <f t="shared" si="62"/>
        <v>Mohamed Salem</v>
      </c>
      <c r="C3983" t="s">
        <v>55</v>
      </c>
      <c r="D3983" t="s">
        <v>74</v>
      </c>
      <c r="E3983" s="3" t="s">
        <v>133</v>
      </c>
      <c r="F3983" s="3" t="s">
        <v>30</v>
      </c>
      <c r="G3983" s="4">
        <v>3</v>
      </c>
      <c r="H3983" s="3" t="s">
        <v>21</v>
      </c>
      <c r="I3983" s="5">
        <v>24294</v>
      </c>
      <c r="J3983">
        <v>3</v>
      </c>
      <c r="K3983" s="6">
        <v>45559</v>
      </c>
      <c r="L3983">
        <f>YEAR(Table1[[#This Row],[HireDate]])</f>
        <v>2024</v>
      </c>
      <c r="M3983" t="str" cm="1">
        <f t="array" ref="M3983">_xlfn.IFS(Table1[[#This Row],[DeptID]]=1,"HR",Table1[[#This Row],[DeptID]]=2,"IT",Table1[[#This Row],[DeptID]]=3,"Sales",Table1[[#This Row],[DeptID]]=4,"Markting",Table1[[#This Row],[DeptID]]=5,"Finance",Table1[[#This Row],[DeptID]]=6,"Operation",Table1[[#This Row],[DeptID]]=7,"Customer Service",Table1[[#This Row],[DeptID]]=8,"Logistics")</f>
        <v>Sales</v>
      </c>
    </row>
    <row r="3984" spans="1:13" x14ac:dyDescent="0.3">
      <c r="A3984" s="2">
        <v>13983</v>
      </c>
      <c r="B3984" s="2" t="str">
        <f t="shared" si="62"/>
        <v>Heba Saad</v>
      </c>
      <c r="C3984" t="s">
        <v>2620</v>
      </c>
      <c r="D3984" t="s">
        <v>53</v>
      </c>
      <c r="E3984" s="3" t="s">
        <v>133</v>
      </c>
      <c r="F3984" s="3" t="s">
        <v>50</v>
      </c>
      <c r="G3984" s="4">
        <v>1</v>
      </c>
      <c r="H3984" s="3" t="s">
        <v>15</v>
      </c>
      <c r="I3984" s="5">
        <v>11481</v>
      </c>
      <c r="J3984">
        <v>5</v>
      </c>
      <c r="K3984" s="6">
        <v>45737</v>
      </c>
      <c r="L3984">
        <f>YEAR(Table1[[#This Row],[HireDate]])</f>
        <v>2025</v>
      </c>
      <c r="M3984" t="str" cm="1">
        <f t="array" ref="M3984">_xlfn.IFS(Table1[[#This Row],[DeptID]]=1,"HR",Table1[[#This Row],[DeptID]]=2,"IT",Table1[[#This Row],[DeptID]]=3,"Sales",Table1[[#This Row],[DeptID]]=4,"Markting",Table1[[#This Row],[DeptID]]=5,"Finance",Table1[[#This Row],[DeptID]]=6,"Operation",Table1[[#This Row],[DeptID]]=7,"Customer Service",Table1[[#This Row],[DeptID]]=8,"Logistics")</f>
        <v>Finance</v>
      </c>
    </row>
    <row r="3985" spans="1:13" x14ac:dyDescent="0.3">
      <c r="A3985" s="2">
        <v>13984</v>
      </c>
      <c r="B3985" s="2" t="str">
        <f t="shared" si="62"/>
        <v>Laila Amin</v>
      </c>
      <c r="C3985" t="s">
        <v>643</v>
      </c>
      <c r="D3985" t="s">
        <v>53</v>
      </c>
      <c r="E3985" s="3" t="s">
        <v>133</v>
      </c>
      <c r="F3985" s="3" t="s">
        <v>50</v>
      </c>
      <c r="G3985" s="4">
        <v>4</v>
      </c>
      <c r="H3985" s="3" t="s">
        <v>15</v>
      </c>
      <c r="I3985" s="5">
        <v>23133</v>
      </c>
      <c r="J3985">
        <v>8</v>
      </c>
      <c r="K3985" s="6">
        <v>45128</v>
      </c>
      <c r="L3985">
        <f>YEAR(Table1[[#This Row],[HireDate]])</f>
        <v>2023</v>
      </c>
      <c r="M3985" t="str" cm="1">
        <f t="array" ref="M3985">_xlfn.IFS(Table1[[#This Row],[DeptID]]=1,"HR",Table1[[#This Row],[DeptID]]=2,"IT",Table1[[#This Row],[DeptID]]=3,"Sales",Table1[[#This Row],[DeptID]]=4,"Markting",Table1[[#This Row],[DeptID]]=5,"Finance",Table1[[#This Row],[DeptID]]=6,"Operation",Table1[[#This Row],[DeptID]]=7,"Customer Service",Table1[[#This Row],[DeptID]]=8,"Logistics")</f>
        <v>Logistics</v>
      </c>
    </row>
    <row r="3986" spans="1:13" x14ac:dyDescent="0.3">
      <c r="A3986" s="2">
        <v>13985</v>
      </c>
      <c r="B3986" s="2" t="str">
        <f t="shared" si="62"/>
        <v>Shaimaa Farag</v>
      </c>
      <c r="C3986" t="s">
        <v>1438</v>
      </c>
      <c r="D3986" t="s">
        <v>53</v>
      </c>
      <c r="E3986" s="3" t="s">
        <v>59</v>
      </c>
      <c r="F3986" s="3" t="s">
        <v>50</v>
      </c>
      <c r="G3986" s="4">
        <v>3</v>
      </c>
      <c r="H3986" s="3" t="s">
        <v>15</v>
      </c>
      <c r="I3986" s="5">
        <v>15796</v>
      </c>
      <c r="J3986">
        <v>7</v>
      </c>
      <c r="K3986" s="6">
        <v>44138</v>
      </c>
      <c r="L3986">
        <f>YEAR(Table1[[#This Row],[HireDate]])</f>
        <v>2020</v>
      </c>
      <c r="M3986" t="str" cm="1">
        <f t="array" ref="M3986">_xlfn.IFS(Table1[[#This Row],[DeptID]]=1,"HR",Table1[[#This Row],[DeptID]]=2,"IT",Table1[[#This Row],[DeptID]]=3,"Sales",Table1[[#This Row],[DeptID]]=4,"Markting",Table1[[#This Row],[DeptID]]=5,"Finance",Table1[[#This Row],[DeptID]]=6,"Operation",Table1[[#This Row],[DeptID]]=7,"Customer Service",Table1[[#This Row],[DeptID]]=8,"Logistics")</f>
        <v>Customer Service</v>
      </c>
    </row>
    <row r="3987" spans="1:13" x14ac:dyDescent="0.3">
      <c r="A3987" s="2">
        <v>13986</v>
      </c>
      <c r="B3987" s="2" t="str">
        <f t="shared" si="62"/>
        <v>Mona Salman</v>
      </c>
      <c r="C3987" t="s">
        <v>267</v>
      </c>
      <c r="D3987" t="s">
        <v>53</v>
      </c>
      <c r="E3987" s="3" t="s">
        <v>19</v>
      </c>
      <c r="F3987" s="3" t="s">
        <v>39</v>
      </c>
      <c r="G3987" s="4">
        <v>5</v>
      </c>
      <c r="H3987" s="3" t="s">
        <v>15</v>
      </c>
      <c r="I3987" s="5">
        <v>16459</v>
      </c>
      <c r="J3987">
        <v>3</v>
      </c>
      <c r="K3987" s="6">
        <v>46010</v>
      </c>
      <c r="L3987">
        <f>YEAR(Table1[[#This Row],[HireDate]])</f>
        <v>2025</v>
      </c>
      <c r="M3987" t="str" cm="1">
        <f t="array" ref="M3987">_xlfn.IFS(Table1[[#This Row],[DeptID]]=1,"HR",Table1[[#This Row],[DeptID]]=2,"IT",Table1[[#This Row],[DeptID]]=3,"Sales",Table1[[#This Row],[DeptID]]=4,"Markting",Table1[[#This Row],[DeptID]]=5,"Finance",Table1[[#This Row],[DeptID]]=6,"Operation",Table1[[#This Row],[DeptID]]=7,"Customer Service",Table1[[#This Row],[DeptID]]=8,"Logistics")</f>
        <v>Sales</v>
      </c>
    </row>
    <row r="3988" spans="1:13" x14ac:dyDescent="0.3">
      <c r="A3988" s="2">
        <v>13987</v>
      </c>
      <c r="B3988" s="2" t="str">
        <f t="shared" si="62"/>
        <v>Nader Salman</v>
      </c>
      <c r="C3988" t="s">
        <v>2972</v>
      </c>
      <c r="D3988" t="s">
        <v>74</v>
      </c>
      <c r="E3988" s="3" t="s">
        <v>133</v>
      </c>
      <c r="F3988" s="3" t="s">
        <v>50</v>
      </c>
      <c r="G3988" s="4">
        <v>3</v>
      </c>
      <c r="H3988" s="3" t="s">
        <v>21</v>
      </c>
      <c r="I3988" s="5">
        <v>12730</v>
      </c>
      <c r="J3988">
        <v>2</v>
      </c>
      <c r="K3988" s="6">
        <v>45695</v>
      </c>
      <c r="L3988">
        <f>YEAR(Table1[[#This Row],[HireDate]])</f>
        <v>2025</v>
      </c>
      <c r="M3988" t="str" cm="1">
        <f t="array" ref="M3988">_xlfn.IFS(Table1[[#This Row],[DeptID]]=1,"HR",Table1[[#This Row],[DeptID]]=2,"IT",Table1[[#This Row],[DeptID]]=3,"Sales",Table1[[#This Row],[DeptID]]=4,"Markting",Table1[[#This Row],[DeptID]]=5,"Finance",Table1[[#This Row],[DeptID]]=6,"Operation",Table1[[#This Row],[DeptID]]=7,"Customer Service",Table1[[#This Row],[DeptID]]=8,"Logistics")</f>
        <v>IT</v>
      </c>
    </row>
    <row r="3989" spans="1:13" x14ac:dyDescent="0.3">
      <c r="A3989" s="2">
        <v>13988</v>
      </c>
      <c r="B3989" s="2" t="str">
        <f t="shared" si="62"/>
        <v>Samah Fayad</v>
      </c>
      <c r="C3989" t="s">
        <v>319</v>
      </c>
      <c r="D3989" t="s">
        <v>53</v>
      </c>
      <c r="E3989" s="3" t="s">
        <v>59</v>
      </c>
      <c r="F3989" s="3" t="s">
        <v>30</v>
      </c>
      <c r="G3989" s="4">
        <v>4</v>
      </c>
      <c r="H3989" s="3" t="s">
        <v>21</v>
      </c>
      <c r="I3989" s="5">
        <v>20780</v>
      </c>
      <c r="J3989">
        <v>2</v>
      </c>
      <c r="K3989" s="6">
        <v>45757</v>
      </c>
      <c r="L3989">
        <f>YEAR(Table1[[#This Row],[HireDate]])</f>
        <v>2025</v>
      </c>
      <c r="M3989" t="str" cm="1">
        <f t="array" ref="M3989">_xlfn.IFS(Table1[[#This Row],[DeptID]]=1,"HR",Table1[[#This Row],[DeptID]]=2,"IT",Table1[[#This Row],[DeptID]]=3,"Sales",Table1[[#This Row],[DeptID]]=4,"Markting",Table1[[#This Row],[DeptID]]=5,"Finance",Table1[[#This Row],[DeptID]]=6,"Operation",Table1[[#This Row],[DeptID]]=7,"Customer Service",Table1[[#This Row],[DeptID]]=8,"Logistics")</f>
        <v>IT</v>
      </c>
    </row>
    <row r="3990" spans="1:13" x14ac:dyDescent="0.3">
      <c r="A3990" s="2">
        <v>13989</v>
      </c>
      <c r="B3990" s="2" t="str">
        <f t="shared" si="62"/>
        <v>Rana Farag</v>
      </c>
      <c r="C3990" t="s">
        <v>286</v>
      </c>
      <c r="D3990" t="s">
        <v>53</v>
      </c>
      <c r="E3990" s="3" t="s">
        <v>133</v>
      </c>
      <c r="F3990" s="3" t="s">
        <v>39</v>
      </c>
      <c r="G3990" s="4">
        <v>5</v>
      </c>
      <c r="H3990" s="3" t="s">
        <v>21</v>
      </c>
      <c r="I3990" s="5">
        <v>11854</v>
      </c>
      <c r="J3990">
        <v>5</v>
      </c>
      <c r="K3990" s="6">
        <v>45518</v>
      </c>
      <c r="L3990">
        <f>YEAR(Table1[[#This Row],[HireDate]])</f>
        <v>2024</v>
      </c>
      <c r="M3990" t="str" cm="1">
        <f t="array" ref="M3990">_xlfn.IFS(Table1[[#This Row],[DeptID]]=1,"HR",Table1[[#This Row],[DeptID]]=2,"IT",Table1[[#This Row],[DeptID]]=3,"Sales",Table1[[#This Row],[DeptID]]=4,"Markting",Table1[[#This Row],[DeptID]]=5,"Finance",Table1[[#This Row],[DeptID]]=6,"Operation",Table1[[#This Row],[DeptID]]=7,"Customer Service",Table1[[#This Row],[DeptID]]=8,"Logistics")</f>
        <v>Finance</v>
      </c>
    </row>
    <row r="3991" spans="1:13" x14ac:dyDescent="0.3">
      <c r="A3991" s="2">
        <v>13990</v>
      </c>
      <c r="B3991" s="2" t="str">
        <f t="shared" si="62"/>
        <v>Amal Barakat</v>
      </c>
      <c r="C3991" t="s">
        <v>555</v>
      </c>
      <c r="D3991" t="s">
        <v>53</v>
      </c>
      <c r="E3991" s="3" t="s">
        <v>19</v>
      </c>
      <c r="F3991" s="3" t="s">
        <v>39</v>
      </c>
      <c r="G3991" s="4">
        <v>2</v>
      </c>
      <c r="H3991" s="3" t="s">
        <v>15</v>
      </c>
      <c r="I3991" s="5">
        <v>15087</v>
      </c>
      <c r="J3991">
        <v>6</v>
      </c>
      <c r="K3991" s="6">
        <v>45173</v>
      </c>
      <c r="L3991">
        <f>YEAR(Table1[[#This Row],[HireDate]])</f>
        <v>2023</v>
      </c>
      <c r="M3991" t="str" cm="1">
        <f t="array" ref="M3991">_xlfn.IFS(Table1[[#This Row],[DeptID]]=1,"HR",Table1[[#This Row],[DeptID]]=2,"IT",Table1[[#This Row],[DeptID]]=3,"Sales",Table1[[#This Row],[DeptID]]=4,"Markting",Table1[[#This Row],[DeptID]]=5,"Finance",Table1[[#This Row],[DeptID]]=6,"Operation",Table1[[#This Row],[DeptID]]=7,"Customer Service",Table1[[#This Row],[DeptID]]=8,"Logistics")</f>
        <v>Operation</v>
      </c>
    </row>
    <row r="3992" spans="1:13" x14ac:dyDescent="0.3">
      <c r="A3992" s="2">
        <v>13991</v>
      </c>
      <c r="B3992" s="2" t="str">
        <f t="shared" si="62"/>
        <v>Omar Zein</v>
      </c>
      <c r="C3992" t="s">
        <v>1539</v>
      </c>
      <c r="D3992" t="s">
        <v>74</v>
      </c>
      <c r="E3992" s="3" t="s">
        <v>69</v>
      </c>
      <c r="F3992" s="3" t="s">
        <v>20</v>
      </c>
      <c r="G3992" s="4">
        <v>2</v>
      </c>
      <c r="H3992" s="3" t="s">
        <v>21</v>
      </c>
      <c r="I3992" s="5">
        <v>19155</v>
      </c>
      <c r="J3992">
        <v>3</v>
      </c>
      <c r="K3992" s="6">
        <v>44522</v>
      </c>
      <c r="L3992">
        <f>YEAR(Table1[[#This Row],[HireDate]])</f>
        <v>2021</v>
      </c>
      <c r="M3992" t="str" cm="1">
        <f t="array" ref="M3992">_xlfn.IFS(Table1[[#This Row],[DeptID]]=1,"HR",Table1[[#This Row],[DeptID]]=2,"IT",Table1[[#This Row],[DeptID]]=3,"Sales",Table1[[#This Row],[DeptID]]=4,"Markting",Table1[[#This Row],[DeptID]]=5,"Finance",Table1[[#This Row],[DeptID]]=6,"Operation",Table1[[#This Row],[DeptID]]=7,"Customer Service",Table1[[#This Row],[DeptID]]=8,"Logistics")</f>
        <v>Sales</v>
      </c>
    </row>
    <row r="3993" spans="1:13" x14ac:dyDescent="0.3">
      <c r="A3993" s="2">
        <v>13992</v>
      </c>
      <c r="B3993" s="2" t="str">
        <f t="shared" si="62"/>
        <v>Ibrahim Tawfik</v>
      </c>
      <c r="C3993" t="s">
        <v>1215</v>
      </c>
      <c r="D3993" t="s">
        <v>74</v>
      </c>
      <c r="E3993" s="3" t="s">
        <v>133</v>
      </c>
      <c r="F3993" s="3" t="s">
        <v>25</v>
      </c>
      <c r="G3993" s="4">
        <v>4</v>
      </c>
      <c r="H3993" s="3" t="s">
        <v>43</v>
      </c>
      <c r="I3993" s="5">
        <v>22858</v>
      </c>
      <c r="J3993">
        <v>1</v>
      </c>
      <c r="K3993" s="6">
        <v>44598</v>
      </c>
      <c r="L3993">
        <f>YEAR(Table1[[#This Row],[HireDate]])</f>
        <v>2022</v>
      </c>
      <c r="M3993" t="str" cm="1">
        <f t="array" ref="M3993">_xlfn.IFS(Table1[[#This Row],[DeptID]]=1,"HR",Table1[[#This Row],[DeptID]]=2,"IT",Table1[[#This Row],[DeptID]]=3,"Sales",Table1[[#This Row],[DeptID]]=4,"Markting",Table1[[#This Row],[DeptID]]=5,"Finance",Table1[[#This Row],[DeptID]]=6,"Operation",Table1[[#This Row],[DeptID]]=7,"Customer Service",Table1[[#This Row],[DeptID]]=8,"Logistics")</f>
        <v>HR</v>
      </c>
    </row>
    <row r="3994" spans="1:13" x14ac:dyDescent="0.3">
      <c r="A3994" s="2">
        <v>13993</v>
      </c>
      <c r="B3994" s="2" t="str">
        <f t="shared" si="62"/>
        <v>Heba Salman</v>
      </c>
      <c r="C3994" t="s">
        <v>1530</v>
      </c>
      <c r="D3994" t="s">
        <v>53</v>
      </c>
      <c r="E3994" s="3" t="s">
        <v>133</v>
      </c>
      <c r="F3994" s="3" t="s">
        <v>50</v>
      </c>
      <c r="G3994" s="4">
        <v>3</v>
      </c>
      <c r="H3994" s="3" t="s">
        <v>21</v>
      </c>
      <c r="I3994" s="5">
        <v>28508</v>
      </c>
      <c r="J3994">
        <v>8</v>
      </c>
      <c r="K3994" s="6">
        <v>44403</v>
      </c>
      <c r="L3994">
        <f>YEAR(Table1[[#This Row],[HireDate]])</f>
        <v>2021</v>
      </c>
      <c r="M3994" t="str" cm="1">
        <f t="array" ref="M3994">_xlfn.IFS(Table1[[#This Row],[DeptID]]=1,"HR",Table1[[#This Row],[DeptID]]=2,"IT",Table1[[#This Row],[DeptID]]=3,"Sales",Table1[[#This Row],[DeptID]]=4,"Markting",Table1[[#This Row],[DeptID]]=5,"Finance",Table1[[#This Row],[DeptID]]=6,"Operation",Table1[[#This Row],[DeptID]]=7,"Customer Service",Table1[[#This Row],[DeptID]]=8,"Logistics")</f>
        <v>Logistics</v>
      </c>
    </row>
    <row r="3995" spans="1:13" x14ac:dyDescent="0.3">
      <c r="A3995" s="2">
        <v>13994</v>
      </c>
      <c r="B3995" s="2" t="str">
        <f t="shared" si="62"/>
        <v>Hussein Farag</v>
      </c>
      <c r="C3995" t="s">
        <v>815</v>
      </c>
      <c r="D3995" t="s">
        <v>74</v>
      </c>
      <c r="E3995" s="3" t="s">
        <v>133</v>
      </c>
      <c r="F3995" s="3" t="s">
        <v>25</v>
      </c>
      <c r="G3995" s="4">
        <v>3</v>
      </c>
      <c r="H3995" s="3" t="s">
        <v>15</v>
      </c>
      <c r="I3995" s="5">
        <v>22249</v>
      </c>
      <c r="J3995">
        <v>5</v>
      </c>
      <c r="K3995" s="6">
        <v>45335</v>
      </c>
      <c r="L3995">
        <f>YEAR(Table1[[#This Row],[HireDate]])</f>
        <v>2024</v>
      </c>
      <c r="M3995" t="str" cm="1">
        <f t="array" ref="M3995">_xlfn.IFS(Table1[[#This Row],[DeptID]]=1,"HR",Table1[[#This Row],[DeptID]]=2,"IT",Table1[[#This Row],[DeptID]]=3,"Sales",Table1[[#This Row],[DeptID]]=4,"Markting",Table1[[#This Row],[DeptID]]=5,"Finance",Table1[[#This Row],[DeptID]]=6,"Operation",Table1[[#This Row],[DeptID]]=7,"Customer Service",Table1[[#This Row],[DeptID]]=8,"Logistics")</f>
        <v>Finance</v>
      </c>
    </row>
    <row r="3996" spans="1:13" x14ac:dyDescent="0.3">
      <c r="A3996" s="2">
        <v>13995</v>
      </c>
      <c r="B3996" s="2" t="str">
        <f t="shared" si="62"/>
        <v>Tala Najm</v>
      </c>
      <c r="C3996" t="s">
        <v>1171</v>
      </c>
      <c r="D3996" t="s">
        <v>53</v>
      </c>
      <c r="E3996" s="3" t="s">
        <v>59</v>
      </c>
      <c r="F3996" s="3" t="s">
        <v>30</v>
      </c>
      <c r="G3996" s="4">
        <v>1</v>
      </c>
      <c r="H3996" s="3" t="s">
        <v>15</v>
      </c>
      <c r="I3996" s="5">
        <v>14194</v>
      </c>
      <c r="J3996">
        <v>3</v>
      </c>
      <c r="K3996" s="6">
        <v>45612</v>
      </c>
      <c r="L3996">
        <f>YEAR(Table1[[#This Row],[HireDate]])</f>
        <v>2024</v>
      </c>
      <c r="M3996" t="str" cm="1">
        <f t="array" ref="M3996">_xlfn.IFS(Table1[[#This Row],[DeptID]]=1,"HR",Table1[[#This Row],[DeptID]]=2,"IT",Table1[[#This Row],[DeptID]]=3,"Sales",Table1[[#This Row],[DeptID]]=4,"Markting",Table1[[#This Row],[DeptID]]=5,"Finance",Table1[[#This Row],[DeptID]]=6,"Operation",Table1[[#This Row],[DeptID]]=7,"Customer Service",Table1[[#This Row],[DeptID]]=8,"Logistics")</f>
        <v>Sales</v>
      </c>
    </row>
    <row r="3997" spans="1:13" x14ac:dyDescent="0.3">
      <c r="A3997" s="2">
        <v>13996</v>
      </c>
      <c r="B3997" s="2" t="str">
        <f t="shared" si="62"/>
        <v>Samah Amin</v>
      </c>
      <c r="C3997" t="s">
        <v>1734</v>
      </c>
      <c r="D3997" t="s">
        <v>53</v>
      </c>
      <c r="E3997" s="3" t="s">
        <v>19</v>
      </c>
      <c r="F3997" s="3" t="s">
        <v>50</v>
      </c>
      <c r="G3997" s="4">
        <v>1</v>
      </c>
      <c r="H3997" s="3" t="s">
        <v>43</v>
      </c>
      <c r="I3997" s="5">
        <v>14339</v>
      </c>
      <c r="J3997">
        <v>2</v>
      </c>
      <c r="K3997" s="6">
        <v>44068</v>
      </c>
      <c r="L3997">
        <f>YEAR(Table1[[#This Row],[HireDate]])</f>
        <v>2020</v>
      </c>
      <c r="M3997" t="str" cm="1">
        <f t="array" ref="M3997">_xlfn.IFS(Table1[[#This Row],[DeptID]]=1,"HR",Table1[[#This Row],[DeptID]]=2,"IT",Table1[[#This Row],[DeptID]]=3,"Sales",Table1[[#This Row],[DeptID]]=4,"Markting",Table1[[#This Row],[DeptID]]=5,"Finance",Table1[[#This Row],[DeptID]]=6,"Operation",Table1[[#This Row],[DeptID]]=7,"Customer Service",Table1[[#This Row],[DeptID]]=8,"Logistics")</f>
        <v>IT</v>
      </c>
    </row>
    <row r="3998" spans="1:13" x14ac:dyDescent="0.3">
      <c r="A3998" s="2">
        <v>13997</v>
      </c>
      <c r="B3998" s="2" t="str">
        <f t="shared" si="62"/>
        <v>Basma Fayad</v>
      </c>
      <c r="C3998" t="s">
        <v>1083</v>
      </c>
      <c r="D3998" t="s">
        <v>53</v>
      </c>
      <c r="E3998" s="3" t="s">
        <v>19</v>
      </c>
      <c r="F3998" s="3" t="s">
        <v>14</v>
      </c>
      <c r="G3998" s="4">
        <v>5</v>
      </c>
      <c r="H3998" s="3" t="s">
        <v>21</v>
      </c>
      <c r="I3998" s="5">
        <v>18837</v>
      </c>
      <c r="J3998">
        <v>3</v>
      </c>
      <c r="K3998" s="6">
        <v>44426</v>
      </c>
      <c r="L3998">
        <f>YEAR(Table1[[#This Row],[HireDate]])</f>
        <v>2021</v>
      </c>
      <c r="M3998" t="str" cm="1">
        <f t="array" ref="M3998">_xlfn.IFS(Table1[[#This Row],[DeptID]]=1,"HR",Table1[[#This Row],[DeptID]]=2,"IT",Table1[[#This Row],[DeptID]]=3,"Sales",Table1[[#This Row],[DeptID]]=4,"Markting",Table1[[#This Row],[DeptID]]=5,"Finance",Table1[[#This Row],[DeptID]]=6,"Operation",Table1[[#This Row],[DeptID]]=7,"Customer Service",Table1[[#This Row],[DeptID]]=8,"Logistics")</f>
        <v>Sales</v>
      </c>
    </row>
    <row r="3999" spans="1:13" x14ac:dyDescent="0.3">
      <c r="A3999" s="2">
        <v>13998</v>
      </c>
      <c r="B3999" s="2" t="str">
        <f t="shared" si="62"/>
        <v>Omar Saad</v>
      </c>
      <c r="C3999" t="s">
        <v>3357</v>
      </c>
      <c r="D3999" t="s">
        <v>74</v>
      </c>
      <c r="E3999" s="3" t="s">
        <v>133</v>
      </c>
      <c r="F3999" s="3" t="s">
        <v>50</v>
      </c>
      <c r="G3999" s="4">
        <v>4</v>
      </c>
      <c r="H3999" s="3" t="s">
        <v>31</v>
      </c>
      <c r="I3999" s="5">
        <v>19524</v>
      </c>
      <c r="J3999">
        <v>3</v>
      </c>
      <c r="K3999" s="6">
        <v>44855</v>
      </c>
      <c r="L3999">
        <f>YEAR(Table1[[#This Row],[HireDate]])</f>
        <v>2022</v>
      </c>
      <c r="M3999" t="str" cm="1">
        <f t="array" ref="M3999">_xlfn.IFS(Table1[[#This Row],[DeptID]]=1,"HR",Table1[[#This Row],[DeptID]]=2,"IT",Table1[[#This Row],[DeptID]]=3,"Sales",Table1[[#This Row],[DeptID]]=4,"Markting",Table1[[#This Row],[DeptID]]=5,"Finance",Table1[[#This Row],[DeptID]]=6,"Operation",Table1[[#This Row],[DeptID]]=7,"Customer Service",Table1[[#This Row],[DeptID]]=8,"Logistics")</f>
        <v>Sales</v>
      </c>
    </row>
    <row r="4000" spans="1:13" x14ac:dyDescent="0.3">
      <c r="A4000" s="2">
        <v>13999</v>
      </c>
      <c r="B4000" s="2" t="str">
        <f t="shared" si="62"/>
        <v>Tariq Haddad</v>
      </c>
      <c r="C4000" t="s">
        <v>3782</v>
      </c>
      <c r="D4000" t="s">
        <v>74</v>
      </c>
      <c r="E4000" s="3" t="s">
        <v>133</v>
      </c>
      <c r="F4000" s="3" t="s">
        <v>50</v>
      </c>
      <c r="G4000" s="4">
        <v>3</v>
      </c>
      <c r="H4000" s="3" t="s">
        <v>43</v>
      </c>
      <c r="I4000" s="5">
        <v>33331</v>
      </c>
      <c r="J4000">
        <v>6</v>
      </c>
      <c r="K4000" s="6">
        <v>44645</v>
      </c>
      <c r="L4000">
        <f>YEAR(Table1[[#This Row],[HireDate]])</f>
        <v>2022</v>
      </c>
      <c r="M4000" t="str" cm="1">
        <f t="array" ref="M4000">_xlfn.IFS(Table1[[#This Row],[DeptID]]=1,"HR",Table1[[#This Row],[DeptID]]=2,"IT",Table1[[#This Row],[DeptID]]=3,"Sales",Table1[[#This Row],[DeptID]]=4,"Markting",Table1[[#This Row],[DeptID]]=5,"Finance",Table1[[#This Row],[DeptID]]=6,"Operation",Table1[[#This Row],[DeptID]]=7,"Customer Service",Table1[[#This Row],[DeptID]]=8,"Logistics")</f>
        <v>Operation</v>
      </c>
    </row>
    <row r="4001" spans="1:13" x14ac:dyDescent="0.3">
      <c r="A4001" s="2">
        <v>14000</v>
      </c>
      <c r="B4001" s="2" t="str">
        <f t="shared" si="62"/>
        <v>Yasmin Sabbagh</v>
      </c>
      <c r="C4001" t="s">
        <v>2694</v>
      </c>
      <c r="D4001" t="s">
        <v>53</v>
      </c>
      <c r="E4001" s="3" t="s">
        <v>19</v>
      </c>
      <c r="F4001" s="3" t="s">
        <v>50</v>
      </c>
      <c r="G4001" s="4">
        <v>1</v>
      </c>
      <c r="H4001" s="3" t="s">
        <v>31</v>
      </c>
      <c r="I4001" s="5">
        <v>21778</v>
      </c>
      <c r="J4001">
        <v>2</v>
      </c>
      <c r="K4001" s="6">
        <v>44639</v>
      </c>
      <c r="L4001">
        <f>YEAR(Table1[[#This Row],[HireDate]])</f>
        <v>2022</v>
      </c>
      <c r="M4001" t="str" cm="1">
        <f t="array" ref="M4001">_xlfn.IFS(Table1[[#This Row],[DeptID]]=1,"HR",Table1[[#This Row],[DeptID]]=2,"IT",Table1[[#This Row],[DeptID]]=3,"Sales",Table1[[#This Row],[DeptID]]=4,"Markting",Table1[[#This Row],[DeptID]]=5,"Finance",Table1[[#This Row],[DeptID]]=6,"Operation",Table1[[#This Row],[DeptID]]=7,"Customer Service",Table1[[#This Row],[DeptID]]=8,"Logistics")</f>
        <v>IT</v>
      </c>
    </row>
  </sheetData>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defaultColWidth="8.77734375" defaultRowHeight="14.4" x14ac:dyDescent="0.3"/>
  <cols>
    <col min="2" max="2" width="16.21875" bestFit="1" customWidth="1"/>
    <col min="3" max="3" width="16.109375" bestFit="1" customWidth="1"/>
    <col min="4" max="4" width="9.21875" bestFit="1" customWidth="1"/>
  </cols>
  <sheetData>
    <row r="1" spans="1:5" x14ac:dyDescent="0.3">
      <c r="A1" t="s">
        <v>8</v>
      </c>
      <c r="B1" t="s">
        <v>4907</v>
      </c>
      <c r="C1" t="s">
        <v>4908</v>
      </c>
      <c r="D1" t="s">
        <v>4909</v>
      </c>
      <c r="E1" t="s">
        <v>4910</v>
      </c>
    </row>
    <row r="2" spans="1:5" x14ac:dyDescent="0.3">
      <c r="A2">
        <v>1</v>
      </c>
      <c r="B2" t="s">
        <v>4911</v>
      </c>
      <c r="C2" t="s">
        <v>912</v>
      </c>
      <c r="D2" t="s">
        <v>4912</v>
      </c>
      <c r="E2">
        <v>493468</v>
      </c>
    </row>
    <row r="3" spans="1:5" x14ac:dyDescent="0.3">
      <c r="A3">
        <v>2</v>
      </c>
      <c r="B3" t="s">
        <v>4913</v>
      </c>
      <c r="C3" t="s">
        <v>2948</v>
      </c>
      <c r="D3" t="s">
        <v>4914</v>
      </c>
      <c r="E3">
        <v>103967</v>
      </c>
    </row>
    <row r="4" spans="1:5" x14ac:dyDescent="0.3">
      <c r="A4">
        <v>3</v>
      </c>
      <c r="B4" t="s">
        <v>4915</v>
      </c>
      <c r="C4" t="s">
        <v>1832</v>
      </c>
      <c r="D4" t="s">
        <v>4916</v>
      </c>
      <c r="E4">
        <v>275835</v>
      </c>
    </row>
    <row r="5" spans="1:5" x14ac:dyDescent="0.3">
      <c r="A5">
        <v>4</v>
      </c>
      <c r="B5" t="s">
        <v>4917</v>
      </c>
      <c r="C5" t="s">
        <v>141</v>
      </c>
      <c r="D5" t="s">
        <v>4914</v>
      </c>
      <c r="E5">
        <v>368578</v>
      </c>
    </row>
    <row r="6" spans="1:5" x14ac:dyDescent="0.3">
      <c r="A6">
        <v>5</v>
      </c>
      <c r="B6" t="s">
        <v>4918</v>
      </c>
      <c r="C6" t="s">
        <v>2821</v>
      </c>
      <c r="D6" t="s">
        <v>4912</v>
      </c>
      <c r="E6">
        <v>383158</v>
      </c>
    </row>
    <row r="7" spans="1:5" x14ac:dyDescent="0.3">
      <c r="A7">
        <v>6</v>
      </c>
      <c r="B7" t="s">
        <v>4919</v>
      </c>
      <c r="C7" t="s">
        <v>225</v>
      </c>
      <c r="D7" t="s">
        <v>4920</v>
      </c>
      <c r="E7">
        <v>301846</v>
      </c>
    </row>
    <row r="8" spans="1:5" x14ac:dyDescent="0.3">
      <c r="A8">
        <v>7</v>
      </c>
      <c r="B8" t="s">
        <v>4921</v>
      </c>
      <c r="C8" t="s">
        <v>902</v>
      </c>
      <c r="D8" t="s">
        <v>4914</v>
      </c>
      <c r="E8">
        <v>573575</v>
      </c>
    </row>
    <row r="9" spans="1:5" x14ac:dyDescent="0.3">
      <c r="A9">
        <v>8</v>
      </c>
      <c r="B9" t="s">
        <v>4922</v>
      </c>
      <c r="C9" t="s">
        <v>114</v>
      </c>
      <c r="D9" t="s">
        <v>4923</v>
      </c>
      <c r="E9">
        <v>221736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01"/>
  <sheetViews>
    <sheetView workbookViewId="0">
      <selection activeCell="O29" sqref="O29"/>
    </sheetView>
  </sheetViews>
  <sheetFormatPr defaultColWidth="8.77734375" defaultRowHeight="14.4" x14ac:dyDescent="0.3"/>
  <cols>
    <col min="10" max="10" width="17"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v>2</v>
      </c>
      <c r="G2" t="s">
        <v>15</v>
      </c>
      <c r="H2">
        <v>26858</v>
      </c>
      <c r="I2">
        <v>6</v>
      </c>
      <c r="J2" s="1">
        <v>45686</v>
      </c>
    </row>
    <row r="3" spans="1:10" x14ac:dyDescent="0.3">
      <c r="A3" t="s">
        <v>16</v>
      </c>
      <c r="B3" t="s">
        <v>17</v>
      </c>
      <c r="C3" t="s">
        <v>18</v>
      </c>
      <c r="D3" t="s">
        <v>19</v>
      </c>
      <c r="E3" t="s">
        <v>20</v>
      </c>
      <c r="F3">
        <v>5</v>
      </c>
      <c r="G3" t="s">
        <v>21</v>
      </c>
      <c r="H3">
        <v>27942</v>
      </c>
      <c r="I3">
        <v>4</v>
      </c>
      <c r="J3" s="1">
        <v>45167</v>
      </c>
    </row>
    <row r="4" spans="1:10" x14ac:dyDescent="0.3">
      <c r="A4" t="s">
        <v>22</v>
      </c>
      <c r="B4" t="s">
        <v>23</v>
      </c>
      <c r="C4" t="s">
        <v>18</v>
      </c>
      <c r="D4" t="s">
        <v>24</v>
      </c>
      <c r="E4" t="s">
        <v>25</v>
      </c>
      <c r="F4">
        <v>1</v>
      </c>
      <c r="G4" t="s">
        <v>15</v>
      </c>
      <c r="H4">
        <v>7661</v>
      </c>
      <c r="I4">
        <v>6</v>
      </c>
      <c r="J4" s="1">
        <v>45823</v>
      </c>
    </row>
    <row r="5" spans="1:10" x14ac:dyDescent="0.3">
      <c r="A5" t="s">
        <v>26</v>
      </c>
      <c r="B5" t="s">
        <v>27</v>
      </c>
      <c r="C5" t="s">
        <v>28</v>
      </c>
      <c r="D5" t="s">
        <v>29</v>
      </c>
      <c r="E5" t="s">
        <v>30</v>
      </c>
      <c r="F5">
        <v>2</v>
      </c>
      <c r="G5" t="s">
        <v>31</v>
      </c>
      <c r="H5">
        <v>22601</v>
      </c>
      <c r="I5">
        <v>2</v>
      </c>
      <c r="J5" s="1">
        <v>45627</v>
      </c>
    </row>
    <row r="6" spans="1:10" x14ac:dyDescent="0.3">
      <c r="A6" t="s">
        <v>32</v>
      </c>
      <c r="B6" t="s">
        <v>33</v>
      </c>
      <c r="C6" t="s">
        <v>34</v>
      </c>
      <c r="D6" t="s">
        <v>35</v>
      </c>
      <c r="E6" t="s">
        <v>25</v>
      </c>
      <c r="F6">
        <v>4</v>
      </c>
      <c r="G6" t="s">
        <v>31</v>
      </c>
      <c r="H6">
        <v>23681</v>
      </c>
      <c r="I6">
        <v>4</v>
      </c>
      <c r="J6" s="1">
        <v>45446</v>
      </c>
    </row>
    <row r="7" spans="1:10" x14ac:dyDescent="0.3">
      <c r="A7" t="s">
        <v>36</v>
      </c>
      <c r="B7" t="s">
        <v>37</v>
      </c>
      <c r="C7" t="s">
        <v>28</v>
      </c>
      <c r="D7" t="s">
        <v>38</v>
      </c>
      <c r="E7" t="s">
        <v>39</v>
      </c>
      <c r="F7">
        <v>1</v>
      </c>
      <c r="G7" t="s">
        <v>15</v>
      </c>
      <c r="H7">
        <v>6399</v>
      </c>
      <c r="I7">
        <v>4</v>
      </c>
      <c r="J7" s="1">
        <v>45689</v>
      </c>
    </row>
    <row r="8" spans="1:10" x14ac:dyDescent="0.3">
      <c r="A8" t="s">
        <v>40</v>
      </c>
      <c r="B8" t="s">
        <v>41</v>
      </c>
      <c r="C8" t="s">
        <v>42</v>
      </c>
      <c r="D8" t="s">
        <v>19</v>
      </c>
      <c r="E8" t="s">
        <v>20</v>
      </c>
      <c r="F8">
        <v>3</v>
      </c>
      <c r="G8" t="s">
        <v>43</v>
      </c>
      <c r="H8">
        <v>13672</v>
      </c>
      <c r="I8">
        <v>5</v>
      </c>
      <c r="J8" s="1">
        <v>45375</v>
      </c>
    </row>
    <row r="9" spans="1:10" x14ac:dyDescent="0.3">
      <c r="A9" t="s">
        <v>44</v>
      </c>
      <c r="B9" t="s">
        <v>45</v>
      </c>
      <c r="C9" t="s">
        <v>46</v>
      </c>
      <c r="D9" t="s">
        <v>47</v>
      </c>
      <c r="E9" t="s">
        <v>20</v>
      </c>
      <c r="F9">
        <v>2</v>
      </c>
      <c r="G9" t="s">
        <v>15</v>
      </c>
      <c r="H9">
        <v>9722</v>
      </c>
      <c r="I9">
        <v>5</v>
      </c>
      <c r="J9" s="1">
        <v>44277</v>
      </c>
    </row>
    <row r="10" spans="1:10" x14ac:dyDescent="0.3">
      <c r="A10" t="s">
        <v>48</v>
      </c>
      <c r="B10" t="s">
        <v>49</v>
      </c>
      <c r="C10" t="s">
        <v>46</v>
      </c>
      <c r="D10" t="s">
        <v>13</v>
      </c>
      <c r="E10" t="s">
        <v>50</v>
      </c>
      <c r="F10">
        <v>5</v>
      </c>
      <c r="G10" t="s">
        <v>21</v>
      </c>
      <c r="H10">
        <v>21640</v>
      </c>
      <c r="I10">
        <v>6</v>
      </c>
      <c r="J10" s="1">
        <v>45802</v>
      </c>
    </row>
    <row r="11" spans="1:10" x14ac:dyDescent="0.3">
      <c r="A11" t="s">
        <v>51</v>
      </c>
      <c r="B11" t="s">
        <v>52</v>
      </c>
      <c r="C11" t="s">
        <v>53</v>
      </c>
      <c r="D11" t="s">
        <v>35</v>
      </c>
      <c r="E11" t="s">
        <v>30</v>
      </c>
      <c r="F11">
        <v>3</v>
      </c>
      <c r="G11" t="s">
        <v>43</v>
      </c>
      <c r="H11">
        <v>25396</v>
      </c>
      <c r="I11">
        <v>7</v>
      </c>
      <c r="J11" s="1">
        <v>44118</v>
      </c>
    </row>
    <row r="12" spans="1:10" x14ac:dyDescent="0.3">
      <c r="A12" t="s">
        <v>54</v>
      </c>
      <c r="B12" t="s">
        <v>55</v>
      </c>
      <c r="C12" t="s">
        <v>18</v>
      </c>
      <c r="D12" t="s">
        <v>56</v>
      </c>
      <c r="E12" t="s">
        <v>39</v>
      </c>
      <c r="F12">
        <v>3</v>
      </c>
      <c r="G12" t="s">
        <v>21</v>
      </c>
      <c r="H12">
        <v>24835</v>
      </c>
      <c r="I12">
        <v>5</v>
      </c>
      <c r="J12" s="1">
        <v>44857</v>
      </c>
    </row>
    <row r="13" spans="1:10" x14ac:dyDescent="0.3">
      <c r="A13" t="s">
        <v>57</v>
      </c>
      <c r="B13" t="s">
        <v>58</v>
      </c>
      <c r="C13" t="s">
        <v>42</v>
      </c>
      <c r="D13" t="s">
        <v>59</v>
      </c>
      <c r="E13" t="s">
        <v>20</v>
      </c>
      <c r="F13">
        <v>2</v>
      </c>
      <c r="G13" t="s">
        <v>31</v>
      </c>
      <c r="H13">
        <v>8212</v>
      </c>
      <c r="I13">
        <v>6</v>
      </c>
      <c r="J13" s="1">
        <v>45908</v>
      </c>
    </row>
    <row r="14" spans="1:10" x14ac:dyDescent="0.3">
      <c r="A14" t="s">
        <v>60</v>
      </c>
      <c r="B14" t="s">
        <v>61</v>
      </c>
      <c r="C14" t="s">
        <v>46</v>
      </c>
      <c r="D14" t="s">
        <v>18</v>
      </c>
      <c r="E14" t="s">
        <v>20</v>
      </c>
      <c r="F14">
        <v>3</v>
      </c>
      <c r="G14" t="s">
        <v>21</v>
      </c>
      <c r="H14">
        <v>10509</v>
      </c>
      <c r="I14">
        <v>5</v>
      </c>
      <c r="J14" s="1">
        <v>44205</v>
      </c>
    </row>
    <row r="15" spans="1:10" x14ac:dyDescent="0.3">
      <c r="A15" t="s">
        <v>62</v>
      </c>
      <c r="B15" t="s">
        <v>63</v>
      </c>
      <c r="C15" t="s">
        <v>64</v>
      </c>
      <c r="D15" t="s">
        <v>56</v>
      </c>
      <c r="E15" t="s">
        <v>50</v>
      </c>
      <c r="F15">
        <v>3</v>
      </c>
      <c r="G15" t="s">
        <v>43</v>
      </c>
      <c r="H15">
        <v>21298</v>
      </c>
      <c r="I15">
        <v>2</v>
      </c>
      <c r="J15" s="1">
        <v>45327</v>
      </c>
    </row>
    <row r="16" spans="1:10" x14ac:dyDescent="0.3">
      <c r="A16" t="s">
        <v>65</v>
      </c>
      <c r="B16" t="s">
        <v>66</v>
      </c>
      <c r="C16" t="s">
        <v>18</v>
      </c>
      <c r="D16" t="s">
        <v>35</v>
      </c>
      <c r="E16" t="s">
        <v>39</v>
      </c>
      <c r="F16">
        <v>4</v>
      </c>
      <c r="G16" t="s">
        <v>43</v>
      </c>
      <c r="H16">
        <v>24379</v>
      </c>
      <c r="I16">
        <v>6</v>
      </c>
      <c r="J16" s="1">
        <v>43868</v>
      </c>
    </row>
    <row r="17" spans="1:10" x14ac:dyDescent="0.3">
      <c r="A17" t="s">
        <v>67</v>
      </c>
      <c r="B17" t="s">
        <v>68</v>
      </c>
      <c r="C17" t="s">
        <v>42</v>
      </c>
      <c r="D17" t="s">
        <v>69</v>
      </c>
      <c r="E17" t="s">
        <v>39</v>
      </c>
      <c r="F17">
        <v>1</v>
      </c>
      <c r="G17" t="s">
        <v>43</v>
      </c>
      <c r="H17">
        <v>30616</v>
      </c>
      <c r="I17">
        <v>7</v>
      </c>
      <c r="J17" s="1">
        <v>45699</v>
      </c>
    </row>
    <row r="18" spans="1:10" x14ac:dyDescent="0.3">
      <c r="A18" t="s">
        <v>70</v>
      </c>
      <c r="B18" t="s">
        <v>71</v>
      </c>
      <c r="C18" t="s">
        <v>28</v>
      </c>
      <c r="D18" t="s">
        <v>59</v>
      </c>
      <c r="E18" t="s">
        <v>30</v>
      </c>
      <c r="F18">
        <v>2</v>
      </c>
      <c r="G18" t="s">
        <v>15</v>
      </c>
      <c r="H18">
        <v>12941</v>
      </c>
      <c r="I18">
        <v>6</v>
      </c>
      <c r="J18" s="1">
        <v>45615</v>
      </c>
    </row>
    <row r="19" spans="1:10" x14ac:dyDescent="0.3">
      <c r="A19" t="s">
        <v>72</v>
      </c>
      <c r="B19" t="s">
        <v>73</v>
      </c>
      <c r="C19" t="s">
        <v>74</v>
      </c>
      <c r="D19" t="s">
        <v>38</v>
      </c>
      <c r="E19" t="s">
        <v>14</v>
      </c>
      <c r="F19">
        <v>5</v>
      </c>
      <c r="G19" t="s">
        <v>43</v>
      </c>
      <c r="H19">
        <v>29486</v>
      </c>
      <c r="I19">
        <v>1</v>
      </c>
      <c r="J19" s="1">
        <v>44667</v>
      </c>
    </row>
    <row r="20" spans="1:10" x14ac:dyDescent="0.3">
      <c r="A20" t="s">
        <v>75</v>
      </c>
      <c r="B20" t="s">
        <v>76</v>
      </c>
      <c r="C20" t="s">
        <v>12</v>
      </c>
      <c r="D20" t="s">
        <v>77</v>
      </c>
      <c r="E20" t="s">
        <v>25</v>
      </c>
      <c r="F20">
        <v>4</v>
      </c>
      <c r="G20" t="s">
        <v>15</v>
      </c>
      <c r="H20">
        <v>24978</v>
      </c>
      <c r="I20">
        <v>1</v>
      </c>
      <c r="J20" s="1">
        <v>45044</v>
      </c>
    </row>
    <row r="21" spans="1:10" x14ac:dyDescent="0.3">
      <c r="A21" t="s">
        <v>78</v>
      </c>
      <c r="B21" t="s">
        <v>79</v>
      </c>
      <c r="C21" t="s">
        <v>12</v>
      </c>
      <c r="D21" t="s">
        <v>80</v>
      </c>
      <c r="E21" t="s">
        <v>14</v>
      </c>
      <c r="F21">
        <v>4</v>
      </c>
      <c r="G21" t="s">
        <v>21</v>
      </c>
      <c r="H21">
        <v>21307</v>
      </c>
      <c r="I21">
        <v>8</v>
      </c>
      <c r="J21" s="1">
        <v>45143</v>
      </c>
    </row>
    <row r="22" spans="1:10" x14ac:dyDescent="0.3">
      <c r="A22" t="s">
        <v>81</v>
      </c>
      <c r="B22" t="s">
        <v>82</v>
      </c>
      <c r="C22" t="s">
        <v>34</v>
      </c>
      <c r="D22" t="s">
        <v>80</v>
      </c>
      <c r="E22" t="s">
        <v>30</v>
      </c>
      <c r="F22">
        <v>1</v>
      </c>
      <c r="G22" t="s">
        <v>43</v>
      </c>
      <c r="H22">
        <v>33730</v>
      </c>
      <c r="I22">
        <v>3</v>
      </c>
      <c r="J22" s="1">
        <v>45908</v>
      </c>
    </row>
    <row r="23" spans="1:10" x14ac:dyDescent="0.3">
      <c r="A23" t="s">
        <v>83</v>
      </c>
      <c r="B23" t="s">
        <v>84</v>
      </c>
      <c r="C23" t="s">
        <v>12</v>
      </c>
      <c r="D23" t="s">
        <v>85</v>
      </c>
      <c r="E23" t="s">
        <v>30</v>
      </c>
      <c r="F23">
        <v>1</v>
      </c>
      <c r="G23" t="s">
        <v>43</v>
      </c>
      <c r="H23">
        <v>31491</v>
      </c>
      <c r="I23">
        <v>2</v>
      </c>
      <c r="J23" s="1">
        <v>45595</v>
      </c>
    </row>
    <row r="24" spans="1:10" x14ac:dyDescent="0.3">
      <c r="A24" t="s">
        <v>86</v>
      </c>
      <c r="B24" t="s">
        <v>87</v>
      </c>
      <c r="C24" t="s">
        <v>18</v>
      </c>
      <c r="D24" t="s">
        <v>88</v>
      </c>
      <c r="E24" t="s">
        <v>25</v>
      </c>
      <c r="F24">
        <v>2</v>
      </c>
      <c r="G24" t="s">
        <v>43</v>
      </c>
      <c r="H24">
        <v>20281</v>
      </c>
      <c r="I24">
        <v>7</v>
      </c>
      <c r="J24" s="1">
        <v>44449</v>
      </c>
    </row>
    <row r="25" spans="1:10" x14ac:dyDescent="0.3">
      <c r="A25" t="s">
        <v>89</v>
      </c>
      <c r="B25" t="s">
        <v>90</v>
      </c>
      <c r="C25" t="s">
        <v>18</v>
      </c>
      <c r="D25" t="s">
        <v>69</v>
      </c>
      <c r="E25" t="s">
        <v>30</v>
      </c>
      <c r="F25">
        <v>2</v>
      </c>
      <c r="G25" t="s">
        <v>15</v>
      </c>
      <c r="H25">
        <v>5561</v>
      </c>
      <c r="I25">
        <v>6</v>
      </c>
      <c r="J25" s="1">
        <v>45012</v>
      </c>
    </row>
    <row r="26" spans="1:10" x14ac:dyDescent="0.3">
      <c r="A26" t="s">
        <v>91</v>
      </c>
      <c r="B26" t="s">
        <v>92</v>
      </c>
      <c r="C26" t="s">
        <v>46</v>
      </c>
      <c r="D26" t="s">
        <v>47</v>
      </c>
      <c r="E26" t="s">
        <v>39</v>
      </c>
      <c r="F26">
        <v>4</v>
      </c>
      <c r="G26" t="s">
        <v>43</v>
      </c>
      <c r="H26">
        <v>22508</v>
      </c>
      <c r="I26">
        <v>1</v>
      </c>
      <c r="J26" s="1">
        <v>45169</v>
      </c>
    </row>
    <row r="27" spans="1:10" x14ac:dyDescent="0.3">
      <c r="A27" t="s">
        <v>93</v>
      </c>
      <c r="B27" t="s">
        <v>94</v>
      </c>
      <c r="C27" t="s">
        <v>53</v>
      </c>
      <c r="D27" t="s">
        <v>80</v>
      </c>
      <c r="E27" t="s">
        <v>25</v>
      </c>
      <c r="F27">
        <v>2</v>
      </c>
      <c r="G27" t="s">
        <v>31</v>
      </c>
      <c r="H27">
        <v>22414</v>
      </c>
      <c r="I27">
        <v>2</v>
      </c>
      <c r="J27" s="1">
        <v>44035</v>
      </c>
    </row>
    <row r="28" spans="1:10" x14ac:dyDescent="0.3">
      <c r="A28" t="s">
        <v>95</v>
      </c>
      <c r="B28" t="s">
        <v>96</v>
      </c>
      <c r="C28" t="s">
        <v>97</v>
      </c>
      <c r="D28" t="s">
        <v>47</v>
      </c>
      <c r="E28" t="s">
        <v>14</v>
      </c>
      <c r="F28">
        <v>3</v>
      </c>
      <c r="G28" t="s">
        <v>15</v>
      </c>
      <c r="H28">
        <v>8555</v>
      </c>
      <c r="I28">
        <v>3</v>
      </c>
      <c r="J28" s="1">
        <v>45273</v>
      </c>
    </row>
    <row r="29" spans="1:10" x14ac:dyDescent="0.3">
      <c r="A29" t="s">
        <v>98</v>
      </c>
      <c r="B29" t="s">
        <v>99</v>
      </c>
      <c r="C29" t="s">
        <v>64</v>
      </c>
      <c r="D29" t="s">
        <v>69</v>
      </c>
      <c r="E29" t="s">
        <v>20</v>
      </c>
      <c r="F29">
        <v>5</v>
      </c>
      <c r="G29" t="s">
        <v>43</v>
      </c>
      <c r="H29">
        <v>32717</v>
      </c>
      <c r="I29">
        <v>6</v>
      </c>
      <c r="J29" s="1">
        <v>45477</v>
      </c>
    </row>
    <row r="30" spans="1:10" x14ac:dyDescent="0.3">
      <c r="A30" t="s">
        <v>100</v>
      </c>
      <c r="B30" t="s">
        <v>101</v>
      </c>
      <c r="C30" t="s">
        <v>42</v>
      </c>
      <c r="D30" t="s">
        <v>24</v>
      </c>
      <c r="E30" t="s">
        <v>30</v>
      </c>
      <c r="F30">
        <v>3</v>
      </c>
      <c r="G30" t="s">
        <v>31</v>
      </c>
      <c r="H30">
        <v>19766</v>
      </c>
      <c r="I30">
        <v>4</v>
      </c>
      <c r="J30" s="1">
        <v>44654</v>
      </c>
    </row>
    <row r="31" spans="1:10" x14ac:dyDescent="0.3">
      <c r="A31" t="s">
        <v>102</v>
      </c>
      <c r="B31" t="s">
        <v>103</v>
      </c>
      <c r="C31" t="s">
        <v>28</v>
      </c>
      <c r="D31" t="s">
        <v>35</v>
      </c>
      <c r="E31" t="s">
        <v>14</v>
      </c>
      <c r="F31">
        <v>4</v>
      </c>
      <c r="G31" t="s">
        <v>43</v>
      </c>
      <c r="H31">
        <v>29532</v>
      </c>
      <c r="I31">
        <v>2</v>
      </c>
      <c r="J31" s="1">
        <v>45068</v>
      </c>
    </row>
    <row r="32" spans="1:10" x14ac:dyDescent="0.3">
      <c r="A32" t="s">
        <v>104</v>
      </c>
      <c r="B32" t="s">
        <v>105</v>
      </c>
      <c r="C32" t="s">
        <v>12</v>
      </c>
      <c r="D32" t="s">
        <v>80</v>
      </c>
      <c r="E32" t="s">
        <v>39</v>
      </c>
      <c r="F32">
        <v>2</v>
      </c>
      <c r="G32" t="s">
        <v>21</v>
      </c>
      <c r="H32">
        <v>23875</v>
      </c>
      <c r="I32">
        <v>4</v>
      </c>
      <c r="J32" s="1">
        <v>45525</v>
      </c>
    </row>
    <row r="33" spans="1:10" x14ac:dyDescent="0.3">
      <c r="A33" t="s">
        <v>106</v>
      </c>
      <c r="B33" t="s">
        <v>107</v>
      </c>
      <c r="C33" t="s">
        <v>18</v>
      </c>
      <c r="D33" t="s">
        <v>19</v>
      </c>
      <c r="E33" t="s">
        <v>14</v>
      </c>
      <c r="F33">
        <v>4</v>
      </c>
      <c r="G33" t="s">
        <v>43</v>
      </c>
      <c r="H33">
        <v>14659</v>
      </c>
      <c r="I33">
        <v>5</v>
      </c>
      <c r="J33" s="1">
        <v>44288</v>
      </c>
    </row>
    <row r="34" spans="1:10" x14ac:dyDescent="0.3">
      <c r="A34" t="s">
        <v>108</v>
      </c>
      <c r="B34" t="s">
        <v>109</v>
      </c>
      <c r="C34" t="s">
        <v>53</v>
      </c>
      <c r="D34" t="s">
        <v>110</v>
      </c>
      <c r="E34" t="s">
        <v>39</v>
      </c>
      <c r="F34">
        <v>2</v>
      </c>
      <c r="G34" t="s">
        <v>31</v>
      </c>
      <c r="H34">
        <v>11467</v>
      </c>
      <c r="I34">
        <v>2</v>
      </c>
      <c r="J34" s="1">
        <v>44623</v>
      </c>
    </row>
    <row r="35" spans="1:10" x14ac:dyDescent="0.3">
      <c r="A35" t="s">
        <v>111</v>
      </c>
      <c r="B35" t="s">
        <v>112</v>
      </c>
      <c r="C35" t="s">
        <v>34</v>
      </c>
      <c r="D35" t="s">
        <v>38</v>
      </c>
      <c r="E35" t="s">
        <v>14</v>
      </c>
      <c r="F35">
        <v>4</v>
      </c>
      <c r="G35" t="s">
        <v>43</v>
      </c>
      <c r="H35">
        <v>19687</v>
      </c>
      <c r="I35">
        <v>7</v>
      </c>
      <c r="J35" s="1">
        <v>45138</v>
      </c>
    </row>
    <row r="36" spans="1:10" x14ac:dyDescent="0.3">
      <c r="A36" t="s">
        <v>113</v>
      </c>
      <c r="B36" t="s">
        <v>114</v>
      </c>
      <c r="C36" t="s">
        <v>74</v>
      </c>
      <c r="D36" t="s">
        <v>77</v>
      </c>
      <c r="E36" t="s">
        <v>20</v>
      </c>
      <c r="F36">
        <v>1</v>
      </c>
      <c r="G36" t="s">
        <v>15</v>
      </c>
      <c r="H36">
        <v>7962</v>
      </c>
      <c r="I36">
        <v>3</v>
      </c>
      <c r="J36" s="1">
        <v>44366</v>
      </c>
    </row>
    <row r="37" spans="1:10" x14ac:dyDescent="0.3">
      <c r="A37" t="s">
        <v>115</v>
      </c>
      <c r="B37" t="s">
        <v>116</v>
      </c>
      <c r="C37" t="s">
        <v>74</v>
      </c>
      <c r="D37" t="s">
        <v>69</v>
      </c>
      <c r="E37" t="s">
        <v>25</v>
      </c>
      <c r="F37">
        <v>2</v>
      </c>
      <c r="G37" t="s">
        <v>21</v>
      </c>
      <c r="H37">
        <v>14667</v>
      </c>
      <c r="I37">
        <v>4</v>
      </c>
      <c r="J37" s="1">
        <v>45466</v>
      </c>
    </row>
    <row r="38" spans="1:10" x14ac:dyDescent="0.3">
      <c r="A38" t="s">
        <v>117</v>
      </c>
      <c r="B38" t="s">
        <v>118</v>
      </c>
      <c r="C38" t="s">
        <v>42</v>
      </c>
      <c r="D38" t="s">
        <v>85</v>
      </c>
      <c r="E38" t="s">
        <v>39</v>
      </c>
      <c r="F38">
        <v>3</v>
      </c>
      <c r="G38" t="s">
        <v>15</v>
      </c>
      <c r="H38">
        <v>12116</v>
      </c>
      <c r="I38">
        <v>6</v>
      </c>
      <c r="J38" s="1">
        <v>45240</v>
      </c>
    </row>
    <row r="39" spans="1:10" x14ac:dyDescent="0.3">
      <c r="A39" t="s">
        <v>119</v>
      </c>
      <c r="B39" t="s">
        <v>120</v>
      </c>
      <c r="C39" t="s">
        <v>46</v>
      </c>
      <c r="D39" t="s">
        <v>38</v>
      </c>
      <c r="E39" t="s">
        <v>39</v>
      </c>
      <c r="F39">
        <v>2</v>
      </c>
      <c r="G39" t="s">
        <v>31</v>
      </c>
      <c r="H39">
        <v>16016</v>
      </c>
      <c r="I39">
        <v>8</v>
      </c>
      <c r="J39" s="1">
        <v>44844</v>
      </c>
    </row>
    <row r="40" spans="1:10" x14ac:dyDescent="0.3">
      <c r="A40" t="s">
        <v>121</v>
      </c>
      <c r="B40" t="s">
        <v>122</v>
      </c>
      <c r="C40" t="s">
        <v>42</v>
      </c>
      <c r="D40" t="s">
        <v>123</v>
      </c>
      <c r="E40" t="s">
        <v>25</v>
      </c>
      <c r="F40">
        <v>1</v>
      </c>
      <c r="G40" t="s">
        <v>43</v>
      </c>
      <c r="H40">
        <v>21614</v>
      </c>
      <c r="I40">
        <v>3</v>
      </c>
      <c r="J40" s="1">
        <v>45275</v>
      </c>
    </row>
    <row r="41" spans="1:10" x14ac:dyDescent="0.3">
      <c r="A41" t="s">
        <v>124</v>
      </c>
      <c r="B41" t="s">
        <v>125</v>
      </c>
      <c r="C41" t="s">
        <v>18</v>
      </c>
      <c r="D41" t="s">
        <v>56</v>
      </c>
      <c r="E41" t="s">
        <v>25</v>
      </c>
      <c r="F41">
        <v>2</v>
      </c>
      <c r="G41" t="s">
        <v>21</v>
      </c>
      <c r="H41">
        <v>20366</v>
      </c>
      <c r="I41">
        <v>4</v>
      </c>
      <c r="J41" s="1">
        <v>44585</v>
      </c>
    </row>
    <row r="42" spans="1:10" x14ac:dyDescent="0.3">
      <c r="A42" t="s">
        <v>126</v>
      </c>
      <c r="B42" t="s">
        <v>127</v>
      </c>
      <c r="C42" t="s">
        <v>46</v>
      </c>
      <c r="D42" t="s">
        <v>29</v>
      </c>
      <c r="E42" t="s">
        <v>20</v>
      </c>
      <c r="F42">
        <v>3</v>
      </c>
      <c r="G42" t="s">
        <v>43</v>
      </c>
      <c r="H42">
        <v>25121</v>
      </c>
      <c r="I42">
        <v>3</v>
      </c>
      <c r="J42" s="1">
        <v>43987</v>
      </c>
    </row>
    <row r="43" spans="1:10" x14ac:dyDescent="0.3">
      <c r="A43" t="s">
        <v>128</v>
      </c>
      <c r="B43" t="s">
        <v>129</v>
      </c>
      <c r="C43" t="s">
        <v>53</v>
      </c>
      <c r="D43" t="s">
        <v>80</v>
      </c>
      <c r="E43" t="s">
        <v>25</v>
      </c>
      <c r="F43">
        <v>2</v>
      </c>
      <c r="G43" t="s">
        <v>31</v>
      </c>
      <c r="H43">
        <v>18633</v>
      </c>
      <c r="I43">
        <v>6</v>
      </c>
      <c r="J43" s="1">
        <v>44950</v>
      </c>
    </row>
    <row r="44" spans="1:10" x14ac:dyDescent="0.3">
      <c r="A44" t="s">
        <v>130</v>
      </c>
      <c r="B44" t="s">
        <v>107</v>
      </c>
      <c r="C44" t="s">
        <v>18</v>
      </c>
      <c r="D44" t="s">
        <v>24</v>
      </c>
      <c r="E44" t="s">
        <v>25</v>
      </c>
      <c r="F44">
        <v>5</v>
      </c>
      <c r="G44" t="s">
        <v>31</v>
      </c>
      <c r="H44">
        <v>10602</v>
      </c>
      <c r="I44">
        <v>8</v>
      </c>
      <c r="J44" s="1">
        <v>43983</v>
      </c>
    </row>
    <row r="45" spans="1:10" x14ac:dyDescent="0.3">
      <c r="A45" t="s">
        <v>131</v>
      </c>
      <c r="B45" t="s">
        <v>132</v>
      </c>
      <c r="C45" t="s">
        <v>28</v>
      </c>
      <c r="D45" t="s">
        <v>133</v>
      </c>
      <c r="E45" t="s">
        <v>25</v>
      </c>
      <c r="F45">
        <v>3</v>
      </c>
      <c r="G45" t="s">
        <v>21</v>
      </c>
      <c r="H45">
        <v>24137</v>
      </c>
      <c r="I45">
        <v>3</v>
      </c>
      <c r="J45" s="1">
        <v>44461</v>
      </c>
    </row>
    <row r="46" spans="1:10" x14ac:dyDescent="0.3">
      <c r="A46" t="s">
        <v>134</v>
      </c>
      <c r="B46" t="s">
        <v>135</v>
      </c>
      <c r="C46" t="s">
        <v>12</v>
      </c>
      <c r="D46" t="s">
        <v>110</v>
      </c>
      <c r="E46" t="s">
        <v>25</v>
      </c>
      <c r="F46">
        <v>4</v>
      </c>
      <c r="G46" t="s">
        <v>21</v>
      </c>
      <c r="H46">
        <v>9861</v>
      </c>
      <c r="I46">
        <v>6</v>
      </c>
      <c r="J46" s="1">
        <v>44822</v>
      </c>
    </row>
    <row r="47" spans="1:10" x14ac:dyDescent="0.3">
      <c r="A47" t="s">
        <v>136</v>
      </c>
      <c r="B47" t="s">
        <v>137</v>
      </c>
      <c r="C47" t="s">
        <v>34</v>
      </c>
      <c r="D47" t="s">
        <v>24</v>
      </c>
      <c r="E47" t="s">
        <v>25</v>
      </c>
      <c r="F47">
        <v>3</v>
      </c>
      <c r="G47" t="s">
        <v>43</v>
      </c>
      <c r="H47">
        <v>17508</v>
      </c>
      <c r="I47">
        <v>6</v>
      </c>
      <c r="J47" s="1">
        <v>45129</v>
      </c>
    </row>
    <row r="48" spans="1:10" x14ac:dyDescent="0.3">
      <c r="A48" t="s">
        <v>138</v>
      </c>
      <c r="B48" t="s">
        <v>139</v>
      </c>
      <c r="C48" t="s">
        <v>28</v>
      </c>
      <c r="D48" t="s">
        <v>47</v>
      </c>
      <c r="E48" t="s">
        <v>50</v>
      </c>
      <c r="F48">
        <v>1</v>
      </c>
      <c r="G48" t="s">
        <v>31</v>
      </c>
      <c r="H48">
        <v>24708</v>
      </c>
      <c r="I48">
        <v>8</v>
      </c>
      <c r="J48" s="1">
        <v>44479</v>
      </c>
    </row>
    <row r="49" spans="1:10" x14ac:dyDescent="0.3">
      <c r="A49" t="s">
        <v>140</v>
      </c>
      <c r="B49" t="s">
        <v>141</v>
      </c>
      <c r="C49" t="s">
        <v>74</v>
      </c>
      <c r="D49" t="s">
        <v>19</v>
      </c>
      <c r="E49" t="s">
        <v>39</v>
      </c>
      <c r="F49">
        <v>3</v>
      </c>
      <c r="G49" t="s">
        <v>43</v>
      </c>
      <c r="H49">
        <v>26120</v>
      </c>
      <c r="I49">
        <v>3</v>
      </c>
      <c r="J49" s="1">
        <v>45895</v>
      </c>
    </row>
    <row r="50" spans="1:10" x14ac:dyDescent="0.3">
      <c r="A50" t="s">
        <v>142</v>
      </c>
      <c r="B50" t="s">
        <v>143</v>
      </c>
      <c r="C50" t="s">
        <v>74</v>
      </c>
      <c r="D50" t="s">
        <v>29</v>
      </c>
      <c r="E50" t="s">
        <v>25</v>
      </c>
      <c r="F50">
        <v>1</v>
      </c>
      <c r="G50" t="s">
        <v>15</v>
      </c>
      <c r="H50">
        <v>12610</v>
      </c>
      <c r="I50">
        <v>3</v>
      </c>
      <c r="J50" s="1">
        <v>45695</v>
      </c>
    </row>
    <row r="51" spans="1:10" x14ac:dyDescent="0.3">
      <c r="A51" t="s">
        <v>144</v>
      </c>
      <c r="B51" t="s">
        <v>145</v>
      </c>
      <c r="C51" t="s">
        <v>74</v>
      </c>
      <c r="D51" t="s">
        <v>123</v>
      </c>
      <c r="E51" t="s">
        <v>20</v>
      </c>
      <c r="F51">
        <v>2</v>
      </c>
      <c r="G51" t="s">
        <v>43</v>
      </c>
      <c r="H51">
        <v>29822</v>
      </c>
      <c r="I51">
        <v>8</v>
      </c>
      <c r="J51" s="1">
        <v>44803</v>
      </c>
    </row>
    <row r="52" spans="1:10" x14ac:dyDescent="0.3">
      <c r="A52" t="s">
        <v>146</v>
      </c>
      <c r="B52" t="s">
        <v>147</v>
      </c>
      <c r="C52" t="s">
        <v>53</v>
      </c>
      <c r="D52" t="s">
        <v>85</v>
      </c>
      <c r="E52" t="s">
        <v>14</v>
      </c>
      <c r="F52">
        <v>5</v>
      </c>
      <c r="G52" t="s">
        <v>31</v>
      </c>
      <c r="H52">
        <v>13974</v>
      </c>
      <c r="I52">
        <v>6</v>
      </c>
      <c r="J52" s="1">
        <v>43879</v>
      </c>
    </row>
    <row r="53" spans="1:10" x14ac:dyDescent="0.3">
      <c r="A53" t="s">
        <v>148</v>
      </c>
      <c r="B53" t="s">
        <v>149</v>
      </c>
      <c r="C53" t="s">
        <v>53</v>
      </c>
      <c r="D53" t="s">
        <v>56</v>
      </c>
      <c r="E53" t="s">
        <v>25</v>
      </c>
      <c r="F53">
        <v>5</v>
      </c>
      <c r="G53" t="s">
        <v>31</v>
      </c>
      <c r="H53">
        <v>8084</v>
      </c>
      <c r="I53">
        <v>5</v>
      </c>
      <c r="J53" s="1">
        <v>45018</v>
      </c>
    </row>
    <row r="54" spans="1:10" x14ac:dyDescent="0.3">
      <c r="A54" t="s">
        <v>150</v>
      </c>
      <c r="B54" t="s">
        <v>151</v>
      </c>
      <c r="C54" t="s">
        <v>53</v>
      </c>
      <c r="D54" t="s">
        <v>59</v>
      </c>
      <c r="E54" t="s">
        <v>30</v>
      </c>
      <c r="F54">
        <v>3</v>
      </c>
      <c r="G54" t="s">
        <v>43</v>
      </c>
      <c r="H54">
        <v>33807</v>
      </c>
      <c r="I54">
        <v>5</v>
      </c>
      <c r="J54" s="1">
        <v>45912</v>
      </c>
    </row>
    <row r="55" spans="1:10" x14ac:dyDescent="0.3">
      <c r="A55" t="s">
        <v>152</v>
      </c>
      <c r="B55" t="s">
        <v>153</v>
      </c>
      <c r="C55" t="s">
        <v>28</v>
      </c>
      <c r="D55" t="s">
        <v>38</v>
      </c>
      <c r="E55" t="s">
        <v>25</v>
      </c>
      <c r="F55">
        <v>2</v>
      </c>
      <c r="G55" t="s">
        <v>21</v>
      </c>
      <c r="H55">
        <v>21619</v>
      </c>
      <c r="I55">
        <v>4</v>
      </c>
      <c r="J55" s="1">
        <v>44354</v>
      </c>
    </row>
    <row r="56" spans="1:10" x14ac:dyDescent="0.3">
      <c r="A56" t="s">
        <v>154</v>
      </c>
      <c r="B56" t="s">
        <v>155</v>
      </c>
      <c r="C56" t="s">
        <v>46</v>
      </c>
      <c r="D56" t="s">
        <v>18</v>
      </c>
      <c r="E56" t="s">
        <v>20</v>
      </c>
      <c r="F56">
        <v>3</v>
      </c>
      <c r="G56" t="s">
        <v>15</v>
      </c>
      <c r="H56">
        <v>11431</v>
      </c>
      <c r="I56">
        <v>5</v>
      </c>
      <c r="J56" s="1">
        <v>45137</v>
      </c>
    </row>
    <row r="57" spans="1:10" x14ac:dyDescent="0.3">
      <c r="A57" t="s">
        <v>156</v>
      </c>
      <c r="B57" t="s">
        <v>157</v>
      </c>
      <c r="C57" t="s">
        <v>53</v>
      </c>
      <c r="D57" t="s">
        <v>110</v>
      </c>
      <c r="E57" t="s">
        <v>20</v>
      </c>
      <c r="F57">
        <v>5</v>
      </c>
      <c r="G57" t="s">
        <v>43</v>
      </c>
      <c r="H57">
        <v>33765</v>
      </c>
      <c r="I57">
        <v>6</v>
      </c>
      <c r="J57" s="1">
        <v>44885</v>
      </c>
    </row>
    <row r="58" spans="1:10" x14ac:dyDescent="0.3">
      <c r="A58" t="s">
        <v>158</v>
      </c>
      <c r="B58" t="s">
        <v>159</v>
      </c>
      <c r="C58" t="s">
        <v>53</v>
      </c>
      <c r="D58" t="s">
        <v>80</v>
      </c>
      <c r="E58" t="s">
        <v>30</v>
      </c>
      <c r="F58">
        <v>5</v>
      </c>
      <c r="G58" t="s">
        <v>21</v>
      </c>
      <c r="H58">
        <v>17459</v>
      </c>
      <c r="I58">
        <v>2</v>
      </c>
      <c r="J58" s="1">
        <v>45935</v>
      </c>
    </row>
    <row r="59" spans="1:10" x14ac:dyDescent="0.3">
      <c r="A59" t="s">
        <v>160</v>
      </c>
      <c r="B59" t="s">
        <v>161</v>
      </c>
      <c r="C59" t="s">
        <v>42</v>
      </c>
      <c r="D59" t="s">
        <v>47</v>
      </c>
      <c r="E59" t="s">
        <v>50</v>
      </c>
      <c r="F59">
        <v>1</v>
      </c>
      <c r="G59" t="s">
        <v>21</v>
      </c>
      <c r="H59">
        <v>14217</v>
      </c>
      <c r="I59">
        <v>2</v>
      </c>
      <c r="J59" s="1">
        <v>45952</v>
      </c>
    </row>
    <row r="60" spans="1:10" x14ac:dyDescent="0.3">
      <c r="A60" t="s">
        <v>162</v>
      </c>
      <c r="B60" t="s">
        <v>163</v>
      </c>
      <c r="C60" t="s">
        <v>12</v>
      </c>
      <c r="D60" t="s">
        <v>77</v>
      </c>
      <c r="E60" t="s">
        <v>30</v>
      </c>
      <c r="F60">
        <v>1</v>
      </c>
      <c r="G60" t="s">
        <v>21</v>
      </c>
      <c r="H60">
        <v>11394</v>
      </c>
      <c r="I60">
        <v>6</v>
      </c>
      <c r="J60" s="1">
        <v>45553</v>
      </c>
    </row>
    <row r="61" spans="1:10" x14ac:dyDescent="0.3">
      <c r="A61" t="s">
        <v>164</v>
      </c>
      <c r="B61" t="s">
        <v>165</v>
      </c>
      <c r="C61" t="s">
        <v>64</v>
      </c>
      <c r="D61" t="s">
        <v>24</v>
      </c>
      <c r="E61" t="s">
        <v>39</v>
      </c>
      <c r="F61">
        <v>3</v>
      </c>
      <c r="G61" t="s">
        <v>15</v>
      </c>
      <c r="H61">
        <v>13360</v>
      </c>
      <c r="I61">
        <v>7</v>
      </c>
      <c r="J61" s="1">
        <v>45299</v>
      </c>
    </row>
    <row r="62" spans="1:10" x14ac:dyDescent="0.3">
      <c r="A62" t="s">
        <v>166</v>
      </c>
      <c r="B62" t="s">
        <v>167</v>
      </c>
      <c r="C62" t="s">
        <v>46</v>
      </c>
      <c r="D62" t="s">
        <v>80</v>
      </c>
      <c r="E62" t="s">
        <v>50</v>
      </c>
      <c r="F62">
        <v>3</v>
      </c>
      <c r="G62" t="s">
        <v>31</v>
      </c>
      <c r="H62">
        <v>12217</v>
      </c>
      <c r="I62">
        <v>7</v>
      </c>
      <c r="J62" s="1">
        <v>44365</v>
      </c>
    </row>
    <row r="63" spans="1:10" x14ac:dyDescent="0.3">
      <c r="A63" t="s">
        <v>168</v>
      </c>
      <c r="B63" t="s">
        <v>169</v>
      </c>
      <c r="C63" t="s">
        <v>34</v>
      </c>
      <c r="D63" t="s">
        <v>170</v>
      </c>
      <c r="E63" t="s">
        <v>14</v>
      </c>
      <c r="F63">
        <v>2</v>
      </c>
      <c r="G63" t="s">
        <v>15</v>
      </c>
      <c r="H63">
        <v>6039</v>
      </c>
      <c r="I63">
        <v>5</v>
      </c>
      <c r="J63" s="1">
        <v>45954</v>
      </c>
    </row>
    <row r="64" spans="1:10" x14ac:dyDescent="0.3">
      <c r="A64" t="s">
        <v>171</v>
      </c>
      <c r="B64" t="s">
        <v>172</v>
      </c>
      <c r="C64" t="s">
        <v>12</v>
      </c>
      <c r="D64" t="s">
        <v>56</v>
      </c>
      <c r="E64" t="s">
        <v>25</v>
      </c>
      <c r="F64">
        <v>1</v>
      </c>
      <c r="G64" t="s">
        <v>43</v>
      </c>
      <c r="H64">
        <v>19829</v>
      </c>
      <c r="I64">
        <v>6</v>
      </c>
      <c r="J64" s="1">
        <v>45919</v>
      </c>
    </row>
    <row r="65" spans="1:10" x14ac:dyDescent="0.3">
      <c r="A65" t="s">
        <v>173</v>
      </c>
      <c r="B65" t="s">
        <v>174</v>
      </c>
      <c r="C65" t="s">
        <v>18</v>
      </c>
      <c r="D65" t="s">
        <v>85</v>
      </c>
      <c r="E65" t="s">
        <v>14</v>
      </c>
      <c r="F65">
        <v>2</v>
      </c>
      <c r="G65" t="s">
        <v>43</v>
      </c>
      <c r="H65">
        <v>28241</v>
      </c>
      <c r="I65">
        <v>1</v>
      </c>
      <c r="J65" s="1">
        <v>44084</v>
      </c>
    </row>
    <row r="66" spans="1:10" x14ac:dyDescent="0.3">
      <c r="A66" t="s">
        <v>175</v>
      </c>
      <c r="B66" t="s">
        <v>176</v>
      </c>
      <c r="C66" t="s">
        <v>53</v>
      </c>
      <c r="D66" t="s">
        <v>24</v>
      </c>
      <c r="E66" t="s">
        <v>25</v>
      </c>
      <c r="F66">
        <v>1</v>
      </c>
      <c r="G66" t="s">
        <v>15</v>
      </c>
      <c r="H66">
        <v>20530</v>
      </c>
      <c r="I66">
        <v>8</v>
      </c>
      <c r="J66" s="1">
        <v>45797</v>
      </c>
    </row>
    <row r="67" spans="1:10" x14ac:dyDescent="0.3">
      <c r="A67" t="s">
        <v>177</v>
      </c>
      <c r="B67" t="s">
        <v>178</v>
      </c>
      <c r="C67" t="s">
        <v>74</v>
      </c>
      <c r="D67" t="s">
        <v>88</v>
      </c>
      <c r="E67" t="s">
        <v>30</v>
      </c>
      <c r="F67">
        <v>4</v>
      </c>
      <c r="G67" t="s">
        <v>43</v>
      </c>
      <c r="H67">
        <v>25169</v>
      </c>
      <c r="I67">
        <v>3</v>
      </c>
      <c r="J67" s="1">
        <v>45273</v>
      </c>
    </row>
    <row r="68" spans="1:10" x14ac:dyDescent="0.3">
      <c r="A68" t="s">
        <v>179</v>
      </c>
      <c r="B68" t="s">
        <v>178</v>
      </c>
      <c r="C68" t="s">
        <v>12</v>
      </c>
      <c r="D68" t="s">
        <v>123</v>
      </c>
      <c r="E68" t="s">
        <v>30</v>
      </c>
      <c r="F68">
        <v>4</v>
      </c>
      <c r="G68" t="s">
        <v>31</v>
      </c>
      <c r="H68">
        <v>5521</v>
      </c>
      <c r="I68">
        <v>2</v>
      </c>
      <c r="J68" s="1">
        <v>44365</v>
      </c>
    </row>
    <row r="69" spans="1:10" x14ac:dyDescent="0.3">
      <c r="A69" t="s">
        <v>180</v>
      </c>
      <c r="B69" t="s">
        <v>181</v>
      </c>
      <c r="C69" t="s">
        <v>97</v>
      </c>
      <c r="D69" t="s">
        <v>85</v>
      </c>
      <c r="E69" t="s">
        <v>30</v>
      </c>
      <c r="F69">
        <v>5</v>
      </c>
      <c r="G69" t="s">
        <v>21</v>
      </c>
      <c r="H69">
        <v>14071</v>
      </c>
      <c r="I69">
        <v>1</v>
      </c>
      <c r="J69" s="1">
        <v>45540</v>
      </c>
    </row>
    <row r="70" spans="1:10" x14ac:dyDescent="0.3">
      <c r="A70" t="s">
        <v>182</v>
      </c>
      <c r="B70" t="s">
        <v>183</v>
      </c>
      <c r="C70" t="s">
        <v>42</v>
      </c>
      <c r="D70" t="s">
        <v>69</v>
      </c>
      <c r="E70" t="s">
        <v>39</v>
      </c>
      <c r="F70">
        <v>1</v>
      </c>
      <c r="G70" t="s">
        <v>21</v>
      </c>
      <c r="H70">
        <v>20527</v>
      </c>
      <c r="I70">
        <v>5</v>
      </c>
      <c r="J70" s="1">
        <v>45440</v>
      </c>
    </row>
    <row r="71" spans="1:10" x14ac:dyDescent="0.3">
      <c r="A71" t="s">
        <v>184</v>
      </c>
      <c r="B71" t="s">
        <v>185</v>
      </c>
      <c r="C71" t="s">
        <v>42</v>
      </c>
      <c r="D71" t="s">
        <v>186</v>
      </c>
      <c r="E71" t="s">
        <v>30</v>
      </c>
      <c r="F71">
        <v>3</v>
      </c>
      <c r="G71" t="s">
        <v>43</v>
      </c>
      <c r="H71">
        <v>20230</v>
      </c>
      <c r="I71">
        <v>6</v>
      </c>
      <c r="J71" s="1">
        <v>45396</v>
      </c>
    </row>
    <row r="72" spans="1:10" x14ac:dyDescent="0.3">
      <c r="A72" t="s">
        <v>187</v>
      </c>
      <c r="B72" t="s">
        <v>188</v>
      </c>
      <c r="C72" t="s">
        <v>18</v>
      </c>
      <c r="D72" t="s">
        <v>24</v>
      </c>
      <c r="E72" t="s">
        <v>14</v>
      </c>
      <c r="F72">
        <v>4</v>
      </c>
      <c r="G72" t="s">
        <v>21</v>
      </c>
      <c r="H72">
        <v>12949</v>
      </c>
      <c r="I72">
        <v>7</v>
      </c>
      <c r="J72" s="1">
        <v>45868</v>
      </c>
    </row>
    <row r="73" spans="1:10" x14ac:dyDescent="0.3">
      <c r="A73" t="s">
        <v>189</v>
      </c>
      <c r="B73" t="s">
        <v>190</v>
      </c>
      <c r="C73" t="s">
        <v>42</v>
      </c>
      <c r="D73" t="s">
        <v>186</v>
      </c>
      <c r="E73" t="s">
        <v>39</v>
      </c>
      <c r="F73">
        <v>2</v>
      </c>
      <c r="G73" t="s">
        <v>21</v>
      </c>
      <c r="H73">
        <v>15312</v>
      </c>
      <c r="I73">
        <v>8</v>
      </c>
      <c r="J73" s="1">
        <v>44193</v>
      </c>
    </row>
    <row r="74" spans="1:10" x14ac:dyDescent="0.3">
      <c r="A74" t="s">
        <v>191</v>
      </c>
      <c r="B74" t="s">
        <v>192</v>
      </c>
      <c r="C74" t="s">
        <v>97</v>
      </c>
      <c r="D74" t="s">
        <v>47</v>
      </c>
      <c r="E74" t="s">
        <v>25</v>
      </c>
      <c r="F74">
        <v>2</v>
      </c>
      <c r="G74" t="s">
        <v>31</v>
      </c>
      <c r="H74">
        <v>4896</v>
      </c>
      <c r="I74">
        <v>3</v>
      </c>
      <c r="J74" s="1">
        <v>45508</v>
      </c>
    </row>
    <row r="75" spans="1:10" x14ac:dyDescent="0.3">
      <c r="A75" t="s">
        <v>193</v>
      </c>
      <c r="B75" t="s">
        <v>194</v>
      </c>
      <c r="C75" t="s">
        <v>18</v>
      </c>
      <c r="D75" t="s">
        <v>77</v>
      </c>
      <c r="E75" t="s">
        <v>30</v>
      </c>
      <c r="F75">
        <v>1</v>
      </c>
      <c r="G75" t="s">
        <v>31</v>
      </c>
      <c r="H75">
        <v>21051</v>
      </c>
      <c r="I75">
        <v>8</v>
      </c>
      <c r="J75" s="1">
        <v>45216</v>
      </c>
    </row>
    <row r="76" spans="1:10" x14ac:dyDescent="0.3">
      <c r="A76" t="s">
        <v>195</v>
      </c>
      <c r="B76" t="s">
        <v>196</v>
      </c>
      <c r="C76" t="s">
        <v>74</v>
      </c>
      <c r="D76" t="s">
        <v>80</v>
      </c>
      <c r="E76" t="s">
        <v>20</v>
      </c>
      <c r="F76">
        <v>3</v>
      </c>
      <c r="G76" t="s">
        <v>15</v>
      </c>
      <c r="H76">
        <v>10517</v>
      </c>
      <c r="I76">
        <v>5</v>
      </c>
      <c r="J76" s="1">
        <v>43867</v>
      </c>
    </row>
    <row r="77" spans="1:10" x14ac:dyDescent="0.3">
      <c r="A77" t="s">
        <v>197</v>
      </c>
      <c r="B77" t="s">
        <v>198</v>
      </c>
      <c r="C77" t="s">
        <v>46</v>
      </c>
      <c r="D77" t="s">
        <v>110</v>
      </c>
      <c r="E77" t="s">
        <v>14</v>
      </c>
      <c r="F77">
        <v>4</v>
      </c>
      <c r="G77" t="s">
        <v>43</v>
      </c>
      <c r="H77">
        <v>13912</v>
      </c>
      <c r="I77">
        <v>1</v>
      </c>
      <c r="J77" s="1">
        <v>45407</v>
      </c>
    </row>
    <row r="78" spans="1:10" x14ac:dyDescent="0.3">
      <c r="A78" t="s">
        <v>199</v>
      </c>
      <c r="B78" t="s">
        <v>200</v>
      </c>
      <c r="C78" t="s">
        <v>46</v>
      </c>
      <c r="D78" t="s">
        <v>24</v>
      </c>
      <c r="E78" t="s">
        <v>39</v>
      </c>
      <c r="F78">
        <v>3</v>
      </c>
      <c r="G78" t="s">
        <v>21</v>
      </c>
      <c r="H78">
        <v>15392</v>
      </c>
      <c r="I78">
        <v>3</v>
      </c>
      <c r="J78" s="1">
        <v>44587</v>
      </c>
    </row>
    <row r="79" spans="1:10" x14ac:dyDescent="0.3">
      <c r="A79" t="s">
        <v>201</v>
      </c>
      <c r="B79" t="s">
        <v>202</v>
      </c>
      <c r="C79" t="s">
        <v>28</v>
      </c>
      <c r="D79" t="s">
        <v>80</v>
      </c>
      <c r="E79" t="s">
        <v>30</v>
      </c>
      <c r="F79">
        <v>4</v>
      </c>
      <c r="G79" t="s">
        <v>15</v>
      </c>
      <c r="H79">
        <v>21760</v>
      </c>
      <c r="I79">
        <v>2</v>
      </c>
      <c r="J79" s="1">
        <v>43897</v>
      </c>
    </row>
    <row r="80" spans="1:10" x14ac:dyDescent="0.3">
      <c r="A80" t="s">
        <v>203</v>
      </c>
      <c r="B80" t="s">
        <v>204</v>
      </c>
      <c r="C80" t="s">
        <v>28</v>
      </c>
      <c r="D80" t="s">
        <v>80</v>
      </c>
      <c r="E80" t="s">
        <v>25</v>
      </c>
      <c r="F80">
        <v>1</v>
      </c>
      <c r="G80" t="s">
        <v>21</v>
      </c>
      <c r="H80">
        <v>17155</v>
      </c>
      <c r="I80">
        <v>1</v>
      </c>
      <c r="J80" s="1">
        <v>44480</v>
      </c>
    </row>
    <row r="81" spans="1:10" x14ac:dyDescent="0.3">
      <c r="A81" t="s">
        <v>205</v>
      </c>
      <c r="B81" t="s">
        <v>37</v>
      </c>
      <c r="C81" t="s">
        <v>28</v>
      </c>
      <c r="D81" t="s">
        <v>47</v>
      </c>
      <c r="E81" t="s">
        <v>39</v>
      </c>
      <c r="F81">
        <v>4</v>
      </c>
      <c r="G81" t="s">
        <v>21</v>
      </c>
      <c r="H81">
        <v>28026</v>
      </c>
      <c r="I81">
        <v>1</v>
      </c>
      <c r="J81" s="1">
        <v>45643</v>
      </c>
    </row>
    <row r="82" spans="1:10" x14ac:dyDescent="0.3">
      <c r="A82" t="s">
        <v>206</v>
      </c>
      <c r="B82" t="s">
        <v>207</v>
      </c>
      <c r="C82" t="s">
        <v>53</v>
      </c>
      <c r="D82" t="s">
        <v>186</v>
      </c>
      <c r="E82" t="s">
        <v>50</v>
      </c>
      <c r="F82">
        <v>5</v>
      </c>
      <c r="G82" t="s">
        <v>43</v>
      </c>
      <c r="H82">
        <v>30527</v>
      </c>
      <c r="I82">
        <v>7</v>
      </c>
      <c r="J82" s="1">
        <v>44719</v>
      </c>
    </row>
    <row r="83" spans="1:10" x14ac:dyDescent="0.3">
      <c r="A83" t="s">
        <v>208</v>
      </c>
      <c r="B83" t="s">
        <v>209</v>
      </c>
      <c r="C83" t="s">
        <v>28</v>
      </c>
      <c r="D83" t="s">
        <v>85</v>
      </c>
      <c r="E83" t="s">
        <v>30</v>
      </c>
      <c r="F83">
        <v>2</v>
      </c>
      <c r="G83" t="s">
        <v>15</v>
      </c>
      <c r="H83">
        <v>18512</v>
      </c>
      <c r="I83">
        <v>8</v>
      </c>
      <c r="J83" s="1">
        <v>44675</v>
      </c>
    </row>
    <row r="84" spans="1:10" x14ac:dyDescent="0.3">
      <c r="A84" t="s">
        <v>210</v>
      </c>
      <c r="B84" t="s">
        <v>211</v>
      </c>
      <c r="C84" t="s">
        <v>97</v>
      </c>
      <c r="D84" t="s">
        <v>123</v>
      </c>
      <c r="E84" t="s">
        <v>20</v>
      </c>
      <c r="F84">
        <v>5</v>
      </c>
      <c r="G84" t="s">
        <v>43</v>
      </c>
      <c r="H84">
        <v>25358</v>
      </c>
      <c r="I84">
        <v>4</v>
      </c>
      <c r="J84" s="1">
        <v>45381</v>
      </c>
    </row>
    <row r="85" spans="1:10" x14ac:dyDescent="0.3">
      <c r="A85" t="s">
        <v>212</v>
      </c>
      <c r="B85" t="s">
        <v>213</v>
      </c>
      <c r="C85" t="s">
        <v>53</v>
      </c>
      <c r="D85" t="s">
        <v>47</v>
      </c>
      <c r="E85" t="s">
        <v>30</v>
      </c>
      <c r="F85">
        <v>2</v>
      </c>
      <c r="G85" t="s">
        <v>31</v>
      </c>
      <c r="H85">
        <v>13842</v>
      </c>
      <c r="I85">
        <v>6</v>
      </c>
      <c r="J85" s="1">
        <v>44454</v>
      </c>
    </row>
    <row r="86" spans="1:10" x14ac:dyDescent="0.3">
      <c r="A86" t="s">
        <v>214</v>
      </c>
      <c r="B86" t="s">
        <v>215</v>
      </c>
      <c r="C86" t="s">
        <v>28</v>
      </c>
      <c r="D86" t="s">
        <v>13</v>
      </c>
      <c r="E86" t="s">
        <v>39</v>
      </c>
      <c r="F86">
        <v>4</v>
      </c>
      <c r="G86" t="s">
        <v>43</v>
      </c>
      <c r="H86">
        <v>20155</v>
      </c>
      <c r="I86">
        <v>4</v>
      </c>
      <c r="J86" s="1">
        <v>44307</v>
      </c>
    </row>
    <row r="87" spans="1:10" x14ac:dyDescent="0.3">
      <c r="A87" t="s">
        <v>216</v>
      </c>
      <c r="B87" t="s">
        <v>183</v>
      </c>
      <c r="C87" t="s">
        <v>42</v>
      </c>
      <c r="D87" t="s">
        <v>29</v>
      </c>
      <c r="E87" t="s">
        <v>14</v>
      </c>
      <c r="F87">
        <v>4</v>
      </c>
      <c r="G87" t="s">
        <v>43</v>
      </c>
      <c r="H87">
        <v>18161</v>
      </c>
      <c r="I87">
        <v>7</v>
      </c>
      <c r="J87" s="1">
        <v>44876</v>
      </c>
    </row>
    <row r="88" spans="1:10" x14ac:dyDescent="0.3">
      <c r="A88" t="s">
        <v>217</v>
      </c>
      <c r="B88" t="s">
        <v>137</v>
      </c>
      <c r="C88" t="s">
        <v>12</v>
      </c>
      <c r="D88" t="s">
        <v>133</v>
      </c>
      <c r="E88" t="s">
        <v>30</v>
      </c>
      <c r="F88">
        <v>5</v>
      </c>
      <c r="G88" t="s">
        <v>31</v>
      </c>
      <c r="H88">
        <v>24345</v>
      </c>
      <c r="I88">
        <v>6</v>
      </c>
      <c r="J88" s="1">
        <v>44492</v>
      </c>
    </row>
    <row r="89" spans="1:10" x14ac:dyDescent="0.3">
      <c r="A89" t="s">
        <v>218</v>
      </c>
      <c r="B89" t="s">
        <v>219</v>
      </c>
      <c r="C89" t="s">
        <v>46</v>
      </c>
      <c r="D89" t="s">
        <v>69</v>
      </c>
      <c r="E89" t="s">
        <v>30</v>
      </c>
      <c r="F89">
        <v>5</v>
      </c>
      <c r="G89" t="s">
        <v>31</v>
      </c>
      <c r="H89">
        <v>14679</v>
      </c>
      <c r="I89">
        <v>2</v>
      </c>
      <c r="J89" s="1">
        <v>43840</v>
      </c>
    </row>
    <row r="90" spans="1:10" x14ac:dyDescent="0.3">
      <c r="A90" t="s">
        <v>220</v>
      </c>
      <c r="B90" t="s">
        <v>221</v>
      </c>
      <c r="C90" t="s">
        <v>64</v>
      </c>
      <c r="D90" t="s">
        <v>69</v>
      </c>
      <c r="E90" t="s">
        <v>25</v>
      </c>
      <c r="F90">
        <v>5</v>
      </c>
      <c r="G90" t="s">
        <v>21</v>
      </c>
      <c r="H90">
        <v>12921</v>
      </c>
      <c r="I90">
        <v>1</v>
      </c>
      <c r="J90" s="1">
        <v>44547</v>
      </c>
    </row>
    <row r="91" spans="1:10" x14ac:dyDescent="0.3">
      <c r="A91" t="s">
        <v>222</v>
      </c>
      <c r="B91" t="s">
        <v>223</v>
      </c>
      <c r="C91" t="s">
        <v>64</v>
      </c>
      <c r="D91" t="s">
        <v>59</v>
      </c>
      <c r="E91" t="s">
        <v>20</v>
      </c>
      <c r="F91">
        <v>4</v>
      </c>
      <c r="G91" t="s">
        <v>43</v>
      </c>
      <c r="H91">
        <v>29349</v>
      </c>
      <c r="I91">
        <v>8</v>
      </c>
      <c r="J91" s="1">
        <v>45051</v>
      </c>
    </row>
    <row r="92" spans="1:10" x14ac:dyDescent="0.3">
      <c r="A92" t="s">
        <v>224</v>
      </c>
      <c r="B92" t="s">
        <v>225</v>
      </c>
      <c r="C92" t="s">
        <v>12</v>
      </c>
      <c r="D92" t="s">
        <v>69</v>
      </c>
      <c r="E92" t="s">
        <v>14</v>
      </c>
      <c r="F92">
        <v>5</v>
      </c>
      <c r="G92" t="s">
        <v>43</v>
      </c>
      <c r="H92">
        <v>23566</v>
      </c>
      <c r="I92">
        <v>8</v>
      </c>
      <c r="J92" s="1">
        <v>44457</v>
      </c>
    </row>
    <row r="93" spans="1:10" x14ac:dyDescent="0.3">
      <c r="A93" t="s">
        <v>226</v>
      </c>
      <c r="B93" t="s">
        <v>227</v>
      </c>
      <c r="C93" t="s">
        <v>97</v>
      </c>
      <c r="D93" t="s">
        <v>123</v>
      </c>
      <c r="E93" t="s">
        <v>30</v>
      </c>
      <c r="F93">
        <v>1</v>
      </c>
      <c r="G93" t="s">
        <v>31</v>
      </c>
      <c r="H93">
        <v>5274</v>
      </c>
      <c r="I93">
        <v>3</v>
      </c>
      <c r="J93" s="1">
        <v>45454</v>
      </c>
    </row>
    <row r="94" spans="1:10" x14ac:dyDescent="0.3">
      <c r="A94" t="s">
        <v>228</v>
      </c>
      <c r="B94" t="s">
        <v>229</v>
      </c>
      <c r="C94" t="s">
        <v>97</v>
      </c>
      <c r="D94" t="s">
        <v>80</v>
      </c>
      <c r="E94" t="s">
        <v>14</v>
      </c>
      <c r="F94">
        <v>2</v>
      </c>
      <c r="G94" t="s">
        <v>31</v>
      </c>
      <c r="H94">
        <v>19283</v>
      </c>
      <c r="I94">
        <v>8</v>
      </c>
      <c r="J94" s="1">
        <v>44657</v>
      </c>
    </row>
    <row r="95" spans="1:10" x14ac:dyDescent="0.3">
      <c r="A95" t="s">
        <v>230</v>
      </c>
      <c r="B95" t="s">
        <v>231</v>
      </c>
      <c r="C95" t="s">
        <v>53</v>
      </c>
      <c r="D95" t="s">
        <v>29</v>
      </c>
      <c r="E95" t="s">
        <v>25</v>
      </c>
      <c r="F95">
        <v>4</v>
      </c>
      <c r="G95" t="s">
        <v>43</v>
      </c>
      <c r="H95">
        <v>13282</v>
      </c>
      <c r="I95">
        <v>7</v>
      </c>
      <c r="J95" s="1">
        <v>44907</v>
      </c>
    </row>
    <row r="96" spans="1:10" x14ac:dyDescent="0.3">
      <c r="A96" t="s">
        <v>232</v>
      </c>
      <c r="B96" t="s">
        <v>233</v>
      </c>
      <c r="C96" t="s">
        <v>28</v>
      </c>
      <c r="D96" t="s">
        <v>47</v>
      </c>
      <c r="E96" t="s">
        <v>50</v>
      </c>
      <c r="F96">
        <v>4</v>
      </c>
      <c r="G96" t="s">
        <v>43</v>
      </c>
      <c r="H96">
        <v>24550</v>
      </c>
      <c r="I96">
        <v>5</v>
      </c>
      <c r="J96" s="1">
        <v>45934</v>
      </c>
    </row>
    <row r="97" spans="1:10" x14ac:dyDescent="0.3">
      <c r="A97" t="s">
        <v>234</v>
      </c>
      <c r="B97" t="s">
        <v>235</v>
      </c>
      <c r="C97" t="s">
        <v>28</v>
      </c>
      <c r="D97" t="s">
        <v>88</v>
      </c>
      <c r="E97" t="s">
        <v>20</v>
      </c>
      <c r="F97">
        <v>1</v>
      </c>
      <c r="G97" t="s">
        <v>21</v>
      </c>
      <c r="H97">
        <v>18602</v>
      </c>
      <c r="I97">
        <v>6</v>
      </c>
      <c r="J97" s="1">
        <v>44408</v>
      </c>
    </row>
    <row r="98" spans="1:10" x14ac:dyDescent="0.3">
      <c r="A98" t="s">
        <v>236</v>
      </c>
      <c r="B98" t="s">
        <v>237</v>
      </c>
      <c r="C98" t="s">
        <v>34</v>
      </c>
      <c r="D98" t="s">
        <v>80</v>
      </c>
      <c r="E98" t="s">
        <v>30</v>
      </c>
      <c r="F98">
        <v>2</v>
      </c>
      <c r="G98" t="s">
        <v>43</v>
      </c>
      <c r="H98">
        <v>27368</v>
      </c>
      <c r="I98">
        <v>6</v>
      </c>
      <c r="J98" s="1">
        <v>45489</v>
      </c>
    </row>
    <row r="99" spans="1:10" x14ac:dyDescent="0.3">
      <c r="A99" t="s">
        <v>238</v>
      </c>
      <c r="B99" t="s">
        <v>239</v>
      </c>
      <c r="C99" t="s">
        <v>64</v>
      </c>
      <c r="D99" t="s">
        <v>85</v>
      </c>
      <c r="E99" t="s">
        <v>20</v>
      </c>
      <c r="F99">
        <v>5</v>
      </c>
      <c r="G99" t="s">
        <v>43</v>
      </c>
      <c r="H99">
        <v>20023</v>
      </c>
      <c r="I99">
        <v>7</v>
      </c>
      <c r="J99" s="1">
        <v>44940</v>
      </c>
    </row>
    <row r="100" spans="1:10" x14ac:dyDescent="0.3">
      <c r="A100" t="s">
        <v>240</v>
      </c>
      <c r="B100" t="s">
        <v>241</v>
      </c>
      <c r="C100" t="s">
        <v>74</v>
      </c>
      <c r="D100" t="s">
        <v>85</v>
      </c>
      <c r="E100" t="s">
        <v>20</v>
      </c>
      <c r="F100">
        <v>2</v>
      </c>
      <c r="G100" t="s">
        <v>21</v>
      </c>
      <c r="H100">
        <v>18819</v>
      </c>
      <c r="I100">
        <v>4</v>
      </c>
      <c r="J100" s="1">
        <v>44352</v>
      </c>
    </row>
    <row r="101" spans="1:10" x14ac:dyDescent="0.3">
      <c r="A101" t="s">
        <v>242</v>
      </c>
      <c r="B101" t="s">
        <v>243</v>
      </c>
      <c r="C101" t="s">
        <v>46</v>
      </c>
      <c r="D101" t="s">
        <v>19</v>
      </c>
      <c r="E101" t="s">
        <v>39</v>
      </c>
      <c r="F101">
        <v>1</v>
      </c>
      <c r="G101" t="s">
        <v>31</v>
      </c>
      <c r="H101">
        <v>7203</v>
      </c>
      <c r="I101">
        <v>6</v>
      </c>
      <c r="J101" s="1">
        <v>45427</v>
      </c>
    </row>
    <row r="102" spans="1:10" x14ac:dyDescent="0.3">
      <c r="A102" t="s">
        <v>244</v>
      </c>
      <c r="B102" t="s">
        <v>245</v>
      </c>
      <c r="C102" t="s">
        <v>34</v>
      </c>
      <c r="D102" t="s">
        <v>19</v>
      </c>
      <c r="E102" t="s">
        <v>30</v>
      </c>
      <c r="F102">
        <v>3</v>
      </c>
      <c r="G102" t="s">
        <v>43</v>
      </c>
      <c r="H102">
        <v>18244</v>
      </c>
      <c r="I102">
        <v>3</v>
      </c>
      <c r="J102" s="1">
        <v>44432</v>
      </c>
    </row>
    <row r="103" spans="1:10" x14ac:dyDescent="0.3">
      <c r="A103" t="s">
        <v>246</v>
      </c>
      <c r="B103" t="s">
        <v>247</v>
      </c>
      <c r="C103" t="s">
        <v>28</v>
      </c>
      <c r="D103" t="s">
        <v>24</v>
      </c>
      <c r="E103" t="s">
        <v>39</v>
      </c>
      <c r="F103">
        <v>3</v>
      </c>
      <c r="G103" t="s">
        <v>43</v>
      </c>
      <c r="H103">
        <v>21685</v>
      </c>
      <c r="I103">
        <v>2</v>
      </c>
      <c r="J103" s="1">
        <v>44326</v>
      </c>
    </row>
    <row r="104" spans="1:10" x14ac:dyDescent="0.3">
      <c r="A104" t="s">
        <v>248</v>
      </c>
      <c r="B104" t="s">
        <v>249</v>
      </c>
      <c r="C104" t="s">
        <v>74</v>
      </c>
      <c r="D104" t="s">
        <v>170</v>
      </c>
      <c r="E104" t="s">
        <v>20</v>
      </c>
      <c r="F104">
        <v>1</v>
      </c>
      <c r="G104" t="s">
        <v>21</v>
      </c>
      <c r="H104">
        <v>9025</v>
      </c>
      <c r="I104">
        <v>2</v>
      </c>
      <c r="J104" s="1">
        <v>44827</v>
      </c>
    </row>
    <row r="105" spans="1:10" x14ac:dyDescent="0.3">
      <c r="A105" t="s">
        <v>250</v>
      </c>
      <c r="B105" t="s">
        <v>251</v>
      </c>
      <c r="C105" t="s">
        <v>34</v>
      </c>
      <c r="D105" t="s">
        <v>88</v>
      </c>
      <c r="E105" t="s">
        <v>20</v>
      </c>
      <c r="F105">
        <v>2</v>
      </c>
      <c r="G105" t="s">
        <v>43</v>
      </c>
      <c r="H105">
        <v>14752</v>
      </c>
      <c r="I105">
        <v>7</v>
      </c>
      <c r="J105" s="1">
        <v>44471</v>
      </c>
    </row>
    <row r="106" spans="1:10" x14ac:dyDescent="0.3">
      <c r="A106" t="s">
        <v>252</v>
      </c>
      <c r="B106" t="s">
        <v>253</v>
      </c>
      <c r="C106" t="s">
        <v>42</v>
      </c>
      <c r="D106" t="s">
        <v>59</v>
      </c>
      <c r="E106" t="s">
        <v>14</v>
      </c>
      <c r="F106">
        <v>2</v>
      </c>
      <c r="G106" t="s">
        <v>31</v>
      </c>
      <c r="H106">
        <v>4114</v>
      </c>
      <c r="I106">
        <v>5</v>
      </c>
      <c r="J106" s="1">
        <v>45431</v>
      </c>
    </row>
    <row r="107" spans="1:10" x14ac:dyDescent="0.3">
      <c r="A107" t="s">
        <v>254</v>
      </c>
      <c r="B107" t="s">
        <v>255</v>
      </c>
      <c r="C107" t="s">
        <v>53</v>
      </c>
      <c r="D107" t="s">
        <v>133</v>
      </c>
      <c r="E107" t="s">
        <v>25</v>
      </c>
      <c r="F107">
        <v>4</v>
      </c>
      <c r="G107" t="s">
        <v>31</v>
      </c>
      <c r="H107">
        <v>15359</v>
      </c>
      <c r="I107">
        <v>8</v>
      </c>
      <c r="J107" s="1">
        <v>45622</v>
      </c>
    </row>
    <row r="108" spans="1:10" x14ac:dyDescent="0.3">
      <c r="A108" t="s">
        <v>256</v>
      </c>
      <c r="B108" t="s">
        <v>257</v>
      </c>
      <c r="C108" t="s">
        <v>64</v>
      </c>
      <c r="D108" t="s">
        <v>170</v>
      </c>
      <c r="E108" t="s">
        <v>25</v>
      </c>
      <c r="F108">
        <v>3</v>
      </c>
      <c r="G108" t="s">
        <v>43</v>
      </c>
      <c r="H108">
        <v>20387</v>
      </c>
      <c r="I108">
        <v>2</v>
      </c>
      <c r="J108" s="1">
        <v>43939</v>
      </c>
    </row>
    <row r="109" spans="1:10" x14ac:dyDescent="0.3">
      <c r="A109" t="s">
        <v>258</v>
      </c>
      <c r="B109" t="s">
        <v>259</v>
      </c>
      <c r="C109" t="s">
        <v>42</v>
      </c>
      <c r="D109" t="s">
        <v>133</v>
      </c>
      <c r="E109" t="s">
        <v>30</v>
      </c>
      <c r="F109">
        <v>3</v>
      </c>
      <c r="G109" t="s">
        <v>31</v>
      </c>
      <c r="H109">
        <v>11695</v>
      </c>
      <c r="I109">
        <v>1</v>
      </c>
      <c r="J109" s="1">
        <v>45907</v>
      </c>
    </row>
    <row r="110" spans="1:10" x14ac:dyDescent="0.3">
      <c r="A110" t="s">
        <v>260</v>
      </c>
      <c r="B110" t="s">
        <v>261</v>
      </c>
      <c r="C110" t="s">
        <v>64</v>
      </c>
      <c r="D110" t="s">
        <v>133</v>
      </c>
      <c r="E110" t="s">
        <v>20</v>
      </c>
      <c r="F110">
        <v>5</v>
      </c>
      <c r="G110" t="s">
        <v>15</v>
      </c>
      <c r="H110">
        <v>6568</v>
      </c>
      <c r="I110">
        <v>6</v>
      </c>
      <c r="J110" s="1">
        <v>44105</v>
      </c>
    </row>
    <row r="111" spans="1:10" x14ac:dyDescent="0.3">
      <c r="A111" t="s">
        <v>262</v>
      </c>
      <c r="B111" t="s">
        <v>263</v>
      </c>
      <c r="C111" t="s">
        <v>34</v>
      </c>
      <c r="D111" t="s">
        <v>110</v>
      </c>
      <c r="E111" t="s">
        <v>30</v>
      </c>
      <c r="F111">
        <v>1</v>
      </c>
      <c r="G111" t="s">
        <v>43</v>
      </c>
      <c r="H111">
        <v>25577</v>
      </c>
      <c r="I111">
        <v>2</v>
      </c>
      <c r="J111" s="1">
        <v>44917</v>
      </c>
    </row>
    <row r="112" spans="1:10" x14ac:dyDescent="0.3">
      <c r="A112" t="s">
        <v>264</v>
      </c>
      <c r="B112" t="s">
        <v>265</v>
      </c>
      <c r="C112" t="s">
        <v>42</v>
      </c>
      <c r="D112" t="s">
        <v>133</v>
      </c>
      <c r="E112" t="s">
        <v>50</v>
      </c>
      <c r="F112">
        <v>3</v>
      </c>
      <c r="G112" t="s">
        <v>15</v>
      </c>
      <c r="H112">
        <v>20565</v>
      </c>
      <c r="I112">
        <v>6</v>
      </c>
      <c r="J112" s="1">
        <v>44342</v>
      </c>
    </row>
    <row r="113" spans="1:10" x14ac:dyDescent="0.3">
      <c r="A113" t="s">
        <v>266</v>
      </c>
      <c r="B113" t="s">
        <v>267</v>
      </c>
      <c r="C113" t="s">
        <v>28</v>
      </c>
      <c r="D113" t="s">
        <v>59</v>
      </c>
      <c r="E113" t="s">
        <v>25</v>
      </c>
      <c r="F113">
        <v>5</v>
      </c>
      <c r="G113" t="s">
        <v>15</v>
      </c>
      <c r="H113">
        <v>17325</v>
      </c>
      <c r="I113">
        <v>3</v>
      </c>
      <c r="J113" s="1">
        <v>45136</v>
      </c>
    </row>
    <row r="114" spans="1:10" x14ac:dyDescent="0.3">
      <c r="A114" t="s">
        <v>268</v>
      </c>
      <c r="B114" t="s">
        <v>269</v>
      </c>
      <c r="C114" t="s">
        <v>97</v>
      </c>
      <c r="D114" t="s">
        <v>38</v>
      </c>
      <c r="E114" t="s">
        <v>50</v>
      </c>
      <c r="F114">
        <v>2</v>
      </c>
      <c r="G114" t="s">
        <v>21</v>
      </c>
      <c r="H114">
        <v>26599</v>
      </c>
      <c r="I114">
        <v>2</v>
      </c>
      <c r="J114" s="1">
        <v>44377</v>
      </c>
    </row>
    <row r="115" spans="1:10" x14ac:dyDescent="0.3">
      <c r="A115" t="s">
        <v>270</v>
      </c>
      <c r="B115" t="s">
        <v>271</v>
      </c>
      <c r="C115" t="s">
        <v>12</v>
      </c>
      <c r="D115" t="s">
        <v>38</v>
      </c>
      <c r="E115" t="s">
        <v>14</v>
      </c>
      <c r="F115">
        <v>4</v>
      </c>
      <c r="G115" t="s">
        <v>15</v>
      </c>
      <c r="H115">
        <v>6820</v>
      </c>
      <c r="I115">
        <v>8</v>
      </c>
      <c r="J115" s="1">
        <v>44668</v>
      </c>
    </row>
    <row r="116" spans="1:10" x14ac:dyDescent="0.3">
      <c r="A116" t="s">
        <v>272</v>
      </c>
      <c r="B116" t="s">
        <v>273</v>
      </c>
      <c r="C116" t="s">
        <v>74</v>
      </c>
      <c r="D116" t="s">
        <v>29</v>
      </c>
      <c r="E116" t="s">
        <v>50</v>
      </c>
      <c r="F116">
        <v>3</v>
      </c>
      <c r="G116" t="s">
        <v>21</v>
      </c>
      <c r="H116">
        <v>27866</v>
      </c>
      <c r="I116">
        <v>3</v>
      </c>
      <c r="J116" s="1">
        <v>43946</v>
      </c>
    </row>
    <row r="117" spans="1:10" x14ac:dyDescent="0.3">
      <c r="A117" t="s">
        <v>274</v>
      </c>
      <c r="B117" t="s">
        <v>275</v>
      </c>
      <c r="C117" t="s">
        <v>64</v>
      </c>
      <c r="D117" t="s">
        <v>59</v>
      </c>
      <c r="E117" t="s">
        <v>30</v>
      </c>
      <c r="F117">
        <v>4</v>
      </c>
      <c r="G117" t="s">
        <v>21</v>
      </c>
      <c r="H117">
        <v>24795</v>
      </c>
      <c r="I117">
        <v>3</v>
      </c>
      <c r="J117" s="1">
        <v>45059</v>
      </c>
    </row>
    <row r="118" spans="1:10" x14ac:dyDescent="0.3">
      <c r="A118" t="s">
        <v>276</v>
      </c>
      <c r="B118" t="s">
        <v>277</v>
      </c>
      <c r="C118" t="s">
        <v>64</v>
      </c>
      <c r="D118" t="s">
        <v>38</v>
      </c>
      <c r="E118" t="s">
        <v>14</v>
      </c>
      <c r="F118">
        <v>2</v>
      </c>
      <c r="G118" t="s">
        <v>15</v>
      </c>
      <c r="H118">
        <v>14812</v>
      </c>
      <c r="I118">
        <v>1</v>
      </c>
      <c r="J118" s="1">
        <v>44402</v>
      </c>
    </row>
    <row r="119" spans="1:10" x14ac:dyDescent="0.3">
      <c r="A119" t="s">
        <v>278</v>
      </c>
      <c r="B119" t="s">
        <v>279</v>
      </c>
      <c r="C119" t="s">
        <v>34</v>
      </c>
      <c r="D119" t="s">
        <v>123</v>
      </c>
      <c r="E119" t="s">
        <v>20</v>
      </c>
      <c r="F119">
        <v>4</v>
      </c>
      <c r="G119" t="s">
        <v>43</v>
      </c>
      <c r="H119">
        <v>20707</v>
      </c>
      <c r="I119">
        <v>5</v>
      </c>
      <c r="J119" s="1">
        <v>43933</v>
      </c>
    </row>
    <row r="120" spans="1:10" x14ac:dyDescent="0.3">
      <c r="A120" t="s">
        <v>280</v>
      </c>
      <c r="B120" t="s">
        <v>109</v>
      </c>
      <c r="C120" t="s">
        <v>53</v>
      </c>
      <c r="D120" t="s">
        <v>13</v>
      </c>
      <c r="E120" t="s">
        <v>25</v>
      </c>
      <c r="F120">
        <v>4</v>
      </c>
      <c r="G120" t="s">
        <v>31</v>
      </c>
      <c r="H120">
        <v>13863</v>
      </c>
      <c r="I120">
        <v>8</v>
      </c>
      <c r="J120" s="1">
        <v>45880</v>
      </c>
    </row>
    <row r="121" spans="1:10" x14ac:dyDescent="0.3">
      <c r="A121" t="s">
        <v>281</v>
      </c>
      <c r="B121" t="s">
        <v>282</v>
      </c>
      <c r="C121" t="s">
        <v>34</v>
      </c>
      <c r="D121" t="s">
        <v>133</v>
      </c>
      <c r="E121" t="s">
        <v>14</v>
      </c>
      <c r="F121">
        <v>2</v>
      </c>
      <c r="G121" t="s">
        <v>21</v>
      </c>
      <c r="H121">
        <v>13778</v>
      </c>
      <c r="I121">
        <v>7</v>
      </c>
      <c r="J121" s="1">
        <v>45961</v>
      </c>
    </row>
    <row r="122" spans="1:10" x14ac:dyDescent="0.3">
      <c r="A122" t="s">
        <v>283</v>
      </c>
      <c r="B122" t="s">
        <v>284</v>
      </c>
      <c r="C122" t="s">
        <v>42</v>
      </c>
      <c r="D122" t="s">
        <v>24</v>
      </c>
      <c r="E122" t="s">
        <v>39</v>
      </c>
      <c r="F122">
        <v>1</v>
      </c>
      <c r="G122" t="s">
        <v>43</v>
      </c>
      <c r="H122">
        <v>30020</v>
      </c>
      <c r="I122">
        <v>7</v>
      </c>
      <c r="J122" s="1">
        <v>44237</v>
      </c>
    </row>
    <row r="123" spans="1:10" x14ac:dyDescent="0.3">
      <c r="A123" t="s">
        <v>285</v>
      </c>
      <c r="B123" t="s">
        <v>286</v>
      </c>
      <c r="C123" t="s">
        <v>64</v>
      </c>
      <c r="D123" t="s">
        <v>56</v>
      </c>
      <c r="E123" t="s">
        <v>14</v>
      </c>
      <c r="F123">
        <v>2</v>
      </c>
      <c r="G123" t="s">
        <v>21</v>
      </c>
      <c r="H123">
        <v>22489</v>
      </c>
      <c r="I123">
        <v>4</v>
      </c>
      <c r="J123" s="1">
        <v>45427</v>
      </c>
    </row>
    <row r="124" spans="1:10" x14ac:dyDescent="0.3">
      <c r="A124" t="s">
        <v>287</v>
      </c>
      <c r="B124" t="s">
        <v>288</v>
      </c>
      <c r="C124" t="s">
        <v>53</v>
      </c>
      <c r="D124" t="s">
        <v>110</v>
      </c>
      <c r="E124" t="s">
        <v>39</v>
      </c>
      <c r="F124">
        <v>5</v>
      </c>
      <c r="G124" t="s">
        <v>15</v>
      </c>
      <c r="H124">
        <v>24610</v>
      </c>
      <c r="I124">
        <v>5</v>
      </c>
      <c r="J124" s="1">
        <v>45008</v>
      </c>
    </row>
    <row r="125" spans="1:10" x14ac:dyDescent="0.3">
      <c r="A125" t="s">
        <v>289</v>
      </c>
      <c r="B125" t="s">
        <v>290</v>
      </c>
      <c r="C125" t="s">
        <v>64</v>
      </c>
      <c r="D125" t="s">
        <v>88</v>
      </c>
      <c r="E125" t="s">
        <v>25</v>
      </c>
      <c r="F125">
        <v>2</v>
      </c>
      <c r="G125" t="s">
        <v>43</v>
      </c>
      <c r="H125">
        <v>32657</v>
      </c>
      <c r="I125">
        <v>8</v>
      </c>
      <c r="J125" s="1">
        <v>44247</v>
      </c>
    </row>
    <row r="126" spans="1:10" x14ac:dyDescent="0.3">
      <c r="A126" t="s">
        <v>291</v>
      </c>
      <c r="B126" t="s">
        <v>292</v>
      </c>
      <c r="C126" t="s">
        <v>64</v>
      </c>
      <c r="D126" t="s">
        <v>18</v>
      </c>
      <c r="E126" t="s">
        <v>14</v>
      </c>
      <c r="F126">
        <v>5</v>
      </c>
      <c r="G126" t="s">
        <v>31</v>
      </c>
      <c r="H126">
        <v>11672</v>
      </c>
      <c r="I126">
        <v>6</v>
      </c>
      <c r="J126" s="1">
        <v>44879</v>
      </c>
    </row>
    <row r="127" spans="1:10" x14ac:dyDescent="0.3">
      <c r="A127" t="s">
        <v>293</v>
      </c>
      <c r="B127" t="s">
        <v>169</v>
      </c>
      <c r="C127" t="s">
        <v>46</v>
      </c>
      <c r="D127" t="s">
        <v>29</v>
      </c>
      <c r="E127" t="s">
        <v>25</v>
      </c>
      <c r="F127">
        <v>4</v>
      </c>
      <c r="G127" t="s">
        <v>43</v>
      </c>
      <c r="H127">
        <v>28959</v>
      </c>
      <c r="I127">
        <v>2</v>
      </c>
      <c r="J127" s="1">
        <v>45862</v>
      </c>
    </row>
    <row r="128" spans="1:10" x14ac:dyDescent="0.3">
      <c r="A128" t="s">
        <v>294</v>
      </c>
      <c r="B128" t="s">
        <v>295</v>
      </c>
      <c r="C128" t="s">
        <v>64</v>
      </c>
      <c r="D128" t="s">
        <v>77</v>
      </c>
      <c r="E128" t="s">
        <v>25</v>
      </c>
      <c r="F128">
        <v>2</v>
      </c>
      <c r="G128" t="s">
        <v>31</v>
      </c>
      <c r="H128">
        <v>14042</v>
      </c>
      <c r="I128">
        <v>5</v>
      </c>
      <c r="J128" s="1">
        <v>45832</v>
      </c>
    </row>
    <row r="129" spans="1:10" x14ac:dyDescent="0.3">
      <c r="A129" t="s">
        <v>296</v>
      </c>
      <c r="B129" t="s">
        <v>297</v>
      </c>
      <c r="C129" t="s">
        <v>46</v>
      </c>
      <c r="D129" t="s">
        <v>133</v>
      </c>
      <c r="E129" t="s">
        <v>14</v>
      </c>
      <c r="F129">
        <v>4</v>
      </c>
      <c r="G129" t="s">
        <v>21</v>
      </c>
      <c r="H129">
        <v>25946</v>
      </c>
      <c r="I129">
        <v>5</v>
      </c>
      <c r="J129" s="1">
        <v>44359</v>
      </c>
    </row>
    <row r="130" spans="1:10" x14ac:dyDescent="0.3">
      <c r="A130" t="s">
        <v>298</v>
      </c>
      <c r="B130" t="s">
        <v>299</v>
      </c>
      <c r="C130" t="s">
        <v>74</v>
      </c>
      <c r="D130" t="s">
        <v>38</v>
      </c>
      <c r="E130" t="s">
        <v>20</v>
      </c>
      <c r="F130">
        <v>3</v>
      </c>
      <c r="G130" t="s">
        <v>21</v>
      </c>
      <c r="H130">
        <v>23568</v>
      </c>
      <c r="I130">
        <v>1</v>
      </c>
      <c r="J130" s="1">
        <v>45837</v>
      </c>
    </row>
    <row r="131" spans="1:10" x14ac:dyDescent="0.3">
      <c r="A131" t="s">
        <v>300</v>
      </c>
      <c r="B131" t="s">
        <v>301</v>
      </c>
      <c r="C131" t="s">
        <v>53</v>
      </c>
      <c r="D131" t="s">
        <v>186</v>
      </c>
      <c r="E131" t="s">
        <v>39</v>
      </c>
      <c r="F131">
        <v>1</v>
      </c>
      <c r="G131" t="s">
        <v>43</v>
      </c>
      <c r="H131">
        <v>14607</v>
      </c>
      <c r="I131">
        <v>8</v>
      </c>
      <c r="J131" s="1">
        <v>45457</v>
      </c>
    </row>
    <row r="132" spans="1:10" x14ac:dyDescent="0.3">
      <c r="A132" t="s">
        <v>302</v>
      </c>
      <c r="B132" t="s">
        <v>303</v>
      </c>
      <c r="C132" t="s">
        <v>64</v>
      </c>
      <c r="D132" t="s">
        <v>110</v>
      </c>
      <c r="E132" t="s">
        <v>14</v>
      </c>
      <c r="F132">
        <v>5</v>
      </c>
      <c r="G132" t="s">
        <v>31</v>
      </c>
      <c r="H132">
        <v>15717</v>
      </c>
      <c r="I132">
        <v>7</v>
      </c>
      <c r="J132" s="1">
        <v>45997</v>
      </c>
    </row>
    <row r="133" spans="1:10" x14ac:dyDescent="0.3">
      <c r="A133" t="s">
        <v>304</v>
      </c>
      <c r="B133" t="s">
        <v>255</v>
      </c>
      <c r="C133" t="s">
        <v>42</v>
      </c>
      <c r="D133" t="s">
        <v>88</v>
      </c>
      <c r="E133" t="s">
        <v>20</v>
      </c>
      <c r="F133">
        <v>5</v>
      </c>
      <c r="G133" t="s">
        <v>15</v>
      </c>
      <c r="H133">
        <v>16831</v>
      </c>
      <c r="I133">
        <v>3</v>
      </c>
      <c r="J133" s="1">
        <v>45218</v>
      </c>
    </row>
    <row r="134" spans="1:10" x14ac:dyDescent="0.3">
      <c r="A134" t="s">
        <v>305</v>
      </c>
      <c r="B134" t="s">
        <v>306</v>
      </c>
      <c r="C134" t="s">
        <v>12</v>
      </c>
      <c r="D134" t="s">
        <v>35</v>
      </c>
      <c r="E134" t="s">
        <v>30</v>
      </c>
      <c r="F134">
        <v>4</v>
      </c>
      <c r="G134" t="s">
        <v>15</v>
      </c>
      <c r="H134">
        <v>10908</v>
      </c>
      <c r="I134">
        <v>4</v>
      </c>
      <c r="J134" s="1">
        <v>44515</v>
      </c>
    </row>
    <row r="135" spans="1:10" x14ac:dyDescent="0.3">
      <c r="A135" t="s">
        <v>307</v>
      </c>
      <c r="B135" t="s">
        <v>308</v>
      </c>
      <c r="C135" t="s">
        <v>64</v>
      </c>
      <c r="D135" t="s">
        <v>77</v>
      </c>
      <c r="E135" t="s">
        <v>50</v>
      </c>
      <c r="F135">
        <v>3</v>
      </c>
      <c r="G135" t="s">
        <v>43</v>
      </c>
      <c r="H135">
        <v>18869</v>
      </c>
      <c r="I135">
        <v>4</v>
      </c>
      <c r="J135" s="1">
        <v>45113</v>
      </c>
    </row>
    <row r="136" spans="1:10" x14ac:dyDescent="0.3">
      <c r="A136" t="s">
        <v>309</v>
      </c>
      <c r="B136" t="s">
        <v>151</v>
      </c>
      <c r="C136" t="s">
        <v>42</v>
      </c>
      <c r="D136" t="s">
        <v>133</v>
      </c>
      <c r="E136" t="s">
        <v>39</v>
      </c>
      <c r="F136">
        <v>3</v>
      </c>
      <c r="G136" t="s">
        <v>15</v>
      </c>
      <c r="H136">
        <v>6415</v>
      </c>
      <c r="I136">
        <v>1</v>
      </c>
      <c r="J136" s="1">
        <v>45677</v>
      </c>
    </row>
    <row r="137" spans="1:10" x14ac:dyDescent="0.3">
      <c r="A137" t="s">
        <v>310</v>
      </c>
      <c r="B137" t="s">
        <v>311</v>
      </c>
      <c r="C137" t="s">
        <v>97</v>
      </c>
      <c r="D137" t="s">
        <v>80</v>
      </c>
      <c r="E137" t="s">
        <v>20</v>
      </c>
      <c r="F137">
        <v>3</v>
      </c>
      <c r="G137" t="s">
        <v>15</v>
      </c>
      <c r="H137">
        <v>22634</v>
      </c>
      <c r="I137">
        <v>7</v>
      </c>
      <c r="J137" s="1">
        <v>45231</v>
      </c>
    </row>
    <row r="138" spans="1:10" x14ac:dyDescent="0.3">
      <c r="A138" t="s">
        <v>312</v>
      </c>
      <c r="B138" t="s">
        <v>313</v>
      </c>
      <c r="C138" t="s">
        <v>46</v>
      </c>
      <c r="D138" t="s">
        <v>18</v>
      </c>
      <c r="E138" t="s">
        <v>50</v>
      </c>
      <c r="F138">
        <v>1</v>
      </c>
      <c r="G138" t="s">
        <v>31</v>
      </c>
      <c r="H138">
        <v>16706</v>
      </c>
      <c r="I138">
        <v>8</v>
      </c>
      <c r="J138" s="1">
        <v>43902</v>
      </c>
    </row>
    <row r="139" spans="1:10" x14ac:dyDescent="0.3">
      <c r="A139" t="s">
        <v>314</v>
      </c>
      <c r="B139" t="s">
        <v>315</v>
      </c>
      <c r="C139" t="s">
        <v>28</v>
      </c>
      <c r="D139" t="s">
        <v>170</v>
      </c>
      <c r="E139" t="s">
        <v>50</v>
      </c>
      <c r="F139">
        <v>1</v>
      </c>
      <c r="G139" t="s">
        <v>15</v>
      </c>
      <c r="H139">
        <v>9001</v>
      </c>
      <c r="I139">
        <v>7</v>
      </c>
      <c r="J139" s="1">
        <v>45847</v>
      </c>
    </row>
    <row r="140" spans="1:10" x14ac:dyDescent="0.3">
      <c r="A140" t="s">
        <v>316</v>
      </c>
      <c r="B140" t="s">
        <v>317</v>
      </c>
      <c r="C140" t="s">
        <v>42</v>
      </c>
      <c r="D140" t="s">
        <v>47</v>
      </c>
      <c r="E140" t="s">
        <v>14</v>
      </c>
      <c r="F140">
        <v>3</v>
      </c>
      <c r="G140" t="s">
        <v>15</v>
      </c>
      <c r="H140">
        <v>19346</v>
      </c>
      <c r="I140">
        <v>4</v>
      </c>
      <c r="J140" s="1">
        <v>44567</v>
      </c>
    </row>
    <row r="141" spans="1:10" x14ac:dyDescent="0.3">
      <c r="A141" t="s">
        <v>318</v>
      </c>
      <c r="B141" t="s">
        <v>319</v>
      </c>
      <c r="C141" t="s">
        <v>42</v>
      </c>
      <c r="D141" t="s">
        <v>35</v>
      </c>
      <c r="E141" t="s">
        <v>25</v>
      </c>
      <c r="F141">
        <v>2</v>
      </c>
      <c r="G141" t="s">
        <v>43</v>
      </c>
      <c r="H141">
        <v>26009</v>
      </c>
      <c r="I141">
        <v>2</v>
      </c>
      <c r="J141" s="1">
        <v>45621</v>
      </c>
    </row>
    <row r="142" spans="1:10" x14ac:dyDescent="0.3">
      <c r="A142" t="s">
        <v>320</v>
      </c>
      <c r="B142" t="s">
        <v>321</v>
      </c>
      <c r="C142" t="s">
        <v>28</v>
      </c>
      <c r="D142" t="s">
        <v>59</v>
      </c>
      <c r="E142" t="s">
        <v>50</v>
      </c>
      <c r="F142">
        <v>2</v>
      </c>
      <c r="G142" t="s">
        <v>21</v>
      </c>
      <c r="H142">
        <v>28642</v>
      </c>
      <c r="I142">
        <v>3</v>
      </c>
      <c r="J142" s="1">
        <v>44985</v>
      </c>
    </row>
    <row r="143" spans="1:10" x14ac:dyDescent="0.3">
      <c r="A143" t="s">
        <v>322</v>
      </c>
      <c r="B143" t="s">
        <v>323</v>
      </c>
      <c r="C143" t="s">
        <v>74</v>
      </c>
      <c r="D143" t="s">
        <v>77</v>
      </c>
      <c r="E143" t="s">
        <v>14</v>
      </c>
      <c r="F143">
        <v>1</v>
      </c>
      <c r="G143" t="s">
        <v>21</v>
      </c>
      <c r="H143">
        <v>25510</v>
      </c>
      <c r="I143">
        <v>4</v>
      </c>
      <c r="J143" s="1">
        <v>45758</v>
      </c>
    </row>
    <row r="144" spans="1:10" x14ac:dyDescent="0.3">
      <c r="A144" t="s">
        <v>324</v>
      </c>
      <c r="B144" t="s">
        <v>17</v>
      </c>
      <c r="C144" t="s">
        <v>34</v>
      </c>
      <c r="D144" t="s">
        <v>35</v>
      </c>
      <c r="E144" t="s">
        <v>25</v>
      </c>
      <c r="F144">
        <v>4</v>
      </c>
      <c r="G144" t="s">
        <v>15</v>
      </c>
      <c r="H144">
        <v>19649</v>
      </c>
      <c r="I144">
        <v>1</v>
      </c>
      <c r="J144" s="1">
        <v>43927</v>
      </c>
    </row>
    <row r="145" spans="1:10" x14ac:dyDescent="0.3">
      <c r="A145" t="s">
        <v>325</v>
      </c>
      <c r="B145" t="s">
        <v>326</v>
      </c>
      <c r="C145" t="s">
        <v>64</v>
      </c>
      <c r="D145" t="s">
        <v>77</v>
      </c>
      <c r="E145" t="s">
        <v>25</v>
      </c>
      <c r="F145">
        <v>3</v>
      </c>
      <c r="G145" t="s">
        <v>15</v>
      </c>
      <c r="H145">
        <v>6597</v>
      </c>
      <c r="I145">
        <v>8</v>
      </c>
      <c r="J145" s="1">
        <v>44912</v>
      </c>
    </row>
    <row r="146" spans="1:10" x14ac:dyDescent="0.3">
      <c r="A146" t="s">
        <v>327</v>
      </c>
      <c r="B146" t="s">
        <v>328</v>
      </c>
      <c r="C146" t="s">
        <v>74</v>
      </c>
      <c r="D146" t="s">
        <v>13</v>
      </c>
      <c r="E146" t="s">
        <v>30</v>
      </c>
      <c r="F146">
        <v>5</v>
      </c>
      <c r="G146" t="s">
        <v>15</v>
      </c>
      <c r="H146">
        <v>24040</v>
      </c>
      <c r="I146">
        <v>2</v>
      </c>
      <c r="J146" s="1">
        <v>45894</v>
      </c>
    </row>
    <row r="147" spans="1:10" x14ac:dyDescent="0.3">
      <c r="A147" t="s">
        <v>329</v>
      </c>
      <c r="B147" t="s">
        <v>330</v>
      </c>
      <c r="C147" t="s">
        <v>12</v>
      </c>
      <c r="D147" t="s">
        <v>38</v>
      </c>
      <c r="E147" t="s">
        <v>50</v>
      </c>
      <c r="F147">
        <v>1</v>
      </c>
      <c r="G147" t="s">
        <v>31</v>
      </c>
      <c r="H147">
        <v>24286</v>
      </c>
      <c r="I147">
        <v>3</v>
      </c>
      <c r="J147" s="1">
        <v>45899</v>
      </c>
    </row>
    <row r="148" spans="1:10" x14ac:dyDescent="0.3">
      <c r="A148" t="s">
        <v>331</v>
      </c>
      <c r="B148" t="s">
        <v>332</v>
      </c>
      <c r="C148" t="s">
        <v>74</v>
      </c>
      <c r="D148" t="s">
        <v>186</v>
      </c>
      <c r="E148" t="s">
        <v>14</v>
      </c>
      <c r="F148">
        <v>5</v>
      </c>
      <c r="G148" t="s">
        <v>15</v>
      </c>
      <c r="H148">
        <v>5547</v>
      </c>
      <c r="I148">
        <v>6</v>
      </c>
      <c r="J148" s="1">
        <v>44787</v>
      </c>
    </row>
    <row r="149" spans="1:10" x14ac:dyDescent="0.3">
      <c r="A149" t="s">
        <v>333</v>
      </c>
      <c r="B149" t="s">
        <v>334</v>
      </c>
      <c r="C149" t="s">
        <v>46</v>
      </c>
      <c r="D149" t="s">
        <v>123</v>
      </c>
      <c r="E149" t="s">
        <v>20</v>
      </c>
      <c r="F149">
        <v>4</v>
      </c>
      <c r="G149" t="s">
        <v>15</v>
      </c>
      <c r="H149">
        <v>26964</v>
      </c>
      <c r="I149">
        <v>5</v>
      </c>
      <c r="J149" s="1">
        <v>45788</v>
      </c>
    </row>
    <row r="150" spans="1:10" x14ac:dyDescent="0.3">
      <c r="A150" t="s">
        <v>335</v>
      </c>
      <c r="B150" t="s">
        <v>336</v>
      </c>
      <c r="C150" t="s">
        <v>46</v>
      </c>
      <c r="D150" t="s">
        <v>24</v>
      </c>
      <c r="E150" t="s">
        <v>20</v>
      </c>
      <c r="F150">
        <v>1</v>
      </c>
      <c r="G150" t="s">
        <v>15</v>
      </c>
      <c r="H150">
        <v>13414</v>
      </c>
      <c r="I150">
        <v>5</v>
      </c>
      <c r="J150" s="1">
        <v>44953</v>
      </c>
    </row>
    <row r="151" spans="1:10" x14ac:dyDescent="0.3">
      <c r="A151" t="s">
        <v>337</v>
      </c>
      <c r="B151" t="s">
        <v>338</v>
      </c>
      <c r="C151" t="s">
        <v>74</v>
      </c>
      <c r="D151" t="s">
        <v>69</v>
      </c>
      <c r="E151" t="s">
        <v>20</v>
      </c>
      <c r="F151">
        <v>2</v>
      </c>
      <c r="G151" t="s">
        <v>31</v>
      </c>
      <c r="H151">
        <v>12811</v>
      </c>
      <c r="I151">
        <v>3</v>
      </c>
      <c r="J151" s="1">
        <v>44218</v>
      </c>
    </row>
    <row r="152" spans="1:10" x14ac:dyDescent="0.3">
      <c r="A152" t="s">
        <v>339</v>
      </c>
      <c r="B152" t="s">
        <v>340</v>
      </c>
      <c r="C152" t="s">
        <v>28</v>
      </c>
      <c r="D152" t="s">
        <v>56</v>
      </c>
      <c r="E152" t="s">
        <v>14</v>
      </c>
      <c r="F152">
        <v>1</v>
      </c>
      <c r="G152" t="s">
        <v>21</v>
      </c>
      <c r="H152">
        <v>14047</v>
      </c>
      <c r="I152">
        <v>1</v>
      </c>
      <c r="J152" s="1">
        <v>45258</v>
      </c>
    </row>
    <row r="153" spans="1:10" x14ac:dyDescent="0.3">
      <c r="A153" t="s">
        <v>341</v>
      </c>
      <c r="B153" t="s">
        <v>342</v>
      </c>
      <c r="C153" t="s">
        <v>34</v>
      </c>
      <c r="D153" t="s">
        <v>35</v>
      </c>
      <c r="E153" t="s">
        <v>30</v>
      </c>
      <c r="F153">
        <v>2</v>
      </c>
      <c r="G153" t="s">
        <v>21</v>
      </c>
      <c r="H153">
        <v>26972</v>
      </c>
      <c r="I153">
        <v>6</v>
      </c>
      <c r="J153" s="1">
        <v>45454</v>
      </c>
    </row>
    <row r="154" spans="1:10" x14ac:dyDescent="0.3">
      <c r="A154" t="s">
        <v>343</v>
      </c>
      <c r="B154" t="s">
        <v>344</v>
      </c>
      <c r="C154" t="s">
        <v>74</v>
      </c>
      <c r="D154" t="s">
        <v>24</v>
      </c>
      <c r="E154" t="s">
        <v>50</v>
      </c>
      <c r="F154">
        <v>3</v>
      </c>
      <c r="G154" t="s">
        <v>15</v>
      </c>
      <c r="H154">
        <v>25993</v>
      </c>
      <c r="I154">
        <v>4</v>
      </c>
      <c r="J154" s="1">
        <v>43835</v>
      </c>
    </row>
    <row r="155" spans="1:10" x14ac:dyDescent="0.3">
      <c r="A155" t="s">
        <v>345</v>
      </c>
      <c r="B155" t="s">
        <v>346</v>
      </c>
      <c r="C155" t="s">
        <v>74</v>
      </c>
      <c r="D155" t="s">
        <v>13</v>
      </c>
      <c r="E155" t="s">
        <v>30</v>
      </c>
      <c r="F155">
        <v>1</v>
      </c>
      <c r="G155" t="s">
        <v>43</v>
      </c>
      <c r="H155">
        <v>31154</v>
      </c>
      <c r="I155">
        <v>5</v>
      </c>
      <c r="J155" s="1">
        <v>45154</v>
      </c>
    </row>
    <row r="156" spans="1:10" x14ac:dyDescent="0.3">
      <c r="A156" t="s">
        <v>347</v>
      </c>
      <c r="B156" t="s">
        <v>269</v>
      </c>
      <c r="C156" t="s">
        <v>28</v>
      </c>
      <c r="D156" t="s">
        <v>47</v>
      </c>
      <c r="E156" t="s">
        <v>39</v>
      </c>
      <c r="F156">
        <v>1</v>
      </c>
      <c r="G156" t="s">
        <v>15</v>
      </c>
      <c r="H156">
        <v>21700</v>
      </c>
      <c r="I156">
        <v>1</v>
      </c>
      <c r="J156" s="1">
        <v>45092</v>
      </c>
    </row>
    <row r="157" spans="1:10" x14ac:dyDescent="0.3">
      <c r="A157" t="s">
        <v>348</v>
      </c>
      <c r="B157" t="s">
        <v>349</v>
      </c>
      <c r="C157" t="s">
        <v>97</v>
      </c>
      <c r="D157" t="s">
        <v>47</v>
      </c>
      <c r="E157" t="s">
        <v>20</v>
      </c>
      <c r="F157">
        <v>2</v>
      </c>
      <c r="G157" t="s">
        <v>31</v>
      </c>
      <c r="H157">
        <v>4454</v>
      </c>
      <c r="I157">
        <v>2</v>
      </c>
      <c r="J157" s="1">
        <v>44118</v>
      </c>
    </row>
    <row r="158" spans="1:10" x14ac:dyDescent="0.3">
      <c r="A158" t="s">
        <v>350</v>
      </c>
      <c r="B158" t="s">
        <v>351</v>
      </c>
      <c r="C158" t="s">
        <v>42</v>
      </c>
      <c r="D158" t="s">
        <v>133</v>
      </c>
      <c r="E158" t="s">
        <v>20</v>
      </c>
      <c r="F158">
        <v>5</v>
      </c>
      <c r="G158" t="s">
        <v>15</v>
      </c>
      <c r="H158">
        <v>14524</v>
      </c>
      <c r="I158">
        <v>6</v>
      </c>
      <c r="J158" s="1">
        <v>44525</v>
      </c>
    </row>
    <row r="159" spans="1:10" x14ac:dyDescent="0.3">
      <c r="A159" t="s">
        <v>352</v>
      </c>
      <c r="B159" t="s">
        <v>353</v>
      </c>
      <c r="C159" t="s">
        <v>42</v>
      </c>
      <c r="D159" t="s">
        <v>56</v>
      </c>
      <c r="E159" t="s">
        <v>30</v>
      </c>
      <c r="F159">
        <v>5</v>
      </c>
      <c r="G159" t="s">
        <v>43</v>
      </c>
      <c r="H159">
        <v>22191</v>
      </c>
      <c r="I159">
        <v>1</v>
      </c>
      <c r="J159" s="1">
        <v>44068</v>
      </c>
    </row>
    <row r="160" spans="1:10" x14ac:dyDescent="0.3">
      <c r="A160" t="s">
        <v>354</v>
      </c>
      <c r="B160" t="s">
        <v>355</v>
      </c>
      <c r="C160" t="s">
        <v>34</v>
      </c>
      <c r="D160" t="s">
        <v>19</v>
      </c>
      <c r="E160" t="s">
        <v>25</v>
      </c>
      <c r="F160">
        <v>3</v>
      </c>
      <c r="G160" t="s">
        <v>31</v>
      </c>
      <c r="H160">
        <v>10082</v>
      </c>
      <c r="I160">
        <v>1</v>
      </c>
      <c r="J160" s="1">
        <v>45234</v>
      </c>
    </row>
    <row r="161" spans="1:10" x14ac:dyDescent="0.3">
      <c r="A161" t="s">
        <v>356</v>
      </c>
      <c r="B161" t="s">
        <v>357</v>
      </c>
      <c r="C161" t="s">
        <v>12</v>
      </c>
      <c r="D161" t="s">
        <v>80</v>
      </c>
      <c r="E161" t="s">
        <v>20</v>
      </c>
      <c r="F161">
        <v>4</v>
      </c>
      <c r="G161" t="s">
        <v>31</v>
      </c>
      <c r="H161">
        <v>23499</v>
      </c>
      <c r="I161">
        <v>2</v>
      </c>
      <c r="J161" s="1">
        <v>45494</v>
      </c>
    </row>
    <row r="162" spans="1:10" x14ac:dyDescent="0.3">
      <c r="A162" t="s">
        <v>358</v>
      </c>
      <c r="B162" t="s">
        <v>359</v>
      </c>
      <c r="C162" t="s">
        <v>53</v>
      </c>
      <c r="D162" t="s">
        <v>38</v>
      </c>
      <c r="E162" t="s">
        <v>25</v>
      </c>
      <c r="F162">
        <v>4</v>
      </c>
      <c r="G162" t="s">
        <v>43</v>
      </c>
      <c r="H162">
        <v>12960</v>
      </c>
      <c r="I162">
        <v>3</v>
      </c>
      <c r="J162" s="1">
        <v>44542</v>
      </c>
    </row>
    <row r="163" spans="1:10" x14ac:dyDescent="0.3">
      <c r="A163" t="s">
        <v>360</v>
      </c>
      <c r="B163" t="s">
        <v>361</v>
      </c>
      <c r="C163" t="s">
        <v>18</v>
      </c>
      <c r="D163" t="s">
        <v>88</v>
      </c>
      <c r="E163" t="s">
        <v>30</v>
      </c>
      <c r="F163">
        <v>3</v>
      </c>
      <c r="G163" t="s">
        <v>43</v>
      </c>
      <c r="H163">
        <v>29793</v>
      </c>
      <c r="I163">
        <v>4</v>
      </c>
      <c r="J163" s="1">
        <v>44319</v>
      </c>
    </row>
    <row r="164" spans="1:10" x14ac:dyDescent="0.3">
      <c r="A164" t="s">
        <v>362</v>
      </c>
      <c r="B164" t="s">
        <v>363</v>
      </c>
      <c r="C164" t="s">
        <v>28</v>
      </c>
      <c r="D164" t="s">
        <v>170</v>
      </c>
      <c r="E164" t="s">
        <v>14</v>
      </c>
      <c r="F164">
        <v>1</v>
      </c>
      <c r="G164" t="s">
        <v>21</v>
      </c>
      <c r="H164">
        <v>15046</v>
      </c>
      <c r="I164">
        <v>4</v>
      </c>
      <c r="J164" s="1">
        <v>44422</v>
      </c>
    </row>
    <row r="165" spans="1:10" x14ac:dyDescent="0.3">
      <c r="A165" t="s">
        <v>364</v>
      </c>
      <c r="B165" t="s">
        <v>365</v>
      </c>
      <c r="C165" t="s">
        <v>18</v>
      </c>
      <c r="D165" t="s">
        <v>69</v>
      </c>
      <c r="E165" t="s">
        <v>39</v>
      </c>
      <c r="F165">
        <v>4</v>
      </c>
      <c r="G165" t="s">
        <v>15</v>
      </c>
      <c r="H165">
        <v>6812</v>
      </c>
      <c r="I165">
        <v>2</v>
      </c>
      <c r="J165" s="1">
        <v>44043</v>
      </c>
    </row>
    <row r="166" spans="1:10" x14ac:dyDescent="0.3">
      <c r="A166" t="s">
        <v>366</v>
      </c>
      <c r="B166" t="s">
        <v>367</v>
      </c>
      <c r="C166" t="s">
        <v>18</v>
      </c>
      <c r="D166" t="s">
        <v>69</v>
      </c>
      <c r="E166" t="s">
        <v>20</v>
      </c>
      <c r="F166">
        <v>5</v>
      </c>
      <c r="G166" t="s">
        <v>31</v>
      </c>
      <c r="H166">
        <v>4173</v>
      </c>
      <c r="I166">
        <v>7</v>
      </c>
      <c r="J166" s="1">
        <v>44821</v>
      </c>
    </row>
    <row r="167" spans="1:10" x14ac:dyDescent="0.3">
      <c r="A167" t="s">
        <v>368</v>
      </c>
      <c r="B167" t="s">
        <v>369</v>
      </c>
      <c r="C167" t="s">
        <v>28</v>
      </c>
      <c r="D167" t="s">
        <v>29</v>
      </c>
      <c r="E167" t="s">
        <v>25</v>
      </c>
      <c r="F167">
        <v>3</v>
      </c>
      <c r="G167" t="s">
        <v>31</v>
      </c>
      <c r="H167">
        <v>7149</v>
      </c>
      <c r="I167">
        <v>5</v>
      </c>
      <c r="J167" s="1">
        <v>44150</v>
      </c>
    </row>
    <row r="168" spans="1:10" x14ac:dyDescent="0.3">
      <c r="A168" t="s">
        <v>370</v>
      </c>
      <c r="B168" t="s">
        <v>371</v>
      </c>
      <c r="C168" t="s">
        <v>64</v>
      </c>
      <c r="D168" t="s">
        <v>13</v>
      </c>
      <c r="E168" t="s">
        <v>30</v>
      </c>
      <c r="F168">
        <v>5</v>
      </c>
      <c r="G168" t="s">
        <v>21</v>
      </c>
      <c r="H168">
        <v>27614</v>
      </c>
      <c r="I168">
        <v>8</v>
      </c>
      <c r="J168" s="1">
        <v>44240</v>
      </c>
    </row>
    <row r="169" spans="1:10" x14ac:dyDescent="0.3">
      <c r="A169" t="s">
        <v>372</v>
      </c>
      <c r="B169" t="s">
        <v>373</v>
      </c>
      <c r="C169" t="s">
        <v>46</v>
      </c>
      <c r="D169" t="s">
        <v>80</v>
      </c>
      <c r="E169" t="s">
        <v>20</v>
      </c>
      <c r="F169">
        <v>1</v>
      </c>
      <c r="G169" t="s">
        <v>31</v>
      </c>
      <c r="H169">
        <v>14403</v>
      </c>
      <c r="I169">
        <v>8</v>
      </c>
      <c r="J169" s="1">
        <v>44002</v>
      </c>
    </row>
    <row r="170" spans="1:10" x14ac:dyDescent="0.3">
      <c r="A170" t="s">
        <v>374</v>
      </c>
      <c r="B170" t="s">
        <v>375</v>
      </c>
      <c r="C170" t="s">
        <v>97</v>
      </c>
      <c r="D170" t="s">
        <v>18</v>
      </c>
      <c r="E170" t="s">
        <v>50</v>
      </c>
      <c r="F170">
        <v>4</v>
      </c>
      <c r="G170" t="s">
        <v>43</v>
      </c>
      <c r="H170">
        <v>18413</v>
      </c>
      <c r="I170">
        <v>2</v>
      </c>
      <c r="J170" s="1">
        <v>45207</v>
      </c>
    </row>
    <row r="171" spans="1:10" x14ac:dyDescent="0.3">
      <c r="A171" t="s">
        <v>376</v>
      </c>
      <c r="B171" t="s">
        <v>377</v>
      </c>
      <c r="C171" t="s">
        <v>97</v>
      </c>
      <c r="D171" t="s">
        <v>29</v>
      </c>
      <c r="E171" t="s">
        <v>25</v>
      </c>
      <c r="F171">
        <v>2</v>
      </c>
      <c r="G171" t="s">
        <v>15</v>
      </c>
      <c r="H171">
        <v>9097</v>
      </c>
      <c r="I171">
        <v>4</v>
      </c>
      <c r="J171" s="1">
        <v>44605</v>
      </c>
    </row>
    <row r="172" spans="1:10" x14ac:dyDescent="0.3">
      <c r="A172" t="s">
        <v>378</v>
      </c>
      <c r="B172" t="s">
        <v>344</v>
      </c>
      <c r="C172" t="s">
        <v>34</v>
      </c>
      <c r="D172" t="s">
        <v>133</v>
      </c>
      <c r="E172" t="s">
        <v>50</v>
      </c>
      <c r="F172">
        <v>3</v>
      </c>
      <c r="G172" t="s">
        <v>21</v>
      </c>
      <c r="H172">
        <v>25566</v>
      </c>
      <c r="I172">
        <v>7</v>
      </c>
      <c r="J172" s="1">
        <v>45155</v>
      </c>
    </row>
    <row r="173" spans="1:10" x14ac:dyDescent="0.3">
      <c r="A173" t="s">
        <v>379</v>
      </c>
      <c r="B173" t="s">
        <v>380</v>
      </c>
      <c r="C173" t="s">
        <v>42</v>
      </c>
      <c r="D173" t="s">
        <v>56</v>
      </c>
      <c r="E173" t="s">
        <v>14</v>
      </c>
      <c r="F173">
        <v>5</v>
      </c>
      <c r="G173" t="s">
        <v>21</v>
      </c>
      <c r="H173">
        <v>27631</v>
      </c>
      <c r="I173">
        <v>8</v>
      </c>
      <c r="J173" s="1">
        <v>44311</v>
      </c>
    </row>
    <row r="174" spans="1:10" x14ac:dyDescent="0.3">
      <c r="A174" t="s">
        <v>381</v>
      </c>
      <c r="B174" t="s">
        <v>382</v>
      </c>
      <c r="C174" t="s">
        <v>46</v>
      </c>
      <c r="D174" t="s">
        <v>59</v>
      </c>
      <c r="E174" t="s">
        <v>14</v>
      </c>
      <c r="F174">
        <v>2</v>
      </c>
      <c r="G174" t="s">
        <v>43</v>
      </c>
      <c r="H174">
        <v>33889</v>
      </c>
      <c r="I174">
        <v>7</v>
      </c>
      <c r="J174" s="1">
        <v>45083</v>
      </c>
    </row>
    <row r="175" spans="1:10" x14ac:dyDescent="0.3">
      <c r="A175" t="s">
        <v>383</v>
      </c>
      <c r="B175" t="s">
        <v>384</v>
      </c>
      <c r="C175" t="s">
        <v>74</v>
      </c>
      <c r="D175" t="s">
        <v>38</v>
      </c>
      <c r="E175" t="s">
        <v>20</v>
      </c>
      <c r="F175">
        <v>3</v>
      </c>
      <c r="G175" t="s">
        <v>15</v>
      </c>
      <c r="H175">
        <v>12407</v>
      </c>
      <c r="I175">
        <v>6</v>
      </c>
      <c r="J175" s="1">
        <v>45466</v>
      </c>
    </row>
    <row r="176" spans="1:10" x14ac:dyDescent="0.3">
      <c r="A176" t="s">
        <v>385</v>
      </c>
      <c r="B176" t="s">
        <v>386</v>
      </c>
      <c r="C176" t="s">
        <v>74</v>
      </c>
      <c r="D176" t="s">
        <v>85</v>
      </c>
      <c r="E176" t="s">
        <v>30</v>
      </c>
      <c r="F176">
        <v>5</v>
      </c>
      <c r="G176" t="s">
        <v>15</v>
      </c>
      <c r="H176">
        <v>13731</v>
      </c>
      <c r="I176">
        <v>7</v>
      </c>
      <c r="J176" s="1">
        <v>45939</v>
      </c>
    </row>
    <row r="177" spans="1:10" x14ac:dyDescent="0.3">
      <c r="A177" t="s">
        <v>387</v>
      </c>
      <c r="B177" t="s">
        <v>388</v>
      </c>
      <c r="C177" t="s">
        <v>97</v>
      </c>
      <c r="D177" t="s">
        <v>56</v>
      </c>
      <c r="E177" t="s">
        <v>20</v>
      </c>
      <c r="F177">
        <v>4</v>
      </c>
      <c r="G177" t="s">
        <v>31</v>
      </c>
      <c r="H177">
        <v>20399</v>
      </c>
      <c r="I177">
        <v>3</v>
      </c>
      <c r="J177" s="1">
        <v>45434</v>
      </c>
    </row>
    <row r="178" spans="1:10" x14ac:dyDescent="0.3">
      <c r="A178" t="s">
        <v>389</v>
      </c>
      <c r="B178" t="s">
        <v>390</v>
      </c>
      <c r="C178" t="s">
        <v>34</v>
      </c>
      <c r="D178" t="s">
        <v>85</v>
      </c>
      <c r="E178" t="s">
        <v>30</v>
      </c>
      <c r="F178">
        <v>4</v>
      </c>
      <c r="G178" t="s">
        <v>15</v>
      </c>
      <c r="H178">
        <v>26779</v>
      </c>
      <c r="I178">
        <v>8</v>
      </c>
      <c r="J178" s="1">
        <v>43887</v>
      </c>
    </row>
    <row r="179" spans="1:10" x14ac:dyDescent="0.3">
      <c r="A179" t="s">
        <v>391</v>
      </c>
      <c r="B179" t="s">
        <v>359</v>
      </c>
      <c r="C179" t="s">
        <v>53</v>
      </c>
      <c r="D179" t="s">
        <v>24</v>
      </c>
      <c r="E179" t="s">
        <v>39</v>
      </c>
      <c r="F179">
        <v>5</v>
      </c>
      <c r="G179" t="s">
        <v>43</v>
      </c>
      <c r="H179">
        <v>32902</v>
      </c>
      <c r="I179">
        <v>6</v>
      </c>
      <c r="J179" s="1">
        <v>45698</v>
      </c>
    </row>
    <row r="180" spans="1:10" x14ac:dyDescent="0.3">
      <c r="A180" t="s">
        <v>392</v>
      </c>
      <c r="B180" t="s">
        <v>393</v>
      </c>
      <c r="C180" t="s">
        <v>64</v>
      </c>
      <c r="D180" t="s">
        <v>88</v>
      </c>
      <c r="E180" t="s">
        <v>14</v>
      </c>
      <c r="F180">
        <v>4</v>
      </c>
      <c r="G180" t="s">
        <v>43</v>
      </c>
      <c r="H180">
        <v>30532</v>
      </c>
      <c r="I180">
        <v>7</v>
      </c>
      <c r="J180" s="1">
        <v>45426</v>
      </c>
    </row>
    <row r="181" spans="1:10" x14ac:dyDescent="0.3">
      <c r="A181" t="s">
        <v>394</v>
      </c>
      <c r="B181" t="s">
        <v>395</v>
      </c>
      <c r="C181" t="s">
        <v>34</v>
      </c>
      <c r="D181" t="s">
        <v>56</v>
      </c>
      <c r="E181" t="s">
        <v>20</v>
      </c>
      <c r="F181">
        <v>3</v>
      </c>
      <c r="G181" t="s">
        <v>43</v>
      </c>
      <c r="H181">
        <v>32820</v>
      </c>
      <c r="I181">
        <v>5</v>
      </c>
      <c r="J181" s="1">
        <v>44869</v>
      </c>
    </row>
    <row r="182" spans="1:10" x14ac:dyDescent="0.3">
      <c r="A182" t="s">
        <v>396</v>
      </c>
      <c r="B182" t="s">
        <v>397</v>
      </c>
      <c r="C182" t="s">
        <v>74</v>
      </c>
      <c r="D182" t="s">
        <v>110</v>
      </c>
      <c r="E182" t="s">
        <v>20</v>
      </c>
      <c r="F182">
        <v>1</v>
      </c>
      <c r="G182" t="s">
        <v>31</v>
      </c>
      <c r="H182">
        <v>18387</v>
      </c>
      <c r="I182">
        <v>2</v>
      </c>
      <c r="J182" s="1">
        <v>45401</v>
      </c>
    </row>
    <row r="183" spans="1:10" x14ac:dyDescent="0.3">
      <c r="A183" t="s">
        <v>398</v>
      </c>
      <c r="B183" t="s">
        <v>399</v>
      </c>
      <c r="C183" t="s">
        <v>18</v>
      </c>
      <c r="D183" t="s">
        <v>77</v>
      </c>
      <c r="E183" t="s">
        <v>25</v>
      </c>
      <c r="F183">
        <v>5</v>
      </c>
      <c r="G183" t="s">
        <v>31</v>
      </c>
      <c r="H183">
        <v>6771</v>
      </c>
      <c r="I183">
        <v>6</v>
      </c>
      <c r="J183" s="1">
        <v>45637</v>
      </c>
    </row>
    <row r="184" spans="1:10" x14ac:dyDescent="0.3">
      <c r="A184" t="s">
        <v>400</v>
      </c>
      <c r="B184" t="s">
        <v>371</v>
      </c>
      <c r="C184" t="s">
        <v>53</v>
      </c>
      <c r="D184" t="s">
        <v>24</v>
      </c>
      <c r="E184" t="s">
        <v>50</v>
      </c>
      <c r="F184">
        <v>2</v>
      </c>
      <c r="G184" t="s">
        <v>15</v>
      </c>
      <c r="H184">
        <v>7521</v>
      </c>
      <c r="I184">
        <v>8</v>
      </c>
      <c r="J184" s="1">
        <v>45643</v>
      </c>
    </row>
    <row r="185" spans="1:10" x14ac:dyDescent="0.3">
      <c r="A185" t="s">
        <v>401</v>
      </c>
      <c r="B185" t="s">
        <v>402</v>
      </c>
      <c r="C185" t="s">
        <v>53</v>
      </c>
      <c r="D185" t="s">
        <v>88</v>
      </c>
      <c r="E185" t="s">
        <v>20</v>
      </c>
      <c r="F185">
        <v>1</v>
      </c>
      <c r="G185" t="s">
        <v>21</v>
      </c>
      <c r="H185">
        <v>26985</v>
      </c>
      <c r="I185">
        <v>2</v>
      </c>
      <c r="J185" s="1">
        <v>44691</v>
      </c>
    </row>
    <row r="186" spans="1:10" x14ac:dyDescent="0.3">
      <c r="A186" t="s">
        <v>403</v>
      </c>
      <c r="B186" t="s">
        <v>221</v>
      </c>
      <c r="C186" t="s">
        <v>28</v>
      </c>
      <c r="D186" t="s">
        <v>13</v>
      </c>
      <c r="E186" t="s">
        <v>20</v>
      </c>
      <c r="F186">
        <v>4</v>
      </c>
      <c r="G186" t="s">
        <v>31</v>
      </c>
      <c r="H186">
        <v>9849</v>
      </c>
      <c r="I186">
        <v>7</v>
      </c>
      <c r="J186" s="1">
        <v>43931</v>
      </c>
    </row>
    <row r="187" spans="1:10" x14ac:dyDescent="0.3">
      <c r="A187" t="s">
        <v>404</v>
      </c>
      <c r="B187" t="s">
        <v>405</v>
      </c>
      <c r="C187" t="s">
        <v>18</v>
      </c>
      <c r="D187" t="s">
        <v>29</v>
      </c>
      <c r="E187" t="s">
        <v>30</v>
      </c>
      <c r="F187">
        <v>3</v>
      </c>
      <c r="G187" t="s">
        <v>21</v>
      </c>
      <c r="H187">
        <v>16877</v>
      </c>
      <c r="I187">
        <v>4</v>
      </c>
      <c r="J187" s="1">
        <v>45361</v>
      </c>
    </row>
    <row r="188" spans="1:10" x14ac:dyDescent="0.3">
      <c r="A188" t="s">
        <v>406</v>
      </c>
      <c r="B188" t="s">
        <v>407</v>
      </c>
      <c r="C188" t="s">
        <v>28</v>
      </c>
      <c r="D188" t="s">
        <v>77</v>
      </c>
      <c r="E188" t="s">
        <v>14</v>
      </c>
      <c r="F188">
        <v>1</v>
      </c>
      <c r="G188" t="s">
        <v>31</v>
      </c>
      <c r="H188">
        <v>16005</v>
      </c>
      <c r="I188">
        <v>5</v>
      </c>
      <c r="J188" s="1">
        <v>44841</v>
      </c>
    </row>
    <row r="189" spans="1:10" x14ac:dyDescent="0.3">
      <c r="A189" t="s">
        <v>408</v>
      </c>
      <c r="B189" t="s">
        <v>409</v>
      </c>
      <c r="C189" t="s">
        <v>97</v>
      </c>
      <c r="D189" t="s">
        <v>133</v>
      </c>
      <c r="E189" t="s">
        <v>50</v>
      </c>
      <c r="F189">
        <v>2</v>
      </c>
      <c r="G189" t="s">
        <v>31</v>
      </c>
      <c r="H189">
        <v>11713</v>
      </c>
      <c r="I189">
        <v>2</v>
      </c>
      <c r="J189" s="1">
        <v>45780</v>
      </c>
    </row>
    <row r="190" spans="1:10" x14ac:dyDescent="0.3">
      <c r="A190" t="s">
        <v>410</v>
      </c>
      <c r="B190" t="s">
        <v>73</v>
      </c>
      <c r="C190" t="s">
        <v>12</v>
      </c>
      <c r="D190" t="s">
        <v>56</v>
      </c>
      <c r="E190" t="s">
        <v>50</v>
      </c>
      <c r="F190">
        <v>5</v>
      </c>
      <c r="G190" t="s">
        <v>15</v>
      </c>
      <c r="H190">
        <v>25128</v>
      </c>
      <c r="I190">
        <v>3</v>
      </c>
      <c r="J190" s="1">
        <v>45423</v>
      </c>
    </row>
    <row r="191" spans="1:10" x14ac:dyDescent="0.3">
      <c r="A191" t="s">
        <v>411</v>
      </c>
      <c r="B191" t="s">
        <v>412</v>
      </c>
      <c r="C191" t="s">
        <v>18</v>
      </c>
      <c r="D191" t="s">
        <v>186</v>
      </c>
      <c r="E191" t="s">
        <v>20</v>
      </c>
      <c r="F191">
        <v>1</v>
      </c>
      <c r="G191" t="s">
        <v>15</v>
      </c>
      <c r="H191">
        <v>25369</v>
      </c>
      <c r="I191">
        <v>4</v>
      </c>
      <c r="J191" s="1">
        <v>44498</v>
      </c>
    </row>
    <row r="192" spans="1:10" x14ac:dyDescent="0.3">
      <c r="A192" t="s">
        <v>413</v>
      </c>
      <c r="B192" t="s">
        <v>414</v>
      </c>
      <c r="C192" t="s">
        <v>97</v>
      </c>
      <c r="D192" t="s">
        <v>13</v>
      </c>
      <c r="E192" t="s">
        <v>25</v>
      </c>
      <c r="F192">
        <v>2</v>
      </c>
      <c r="G192" t="s">
        <v>21</v>
      </c>
      <c r="H192">
        <v>10542</v>
      </c>
      <c r="I192">
        <v>7</v>
      </c>
      <c r="J192" s="1">
        <v>43990</v>
      </c>
    </row>
    <row r="193" spans="1:10" x14ac:dyDescent="0.3">
      <c r="A193" t="s">
        <v>415</v>
      </c>
      <c r="B193" t="s">
        <v>416</v>
      </c>
      <c r="C193" t="s">
        <v>12</v>
      </c>
      <c r="D193" t="s">
        <v>47</v>
      </c>
      <c r="E193" t="s">
        <v>25</v>
      </c>
      <c r="F193">
        <v>1</v>
      </c>
      <c r="G193" t="s">
        <v>15</v>
      </c>
      <c r="H193">
        <v>9211</v>
      </c>
      <c r="I193">
        <v>4</v>
      </c>
      <c r="J193" s="1">
        <v>44233</v>
      </c>
    </row>
    <row r="194" spans="1:10" x14ac:dyDescent="0.3">
      <c r="A194" t="s">
        <v>417</v>
      </c>
      <c r="B194" t="s">
        <v>418</v>
      </c>
      <c r="C194" t="s">
        <v>34</v>
      </c>
      <c r="D194" t="s">
        <v>186</v>
      </c>
      <c r="E194" t="s">
        <v>14</v>
      </c>
      <c r="F194">
        <v>5</v>
      </c>
      <c r="G194" t="s">
        <v>15</v>
      </c>
      <c r="H194">
        <v>18180</v>
      </c>
      <c r="I194">
        <v>2</v>
      </c>
      <c r="J194" s="1">
        <v>44507</v>
      </c>
    </row>
    <row r="195" spans="1:10" x14ac:dyDescent="0.3">
      <c r="A195" t="s">
        <v>419</v>
      </c>
      <c r="B195" t="s">
        <v>420</v>
      </c>
      <c r="C195" t="s">
        <v>97</v>
      </c>
      <c r="D195" t="s">
        <v>47</v>
      </c>
      <c r="E195" t="s">
        <v>25</v>
      </c>
      <c r="F195">
        <v>3</v>
      </c>
      <c r="G195" t="s">
        <v>31</v>
      </c>
      <c r="H195">
        <v>21620</v>
      </c>
      <c r="I195">
        <v>4</v>
      </c>
      <c r="J195" s="1">
        <v>45564</v>
      </c>
    </row>
    <row r="196" spans="1:10" x14ac:dyDescent="0.3">
      <c r="A196" t="s">
        <v>421</v>
      </c>
      <c r="B196" t="s">
        <v>422</v>
      </c>
      <c r="C196" t="s">
        <v>42</v>
      </c>
      <c r="D196" t="s">
        <v>88</v>
      </c>
      <c r="E196" t="s">
        <v>30</v>
      </c>
      <c r="F196">
        <v>3</v>
      </c>
      <c r="G196" t="s">
        <v>31</v>
      </c>
      <c r="H196">
        <v>10095</v>
      </c>
      <c r="I196">
        <v>5</v>
      </c>
      <c r="J196" s="1">
        <v>44499</v>
      </c>
    </row>
    <row r="197" spans="1:10" x14ac:dyDescent="0.3">
      <c r="A197" t="s">
        <v>423</v>
      </c>
      <c r="B197" t="s">
        <v>424</v>
      </c>
      <c r="C197" t="s">
        <v>12</v>
      </c>
      <c r="D197" t="s">
        <v>69</v>
      </c>
      <c r="E197" t="s">
        <v>50</v>
      </c>
      <c r="F197">
        <v>5</v>
      </c>
      <c r="G197" t="s">
        <v>31</v>
      </c>
      <c r="H197">
        <v>19761</v>
      </c>
      <c r="I197">
        <v>1</v>
      </c>
      <c r="J197" s="1">
        <v>45227</v>
      </c>
    </row>
    <row r="198" spans="1:10" x14ac:dyDescent="0.3">
      <c r="A198" t="s">
        <v>425</v>
      </c>
      <c r="B198" t="s">
        <v>426</v>
      </c>
      <c r="C198" t="s">
        <v>74</v>
      </c>
      <c r="D198" t="s">
        <v>186</v>
      </c>
      <c r="E198" t="s">
        <v>14</v>
      </c>
      <c r="F198">
        <v>5</v>
      </c>
      <c r="G198" t="s">
        <v>15</v>
      </c>
      <c r="H198">
        <v>8735</v>
      </c>
      <c r="I198">
        <v>6</v>
      </c>
      <c r="J198" s="1">
        <v>44569</v>
      </c>
    </row>
    <row r="199" spans="1:10" x14ac:dyDescent="0.3">
      <c r="A199" t="s">
        <v>427</v>
      </c>
      <c r="B199" t="s">
        <v>428</v>
      </c>
      <c r="C199" t="s">
        <v>18</v>
      </c>
      <c r="D199" t="s">
        <v>24</v>
      </c>
      <c r="E199" t="s">
        <v>14</v>
      </c>
      <c r="F199">
        <v>4</v>
      </c>
      <c r="G199" t="s">
        <v>21</v>
      </c>
      <c r="H199">
        <v>15294</v>
      </c>
      <c r="I199">
        <v>8</v>
      </c>
      <c r="J199" s="1">
        <v>45454</v>
      </c>
    </row>
    <row r="200" spans="1:10" x14ac:dyDescent="0.3">
      <c r="A200" t="s">
        <v>429</v>
      </c>
      <c r="B200" t="s">
        <v>430</v>
      </c>
      <c r="C200" t="s">
        <v>97</v>
      </c>
      <c r="D200" t="s">
        <v>133</v>
      </c>
      <c r="E200" t="s">
        <v>39</v>
      </c>
      <c r="F200">
        <v>1</v>
      </c>
      <c r="G200" t="s">
        <v>21</v>
      </c>
      <c r="H200">
        <v>23289</v>
      </c>
      <c r="I200">
        <v>5</v>
      </c>
      <c r="J200" s="1">
        <v>45511</v>
      </c>
    </row>
    <row r="201" spans="1:10" x14ac:dyDescent="0.3">
      <c r="A201" t="s">
        <v>431</v>
      </c>
      <c r="B201" t="s">
        <v>432</v>
      </c>
      <c r="C201" t="s">
        <v>46</v>
      </c>
      <c r="D201" t="s">
        <v>110</v>
      </c>
      <c r="E201" t="s">
        <v>50</v>
      </c>
      <c r="F201">
        <v>3</v>
      </c>
      <c r="G201" t="s">
        <v>43</v>
      </c>
      <c r="H201">
        <v>21712</v>
      </c>
      <c r="I201">
        <v>4</v>
      </c>
      <c r="J201" s="1">
        <v>44950</v>
      </c>
    </row>
    <row r="202" spans="1:10" x14ac:dyDescent="0.3">
      <c r="A202" t="s">
        <v>433</v>
      </c>
      <c r="B202" t="s">
        <v>434</v>
      </c>
      <c r="C202" t="s">
        <v>64</v>
      </c>
      <c r="D202" t="s">
        <v>18</v>
      </c>
      <c r="E202" t="s">
        <v>30</v>
      </c>
      <c r="F202">
        <v>2</v>
      </c>
      <c r="G202" t="s">
        <v>43</v>
      </c>
      <c r="H202">
        <v>28108</v>
      </c>
      <c r="I202">
        <v>4</v>
      </c>
      <c r="J202" s="1">
        <v>43868</v>
      </c>
    </row>
    <row r="203" spans="1:10" x14ac:dyDescent="0.3">
      <c r="A203" t="s">
        <v>435</v>
      </c>
      <c r="B203" t="s">
        <v>436</v>
      </c>
      <c r="C203" t="s">
        <v>18</v>
      </c>
      <c r="D203" t="s">
        <v>170</v>
      </c>
      <c r="E203" t="s">
        <v>39</v>
      </c>
      <c r="F203">
        <v>3</v>
      </c>
      <c r="G203" t="s">
        <v>15</v>
      </c>
      <c r="H203">
        <v>7940</v>
      </c>
      <c r="I203">
        <v>1</v>
      </c>
      <c r="J203" s="1">
        <v>45778</v>
      </c>
    </row>
    <row r="204" spans="1:10" x14ac:dyDescent="0.3">
      <c r="A204" t="s">
        <v>437</v>
      </c>
      <c r="B204" t="s">
        <v>367</v>
      </c>
      <c r="C204" t="s">
        <v>34</v>
      </c>
      <c r="D204" t="s">
        <v>18</v>
      </c>
      <c r="E204" t="s">
        <v>39</v>
      </c>
      <c r="F204">
        <v>1</v>
      </c>
      <c r="G204" t="s">
        <v>43</v>
      </c>
      <c r="H204">
        <v>14506</v>
      </c>
      <c r="I204">
        <v>8</v>
      </c>
      <c r="J204" s="1">
        <v>44542</v>
      </c>
    </row>
    <row r="205" spans="1:10" x14ac:dyDescent="0.3">
      <c r="A205" t="s">
        <v>438</v>
      </c>
      <c r="B205" t="s">
        <v>114</v>
      </c>
      <c r="C205" t="s">
        <v>12</v>
      </c>
      <c r="D205" t="s">
        <v>186</v>
      </c>
      <c r="E205" t="s">
        <v>30</v>
      </c>
      <c r="F205">
        <v>4</v>
      </c>
      <c r="G205" t="s">
        <v>31</v>
      </c>
      <c r="H205">
        <v>14847</v>
      </c>
      <c r="I205">
        <v>3</v>
      </c>
      <c r="J205" s="1">
        <v>43878</v>
      </c>
    </row>
    <row r="206" spans="1:10" x14ac:dyDescent="0.3">
      <c r="A206" t="s">
        <v>439</v>
      </c>
      <c r="B206" t="s">
        <v>267</v>
      </c>
      <c r="C206" t="s">
        <v>97</v>
      </c>
      <c r="D206" t="s">
        <v>59</v>
      </c>
      <c r="E206" t="s">
        <v>20</v>
      </c>
      <c r="F206">
        <v>1</v>
      </c>
      <c r="G206" t="s">
        <v>43</v>
      </c>
      <c r="H206">
        <v>27746</v>
      </c>
      <c r="I206">
        <v>8</v>
      </c>
      <c r="J206" s="1">
        <v>43946</v>
      </c>
    </row>
    <row r="207" spans="1:10" x14ac:dyDescent="0.3">
      <c r="A207" t="s">
        <v>440</v>
      </c>
      <c r="B207" t="s">
        <v>441</v>
      </c>
      <c r="C207" t="s">
        <v>46</v>
      </c>
      <c r="D207" t="s">
        <v>77</v>
      </c>
      <c r="E207" t="s">
        <v>39</v>
      </c>
      <c r="F207">
        <v>2</v>
      </c>
      <c r="G207" t="s">
        <v>31</v>
      </c>
      <c r="H207">
        <v>15588</v>
      </c>
      <c r="I207">
        <v>5</v>
      </c>
      <c r="J207" s="1">
        <v>43946</v>
      </c>
    </row>
    <row r="208" spans="1:10" x14ac:dyDescent="0.3">
      <c r="A208" t="s">
        <v>442</v>
      </c>
      <c r="B208" t="s">
        <v>443</v>
      </c>
      <c r="C208" t="s">
        <v>28</v>
      </c>
      <c r="D208" t="s">
        <v>133</v>
      </c>
      <c r="E208" t="s">
        <v>20</v>
      </c>
      <c r="F208">
        <v>3</v>
      </c>
      <c r="G208" t="s">
        <v>21</v>
      </c>
      <c r="H208">
        <v>10126</v>
      </c>
      <c r="I208">
        <v>5</v>
      </c>
      <c r="J208" s="1">
        <v>44903</v>
      </c>
    </row>
    <row r="209" spans="1:10" x14ac:dyDescent="0.3">
      <c r="A209" t="s">
        <v>444</v>
      </c>
      <c r="B209" t="s">
        <v>445</v>
      </c>
      <c r="C209" t="s">
        <v>64</v>
      </c>
      <c r="D209" t="s">
        <v>77</v>
      </c>
      <c r="E209" t="s">
        <v>14</v>
      </c>
      <c r="F209">
        <v>5</v>
      </c>
      <c r="G209" t="s">
        <v>21</v>
      </c>
      <c r="H209">
        <v>8962</v>
      </c>
      <c r="I209">
        <v>1</v>
      </c>
      <c r="J209" s="1">
        <v>44521</v>
      </c>
    </row>
    <row r="210" spans="1:10" x14ac:dyDescent="0.3">
      <c r="A210" t="s">
        <v>446</v>
      </c>
      <c r="B210" t="s">
        <v>447</v>
      </c>
      <c r="C210" t="s">
        <v>53</v>
      </c>
      <c r="D210" t="s">
        <v>47</v>
      </c>
      <c r="E210" t="s">
        <v>30</v>
      </c>
      <c r="F210">
        <v>3</v>
      </c>
      <c r="G210" t="s">
        <v>43</v>
      </c>
      <c r="H210">
        <v>12659</v>
      </c>
      <c r="I210">
        <v>6</v>
      </c>
      <c r="J210" s="1">
        <v>45040</v>
      </c>
    </row>
    <row r="211" spans="1:10" x14ac:dyDescent="0.3">
      <c r="A211" t="s">
        <v>448</v>
      </c>
      <c r="B211" t="s">
        <v>449</v>
      </c>
      <c r="C211" t="s">
        <v>97</v>
      </c>
      <c r="D211" t="s">
        <v>38</v>
      </c>
      <c r="E211" t="s">
        <v>20</v>
      </c>
      <c r="F211">
        <v>4</v>
      </c>
      <c r="G211" t="s">
        <v>31</v>
      </c>
      <c r="H211">
        <v>15398</v>
      </c>
      <c r="I211">
        <v>6</v>
      </c>
      <c r="J211" s="1">
        <v>45899</v>
      </c>
    </row>
    <row r="212" spans="1:10" x14ac:dyDescent="0.3">
      <c r="A212" t="s">
        <v>450</v>
      </c>
      <c r="B212" t="s">
        <v>451</v>
      </c>
      <c r="C212" t="s">
        <v>12</v>
      </c>
      <c r="D212" t="s">
        <v>13</v>
      </c>
      <c r="E212" t="s">
        <v>20</v>
      </c>
      <c r="F212">
        <v>1</v>
      </c>
      <c r="G212" t="s">
        <v>43</v>
      </c>
      <c r="H212">
        <v>20181</v>
      </c>
      <c r="I212">
        <v>2</v>
      </c>
      <c r="J212" s="1">
        <v>45355</v>
      </c>
    </row>
    <row r="213" spans="1:10" x14ac:dyDescent="0.3">
      <c r="A213" t="s">
        <v>452</v>
      </c>
      <c r="B213" t="s">
        <v>453</v>
      </c>
      <c r="C213" t="s">
        <v>12</v>
      </c>
      <c r="D213" t="s">
        <v>29</v>
      </c>
      <c r="E213" t="s">
        <v>39</v>
      </c>
      <c r="F213">
        <v>5</v>
      </c>
      <c r="G213" t="s">
        <v>15</v>
      </c>
      <c r="H213">
        <v>21777</v>
      </c>
      <c r="I213">
        <v>3</v>
      </c>
      <c r="J213" s="1">
        <v>45957</v>
      </c>
    </row>
    <row r="214" spans="1:10" x14ac:dyDescent="0.3">
      <c r="A214" t="s">
        <v>454</v>
      </c>
      <c r="B214" t="s">
        <v>359</v>
      </c>
      <c r="C214" t="s">
        <v>97</v>
      </c>
      <c r="D214" t="s">
        <v>18</v>
      </c>
      <c r="E214" t="s">
        <v>30</v>
      </c>
      <c r="F214">
        <v>3</v>
      </c>
      <c r="G214" t="s">
        <v>21</v>
      </c>
      <c r="H214">
        <v>10153</v>
      </c>
      <c r="I214">
        <v>2</v>
      </c>
      <c r="J214" s="1">
        <v>44902</v>
      </c>
    </row>
    <row r="215" spans="1:10" x14ac:dyDescent="0.3">
      <c r="A215" t="s">
        <v>455</v>
      </c>
      <c r="B215" t="s">
        <v>456</v>
      </c>
      <c r="C215" t="s">
        <v>97</v>
      </c>
      <c r="D215" t="s">
        <v>123</v>
      </c>
      <c r="E215" t="s">
        <v>50</v>
      </c>
      <c r="F215">
        <v>1</v>
      </c>
      <c r="G215" t="s">
        <v>31</v>
      </c>
      <c r="H215">
        <v>8004</v>
      </c>
      <c r="I215">
        <v>7</v>
      </c>
      <c r="J215" s="1">
        <v>45730</v>
      </c>
    </row>
    <row r="216" spans="1:10" x14ac:dyDescent="0.3">
      <c r="A216" t="s">
        <v>457</v>
      </c>
      <c r="B216" t="s">
        <v>458</v>
      </c>
      <c r="C216" t="s">
        <v>42</v>
      </c>
      <c r="D216" t="s">
        <v>123</v>
      </c>
      <c r="E216" t="s">
        <v>50</v>
      </c>
      <c r="F216">
        <v>5</v>
      </c>
      <c r="G216" t="s">
        <v>31</v>
      </c>
      <c r="H216">
        <v>20551</v>
      </c>
      <c r="I216">
        <v>3</v>
      </c>
      <c r="J216" s="1">
        <v>44243</v>
      </c>
    </row>
    <row r="217" spans="1:10" x14ac:dyDescent="0.3">
      <c r="A217" t="s">
        <v>459</v>
      </c>
      <c r="B217" t="s">
        <v>460</v>
      </c>
      <c r="C217" t="s">
        <v>34</v>
      </c>
      <c r="D217" t="s">
        <v>123</v>
      </c>
      <c r="E217" t="s">
        <v>39</v>
      </c>
      <c r="F217">
        <v>5</v>
      </c>
      <c r="G217" t="s">
        <v>31</v>
      </c>
      <c r="H217">
        <v>17281</v>
      </c>
      <c r="I217">
        <v>6</v>
      </c>
      <c r="J217" s="1">
        <v>45459</v>
      </c>
    </row>
    <row r="218" spans="1:10" x14ac:dyDescent="0.3">
      <c r="A218" t="s">
        <v>461</v>
      </c>
      <c r="B218" t="s">
        <v>462</v>
      </c>
      <c r="C218" t="s">
        <v>28</v>
      </c>
      <c r="D218" t="s">
        <v>88</v>
      </c>
      <c r="E218" t="s">
        <v>50</v>
      </c>
      <c r="F218">
        <v>2</v>
      </c>
      <c r="G218" t="s">
        <v>15</v>
      </c>
      <c r="H218">
        <v>23226</v>
      </c>
      <c r="I218">
        <v>6</v>
      </c>
      <c r="J218" s="1">
        <v>44020</v>
      </c>
    </row>
    <row r="219" spans="1:10" x14ac:dyDescent="0.3">
      <c r="A219" t="s">
        <v>463</v>
      </c>
      <c r="B219" t="s">
        <v>464</v>
      </c>
      <c r="C219" t="s">
        <v>53</v>
      </c>
      <c r="D219" t="s">
        <v>123</v>
      </c>
      <c r="E219" t="s">
        <v>30</v>
      </c>
      <c r="F219">
        <v>3</v>
      </c>
      <c r="G219" t="s">
        <v>15</v>
      </c>
      <c r="H219">
        <v>20376</v>
      </c>
      <c r="I219">
        <v>5</v>
      </c>
      <c r="J219" s="1">
        <v>44651</v>
      </c>
    </row>
    <row r="220" spans="1:10" x14ac:dyDescent="0.3">
      <c r="A220" t="s">
        <v>465</v>
      </c>
      <c r="B220" t="s">
        <v>466</v>
      </c>
      <c r="C220" t="s">
        <v>12</v>
      </c>
      <c r="D220" t="s">
        <v>19</v>
      </c>
      <c r="E220" t="s">
        <v>20</v>
      </c>
      <c r="F220">
        <v>3</v>
      </c>
      <c r="G220" t="s">
        <v>31</v>
      </c>
      <c r="H220">
        <v>15770</v>
      </c>
      <c r="I220">
        <v>6</v>
      </c>
      <c r="J220" s="1">
        <v>44945</v>
      </c>
    </row>
    <row r="221" spans="1:10" x14ac:dyDescent="0.3">
      <c r="A221" t="s">
        <v>467</v>
      </c>
      <c r="B221" t="s">
        <v>468</v>
      </c>
      <c r="C221" t="s">
        <v>42</v>
      </c>
      <c r="D221" t="s">
        <v>56</v>
      </c>
      <c r="E221" t="s">
        <v>30</v>
      </c>
      <c r="F221">
        <v>3</v>
      </c>
      <c r="G221" t="s">
        <v>21</v>
      </c>
      <c r="H221">
        <v>27895</v>
      </c>
      <c r="I221">
        <v>6</v>
      </c>
      <c r="J221" s="1">
        <v>45767</v>
      </c>
    </row>
    <row r="222" spans="1:10" x14ac:dyDescent="0.3">
      <c r="A222" t="s">
        <v>469</v>
      </c>
      <c r="B222" t="s">
        <v>470</v>
      </c>
      <c r="C222" t="s">
        <v>28</v>
      </c>
      <c r="D222" t="s">
        <v>77</v>
      </c>
      <c r="E222" t="s">
        <v>14</v>
      </c>
      <c r="F222">
        <v>5</v>
      </c>
      <c r="G222" t="s">
        <v>21</v>
      </c>
      <c r="H222">
        <v>19914</v>
      </c>
      <c r="I222">
        <v>4</v>
      </c>
      <c r="J222" s="1">
        <v>44673</v>
      </c>
    </row>
    <row r="223" spans="1:10" x14ac:dyDescent="0.3">
      <c r="A223" t="s">
        <v>471</v>
      </c>
      <c r="B223" t="s">
        <v>472</v>
      </c>
      <c r="C223" t="s">
        <v>18</v>
      </c>
      <c r="D223" t="s">
        <v>123</v>
      </c>
      <c r="E223" t="s">
        <v>14</v>
      </c>
      <c r="F223">
        <v>1</v>
      </c>
      <c r="G223" t="s">
        <v>43</v>
      </c>
      <c r="H223">
        <v>15375</v>
      </c>
      <c r="I223">
        <v>5</v>
      </c>
      <c r="J223" s="1">
        <v>45902</v>
      </c>
    </row>
    <row r="224" spans="1:10" x14ac:dyDescent="0.3">
      <c r="A224" t="s">
        <v>473</v>
      </c>
      <c r="B224" t="s">
        <v>145</v>
      </c>
      <c r="C224" t="s">
        <v>34</v>
      </c>
      <c r="D224" t="s">
        <v>85</v>
      </c>
      <c r="E224" t="s">
        <v>20</v>
      </c>
      <c r="F224">
        <v>4</v>
      </c>
      <c r="G224" t="s">
        <v>15</v>
      </c>
      <c r="H224">
        <v>7474</v>
      </c>
      <c r="I224">
        <v>7</v>
      </c>
      <c r="J224" s="1">
        <v>43896</v>
      </c>
    </row>
    <row r="225" spans="1:10" x14ac:dyDescent="0.3">
      <c r="A225" t="s">
        <v>474</v>
      </c>
      <c r="B225" t="s">
        <v>475</v>
      </c>
      <c r="C225" t="s">
        <v>28</v>
      </c>
      <c r="D225" t="s">
        <v>85</v>
      </c>
      <c r="E225" t="s">
        <v>20</v>
      </c>
      <c r="F225">
        <v>4</v>
      </c>
      <c r="G225" t="s">
        <v>15</v>
      </c>
      <c r="H225">
        <v>24790</v>
      </c>
      <c r="I225">
        <v>6</v>
      </c>
      <c r="J225" s="1">
        <v>45554</v>
      </c>
    </row>
    <row r="226" spans="1:10" x14ac:dyDescent="0.3">
      <c r="A226" t="s">
        <v>476</v>
      </c>
      <c r="B226" t="s">
        <v>407</v>
      </c>
      <c r="C226" t="s">
        <v>42</v>
      </c>
      <c r="D226" t="s">
        <v>69</v>
      </c>
      <c r="E226" t="s">
        <v>39</v>
      </c>
      <c r="F226">
        <v>1</v>
      </c>
      <c r="G226" t="s">
        <v>43</v>
      </c>
      <c r="H226">
        <v>26403</v>
      </c>
      <c r="I226">
        <v>5</v>
      </c>
      <c r="J226" s="1">
        <v>45670</v>
      </c>
    </row>
    <row r="227" spans="1:10" x14ac:dyDescent="0.3">
      <c r="A227" t="s">
        <v>477</v>
      </c>
      <c r="B227" t="s">
        <v>478</v>
      </c>
      <c r="C227" t="s">
        <v>53</v>
      </c>
      <c r="D227" t="s">
        <v>170</v>
      </c>
      <c r="E227" t="s">
        <v>30</v>
      </c>
      <c r="F227">
        <v>3</v>
      </c>
      <c r="G227" t="s">
        <v>43</v>
      </c>
      <c r="H227">
        <v>27369</v>
      </c>
      <c r="I227">
        <v>8</v>
      </c>
      <c r="J227" s="1">
        <v>45440</v>
      </c>
    </row>
    <row r="228" spans="1:10" x14ac:dyDescent="0.3">
      <c r="A228" t="s">
        <v>479</v>
      </c>
      <c r="B228" t="s">
        <v>480</v>
      </c>
      <c r="C228" t="s">
        <v>53</v>
      </c>
      <c r="D228" t="s">
        <v>85</v>
      </c>
      <c r="E228" t="s">
        <v>30</v>
      </c>
      <c r="F228">
        <v>1</v>
      </c>
      <c r="G228" t="s">
        <v>21</v>
      </c>
      <c r="H228">
        <v>17230</v>
      </c>
      <c r="I228">
        <v>5</v>
      </c>
      <c r="J228" s="1">
        <v>45155</v>
      </c>
    </row>
    <row r="229" spans="1:10" x14ac:dyDescent="0.3">
      <c r="A229" t="s">
        <v>481</v>
      </c>
      <c r="B229" t="s">
        <v>482</v>
      </c>
      <c r="C229" t="s">
        <v>18</v>
      </c>
      <c r="D229" t="s">
        <v>13</v>
      </c>
      <c r="E229" t="s">
        <v>30</v>
      </c>
      <c r="F229">
        <v>1</v>
      </c>
      <c r="G229" t="s">
        <v>31</v>
      </c>
      <c r="H229">
        <v>11457</v>
      </c>
      <c r="I229">
        <v>8</v>
      </c>
      <c r="J229" s="1">
        <v>44139</v>
      </c>
    </row>
    <row r="230" spans="1:10" x14ac:dyDescent="0.3">
      <c r="A230" t="s">
        <v>483</v>
      </c>
      <c r="B230" t="s">
        <v>484</v>
      </c>
      <c r="C230" t="s">
        <v>42</v>
      </c>
      <c r="D230" t="s">
        <v>69</v>
      </c>
      <c r="E230" t="s">
        <v>50</v>
      </c>
      <c r="F230">
        <v>5</v>
      </c>
      <c r="G230" t="s">
        <v>21</v>
      </c>
      <c r="H230">
        <v>18078</v>
      </c>
      <c r="I230">
        <v>4</v>
      </c>
      <c r="J230" s="1">
        <v>44522</v>
      </c>
    </row>
    <row r="231" spans="1:10" x14ac:dyDescent="0.3">
      <c r="A231" t="s">
        <v>485</v>
      </c>
      <c r="B231" t="s">
        <v>486</v>
      </c>
      <c r="C231" t="s">
        <v>28</v>
      </c>
      <c r="D231" t="s">
        <v>13</v>
      </c>
      <c r="E231" t="s">
        <v>39</v>
      </c>
      <c r="F231">
        <v>4</v>
      </c>
      <c r="G231" t="s">
        <v>43</v>
      </c>
      <c r="H231">
        <v>26586</v>
      </c>
      <c r="I231">
        <v>8</v>
      </c>
      <c r="J231" s="1">
        <v>44312</v>
      </c>
    </row>
    <row r="232" spans="1:10" x14ac:dyDescent="0.3">
      <c r="A232" t="s">
        <v>487</v>
      </c>
      <c r="B232" t="s">
        <v>488</v>
      </c>
      <c r="C232" t="s">
        <v>46</v>
      </c>
      <c r="D232" t="s">
        <v>59</v>
      </c>
      <c r="E232" t="s">
        <v>20</v>
      </c>
      <c r="F232">
        <v>5</v>
      </c>
      <c r="G232" t="s">
        <v>21</v>
      </c>
      <c r="H232">
        <v>20617</v>
      </c>
      <c r="I232">
        <v>6</v>
      </c>
      <c r="J232" s="1">
        <v>45193</v>
      </c>
    </row>
    <row r="233" spans="1:10" x14ac:dyDescent="0.3">
      <c r="A233" t="s">
        <v>489</v>
      </c>
      <c r="B233" t="s">
        <v>490</v>
      </c>
      <c r="C233" t="s">
        <v>34</v>
      </c>
      <c r="D233" t="s">
        <v>29</v>
      </c>
      <c r="E233" t="s">
        <v>25</v>
      </c>
      <c r="F233">
        <v>3</v>
      </c>
      <c r="G233" t="s">
        <v>21</v>
      </c>
      <c r="H233">
        <v>16576</v>
      </c>
      <c r="I233">
        <v>7</v>
      </c>
      <c r="J233" s="1">
        <v>44170</v>
      </c>
    </row>
    <row r="234" spans="1:10" x14ac:dyDescent="0.3">
      <c r="A234" t="s">
        <v>491</v>
      </c>
      <c r="B234" t="s">
        <v>492</v>
      </c>
      <c r="C234" t="s">
        <v>97</v>
      </c>
      <c r="D234" t="s">
        <v>80</v>
      </c>
      <c r="E234" t="s">
        <v>14</v>
      </c>
      <c r="F234">
        <v>3</v>
      </c>
      <c r="G234" t="s">
        <v>31</v>
      </c>
      <c r="H234">
        <v>20951</v>
      </c>
      <c r="I234">
        <v>1</v>
      </c>
      <c r="J234" s="1">
        <v>45493</v>
      </c>
    </row>
    <row r="235" spans="1:10" x14ac:dyDescent="0.3">
      <c r="A235" t="s">
        <v>493</v>
      </c>
      <c r="B235" t="s">
        <v>494</v>
      </c>
      <c r="C235" t="s">
        <v>34</v>
      </c>
      <c r="D235" t="s">
        <v>13</v>
      </c>
      <c r="E235" t="s">
        <v>39</v>
      </c>
      <c r="F235">
        <v>4</v>
      </c>
      <c r="G235" t="s">
        <v>15</v>
      </c>
      <c r="H235">
        <v>25530</v>
      </c>
      <c r="I235">
        <v>7</v>
      </c>
      <c r="J235" s="1">
        <v>43876</v>
      </c>
    </row>
    <row r="236" spans="1:10" x14ac:dyDescent="0.3">
      <c r="A236" t="s">
        <v>495</v>
      </c>
      <c r="B236" t="s">
        <v>496</v>
      </c>
      <c r="C236" t="s">
        <v>18</v>
      </c>
      <c r="D236" t="s">
        <v>69</v>
      </c>
      <c r="E236" t="s">
        <v>30</v>
      </c>
      <c r="F236">
        <v>3</v>
      </c>
      <c r="G236" t="s">
        <v>43</v>
      </c>
      <c r="H236">
        <v>15055</v>
      </c>
      <c r="I236">
        <v>4</v>
      </c>
      <c r="J236" s="1">
        <v>45789</v>
      </c>
    </row>
    <row r="237" spans="1:10" x14ac:dyDescent="0.3">
      <c r="A237" t="s">
        <v>497</v>
      </c>
      <c r="B237" t="s">
        <v>498</v>
      </c>
      <c r="C237" t="s">
        <v>64</v>
      </c>
      <c r="D237" t="s">
        <v>80</v>
      </c>
      <c r="E237" t="s">
        <v>30</v>
      </c>
      <c r="F237">
        <v>2</v>
      </c>
      <c r="G237" t="s">
        <v>31</v>
      </c>
      <c r="H237">
        <v>19681</v>
      </c>
      <c r="I237">
        <v>8</v>
      </c>
      <c r="J237" s="1">
        <v>44963</v>
      </c>
    </row>
    <row r="238" spans="1:10" x14ac:dyDescent="0.3">
      <c r="A238" t="s">
        <v>499</v>
      </c>
      <c r="B238" t="s">
        <v>500</v>
      </c>
      <c r="C238" t="s">
        <v>74</v>
      </c>
      <c r="D238" t="s">
        <v>186</v>
      </c>
      <c r="E238" t="s">
        <v>25</v>
      </c>
      <c r="F238">
        <v>4</v>
      </c>
      <c r="G238" t="s">
        <v>43</v>
      </c>
      <c r="H238">
        <v>15828</v>
      </c>
      <c r="I238">
        <v>5</v>
      </c>
      <c r="J238" s="1">
        <v>45240</v>
      </c>
    </row>
    <row r="239" spans="1:10" x14ac:dyDescent="0.3">
      <c r="A239" t="s">
        <v>501</v>
      </c>
      <c r="B239" t="s">
        <v>502</v>
      </c>
      <c r="C239" t="s">
        <v>18</v>
      </c>
      <c r="D239" t="s">
        <v>47</v>
      </c>
      <c r="E239" t="s">
        <v>14</v>
      </c>
      <c r="F239">
        <v>5</v>
      </c>
      <c r="G239" t="s">
        <v>43</v>
      </c>
      <c r="H239">
        <v>29924</v>
      </c>
      <c r="I239">
        <v>8</v>
      </c>
      <c r="J239" s="1">
        <v>44991</v>
      </c>
    </row>
    <row r="240" spans="1:10" x14ac:dyDescent="0.3">
      <c r="A240" t="s">
        <v>503</v>
      </c>
      <c r="B240" t="s">
        <v>261</v>
      </c>
      <c r="C240" t="s">
        <v>97</v>
      </c>
      <c r="D240" t="s">
        <v>123</v>
      </c>
      <c r="E240" t="s">
        <v>39</v>
      </c>
      <c r="F240">
        <v>2</v>
      </c>
      <c r="G240" t="s">
        <v>15</v>
      </c>
      <c r="H240">
        <v>26157</v>
      </c>
      <c r="I240">
        <v>5</v>
      </c>
      <c r="J240" s="1">
        <v>45937</v>
      </c>
    </row>
    <row r="241" spans="1:10" x14ac:dyDescent="0.3">
      <c r="A241" t="s">
        <v>504</v>
      </c>
      <c r="B241" t="s">
        <v>505</v>
      </c>
      <c r="C241" t="s">
        <v>53</v>
      </c>
      <c r="D241" t="s">
        <v>88</v>
      </c>
      <c r="E241" t="s">
        <v>14</v>
      </c>
      <c r="F241">
        <v>2</v>
      </c>
      <c r="G241" t="s">
        <v>43</v>
      </c>
      <c r="H241">
        <v>29411</v>
      </c>
      <c r="I241">
        <v>6</v>
      </c>
      <c r="J241" s="1">
        <v>45372</v>
      </c>
    </row>
    <row r="242" spans="1:10" x14ac:dyDescent="0.3">
      <c r="A242" t="s">
        <v>506</v>
      </c>
      <c r="B242" t="s">
        <v>507</v>
      </c>
      <c r="C242" t="s">
        <v>42</v>
      </c>
      <c r="D242" t="s">
        <v>133</v>
      </c>
      <c r="E242" t="s">
        <v>20</v>
      </c>
      <c r="F242">
        <v>2</v>
      </c>
      <c r="G242" t="s">
        <v>43</v>
      </c>
      <c r="H242">
        <v>12530</v>
      </c>
      <c r="I242">
        <v>2</v>
      </c>
      <c r="J242" s="1">
        <v>45907</v>
      </c>
    </row>
    <row r="243" spans="1:10" x14ac:dyDescent="0.3">
      <c r="A243" t="s">
        <v>508</v>
      </c>
      <c r="B243" t="s">
        <v>509</v>
      </c>
      <c r="C243" t="s">
        <v>18</v>
      </c>
      <c r="D243" t="s">
        <v>85</v>
      </c>
      <c r="E243" t="s">
        <v>50</v>
      </c>
      <c r="F243">
        <v>4</v>
      </c>
      <c r="G243" t="s">
        <v>43</v>
      </c>
      <c r="H243">
        <v>14390</v>
      </c>
      <c r="I243">
        <v>3</v>
      </c>
      <c r="J243" s="1">
        <v>45004</v>
      </c>
    </row>
    <row r="244" spans="1:10" x14ac:dyDescent="0.3">
      <c r="A244" t="s">
        <v>510</v>
      </c>
      <c r="B244" t="s">
        <v>480</v>
      </c>
      <c r="C244" t="s">
        <v>42</v>
      </c>
      <c r="D244" t="s">
        <v>85</v>
      </c>
      <c r="E244" t="s">
        <v>25</v>
      </c>
      <c r="F244">
        <v>3</v>
      </c>
      <c r="G244" t="s">
        <v>21</v>
      </c>
      <c r="H244">
        <v>12217</v>
      </c>
      <c r="I244">
        <v>7</v>
      </c>
      <c r="J244" s="1">
        <v>45566</v>
      </c>
    </row>
    <row r="245" spans="1:10" x14ac:dyDescent="0.3">
      <c r="A245" t="s">
        <v>511</v>
      </c>
      <c r="B245" t="s">
        <v>512</v>
      </c>
      <c r="C245" t="s">
        <v>46</v>
      </c>
      <c r="D245" t="s">
        <v>88</v>
      </c>
      <c r="E245" t="s">
        <v>30</v>
      </c>
      <c r="F245">
        <v>5</v>
      </c>
      <c r="G245" t="s">
        <v>15</v>
      </c>
      <c r="H245">
        <v>26369</v>
      </c>
      <c r="I245">
        <v>8</v>
      </c>
      <c r="J245" s="1">
        <v>45966</v>
      </c>
    </row>
    <row r="246" spans="1:10" x14ac:dyDescent="0.3">
      <c r="A246" t="s">
        <v>513</v>
      </c>
      <c r="B246" t="s">
        <v>514</v>
      </c>
      <c r="C246" t="s">
        <v>12</v>
      </c>
      <c r="D246" t="s">
        <v>13</v>
      </c>
      <c r="E246" t="s">
        <v>39</v>
      </c>
      <c r="F246">
        <v>1</v>
      </c>
      <c r="G246" t="s">
        <v>15</v>
      </c>
      <c r="H246">
        <v>10346</v>
      </c>
      <c r="I246">
        <v>7</v>
      </c>
      <c r="J246" s="1">
        <v>45787</v>
      </c>
    </row>
    <row r="247" spans="1:10" x14ac:dyDescent="0.3">
      <c r="A247" t="s">
        <v>515</v>
      </c>
      <c r="B247" t="s">
        <v>204</v>
      </c>
      <c r="C247" t="s">
        <v>28</v>
      </c>
      <c r="D247" t="s">
        <v>35</v>
      </c>
      <c r="E247" t="s">
        <v>25</v>
      </c>
      <c r="F247">
        <v>3</v>
      </c>
      <c r="G247" t="s">
        <v>43</v>
      </c>
      <c r="H247">
        <v>21705</v>
      </c>
      <c r="I247">
        <v>2</v>
      </c>
      <c r="J247" s="1">
        <v>44437</v>
      </c>
    </row>
    <row r="248" spans="1:10" x14ac:dyDescent="0.3">
      <c r="A248" t="s">
        <v>516</v>
      </c>
      <c r="B248" t="s">
        <v>517</v>
      </c>
      <c r="C248" t="s">
        <v>28</v>
      </c>
      <c r="D248" t="s">
        <v>110</v>
      </c>
      <c r="E248" t="s">
        <v>50</v>
      </c>
      <c r="F248">
        <v>1</v>
      </c>
      <c r="G248" t="s">
        <v>15</v>
      </c>
      <c r="H248">
        <v>9793</v>
      </c>
      <c r="I248">
        <v>8</v>
      </c>
      <c r="J248" s="1">
        <v>45003</v>
      </c>
    </row>
    <row r="249" spans="1:10" x14ac:dyDescent="0.3">
      <c r="A249" t="s">
        <v>518</v>
      </c>
      <c r="B249" t="s">
        <v>519</v>
      </c>
      <c r="C249" t="s">
        <v>74</v>
      </c>
      <c r="D249" t="s">
        <v>18</v>
      </c>
      <c r="E249" t="s">
        <v>50</v>
      </c>
      <c r="F249">
        <v>2</v>
      </c>
      <c r="G249" t="s">
        <v>21</v>
      </c>
      <c r="H249">
        <v>17236</v>
      </c>
      <c r="I249">
        <v>6</v>
      </c>
      <c r="J249" s="1">
        <v>44794</v>
      </c>
    </row>
    <row r="250" spans="1:10" x14ac:dyDescent="0.3">
      <c r="A250" t="s">
        <v>520</v>
      </c>
      <c r="B250" t="s">
        <v>521</v>
      </c>
      <c r="C250" t="s">
        <v>64</v>
      </c>
      <c r="D250" t="s">
        <v>56</v>
      </c>
      <c r="E250" t="s">
        <v>20</v>
      </c>
      <c r="F250">
        <v>2</v>
      </c>
      <c r="G250" t="s">
        <v>21</v>
      </c>
      <c r="H250">
        <v>12468</v>
      </c>
      <c r="I250">
        <v>2</v>
      </c>
      <c r="J250" s="1">
        <v>45755</v>
      </c>
    </row>
    <row r="251" spans="1:10" x14ac:dyDescent="0.3">
      <c r="A251" t="s">
        <v>522</v>
      </c>
      <c r="B251" t="s">
        <v>523</v>
      </c>
      <c r="C251" t="s">
        <v>18</v>
      </c>
      <c r="D251" t="s">
        <v>24</v>
      </c>
      <c r="E251" t="s">
        <v>25</v>
      </c>
      <c r="F251">
        <v>2</v>
      </c>
      <c r="G251" t="s">
        <v>15</v>
      </c>
      <c r="H251">
        <v>8401</v>
      </c>
      <c r="I251">
        <v>6</v>
      </c>
      <c r="J251" s="1">
        <v>43973</v>
      </c>
    </row>
    <row r="252" spans="1:10" x14ac:dyDescent="0.3">
      <c r="A252" t="s">
        <v>524</v>
      </c>
      <c r="B252" t="s">
        <v>253</v>
      </c>
      <c r="C252" t="s">
        <v>64</v>
      </c>
      <c r="D252" t="s">
        <v>19</v>
      </c>
      <c r="E252" t="s">
        <v>50</v>
      </c>
      <c r="F252">
        <v>1</v>
      </c>
      <c r="G252" t="s">
        <v>15</v>
      </c>
      <c r="H252">
        <v>17737</v>
      </c>
      <c r="I252">
        <v>3</v>
      </c>
      <c r="J252" s="1">
        <v>45582</v>
      </c>
    </row>
    <row r="253" spans="1:10" x14ac:dyDescent="0.3">
      <c r="A253" t="s">
        <v>525</v>
      </c>
      <c r="B253" t="s">
        <v>526</v>
      </c>
      <c r="C253" t="s">
        <v>12</v>
      </c>
      <c r="D253" t="s">
        <v>110</v>
      </c>
      <c r="E253" t="s">
        <v>50</v>
      </c>
      <c r="F253">
        <v>1</v>
      </c>
      <c r="G253" t="s">
        <v>43</v>
      </c>
      <c r="H253">
        <v>18996</v>
      </c>
      <c r="I253">
        <v>2</v>
      </c>
      <c r="J253" s="1">
        <v>44606</v>
      </c>
    </row>
    <row r="254" spans="1:10" x14ac:dyDescent="0.3">
      <c r="A254" t="s">
        <v>527</v>
      </c>
      <c r="B254" t="s">
        <v>528</v>
      </c>
      <c r="C254" t="s">
        <v>53</v>
      </c>
      <c r="D254" t="s">
        <v>123</v>
      </c>
      <c r="E254" t="s">
        <v>30</v>
      </c>
      <c r="F254">
        <v>4</v>
      </c>
      <c r="G254" t="s">
        <v>15</v>
      </c>
      <c r="H254">
        <v>9704</v>
      </c>
      <c r="I254">
        <v>3</v>
      </c>
      <c r="J254" s="1">
        <v>44019</v>
      </c>
    </row>
    <row r="255" spans="1:10" x14ac:dyDescent="0.3">
      <c r="A255" t="s">
        <v>529</v>
      </c>
      <c r="B255" t="s">
        <v>530</v>
      </c>
      <c r="C255" t="s">
        <v>64</v>
      </c>
      <c r="D255" t="s">
        <v>186</v>
      </c>
      <c r="E255" t="s">
        <v>14</v>
      </c>
      <c r="F255">
        <v>4</v>
      </c>
      <c r="G255" t="s">
        <v>43</v>
      </c>
      <c r="H255">
        <v>13227</v>
      </c>
      <c r="I255">
        <v>6</v>
      </c>
      <c r="J255" s="1">
        <v>44841</v>
      </c>
    </row>
    <row r="256" spans="1:10" x14ac:dyDescent="0.3">
      <c r="A256" t="s">
        <v>531</v>
      </c>
      <c r="B256" t="s">
        <v>532</v>
      </c>
      <c r="C256" t="s">
        <v>28</v>
      </c>
      <c r="D256" t="s">
        <v>56</v>
      </c>
      <c r="E256" t="s">
        <v>30</v>
      </c>
      <c r="F256">
        <v>1</v>
      </c>
      <c r="G256" t="s">
        <v>15</v>
      </c>
      <c r="H256">
        <v>22575</v>
      </c>
      <c r="I256">
        <v>8</v>
      </c>
      <c r="J256" s="1">
        <v>43905</v>
      </c>
    </row>
    <row r="257" spans="1:10" x14ac:dyDescent="0.3">
      <c r="A257" t="s">
        <v>533</v>
      </c>
      <c r="B257" t="s">
        <v>11</v>
      </c>
      <c r="C257" t="s">
        <v>18</v>
      </c>
      <c r="D257" t="s">
        <v>88</v>
      </c>
      <c r="E257" t="s">
        <v>20</v>
      </c>
      <c r="F257">
        <v>5</v>
      </c>
      <c r="G257" t="s">
        <v>15</v>
      </c>
      <c r="H257">
        <v>20695</v>
      </c>
      <c r="I257">
        <v>1</v>
      </c>
      <c r="J257" s="1">
        <v>45889</v>
      </c>
    </row>
    <row r="258" spans="1:10" x14ac:dyDescent="0.3">
      <c r="A258" t="s">
        <v>534</v>
      </c>
      <c r="B258" t="s">
        <v>535</v>
      </c>
      <c r="C258" t="s">
        <v>74</v>
      </c>
      <c r="D258" t="s">
        <v>47</v>
      </c>
      <c r="E258" t="s">
        <v>30</v>
      </c>
      <c r="F258">
        <v>2</v>
      </c>
      <c r="G258" t="s">
        <v>43</v>
      </c>
      <c r="H258">
        <v>18570</v>
      </c>
      <c r="I258">
        <v>3</v>
      </c>
      <c r="J258" s="1">
        <v>45422</v>
      </c>
    </row>
    <row r="259" spans="1:10" x14ac:dyDescent="0.3">
      <c r="A259" t="s">
        <v>536</v>
      </c>
      <c r="B259" t="s">
        <v>537</v>
      </c>
      <c r="C259" t="s">
        <v>18</v>
      </c>
      <c r="D259" t="s">
        <v>186</v>
      </c>
      <c r="E259" t="s">
        <v>30</v>
      </c>
      <c r="F259">
        <v>4</v>
      </c>
      <c r="G259" t="s">
        <v>43</v>
      </c>
      <c r="H259">
        <v>29364</v>
      </c>
      <c r="I259">
        <v>4</v>
      </c>
      <c r="J259" s="1">
        <v>44518</v>
      </c>
    </row>
    <row r="260" spans="1:10" x14ac:dyDescent="0.3">
      <c r="A260" t="s">
        <v>538</v>
      </c>
      <c r="B260" t="s">
        <v>539</v>
      </c>
      <c r="C260" t="s">
        <v>74</v>
      </c>
      <c r="D260" t="s">
        <v>85</v>
      </c>
      <c r="E260" t="s">
        <v>25</v>
      </c>
      <c r="F260">
        <v>3</v>
      </c>
      <c r="G260" t="s">
        <v>21</v>
      </c>
      <c r="H260">
        <v>22059</v>
      </c>
      <c r="I260">
        <v>2</v>
      </c>
      <c r="J260" s="1">
        <v>43915</v>
      </c>
    </row>
    <row r="261" spans="1:10" x14ac:dyDescent="0.3">
      <c r="A261" t="s">
        <v>540</v>
      </c>
      <c r="B261" t="s">
        <v>541</v>
      </c>
      <c r="C261" t="s">
        <v>12</v>
      </c>
      <c r="D261" t="s">
        <v>13</v>
      </c>
      <c r="E261" t="s">
        <v>25</v>
      </c>
      <c r="F261">
        <v>5</v>
      </c>
      <c r="G261" t="s">
        <v>31</v>
      </c>
      <c r="H261">
        <v>9260</v>
      </c>
      <c r="I261">
        <v>7</v>
      </c>
      <c r="J261" s="1">
        <v>44445</v>
      </c>
    </row>
    <row r="262" spans="1:10" x14ac:dyDescent="0.3">
      <c r="A262" t="s">
        <v>542</v>
      </c>
      <c r="B262" t="s">
        <v>543</v>
      </c>
      <c r="C262" t="s">
        <v>28</v>
      </c>
      <c r="D262" t="s">
        <v>85</v>
      </c>
      <c r="E262" t="s">
        <v>14</v>
      </c>
      <c r="F262">
        <v>3</v>
      </c>
      <c r="G262" t="s">
        <v>31</v>
      </c>
      <c r="H262">
        <v>17243</v>
      </c>
      <c r="I262">
        <v>8</v>
      </c>
      <c r="J262" s="1">
        <v>44193</v>
      </c>
    </row>
    <row r="263" spans="1:10" x14ac:dyDescent="0.3">
      <c r="A263" t="s">
        <v>544</v>
      </c>
      <c r="B263" t="s">
        <v>167</v>
      </c>
      <c r="C263" t="s">
        <v>18</v>
      </c>
      <c r="D263" t="s">
        <v>18</v>
      </c>
      <c r="E263" t="s">
        <v>14</v>
      </c>
      <c r="F263">
        <v>2</v>
      </c>
      <c r="G263" t="s">
        <v>15</v>
      </c>
      <c r="H263">
        <v>22399</v>
      </c>
      <c r="I263">
        <v>8</v>
      </c>
      <c r="J263" s="1">
        <v>45062</v>
      </c>
    </row>
    <row r="264" spans="1:10" x14ac:dyDescent="0.3">
      <c r="A264" t="s">
        <v>545</v>
      </c>
      <c r="B264" t="s">
        <v>546</v>
      </c>
      <c r="C264" t="s">
        <v>97</v>
      </c>
      <c r="D264" t="s">
        <v>19</v>
      </c>
      <c r="E264" t="s">
        <v>50</v>
      </c>
      <c r="F264">
        <v>3</v>
      </c>
      <c r="G264" t="s">
        <v>21</v>
      </c>
      <c r="H264">
        <v>28554</v>
      </c>
      <c r="I264">
        <v>4</v>
      </c>
      <c r="J264" s="1">
        <v>45192</v>
      </c>
    </row>
    <row r="265" spans="1:10" x14ac:dyDescent="0.3">
      <c r="A265" t="s">
        <v>547</v>
      </c>
      <c r="B265" t="s">
        <v>548</v>
      </c>
      <c r="C265" t="s">
        <v>42</v>
      </c>
      <c r="D265" t="s">
        <v>88</v>
      </c>
      <c r="E265" t="s">
        <v>14</v>
      </c>
      <c r="F265">
        <v>4</v>
      </c>
      <c r="G265" t="s">
        <v>31</v>
      </c>
      <c r="H265">
        <v>4000</v>
      </c>
      <c r="I265">
        <v>5</v>
      </c>
      <c r="J265" s="1">
        <v>45873</v>
      </c>
    </row>
    <row r="266" spans="1:10" x14ac:dyDescent="0.3">
      <c r="A266" t="s">
        <v>549</v>
      </c>
      <c r="B266" t="s">
        <v>550</v>
      </c>
      <c r="C266" t="s">
        <v>53</v>
      </c>
      <c r="D266" t="s">
        <v>123</v>
      </c>
      <c r="E266" t="s">
        <v>20</v>
      </c>
      <c r="F266">
        <v>1</v>
      </c>
      <c r="G266" t="s">
        <v>43</v>
      </c>
      <c r="H266">
        <v>13150</v>
      </c>
      <c r="I266">
        <v>5</v>
      </c>
      <c r="J266" s="1">
        <v>44591</v>
      </c>
    </row>
    <row r="267" spans="1:10" x14ac:dyDescent="0.3">
      <c r="A267" t="s">
        <v>551</v>
      </c>
      <c r="B267" t="s">
        <v>552</v>
      </c>
      <c r="C267" t="s">
        <v>74</v>
      </c>
      <c r="D267" t="s">
        <v>110</v>
      </c>
      <c r="E267" t="s">
        <v>30</v>
      </c>
      <c r="F267">
        <v>3</v>
      </c>
      <c r="G267" t="s">
        <v>43</v>
      </c>
      <c r="H267">
        <v>15922</v>
      </c>
      <c r="I267">
        <v>3</v>
      </c>
      <c r="J267" s="1">
        <v>44848</v>
      </c>
    </row>
    <row r="268" spans="1:10" x14ac:dyDescent="0.3">
      <c r="A268" t="s">
        <v>553</v>
      </c>
      <c r="B268" t="s">
        <v>482</v>
      </c>
      <c r="C268" t="s">
        <v>12</v>
      </c>
      <c r="D268" t="s">
        <v>47</v>
      </c>
      <c r="E268" t="s">
        <v>14</v>
      </c>
      <c r="F268">
        <v>4</v>
      </c>
      <c r="G268" t="s">
        <v>15</v>
      </c>
      <c r="H268">
        <v>20246</v>
      </c>
      <c r="I268">
        <v>2</v>
      </c>
      <c r="J268" s="1">
        <v>44630</v>
      </c>
    </row>
    <row r="269" spans="1:10" x14ac:dyDescent="0.3">
      <c r="A269" t="s">
        <v>554</v>
      </c>
      <c r="B269" t="s">
        <v>555</v>
      </c>
      <c r="C269" t="s">
        <v>97</v>
      </c>
      <c r="D269" t="s">
        <v>170</v>
      </c>
      <c r="E269" t="s">
        <v>14</v>
      </c>
      <c r="F269">
        <v>5</v>
      </c>
      <c r="G269" t="s">
        <v>31</v>
      </c>
      <c r="H269">
        <v>4294</v>
      </c>
      <c r="I269">
        <v>2</v>
      </c>
      <c r="J269" s="1">
        <v>44417</v>
      </c>
    </row>
    <row r="270" spans="1:10" x14ac:dyDescent="0.3">
      <c r="A270" t="s">
        <v>556</v>
      </c>
      <c r="B270" t="s">
        <v>557</v>
      </c>
      <c r="C270" t="s">
        <v>12</v>
      </c>
      <c r="D270" t="s">
        <v>69</v>
      </c>
      <c r="E270" t="s">
        <v>50</v>
      </c>
      <c r="F270">
        <v>4</v>
      </c>
      <c r="G270" t="s">
        <v>43</v>
      </c>
      <c r="H270">
        <v>24184</v>
      </c>
      <c r="I270">
        <v>1</v>
      </c>
      <c r="J270" s="1">
        <v>45541</v>
      </c>
    </row>
    <row r="271" spans="1:10" x14ac:dyDescent="0.3">
      <c r="A271" t="s">
        <v>558</v>
      </c>
      <c r="B271" t="s">
        <v>559</v>
      </c>
      <c r="C271" t="s">
        <v>18</v>
      </c>
      <c r="D271" t="s">
        <v>88</v>
      </c>
      <c r="E271" t="s">
        <v>20</v>
      </c>
      <c r="F271">
        <v>5</v>
      </c>
      <c r="G271" t="s">
        <v>43</v>
      </c>
      <c r="H271">
        <v>30112</v>
      </c>
      <c r="I271">
        <v>7</v>
      </c>
      <c r="J271" s="1">
        <v>44778</v>
      </c>
    </row>
    <row r="272" spans="1:10" x14ac:dyDescent="0.3">
      <c r="A272" t="s">
        <v>560</v>
      </c>
      <c r="B272" t="s">
        <v>286</v>
      </c>
      <c r="C272" t="s">
        <v>64</v>
      </c>
      <c r="D272" t="s">
        <v>47</v>
      </c>
      <c r="E272" t="s">
        <v>50</v>
      </c>
      <c r="F272">
        <v>4</v>
      </c>
      <c r="G272" t="s">
        <v>43</v>
      </c>
      <c r="H272">
        <v>17795</v>
      </c>
      <c r="I272">
        <v>3</v>
      </c>
      <c r="J272" s="1">
        <v>43856</v>
      </c>
    </row>
    <row r="273" spans="1:10" x14ac:dyDescent="0.3">
      <c r="A273" t="s">
        <v>561</v>
      </c>
      <c r="B273" t="s">
        <v>514</v>
      </c>
      <c r="C273" t="s">
        <v>18</v>
      </c>
      <c r="D273" t="s">
        <v>69</v>
      </c>
      <c r="E273" t="s">
        <v>20</v>
      </c>
      <c r="F273">
        <v>2</v>
      </c>
      <c r="G273" t="s">
        <v>31</v>
      </c>
      <c r="H273">
        <v>13184</v>
      </c>
      <c r="I273">
        <v>2</v>
      </c>
      <c r="J273" s="1">
        <v>43889</v>
      </c>
    </row>
    <row r="274" spans="1:10" x14ac:dyDescent="0.3">
      <c r="A274" t="s">
        <v>562</v>
      </c>
      <c r="B274" t="s">
        <v>369</v>
      </c>
      <c r="C274" t="s">
        <v>64</v>
      </c>
      <c r="D274" t="s">
        <v>123</v>
      </c>
      <c r="E274" t="s">
        <v>20</v>
      </c>
      <c r="F274">
        <v>3</v>
      </c>
      <c r="G274" t="s">
        <v>21</v>
      </c>
      <c r="H274">
        <v>8531</v>
      </c>
      <c r="I274">
        <v>3</v>
      </c>
      <c r="J274" s="1">
        <v>44664</v>
      </c>
    </row>
    <row r="275" spans="1:10" x14ac:dyDescent="0.3">
      <c r="A275" t="s">
        <v>563</v>
      </c>
      <c r="B275" t="s">
        <v>564</v>
      </c>
      <c r="C275" t="s">
        <v>34</v>
      </c>
      <c r="D275" t="s">
        <v>56</v>
      </c>
      <c r="E275" t="s">
        <v>25</v>
      </c>
      <c r="F275">
        <v>1</v>
      </c>
      <c r="G275" t="s">
        <v>31</v>
      </c>
      <c r="H275">
        <v>18311</v>
      </c>
      <c r="I275">
        <v>2</v>
      </c>
      <c r="J275" s="1">
        <v>45170</v>
      </c>
    </row>
    <row r="276" spans="1:10" x14ac:dyDescent="0.3">
      <c r="A276" t="s">
        <v>565</v>
      </c>
      <c r="B276" t="s">
        <v>566</v>
      </c>
      <c r="C276" t="s">
        <v>74</v>
      </c>
      <c r="D276" t="s">
        <v>88</v>
      </c>
      <c r="E276" t="s">
        <v>39</v>
      </c>
      <c r="F276">
        <v>2</v>
      </c>
      <c r="G276" t="s">
        <v>43</v>
      </c>
      <c r="H276">
        <v>13033</v>
      </c>
      <c r="I276">
        <v>5</v>
      </c>
      <c r="J276" s="1">
        <v>45444</v>
      </c>
    </row>
    <row r="277" spans="1:10" x14ac:dyDescent="0.3">
      <c r="A277" t="s">
        <v>567</v>
      </c>
      <c r="B277" t="s">
        <v>568</v>
      </c>
      <c r="C277" t="s">
        <v>53</v>
      </c>
      <c r="D277" t="s">
        <v>38</v>
      </c>
      <c r="E277" t="s">
        <v>39</v>
      </c>
      <c r="F277">
        <v>5</v>
      </c>
      <c r="G277" t="s">
        <v>31</v>
      </c>
      <c r="H277">
        <v>18224</v>
      </c>
      <c r="I277">
        <v>1</v>
      </c>
      <c r="J277" s="1">
        <v>44239</v>
      </c>
    </row>
    <row r="278" spans="1:10" x14ac:dyDescent="0.3">
      <c r="A278" t="s">
        <v>569</v>
      </c>
      <c r="B278" t="s">
        <v>570</v>
      </c>
      <c r="C278" t="s">
        <v>12</v>
      </c>
      <c r="D278" t="s">
        <v>186</v>
      </c>
      <c r="E278" t="s">
        <v>25</v>
      </c>
      <c r="F278">
        <v>5</v>
      </c>
      <c r="G278" t="s">
        <v>31</v>
      </c>
      <c r="H278">
        <v>23013</v>
      </c>
      <c r="I278">
        <v>3</v>
      </c>
      <c r="J278" s="1">
        <v>43882</v>
      </c>
    </row>
    <row r="279" spans="1:10" x14ac:dyDescent="0.3">
      <c r="A279" t="s">
        <v>571</v>
      </c>
      <c r="B279" t="s">
        <v>572</v>
      </c>
      <c r="C279" t="s">
        <v>64</v>
      </c>
      <c r="D279" t="s">
        <v>38</v>
      </c>
      <c r="E279" t="s">
        <v>25</v>
      </c>
      <c r="F279">
        <v>1</v>
      </c>
      <c r="G279" t="s">
        <v>15</v>
      </c>
      <c r="H279">
        <v>6297</v>
      </c>
      <c r="I279">
        <v>8</v>
      </c>
      <c r="J279" s="1">
        <v>45638</v>
      </c>
    </row>
    <row r="280" spans="1:10" x14ac:dyDescent="0.3">
      <c r="A280" t="s">
        <v>573</v>
      </c>
      <c r="B280" t="s">
        <v>574</v>
      </c>
      <c r="C280" t="s">
        <v>34</v>
      </c>
      <c r="D280" t="s">
        <v>88</v>
      </c>
      <c r="E280" t="s">
        <v>20</v>
      </c>
      <c r="F280">
        <v>1</v>
      </c>
      <c r="G280" t="s">
        <v>31</v>
      </c>
      <c r="H280">
        <v>22933</v>
      </c>
      <c r="I280">
        <v>1</v>
      </c>
      <c r="J280" s="1">
        <v>45824</v>
      </c>
    </row>
    <row r="281" spans="1:10" x14ac:dyDescent="0.3">
      <c r="A281" t="s">
        <v>575</v>
      </c>
      <c r="B281" t="s">
        <v>576</v>
      </c>
      <c r="C281" t="s">
        <v>28</v>
      </c>
      <c r="D281" t="s">
        <v>35</v>
      </c>
      <c r="E281" t="s">
        <v>25</v>
      </c>
      <c r="F281">
        <v>4</v>
      </c>
      <c r="G281" t="s">
        <v>43</v>
      </c>
      <c r="H281">
        <v>25609</v>
      </c>
      <c r="I281">
        <v>6</v>
      </c>
      <c r="J281" s="1">
        <v>44400</v>
      </c>
    </row>
    <row r="282" spans="1:10" x14ac:dyDescent="0.3">
      <c r="A282" t="s">
        <v>577</v>
      </c>
      <c r="B282" t="s">
        <v>578</v>
      </c>
      <c r="C282" t="s">
        <v>46</v>
      </c>
      <c r="D282" t="s">
        <v>170</v>
      </c>
      <c r="E282" t="s">
        <v>50</v>
      </c>
      <c r="F282">
        <v>5</v>
      </c>
      <c r="G282" t="s">
        <v>43</v>
      </c>
      <c r="H282">
        <v>24787</v>
      </c>
      <c r="I282">
        <v>8</v>
      </c>
      <c r="J282" s="1">
        <v>44912</v>
      </c>
    </row>
    <row r="283" spans="1:10" x14ac:dyDescent="0.3">
      <c r="A283" t="s">
        <v>579</v>
      </c>
      <c r="B283" t="s">
        <v>94</v>
      </c>
      <c r="C283" t="s">
        <v>97</v>
      </c>
      <c r="D283" t="s">
        <v>123</v>
      </c>
      <c r="E283" t="s">
        <v>20</v>
      </c>
      <c r="F283">
        <v>2</v>
      </c>
      <c r="G283" t="s">
        <v>43</v>
      </c>
      <c r="H283">
        <v>33606</v>
      </c>
      <c r="I283">
        <v>2</v>
      </c>
      <c r="J283" s="1">
        <v>43895</v>
      </c>
    </row>
    <row r="284" spans="1:10" x14ac:dyDescent="0.3">
      <c r="A284" t="s">
        <v>580</v>
      </c>
      <c r="B284" t="s">
        <v>581</v>
      </c>
      <c r="C284" t="s">
        <v>28</v>
      </c>
      <c r="D284" t="s">
        <v>59</v>
      </c>
      <c r="E284" t="s">
        <v>25</v>
      </c>
      <c r="F284">
        <v>3</v>
      </c>
      <c r="G284" t="s">
        <v>15</v>
      </c>
      <c r="H284">
        <v>12410</v>
      </c>
      <c r="I284">
        <v>7</v>
      </c>
      <c r="J284" s="1">
        <v>45122</v>
      </c>
    </row>
    <row r="285" spans="1:10" x14ac:dyDescent="0.3">
      <c r="A285" t="s">
        <v>582</v>
      </c>
      <c r="B285" t="s">
        <v>149</v>
      </c>
      <c r="C285" t="s">
        <v>42</v>
      </c>
      <c r="D285" t="s">
        <v>170</v>
      </c>
      <c r="E285" t="s">
        <v>30</v>
      </c>
      <c r="F285">
        <v>2</v>
      </c>
      <c r="G285" t="s">
        <v>15</v>
      </c>
      <c r="H285">
        <v>20897</v>
      </c>
      <c r="I285">
        <v>4</v>
      </c>
      <c r="J285" s="1">
        <v>43914</v>
      </c>
    </row>
    <row r="286" spans="1:10" x14ac:dyDescent="0.3">
      <c r="A286" t="s">
        <v>583</v>
      </c>
      <c r="B286" t="s">
        <v>584</v>
      </c>
      <c r="C286" t="s">
        <v>18</v>
      </c>
      <c r="D286" t="s">
        <v>47</v>
      </c>
      <c r="E286" t="s">
        <v>14</v>
      </c>
      <c r="F286">
        <v>3</v>
      </c>
      <c r="G286" t="s">
        <v>31</v>
      </c>
      <c r="H286">
        <v>9100</v>
      </c>
      <c r="I286">
        <v>1</v>
      </c>
      <c r="J286" s="1">
        <v>44559</v>
      </c>
    </row>
    <row r="287" spans="1:10" x14ac:dyDescent="0.3">
      <c r="A287" t="s">
        <v>585</v>
      </c>
      <c r="B287" t="s">
        <v>521</v>
      </c>
      <c r="C287" t="s">
        <v>64</v>
      </c>
      <c r="D287" t="s">
        <v>123</v>
      </c>
      <c r="E287" t="s">
        <v>14</v>
      </c>
      <c r="F287">
        <v>4</v>
      </c>
      <c r="G287" t="s">
        <v>31</v>
      </c>
      <c r="H287">
        <v>21494</v>
      </c>
      <c r="I287">
        <v>3</v>
      </c>
      <c r="J287" s="1">
        <v>44332</v>
      </c>
    </row>
    <row r="288" spans="1:10" x14ac:dyDescent="0.3">
      <c r="A288" t="s">
        <v>586</v>
      </c>
      <c r="B288" t="s">
        <v>587</v>
      </c>
      <c r="C288" t="s">
        <v>97</v>
      </c>
      <c r="D288" t="s">
        <v>88</v>
      </c>
      <c r="E288" t="s">
        <v>14</v>
      </c>
      <c r="F288">
        <v>3</v>
      </c>
      <c r="G288" t="s">
        <v>31</v>
      </c>
      <c r="H288">
        <v>14934</v>
      </c>
      <c r="I288">
        <v>6</v>
      </c>
      <c r="J288" s="1">
        <v>45714</v>
      </c>
    </row>
    <row r="289" spans="1:10" x14ac:dyDescent="0.3">
      <c r="A289" t="s">
        <v>588</v>
      </c>
      <c r="B289" t="s">
        <v>153</v>
      </c>
      <c r="C289" t="s">
        <v>28</v>
      </c>
      <c r="D289" t="s">
        <v>110</v>
      </c>
      <c r="E289" t="s">
        <v>25</v>
      </c>
      <c r="F289">
        <v>4</v>
      </c>
      <c r="G289" t="s">
        <v>21</v>
      </c>
      <c r="H289">
        <v>22426</v>
      </c>
      <c r="I289">
        <v>2</v>
      </c>
      <c r="J289" s="1">
        <v>44721</v>
      </c>
    </row>
    <row r="290" spans="1:10" x14ac:dyDescent="0.3">
      <c r="A290" t="s">
        <v>589</v>
      </c>
      <c r="B290" t="s">
        <v>505</v>
      </c>
      <c r="C290" t="s">
        <v>28</v>
      </c>
      <c r="D290" t="s">
        <v>59</v>
      </c>
      <c r="E290" t="s">
        <v>14</v>
      </c>
      <c r="F290">
        <v>5</v>
      </c>
      <c r="G290" t="s">
        <v>21</v>
      </c>
      <c r="H290">
        <v>22702</v>
      </c>
      <c r="I290">
        <v>2</v>
      </c>
      <c r="J290" s="1">
        <v>44078</v>
      </c>
    </row>
    <row r="291" spans="1:10" x14ac:dyDescent="0.3">
      <c r="A291" t="s">
        <v>590</v>
      </c>
      <c r="B291" t="s">
        <v>591</v>
      </c>
      <c r="C291" t="s">
        <v>12</v>
      </c>
      <c r="D291" t="s">
        <v>123</v>
      </c>
      <c r="E291" t="s">
        <v>39</v>
      </c>
      <c r="F291">
        <v>5</v>
      </c>
      <c r="G291" t="s">
        <v>21</v>
      </c>
      <c r="H291">
        <v>20841</v>
      </c>
      <c r="I291">
        <v>4</v>
      </c>
      <c r="J291" s="1">
        <v>44310</v>
      </c>
    </row>
    <row r="292" spans="1:10" x14ac:dyDescent="0.3">
      <c r="A292" t="s">
        <v>592</v>
      </c>
      <c r="B292" t="s">
        <v>593</v>
      </c>
      <c r="C292" t="s">
        <v>97</v>
      </c>
      <c r="D292" t="s">
        <v>56</v>
      </c>
      <c r="E292" t="s">
        <v>20</v>
      </c>
      <c r="F292">
        <v>3</v>
      </c>
      <c r="G292" t="s">
        <v>15</v>
      </c>
      <c r="H292">
        <v>25722</v>
      </c>
      <c r="I292">
        <v>7</v>
      </c>
      <c r="J292" s="1">
        <v>44352</v>
      </c>
    </row>
    <row r="293" spans="1:10" x14ac:dyDescent="0.3">
      <c r="A293" t="s">
        <v>594</v>
      </c>
      <c r="B293" t="s">
        <v>595</v>
      </c>
      <c r="C293" t="s">
        <v>42</v>
      </c>
      <c r="D293" t="s">
        <v>24</v>
      </c>
      <c r="E293" t="s">
        <v>20</v>
      </c>
      <c r="F293">
        <v>3</v>
      </c>
      <c r="G293" t="s">
        <v>15</v>
      </c>
      <c r="H293">
        <v>11762</v>
      </c>
      <c r="I293">
        <v>3</v>
      </c>
      <c r="J293" s="1">
        <v>45791</v>
      </c>
    </row>
    <row r="294" spans="1:10" x14ac:dyDescent="0.3">
      <c r="A294" t="s">
        <v>596</v>
      </c>
      <c r="B294" t="s">
        <v>557</v>
      </c>
      <c r="C294" t="s">
        <v>12</v>
      </c>
      <c r="D294" t="s">
        <v>56</v>
      </c>
      <c r="E294" t="s">
        <v>39</v>
      </c>
      <c r="F294">
        <v>3</v>
      </c>
      <c r="G294" t="s">
        <v>15</v>
      </c>
      <c r="H294">
        <v>8813</v>
      </c>
      <c r="I294">
        <v>3</v>
      </c>
      <c r="J294" s="1">
        <v>44824</v>
      </c>
    </row>
    <row r="295" spans="1:10" x14ac:dyDescent="0.3">
      <c r="A295" t="s">
        <v>597</v>
      </c>
      <c r="B295" t="s">
        <v>598</v>
      </c>
      <c r="C295" t="s">
        <v>97</v>
      </c>
      <c r="D295" t="s">
        <v>35</v>
      </c>
      <c r="E295" t="s">
        <v>25</v>
      </c>
      <c r="F295">
        <v>5</v>
      </c>
      <c r="G295" t="s">
        <v>43</v>
      </c>
      <c r="H295">
        <v>17277</v>
      </c>
      <c r="I295">
        <v>3</v>
      </c>
      <c r="J295" s="1">
        <v>46002</v>
      </c>
    </row>
    <row r="296" spans="1:10" x14ac:dyDescent="0.3">
      <c r="A296" t="s">
        <v>599</v>
      </c>
      <c r="B296" t="s">
        <v>600</v>
      </c>
      <c r="C296" t="s">
        <v>53</v>
      </c>
      <c r="D296" t="s">
        <v>47</v>
      </c>
      <c r="E296" t="s">
        <v>50</v>
      </c>
      <c r="F296">
        <v>5</v>
      </c>
      <c r="G296" t="s">
        <v>15</v>
      </c>
      <c r="H296">
        <v>25619</v>
      </c>
      <c r="I296">
        <v>1</v>
      </c>
      <c r="J296" s="1">
        <v>44644</v>
      </c>
    </row>
    <row r="297" spans="1:10" x14ac:dyDescent="0.3">
      <c r="A297" t="s">
        <v>601</v>
      </c>
      <c r="B297" t="s">
        <v>602</v>
      </c>
      <c r="C297" t="s">
        <v>97</v>
      </c>
      <c r="D297" t="s">
        <v>85</v>
      </c>
      <c r="E297" t="s">
        <v>20</v>
      </c>
      <c r="F297">
        <v>2</v>
      </c>
      <c r="G297" t="s">
        <v>31</v>
      </c>
      <c r="H297">
        <v>22718</v>
      </c>
      <c r="I297">
        <v>7</v>
      </c>
      <c r="J297" s="1">
        <v>44399</v>
      </c>
    </row>
    <row r="298" spans="1:10" x14ac:dyDescent="0.3">
      <c r="A298" t="s">
        <v>603</v>
      </c>
      <c r="B298" t="s">
        <v>604</v>
      </c>
      <c r="C298" t="s">
        <v>28</v>
      </c>
      <c r="D298" t="s">
        <v>18</v>
      </c>
      <c r="E298" t="s">
        <v>14</v>
      </c>
      <c r="F298">
        <v>2</v>
      </c>
      <c r="G298" t="s">
        <v>31</v>
      </c>
      <c r="H298">
        <v>19103</v>
      </c>
      <c r="I298">
        <v>2</v>
      </c>
      <c r="J298" s="1">
        <v>45894</v>
      </c>
    </row>
    <row r="299" spans="1:10" x14ac:dyDescent="0.3">
      <c r="A299" t="s">
        <v>605</v>
      </c>
      <c r="B299" t="s">
        <v>606</v>
      </c>
      <c r="C299" t="s">
        <v>42</v>
      </c>
      <c r="D299" t="s">
        <v>29</v>
      </c>
      <c r="E299" t="s">
        <v>20</v>
      </c>
      <c r="F299">
        <v>2</v>
      </c>
      <c r="G299" t="s">
        <v>31</v>
      </c>
      <c r="H299">
        <v>23048</v>
      </c>
      <c r="I299">
        <v>5</v>
      </c>
      <c r="J299" s="1">
        <v>45815</v>
      </c>
    </row>
    <row r="300" spans="1:10" x14ac:dyDescent="0.3">
      <c r="A300" t="s">
        <v>607</v>
      </c>
      <c r="B300" t="s">
        <v>608</v>
      </c>
      <c r="C300" t="s">
        <v>97</v>
      </c>
      <c r="D300" t="s">
        <v>56</v>
      </c>
      <c r="E300" t="s">
        <v>14</v>
      </c>
      <c r="F300">
        <v>1</v>
      </c>
      <c r="G300" t="s">
        <v>21</v>
      </c>
      <c r="H300">
        <v>12220</v>
      </c>
      <c r="I300">
        <v>5</v>
      </c>
      <c r="J300" s="1">
        <v>44342</v>
      </c>
    </row>
    <row r="301" spans="1:10" x14ac:dyDescent="0.3">
      <c r="A301" t="s">
        <v>609</v>
      </c>
      <c r="B301" t="s">
        <v>422</v>
      </c>
      <c r="C301" t="s">
        <v>53</v>
      </c>
      <c r="D301" t="s">
        <v>59</v>
      </c>
      <c r="E301" t="s">
        <v>25</v>
      </c>
      <c r="F301">
        <v>4</v>
      </c>
      <c r="G301" t="s">
        <v>21</v>
      </c>
      <c r="H301">
        <v>23248</v>
      </c>
      <c r="I301">
        <v>7</v>
      </c>
      <c r="J301" s="1">
        <v>43893</v>
      </c>
    </row>
    <row r="302" spans="1:10" x14ac:dyDescent="0.3">
      <c r="A302" t="s">
        <v>610</v>
      </c>
      <c r="B302" t="s">
        <v>611</v>
      </c>
      <c r="C302" t="s">
        <v>97</v>
      </c>
      <c r="D302" t="s">
        <v>19</v>
      </c>
      <c r="E302" t="s">
        <v>50</v>
      </c>
      <c r="F302">
        <v>2</v>
      </c>
      <c r="G302" t="s">
        <v>15</v>
      </c>
      <c r="H302">
        <v>14398</v>
      </c>
      <c r="I302">
        <v>3</v>
      </c>
      <c r="J302" s="1">
        <v>46011</v>
      </c>
    </row>
    <row r="303" spans="1:10" x14ac:dyDescent="0.3">
      <c r="A303" t="s">
        <v>612</v>
      </c>
      <c r="B303" t="s">
        <v>613</v>
      </c>
      <c r="C303" t="s">
        <v>97</v>
      </c>
      <c r="D303" t="s">
        <v>110</v>
      </c>
      <c r="E303" t="s">
        <v>30</v>
      </c>
      <c r="F303">
        <v>2</v>
      </c>
      <c r="G303" t="s">
        <v>43</v>
      </c>
      <c r="H303">
        <v>30549</v>
      </c>
      <c r="I303">
        <v>5</v>
      </c>
      <c r="J303" s="1">
        <v>45459</v>
      </c>
    </row>
    <row r="304" spans="1:10" x14ac:dyDescent="0.3">
      <c r="A304" t="s">
        <v>614</v>
      </c>
      <c r="B304" t="s">
        <v>286</v>
      </c>
      <c r="C304" t="s">
        <v>53</v>
      </c>
      <c r="D304" t="s">
        <v>47</v>
      </c>
      <c r="E304" t="s">
        <v>25</v>
      </c>
      <c r="F304">
        <v>3</v>
      </c>
      <c r="G304" t="s">
        <v>21</v>
      </c>
      <c r="H304">
        <v>16883</v>
      </c>
      <c r="I304">
        <v>2</v>
      </c>
      <c r="J304" s="1">
        <v>45681</v>
      </c>
    </row>
    <row r="305" spans="1:10" x14ac:dyDescent="0.3">
      <c r="A305" t="s">
        <v>615</v>
      </c>
      <c r="B305" t="s">
        <v>616</v>
      </c>
      <c r="C305" t="s">
        <v>97</v>
      </c>
      <c r="D305" t="s">
        <v>80</v>
      </c>
      <c r="E305" t="s">
        <v>20</v>
      </c>
      <c r="F305">
        <v>1</v>
      </c>
      <c r="G305" t="s">
        <v>31</v>
      </c>
      <c r="H305">
        <v>8147</v>
      </c>
      <c r="I305">
        <v>4</v>
      </c>
      <c r="J305" s="1">
        <v>45946</v>
      </c>
    </row>
    <row r="306" spans="1:10" x14ac:dyDescent="0.3">
      <c r="A306" t="s">
        <v>617</v>
      </c>
      <c r="B306" t="s">
        <v>618</v>
      </c>
      <c r="C306" t="s">
        <v>74</v>
      </c>
      <c r="D306" t="s">
        <v>85</v>
      </c>
      <c r="E306" t="s">
        <v>14</v>
      </c>
      <c r="F306">
        <v>5</v>
      </c>
      <c r="G306" t="s">
        <v>21</v>
      </c>
      <c r="H306">
        <v>19698</v>
      </c>
      <c r="I306">
        <v>1</v>
      </c>
      <c r="J306" s="1">
        <v>45219</v>
      </c>
    </row>
    <row r="307" spans="1:10" x14ac:dyDescent="0.3">
      <c r="A307" t="s">
        <v>619</v>
      </c>
      <c r="B307" t="s">
        <v>620</v>
      </c>
      <c r="C307" t="s">
        <v>18</v>
      </c>
      <c r="D307" t="s">
        <v>88</v>
      </c>
      <c r="E307" t="s">
        <v>39</v>
      </c>
      <c r="F307">
        <v>1</v>
      </c>
      <c r="G307" t="s">
        <v>21</v>
      </c>
      <c r="H307">
        <v>25459</v>
      </c>
      <c r="I307">
        <v>2</v>
      </c>
      <c r="J307" s="1">
        <v>44154</v>
      </c>
    </row>
    <row r="308" spans="1:10" x14ac:dyDescent="0.3">
      <c r="A308" t="s">
        <v>621</v>
      </c>
      <c r="B308" t="s">
        <v>622</v>
      </c>
      <c r="C308" t="s">
        <v>28</v>
      </c>
      <c r="D308" t="s">
        <v>88</v>
      </c>
      <c r="E308" t="s">
        <v>14</v>
      </c>
      <c r="F308">
        <v>4</v>
      </c>
      <c r="G308" t="s">
        <v>15</v>
      </c>
      <c r="H308">
        <v>20324</v>
      </c>
      <c r="I308">
        <v>2</v>
      </c>
      <c r="J308" s="1">
        <v>45644</v>
      </c>
    </row>
    <row r="309" spans="1:10" x14ac:dyDescent="0.3">
      <c r="A309" t="s">
        <v>623</v>
      </c>
      <c r="B309" t="s">
        <v>92</v>
      </c>
      <c r="C309" t="s">
        <v>46</v>
      </c>
      <c r="D309" t="s">
        <v>24</v>
      </c>
      <c r="E309" t="s">
        <v>14</v>
      </c>
      <c r="F309">
        <v>1</v>
      </c>
      <c r="G309" t="s">
        <v>31</v>
      </c>
      <c r="H309">
        <v>21739</v>
      </c>
      <c r="I309">
        <v>3</v>
      </c>
      <c r="J309" s="1">
        <v>44330</v>
      </c>
    </row>
    <row r="310" spans="1:10" x14ac:dyDescent="0.3">
      <c r="A310" t="s">
        <v>624</v>
      </c>
      <c r="B310" t="s">
        <v>453</v>
      </c>
      <c r="C310" t="s">
        <v>18</v>
      </c>
      <c r="D310" t="s">
        <v>19</v>
      </c>
      <c r="E310" t="s">
        <v>20</v>
      </c>
      <c r="F310">
        <v>4</v>
      </c>
      <c r="G310" t="s">
        <v>21</v>
      </c>
      <c r="H310">
        <v>11423</v>
      </c>
      <c r="I310">
        <v>2</v>
      </c>
      <c r="J310" s="1">
        <v>44666</v>
      </c>
    </row>
    <row r="311" spans="1:10" x14ac:dyDescent="0.3">
      <c r="A311" t="s">
        <v>625</v>
      </c>
      <c r="B311" t="s">
        <v>626</v>
      </c>
      <c r="C311" t="s">
        <v>28</v>
      </c>
      <c r="D311" t="s">
        <v>19</v>
      </c>
      <c r="E311" t="s">
        <v>50</v>
      </c>
      <c r="F311">
        <v>3</v>
      </c>
      <c r="G311" t="s">
        <v>15</v>
      </c>
      <c r="H311">
        <v>16382</v>
      </c>
      <c r="I311">
        <v>7</v>
      </c>
      <c r="J311" s="1">
        <v>44335</v>
      </c>
    </row>
    <row r="312" spans="1:10" x14ac:dyDescent="0.3">
      <c r="A312" t="s">
        <v>627</v>
      </c>
      <c r="B312" t="s">
        <v>288</v>
      </c>
      <c r="C312" t="s">
        <v>97</v>
      </c>
      <c r="D312" t="s">
        <v>186</v>
      </c>
      <c r="E312" t="s">
        <v>50</v>
      </c>
      <c r="F312">
        <v>1</v>
      </c>
      <c r="G312" t="s">
        <v>15</v>
      </c>
      <c r="H312">
        <v>7022</v>
      </c>
      <c r="I312">
        <v>3</v>
      </c>
      <c r="J312" s="1">
        <v>44653</v>
      </c>
    </row>
    <row r="313" spans="1:10" x14ac:dyDescent="0.3">
      <c r="A313" t="s">
        <v>628</v>
      </c>
      <c r="B313" t="s">
        <v>344</v>
      </c>
      <c r="C313" t="s">
        <v>74</v>
      </c>
      <c r="D313" t="s">
        <v>18</v>
      </c>
      <c r="E313" t="s">
        <v>50</v>
      </c>
      <c r="F313">
        <v>1</v>
      </c>
      <c r="G313" t="s">
        <v>21</v>
      </c>
      <c r="H313">
        <v>10268</v>
      </c>
      <c r="I313">
        <v>1</v>
      </c>
      <c r="J313" s="1">
        <v>44416</v>
      </c>
    </row>
    <row r="314" spans="1:10" x14ac:dyDescent="0.3">
      <c r="A314" t="s">
        <v>629</v>
      </c>
      <c r="B314" t="s">
        <v>630</v>
      </c>
      <c r="C314" t="s">
        <v>42</v>
      </c>
      <c r="D314" t="s">
        <v>24</v>
      </c>
      <c r="E314" t="s">
        <v>39</v>
      </c>
      <c r="F314">
        <v>2</v>
      </c>
      <c r="G314" t="s">
        <v>15</v>
      </c>
      <c r="H314">
        <v>23327</v>
      </c>
      <c r="I314">
        <v>4</v>
      </c>
      <c r="J314" s="1">
        <v>45515</v>
      </c>
    </row>
    <row r="315" spans="1:10" x14ac:dyDescent="0.3">
      <c r="A315" t="s">
        <v>631</v>
      </c>
      <c r="B315" t="s">
        <v>632</v>
      </c>
      <c r="C315" t="s">
        <v>42</v>
      </c>
      <c r="D315" t="s">
        <v>18</v>
      </c>
      <c r="E315" t="s">
        <v>20</v>
      </c>
      <c r="F315">
        <v>5</v>
      </c>
      <c r="G315" t="s">
        <v>21</v>
      </c>
      <c r="H315">
        <v>24023</v>
      </c>
      <c r="I315">
        <v>2</v>
      </c>
      <c r="J315" s="1">
        <v>45762</v>
      </c>
    </row>
    <row r="316" spans="1:10" x14ac:dyDescent="0.3">
      <c r="A316" t="s">
        <v>633</v>
      </c>
      <c r="B316" t="s">
        <v>634</v>
      </c>
      <c r="C316" t="s">
        <v>46</v>
      </c>
      <c r="D316" t="s">
        <v>186</v>
      </c>
      <c r="E316" t="s">
        <v>20</v>
      </c>
      <c r="F316">
        <v>4</v>
      </c>
      <c r="G316" t="s">
        <v>31</v>
      </c>
      <c r="H316">
        <v>17355</v>
      </c>
      <c r="I316">
        <v>1</v>
      </c>
      <c r="J316" s="1">
        <v>45510</v>
      </c>
    </row>
    <row r="317" spans="1:10" x14ac:dyDescent="0.3">
      <c r="A317" t="s">
        <v>635</v>
      </c>
      <c r="B317" t="s">
        <v>363</v>
      </c>
      <c r="C317" t="s">
        <v>42</v>
      </c>
      <c r="D317" t="s">
        <v>88</v>
      </c>
      <c r="E317" t="s">
        <v>20</v>
      </c>
      <c r="F317">
        <v>4</v>
      </c>
      <c r="G317" t="s">
        <v>15</v>
      </c>
      <c r="H317">
        <v>21671</v>
      </c>
      <c r="I317">
        <v>3</v>
      </c>
      <c r="J317" s="1">
        <v>44956</v>
      </c>
    </row>
    <row r="318" spans="1:10" x14ac:dyDescent="0.3">
      <c r="A318" t="s">
        <v>636</v>
      </c>
      <c r="B318" t="s">
        <v>637</v>
      </c>
      <c r="C318" t="s">
        <v>42</v>
      </c>
      <c r="D318" t="s">
        <v>47</v>
      </c>
      <c r="E318" t="s">
        <v>14</v>
      </c>
      <c r="F318">
        <v>5</v>
      </c>
      <c r="G318" t="s">
        <v>21</v>
      </c>
      <c r="H318">
        <v>12986</v>
      </c>
      <c r="I318">
        <v>4</v>
      </c>
      <c r="J318" s="1">
        <v>44778</v>
      </c>
    </row>
    <row r="319" spans="1:10" x14ac:dyDescent="0.3">
      <c r="A319" t="s">
        <v>638</v>
      </c>
      <c r="B319" t="s">
        <v>273</v>
      </c>
      <c r="C319" t="s">
        <v>46</v>
      </c>
      <c r="D319" t="s">
        <v>69</v>
      </c>
      <c r="E319" t="s">
        <v>50</v>
      </c>
      <c r="F319">
        <v>2</v>
      </c>
      <c r="G319" t="s">
        <v>15</v>
      </c>
      <c r="H319">
        <v>8887</v>
      </c>
      <c r="I319">
        <v>3</v>
      </c>
      <c r="J319" s="1">
        <v>44503</v>
      </c>
    </row>
    <row r="320" spans="1:10" x14ac:dyDescent="0.3">
      <c r="A320" t="s">
        <v>639</v>
      </c>
      <c r="B320" t="s">
        <v>353</v>
      </c>
      <c r="C320" t="s">
        <v>53</v>
      </c>
      <c r="D320" t="s">
        <v>133</v>
      </c>
      <c r="E320" t="s">
        <v>39</v>
      </c>
      <c r="F320">
        <v>1</v>
      </c>
      <c r="G320" t="s">
        <v>31</v>
      </c>
      <c r="H320">
        <v>22788</v>
      </c>
      <c r="I320">
        <v>3</v>
      </c>
      <c r="J320" s="1">
        <v>45931</v>
      </c>
    </row>
    <row r="321" spans="1:10" x14ac:dyDescent="0.3">
      <c r="A321" t="s">
        <v>640</v>
      </c>
      <c r="B321" t="s">
        <v>641</v>
      </c>
      <c r="C321" t="s">
        <v>46</v>
      </c>
      <c r="D321" t="s">
        <v>85</v>
      </c>
      <c r="E321" t="s">
        <v>14</v>
      </c>
      <c r="F321">
        <v>2</v>
      </c>
      <c r="G321" t="s">
        <v>21</v>
      </c>
      <c r="H321">
        <v>10304</v>
      </c>
      <c r="I321">
        <v>8</v>
      </c>
      <c r="J321" s="1">
        <v>43938</v>
      </c>
    </row>
    <row r="322" spans="1:10" x14ac:dyDescent="0.3">
      <c r="A322" t="s">
        <v>642</v>
      </c>
      <c r="B322" t="s">
        <v>643</v>
      </c>
      <c r="C322" t="s">
        <v>97</v>
      </c>
      <c r="D322" t="s">
        <v>47</v>
      </c>
      <c r="E322" t="s">
        <v>39</v>
      </c>
      <c r="F322">
        <v>1</v>
      </c>
      <c r="G322" t="s">
        <v>21</v>
      </c>
      <c r="H322">
        <v>20102</v>
      </c>
      <c r="I322">
        <v>2</v>
      </c>
      <c r="J322" s="1">
        <v>45189</v>
      </c>
    </row>
    <row r="323" spans="1:10" x14ac:dyDescent="0.3">
      <c r="A323" t="s">
        <v>644</v>
      </c>
      <c r="B323" t="s">
        <v>204</v>
      </c>
      <c r="C323" t="s">
        <v>53</v>
      </c>
      <c r="D323" t="s">
        <v>35</v>
      </c>
      <c r="E323" t="s">
        <v>25</v>
      </c>
      <c r="F323">
        <v>1</v>
      </c>
      <c r="G323" t="s">
        <v>31</v>
      </c>
      <c r="H323">
        <v>12370</v>
      </c>
      <c r="I323">
        <v>3</v>
      </c>
      <c r="J323" s="1">
        <v>44974</v>
      </c>
    </row>
    <row r="324" spans="1:10" x14ac:dyDescent="0.3">
      <c r="A324" t="s">
        <v>645</v>
      </c>
      <c r="B324" t="s">
        <v>422</v>
      </c>
      <c r="C324" t="s">
        <v>28</v>
      </c>
      <c r="D324" t="s">
        <v>19</v>
      </c>
      <c r="E324" t="s">
        <v>25</v>
      </c>
      <c r="F324">
        <v>5</v>
      </c>
      <c r="G324" t="s">
        <v>15</v>
      </c>
      <c r="H324">
        <v>17547</v>
      </c>
      <c r="I324">
        <v>3</v>
      </c>
      <c r="J324" s="1">
        <v>44687</v>
      </c>
    </row>
    <row r="325" spans="1:10" x14ac:dyDescent="0.3">
      <c r="A325" t="s">
        <v>646</v>
      </c>
      <c r="B325" t="s">
        <v>647</v>
      </c>
      <c r="C325" t="s">
        <v>42</v>
      </c>
      <c r="D325" t="s">
        <v>80</v>
      </c>
      <c r="E325" t="s">
        <v>25</v>
      </c>
      <c r="F325">
        <v>3</v>
      </c>
      <c r="G325" t="s">
        <v>31</v>
      </c>
      <c r="H325">
        <v>22633</v>
      </c>
      <c r="I325">
        <v>5</v>
      </c>
      <c r="J325" s="1">
        <v>44830</v>
      </c>
    </row>
    <row r="326" spans="1:10" x14ac:dyDescent="0.3">
      <c r="A326" t="s">
        <v>648</v>
      </c>
      <c r="B326" t="s">
        <v>649</v>
      </c>
      <c r="C326" t="s">
        <v>64</v>
      </c>
      <c r="D326" t="s">
        <v>24</v>
      </c>
      <c r="E326" t="s">
        <v>30</v>
      </c>
      <c r="F326">
        <v>2</v>
      </c>
      <c r="G326" t="s">
        <v>15</v>
      </c>
      <c r="H326">
        <v>20333</v>
      </c>
      <c r="I326">
        <v>8</v>
      </c>
      <c r="J326" s="1">
        <v>45663</v>
      </c>
    </row>
    <row r="327" spans="1:10" x14ac:dyDescent="0.3">
      <c r="A327" t="s">
        <v>650</v>
      </c>
      <c r="B327" t="s">
        <v>118</v>
      </c>
      <c r="C327" t="s">
        <v>53</v>
      </c>
      <c r="D327" t="s">
        <v>85</v>
      </c>
      <c r="E327" t="s">
        <v>39</v>
      </c>
      <c r="F327">
        <v>2</v>
      </c>
      <c r="G327" t="s">
        <v>15</v>
      </c>
      <c r="H327">
        <v>10487</v>
      </c>
      <c r="I327">
        <v>8</v>
      </c>
      <c r="J327" s="1">
        <v>45694</v>
      </c>
    </row>
    <row r="328" spans="1:10" x14ac:dyDescent="0.3">
      <c r="A328" t="s">
        <v>651</v>
      </c>
      <c r="B328" t="s">
        <v>482</v>
      </c>
      <c r="C328" t="s">
        <v>46</v>
      </c>
      <c r="D328" t="s">
        <v>77</v>
      </c>
      <c r="E328" t="s">
        <v>39</v>
      </c>
      <c r="F328">
        <v>3</v>
      </c>
      <c r="G328" t="s">
        <v>21</v>
      </c>
      <c r="H328">
        <v>11316</v>
      </c>
      <c r="I328">
        <v>8</v>
      </c>
      <c r="J328" s="1">
        <v>45104</v>
      </c>
    </row>
    <row r="329" spans="1:10" x14ac:dyDescent="0.3">
      <c r="A329" t="s">
        <v>652</v>
      </c>
      <c r="B329" t="s">
        <v>653</v>
      </c>
      <c r="C329" t="s">
        <v>12</v>
      </c>
      <c r="D329" t="s">
        <v>38</v>
      </c>
      <c r="E329" t="s">
        <v>14</v>
      </c>
      <c r="F329">
        <v>1</v>
      </c>
      <c r="G329" t="s">
        <v>31</v>
      </c>
      <c r="H329">
        <v>23519</v>
      </c>
      <c r="I329">
        <v>1</v>
      </c>
      <c r="J329" s="1">
        <v>45621</v>
      </c>
    </row>
    <row r="330" spans="1:10" x14ac:dyDescent="0.3">
      <c r="A330" t="s">
        <v>654</v>
      </c>
      <c r="B330" t="s">
        <v>655</v>
      </c>
      <c r="C330" t="s">
        <v>28</v>
      </c>
      <c r="D330" t="s">
        <v>133</v>
      </c>
      <c r="E330" t="s">
        <v>25</v>
      </c>
      <c r="F330">
        <v>2</v>
      </c>
      <c r="G330" t="s">
        <v>31</v>
      </c>
      <c r="H330">
        <v>22602</v>
      </c>
      <c r="I330">
        <v>5</v>
      </c>
      <c r="J330" s="1">
        <v>45753</v>
      </c>
    </row>
    <row r="331" spans="1:10" x14ac:dyDescent="0.3">
      <c r="A331" t="s">
        <v>656</v>
      </c>
      <c r="B331" t="s">
        <v>550</v>
      </c>
      <c r="C331" t="s">
        <v>28</v>
      </c>
      <c r="D331" t="s">
        <v>80</v>
      </c>
      <c r="E331" t="s">
        <v>30</v>
      </c>
      <c r="F331">
        <v>4</v>
      </c>
      <c r="G331" t="s">
        <v>31</v>
      </c>
      <c r="H331">
        <v>16222</v>
      </c>
      <c r="I331">
        <v>2</v>
      </c>
      <c r="J331" s="1">
        <v>45718</v>
      </c>
    </row>
    <row r="332" spans="1:10" x14ac:dyDescent="0.3">
      <c r="A332" t="s">
        <v>657</v>
      </c>
      <c r="B332" t="s">
        <v>658</v>
      </c>
      <c r="C332" t="s">
        <v>46</v>
      </c>
      <c r="D332" t="s">
        <v>47</v>
      </c>
      <c r="E332" t="s">
        <v>30</v>
      </c>
      <c r="F332">
        <v>5</v>
      </c>
      <c r="G332" t="s">
        <v>43</v>
      </c>
      <c r="H332">
        <v>20377</v>
      </c>
      <c r="I332">
        <v>7</v>
      </c>
      <c r="J332" s="1">
        <v>44744</v>
      </c>
    </row>
    <row r="333" spans="1:10" x14ac:dyDescent="0.3">
      <c r="A333" t="s">
        <v>659</v>
      </c>
      <c r="B333" t="s">
        <v>660</v>
      </c>
      <c r="C333" t="s">
        <v>53</v>
      </c>
      <c r="D333" t="s">
        <v>35</v>
      </c>
      <c r="E333" t="s">
        <v>20</v>
      </c>
      <c r="F333">
        <v>1</v>
      </c>
      <c r="G333" t="s">
        <v>15</v>
      </c>
      <c r="H333">
        <v>23633</v>
      </c>
      <c r="I333">
        <v>5</v>
      </c>
      <c r="J333" s="1">
        <v>44922</v>
      </c>
    </row>
    <row r="334" spans="1:10" x14ac:dyDescent="0.3">
      <c r="A334" t="s">
        <v>661</v>
      </c>
      <c r="B334" t="s">
        <v>662</v>
      </c>
      <c r="C334" t="s">
        <v>97</v>
      </c>
      <c r="D334" t="s">
        <v>38</v>
      </c>
      <c r="E334" t="s">
        <v>39</v>
      </c>
      <c r="F334">
        <v>1</v>
      </c>
      <c r="G334" t="s">
        <v>31</v>
      </c>
      <c r="H334">
        <v>14540</v>
      </c>
      <c r="I334">
        <v>6</v>
      </c>
      <c r="J334" s="1">
        <v>44823</v>
      </c>
    </row>
    <row r="335" spans="1:10" x14ac:dyDescent="0.3">
      <c r="A335" t="s">
        <v>663</v>
      </c>
      <c r="B335" t="s">
        <v>492</v>
      </c>
      <c r="C335" t="s">
        <v>53</v>
      </c>
      <c r="D335" t="s">
        <v>59</v>
      </c>
      <c r="E335" t="s">
        <v>25</v>
      </c>
      <c r="F335">
        <v>4</v>
      </c>
      <c r="G335" t="s">
        <v>31</v>
      </c>
      <c r="H335">
        <v>17813</v>
      </c>
      <c r="I335">
        <v>7</v>
      </c>
      <c r="J335" s="1">
        <v>44124</v>
      </c>
    </row>
    <row r="336" spans="1:10" x14ac:dyDescent="0.3">
      <c r="A336" t="s">
        <v>664</v>
      </c>
      <c r="B336" t="s">
        <v>665</v>
      </c>
      <c r="C336" t="s">
        <v>34</v>
      </c>
      <c r="D336" t="s">
        <v>80</v>
      </c>
      <c r="E336" t="s">
        <v>30</v>
      </c>
      <c r="F336">
        <v>2</v>
      </c>
      <c r="G336" t="s">
        <v>43</v>
      </c>
      <c r="H336">
        <v>16882</v>
      </c>
      <c r="I336">
        <v>1</v>
      </c>
      <c r="J336" s="1">
        <v>45866</v>
      </c>
    </row>
    <row r="337" spans="1:10" x14ac:dyDescent="0.3">
      <c r="A337" t="s">
        <v>666</v>
      </c>
      <c r="B337" t="s">
        <v>667</v>
      </c>
      <c r="C337" t="s">
        <v>53</v>
      </c>
      <c r="D337" t="s">
        <v>59</v>
      </c>
      <c r="E337" t="s">
        <v>39</v>
      </c>
      <c r="F337">
        <v>2</v>
      </c>
      <c r="G337" t="s">
        <v>15</v>
      </c>
      <c r="H337">
        <v>18180</v>
      </c>
      <c r="I337">
        <v>2</v>
      </c>
      <c r="J337" s="1">
        <v>45497</v>
      </c>
    </row>
    <row r="338" spans="1:10" x14ac:dyDescent="0.3">
      <c r="A338" t="s">
        <v>668</v>
      </c>
      <c r="B338" t="s">
        <v>669</v>
      </c>
      <c r="C338" t="s">
        <v>46</v>
      </c>
      <c r="D338" t="s">
        <v>88</v>
      </c>
      <c r="E338" t="s">
        <v>14</v>
      </c>
      <c r="F338">
        <v>3</v>
      </c>
      <c r="G338" t="s">
        <v>31</v>
      </c>
      <c r="H338">
        <v>10150</v>
      </c>
      <c r="I338">
        <v>2</v>
      </c>
      <c r="J338" s="1">
        <v>44357</v>
      </c>
    </row>
    <row r="339" spans="1:10" x14ac:dyDescent="0.3">
      <c r="A339" t="s">
        <v>670</v>
      </c>
      <c r="B339" t="s">
        <v>671</v>
      </c>
      <c r="C339" t="s">
        <v>12</v>
      </c>
      <c r="D339" t="s">
        <v>38</v>
      </c>
      <c r="E339" t="s">
        <v>30</v>
      </c>
      <c r="F339">
        <v>1</v>
      </c>
      <c r="G339" t="s">
        <v>43</v>
      </c>
      <c r="H339">
        <v>16837</v>
      </c>
      <c r="I339">
        <v>1</v>
      </c>
      <c r="J339" s="1">
        <v>45568</v>
      </c>
    </row>
    <row r="340" spans="1:10" x14ac:dyDescent="0.3">
      <c r="A340" t="s">
        <v>672</v>
      </c>
      <c r="B340" t="s">
        <v>673</v>
      </c>
      <c r="C340" t="s">
        <v>97</v>
      </c>
      <c r="D340" t="s">
        <v>69</v>
      </c>
      <c r="E340" t="s">
        <v>25</v>
      </c>
      <c r="F340">
        <v>2</v>
      </c>
      <c r="G340" t="s">
        <v>31</v>
      </c>
      <c r="H340">
        <v>14713</v>
      </c>
      <c r="I340">
        <v>8</v>
      </c>
      <c r="J340" s="1">
        <v>44663</v>
      </c>
    </row>
    <row r="341" spans="1:10" x14ac:dyDescent="0.3">
      <c r="A341" t="s">
        <v>674</v>
      </c>
      <c r="B341" t="s">
        <v>675</v>
      </c>
      <c r="C341" t="s">
        <v>12</v>
      </c>
      <c r="D341" t="s">
        <v>35</v>
      </c>
      <c r="E341" t="s">
        <v>14</v>
      </c>
      <c r="F341">
        <v>3</v>
      </c>
      <c r="G341" t="s">
        <v>43</v>
      </c>
      <c r="H341">
        <v>26628</v>
      </c>
      <c r="I341">
        <v>4</v>
      </c>
      <c r="J341" s="1">
        <v>45690</v>
      </c>
    </row>
    <row r="342" spans="1:10" x14ac:dyDescent="0.3">
      <c r="A342" t="s">
        <v>676</v>
      </c>
      <c r="B342" t="s">
        <v>127</v>
      </c>
      <c r="C342" t="s">
        <v>12</v>
      </c>
      <c r="D342" t="s">
        <v>24</v>
      </c>
      <c r="E342" t="s">
        <v>14</v>
      </c>
      <c r="F342">
        <v>5</v>
      </c>
      <c r="G342" t="s">
        <v>31</v>
      </c>
      <c r="H342">
        <v>21934</v>
      </c>
      <c r="I342">
        <v>4</v>
      </c>
      <c r="J342" s="1">
        <v>43943</v>
      </c>
    </row>
    <row r="343" spans="1:10" x14ac:dyDescent="0.3">
      <c r="A343" t="s">
        <v>677</v>
      </c>
      <c r="B343" t="s">
        <v>678</v>
      </c>
      <c r="C343" t="s">
        <v>34</v>
      </c>
      <c r="D343" t="s">
        <v>13</v>
      </c>
      <c r="E343" t="s">
        <v>14</v>
      </c>
      <c r="F343">
        <v>2</v>
      </c>
      <c r="G343" t="s">
        <v>31</v>
      </c>
      <c r="H343">
        <v>12086</v>
      </c>
      <c r="I343">
        <v>7</v>
      </c>
      <c r="J343" s="1">
        <v>44519</v>
      </c>
    </row>
    <row r="344" spans="1:10" x14ac:dyDescent="0.3">
      <c r="A344" t="s">
        <v>679</v>
      </c>
      <c r="B344" t="s">
        <v>456</v>
      </c>
      <c r="C344" t="s">
        <v>28</v>
      </c>
      <c r="D344" t="s">
        <v>88</v>
      </c>
      <c r="E344" t="s">
        <v>30</v>
      </c>
      <c r="F344">
        <v>5</v>
      </c>
      <c r="G344" t="s">
        <v>21</v>
      </c>
      <c r="H344">
        <v>19445</v>
      </c>
      <c r="I344">
        <v>8</v>
      </c>
      <c r="J344" s="1">
        <v>45642</v>
      </c>
    </row>
    <row r="345" spans="1:10" x14ac:dyDescent="0.3">
      <c r="A345" t="s">
        <v>680</v>
      </c>
      <c r="B345" t="s">
        <v>584</v>
      </c>
      <c r="C345" t="s">
        <v>46</v>
      </c>
      <c r="D345" t="s">
        <v>47</v>
      </c>
      <c r="E345" t="s">
        <v>25</v>
      </c>
      <c r="F345">
        <v>3</v>
      </c>
      <c r="G345" t="s">
        <v>15</v>
      </c>
      <c r="H345">
        <v>7667</v>
      </c>
      <c r="I345">
        <v>7</v>
      </c>
      <c r="J345" s="1">
        <v>44752</v>
      </c>
    </row>
    <row r="346" spans="1:10" x14ac:dyDescent="0.3">
      <c r="A346" t="s">
        <v>681</v>
      </c>
      <c r="B346" t="s">
        <v>682</v>
      </c>
      <c r="C346" t="s">
        <v>74</v>
      </c>
      <c r="D346" t="s">
        <v>123</v>
      </c>
      <c r="E346" t="s">
        <v>14</v>
      </c>
      <c r="F346">
        <v>4</v>
      </c>
      <c r="G346" t="s">
        <v>43</v>
      </c>
      <c r="H346">
        <v>30750</v>
      </c>
      <c r="I346">
        <v>5</v>
      </c>
      <c r="J346" s="1">
        <v>44400</v>
      </c>
    </row>
    <row r="347" spans="1:10" x14ac:dyDescent="0.3">
      <c r="A347" t="s">
        <v>683</v>
      </c>
      <c r="B347" t="s">
        <v>684</v>
      </c>
      <c r="C347" t="s">
        <v>46</v>
      </c>
      <c r="D347" t="s">
        <v>186</v>
      </c>
      <c r="E347" t="s">
        <v>20</v>
      </c>
      <c r="F347">
        <v>4</v>
      </c>
      <c r="G347" t="s">
        <v>43</v>
      </c>
      <c r="H347">
        <v>23082</v>
      </c>
      <c r="I347">
        <v>2</v>
      </c>
      <c r="J347" s="1">
        <v>45076</v>
      </c>
    </row>
    <row r="348" spans="1:10" x14ac:dyDescent="0.3">
      <c r="A348" t="s">
        <v>685</v>
      </c>
      <c r="B348" t="s">
        <v>550</v>
      </c>
      <c r="C348" t="s">
        <v>28</v>
      </c>
      <c r="D348" t="s">
        <v>133</v>
      </c>
      <c r="E348" t="s">
        <v>20</v>
      </c>
      <c r="F348">
        <v>1</v>
      </c>
      <c r="G348" t="s">
        <v>15</v>
      </c>
      <c r="H348">
        <v>17156</v>
      </c>
      <c r="I348">
        <v>8</v>
      </c>
      <c r="J348" s="1">
        <v>43990</v>
      </c>
    </row>
    <row r="349" spans="1:10" x14ac:dyDescent="0.3">
      <c r="A349" t="s">
        <v>686</v>
      </c>
      <c r="B349" t="s">
        <v>687</v>
      </c>
      <c r="C349" t="s">
        <v>46</v>
      </c>
      <c r="D349" t="s">
        <v>18</v>
      </c>
      <c r="E349" t="s">
        <v>20</v>
      </c>
      <c r="F349">
        <v>4</v>
      </c>
      <c r="G349" t="s">
        <v>21</v>
      </c>
      <c r="H349">
        <v>26814</v>
      </c>
      <c r="I349">
        <v>1</v>
      </c>
      <c r="J349" s="1">
        <v>44829</v>
      </c>
    </row>
    <row r="350" spans="1:10" x14ac:dyDescent="0.3">
      <c r="A350" t="s">
        <v>688</v>
      </c>
      <c r="B350" t="s">
        <v>445</v>
      </c>
      <c r="C350" t="s">
        <v>42</v>
      </c>
      <c r="D350" t="s">
        <v>56</v>
      </c>
      <c r="E350" t="s">
        <v>25</v>
      </c>
      <c r="F350">
        <v>3</v>
      </c>
      <c r="G350" t="s">
        <v>31</v>
      </c>
      <c r="H350">
        <v>7829</v>
      </c>
      <c r="I350">
        <v>8</v>
      </c>
      <c r="J350" s="1">
        <v>45164</v>
      </c>
    </row>
    <row r="351" spans="1:10" x14ac:dyDescent="0.3">
      <c r="A351" t="s">
        <v>689</v>
      </c>
      <c r="B351" t="s">
        <v>690</v>
      </c>
      <c r="C351" t="s">
        <v>64</v>
      </c>
      <c r="D351" t="s">
        <v>38</v>
      </c>
      <c r="E351" t="s">
        <v>50</v>
      </c>
      <c r="F351">
        <v>5</v>
      </c>
      <c r="G351" t="s">
        <v>31</v>
      </c>
      <c r="H351">
        <v>17528</v>
      </c>
      <c r="I351">
        <v>8</v>
      </c>
      <c r="J351" s="1">
        <v>43879</v>
      </c>
    </row>
    <row r="352" spans="1:10" x14ac:dyDescent="0.3">
      <c r="A352" t="s">
        <v>691</v>
      </c>
      <c r="B352" t="s">
        <v>692</v>
      </c>
      <c r="C352" t="s">
        <v>53</v>
      </c>
      <c r="D352" t="s">
        <v>77</v>
      </c>
      <c r="E352" t="s">
        <v>20</v>
      </c>
      <c r="F352">
        <v>4</v>
      </c>
      <c r="G352" t="s">
        <v>15</v>
      </c>
      <c r="H352">
        <v>14532</v>
      </c>
      <c r="I352">
        <v>3</v>
      </c>
      <c r="J352" s="1">
        <v>44357</v>
      </c>
    </row>
    <row r="353" spans="1:10" x14ac:dyDescent="0.3">
      <c r="A353" t="s">
        <v>693</v>
      </c>
      <c r="B353" t="s">
        <v>694</v>
      </c>
      <c r="C353" t="s">
        <v>42</v>
      </c>
      <c r="D353" t="s">
        <v>56</v>
      </c>
      <c r="E353" t="s">
        <v>20</v>
      </c>
      <c r="F353">
        <v>2</v>
      </c>
      <c r="G353" t="s">
        <v>31</v>
      </c>
      <c r="H353">
        <v>21322</v>
      </c>
      <c r="I353">
        <v>1</v>
      </c>
      <c r="J353" s="1">
        <v>45248</v>
      </c>
    </row>
    <row r="354" spans="1:10" x14ac:dyDescent="0.3">
      <c r="A354" t="s">
        <v>695</v>
      </c>
      <c r="B354" t="s">
        <v>696</v>
      </c>
      <c r="C354" t="s">
        <v>46</v>
      </c>
      <c r="D354" t="s">
        <v>18</v>
      </c>
      <c r="E354" t="s">
        <v>50</v>
      </c>
      <c r="F354">
        <v>4</v>
      </c>
      <c r="G354" t="s">
        <v>15</v>
      </c>
      <c r="H354">
        <v>8272</v>
      </c>
      <c r="I354">
        <v>7</v>
      </c>
      <c r="J354" s="1">
        <v>45178</v>
      </c>
    </row>
    <row r="355" spans="1:10" x14ac:dyDescent="0.3">
      <c r="A355" t="s">
        <v>697</v>
      </c>
      <c r="B355" t="s">
        <v>698</v>
      </c>
      <c r="C355" t="s">
        <v>12</v>
      </c>
      <c r="D355" t="s">
        <v>29</v>
      </c>
      <c r="E355" t="s">
        <v>50</v>
      </c>
      <c r="F355">
        <v>5</v>
      </c>
      <c r="G355" t="s">
        <v>43</v>
      </c>
      <c r="H355">
        <v>32336</v>
      </c>
      <c r="I355">
        <v>6</v>
      </c>
      <c r="J355" s="1">
        <v>44496</v>
      </c>
    </row>
    <row r="356" spans="1:10" x14ac:dyDescent="0.3">
      <c r="A356" t="s">
        <v>699</v>
      </c>
      <c r="B356" t="s">
        <v>700</v>
      </c>
      <c r="C356" t="s">
        <v>74</v>
      </c>
      <c r="D356" t="s">
        <v>88</v>
      </c>
      <c r="E356" t="s">
        <v>25</v>
      </c>
      <c r="F356">
        <v>3</v>
      </c>
      <c r="G356" t="s">
        <v>15</v>
      </c>
      <c r="H356">
        <v>11756</v>
      </c>
      <c r="I356">
        <v>1</v>
      </c>
      <c r="J356" s="1">
        <v>45121</v>
      </c>
    </row>
    <row r="357" spans="1:10" x14ac:dyDescent="0.3">
      <c r="A357" t="s">
        <v>701</v>
      </c>
      <c r="B357" t="s">
        <v>702</v>
      </c>
      <c r="C357" t="s">
        <v>18</v>
      </c>
      <c r="D357" t="s">
        <v>69</v>
      </c>
      <c r="E357" t="s">
        <v>20</v>
      </c>
      <c r="F357">
        <v>4</v>
      </c>
      <c r="G357" t="s">
        <v>15</v>
      </c>
      <c r="H357">
        <v>13566</v>
      </c>
      <c r="I357">
        <v>4</v>
      </c>
      <c r="J357" s="1">
        <v>44325</v>
      </c>
    </row>
    <row r="358" spans="1:10" x14ac:dyDescent="0.3">
      <c r="A358" t="s">
        <v>703</v>
      </c>
      <c r="B358" t="s">
        <v>704</v>
      </c>
      <c r="C358" t="s">
        <v>64</v>
      </c>
      <c r="D358" t="s">
        <v>110</v>
      </c>
      <c r="E358" t="s">
        <v>25</v>
      </c>
      <c r="F358">
        <v>5</v>
      </c>
      <c r="G358" t="s">
        <v>21</v>
      </c>
      <c r="H358">
        <v>21545</v>
      </c>
      <c r="I358">
        <v>3</v>
      </c>
      <c r="J358" s="1">
        <v>45504</v>
      </c>
    </row>
    <row r="359" spans="1:10" x14ac:dyDescent="0.3">
      <c r="A359" t="s">
        <v>705</v>
      </c>
      <c r="B359" t="s">
        <v>706</v>
      </c>
      <c r="C359" t="s">
        <v>97</v>
      </c>
      <c r="D359" t="s">
        <v>133</v>
      </c>
      <c r="E359" t="s">
        <v>14</v>
      </c>
      <c r="F359">
        <v>5</v>
      </c>
      <c r="G359" t="s">
        <v>21</v>
      </c>
      <c r="H359">
        <v>13853</v>
      </c>
      <c r="I359">
        <v>2</v>
      </c>
      <c r="J359" s="1">
        <v>44473</v>
      </c>
    </row>
    <row r="360" spans="1:10" x14ac:dyDescent="0.3">
      <c r="A360" t="s">
        <v>707</v>
      </c>
      <c r="B360" t="s">
        <v>708</v>
      </c>
      <c r="C360" t="s">
        <v>97</v>
      </c>
      <c r="D360" t="s">
        <v>19</v>
      </c>
      <c r="E360" t="s">
        <v>50</v>
      </c>
      <c r="F360">
        <v>4</v>
      </c>
      <c r="G360" t="s">
        <v>21</v>
      </c>
      <c r="H360">
        <v>16929</v>
      </c>
      <c r="I360">
        <v>2</v>
      </c>
      <c r="J360" s="1">
        <v>45006</v>
      </c>
    </row>
    <row r="361" spans="1:10" x14ac:dyDescent="0.3">
      <c r="A361" t="s">
        <v>709</v>
      </c>
      <c r="B361" t="s">
        <v>253</v>
      </c>
      <c r="C361" t="s">
        <v>53</v>
      </c>
      <c r="D361" t="s">
        <v>18</v>
      </c>
      <c r="E361" t="s">
        <v>25</v>
      </c>
      <c r="F361">
        <v>5</v>
      </c>
      <c r="G361" t="s">
        <v>21</v>
      </c>
      <c r="H361">
        <v>24164</v>
      </c>
      <c r="I361">
        <v>1</v>
      </c>
      <c r="J361" s="1">
        <v>45049</v>
      </c>
    </row>
    <row r="362" spans="1:10" x14ac:dyDescent="0.3">
      <c r="A362" t="s">
        <v>710</v>
      </c>
      <c r="B362" t="s">
        <v>292</v>
      </c>
      <c r="C362" t="s">
        <v>97</v>
      </c>
      <c r="D362" t="s">
        <v>133</v>
      </c>
      <c r="E362" t="s">
        <v>25</v>
      </c>
      <c r="F362">
        <v>2</v>
      </c>
      <c r="G362" t="s">
        <v>15</v>
      </c>
      <c r="H362">
        <v>24248</v>
      </c>
      <c r="I362">
        <v>5</v>
      </c>
      <c r="J362" s="1">
        <v>45788</v>
      </c>
    </row>
    <row r="363" spans="1:10" x14ac:dyDescent="0.3">
      <c r="A363" t="s">
        <v>711</v>
      </c>
      <c r="B363" t="s">
        <v>712</v>
      </c>
      <c r="C363" t="s">
        <v>53</v>
      </c>
      <c r="D363" t="s">
        <v>24</v>
      </c>
      <c r="E363" t="s">
        <v>25</v>
      </c>
      <c r="F363">
        <v>3</v>
      </c>
      <c r="G363" t="s">
        <v>15</v>
      </c>
      <c r="H363">
        <v>11860</v>
      </c>
      <c r="I363">
        <v>5</v>
      </c>
      <c r="J363" s="1">
        <v>45779</v>
      </c>
    </row>
    <row r="364" spans="1:10" x14ac:dyDescent="0.3">
      <c r="A364" t="s">
        <v>713</v>
      </c>
      <c r="B364" t="s">
        <v>375</v>
      </c>
      <c r="C364" t="s">
        <v>42</v>
      </c>
      <c r="D364" t="s">
        <v>77</v>
      </c>
      <c r="E364" t="s">
        <v>50</v>
      </c>
      <c r="F364">
        <v>5</v>
      </c>
      <c r="G364" t="s">
        <v>31</v>
      </c>
      <c r="H364">
        <v>5953</v>
      </c>
      <c r="I364">
        <v>5</v>
      </c>
      <c r="J364" s="1">
        <v>44150</v>
      </c>
    </row>
    <row r="365" spans="1:10" x14ac:dyDescent="0.3">
      <c r="A365" t="s">
        <v>714</v>
      </c>
      <c r="B365" t="s">
        <v>715</v>
      </c>
      <c r="C365" t="s">
        <v>64</v>
      </c>
      <c r="D365" t="s">
        <v>186</v>
      </c>
      <c r="E365" t="s">
        <v>39</v>
      </c>
      <c r="F365">
        <v>4</v>
      </c>
      <c r="G365" t="s">
        <v>43</v>
      </c>
      <c r="H365">
        <v>25683</v>
      </c>
      <c r="I365">
        <v>6</v>
      </c>
      <c r="J365" s="1">
        <v>45265</v>
      </c>
    </row>
    <row r="366" spans="1:10" x14ac:dyDescent="0.3">
      <c r="A366" t="s">
        <v>716</v>
      </c>
      <c r="B366" t="s">
        <v>530</v>
      </c>
      <c r="C366" t="s">
        <v>42</v>
      </c>
      <c r="D366" t="s">
        <v>133</v>
      </c>
      <c r="E366" t="s">
        <v>30</v>
      </c>
      <c r="F366">
        <v>1</v>
      </c>
      <c r="G366" t="s">
        <v>43</v>
      </c>
      <c r="H366">
        <v>26011</v>
      </c>
      <c r="I366">
        <v>6</v>
      </c>
      <c r="J366" s="1">
        <v>43924</v>
      </c>
    </row>
    <row r="367" spans="1:10" x14ac:dyDescent="0.3">
      <c r="A367" t="s">
        <v>717</v>
      </c>
      <c r="B367" t="s">
        <v>718</v>
      </c>
      <c r="C367" t="s">
        <v>18</v>
      </c>
      <c r="D367" t="s">
        <v>56</v>
      </c>
      <c r="E367" t="s">
        <v>14</v>
      </c>
      <c r="F367">
        <v>4</v>
      </c>
      <c r="G367" t="s">
        <v>43</v>
      </c>
      <c r="H367">
        <v>14527</v>
      </c>
      <c r="I367">
        <v>6</v>
      </c>
      <c r="J367" s="1">
        <v>45287</v>
      </c>
    </row>
    <row r="368" spans="1:10" x14ac:dyDescent="0.3">
      <c r="A368" t="s">
        <v>719</v>
      </c>
      <c r="B368" t="s">
        <v>720</v>
      </c>
      <c r="C368" t="s">
        <v>53</v>
      </c>
      <c r="D368" t="s">
        <v>77</v>
      </c>
      <c r="E368" t="s">
        <v>50</v>
      </c>
      <c r="F368">
        <v>4</v>
      </c>
      <c r="G368" t="s">
        <v>43</v>
      </c>
      <c r="H368">
        <v>31930</v>
      </c>
      <c r="I368">
        <v>2</v>
      </c>
      <c r="J368" s="1">
        <v>44021</v>
      </c>
    </row>
    <row r="369" spans="1:10" x14ac:dyDescent="0.3">
      <c r="A369" t="s">
        <v>721</v>
      </c>
      <c r="B369" t="s">
        <v>616</v>
      </c>
      <c r="C369" t="s">
        <v>64</v>
      </c>
      <c r="D369" t="s">
        <v>19</v>
      </c>
      <c r="E369" t="s">
        <v>25</v>
      </c>
      <c r="F369">
        <v>4</v>
      </c>
      <c r="G369" t="s">
        <v>43</v>
      </c>
      <c r="H369">
        <v>20319</v>
      </c>
      <c r="I369">
        <v>8</v>
      </c>
      <c r="J369" s="1">
        <v>44191</v>
      </c>
    </row>
    <row r="370" spans="1:10" x14ac:dyDescent="0.3">
      <c r="A370" t="s">
        <v>722</v>
      </c>
      <c r="B370" t="s">
        <v>723</v>
      </c>
      <c r="C370" t="s">
        <v>97</v>
      </c>
      <c r="D370" t="s">
        <v>56</v>
      </c>
      <c r="E370" t="s">
        <v>30</v>
      </c>
      <c r="F370">
        <v>5</v>
      </c>
      <c r="G370" t="s">
        <v>15</v>
      </c>
      <c r="H370">
        <v>19210</v>
      </c>
      <c r="I370">
        <v>2</v>
      </c>
      <c r="J370" s="1">
        <v>44244</v>
      </c>
    </row>
    <row r="371" spans="1:10" x14ac:dyDescent="0.3">
      <c r="A371" t="s">
        <v>724</v>
      </c>
      <c r="B371" t="s">
        <v>725</v>
      </c>
      <c r="C371" t="s">
        <v>18</v>
      </c>
      <c r="D371" t="s">
        <v>19</v>
      </c>
      <c r="E371" t="s">
        <v>25</v>
      </c>
      <c r="F371">
        <v>1</v>
      </c>
      <c r="G371" t="s">
        <v>31</v>
      </c>
      <c r="H371">
        <v>23777</v>
      </c>
      <c r="I371">
        <v>5</v>
      </c>
      <c r="J371" s="1">
        <v>45277</v>
      </c>
    </row>
    <row r="372" spans="1:10" x14ac:dyDescent="0.3">
      <c r="A372" t="s">
        <v>726</v>
      </c>
      <c r="B372" t="s">
        <v>727</v>
      </c>
      <c r="C372" t="s">
        <v>18</v>
      </c>
      <c r="D372" t="s">
        <v>13</v>
      </c>
      <c r="E372" t="s">
        <v>50</v>
      </c>
      <c r="F372">
        <v>5</v>
      </c>
      <c r="G372" t="s">
        <v>43</v>
      </c>
      <c r="H372">
        <v>13082</v>
      </c>
      <c r="I372">
        <v>7</v>
      </c>
      <c r="J372" s="1">
        <v>45588</v>
      </c>
    </row>
    <row r="373" spans="1:10" x14ac:dyDescent="0.3">
      <c r="A373" t="s">
        <v>728</v>
      </c>
      <c r="B373" t="s">
        <v>729</v>
      </c>
      <c r="C373" t="s">
        <v>18</v>
      </c>
      <c r="D373" t="s">
        <v>69</v>
      </c>
      <c r="E373" t="s">
        <v>30</v>
      </c>
      <c r="F373">
        <v>3</v>
      </c>
      <c r="G373" t="s">
        <v>21</v>
      </c>
      <c r="H373">
        <v>29771</v>
      </c>
      <c r="I373">
        <v>2</v>
      </c>
      <c r="J373" s="1">
        <v>45475</v>
      </c>
    </row>
    <row r="374" spans="1:10" x14ac:dyDescent="0.3">
      <c r="A374" t="s">
        <v>730</v>
      </c>
      <c r="B374" t="s">
        <v>731</v>
      </c>
      <c r="C374" t="s">
        <v>46</v>
      </c>
      <c r="D374" t="s">
        <v>24</v>
      </c>
      <c r="E374" t="s">
        <v>39</v>
      </c>
      <c r="F374">
        <v>2</v>
      </c>
      <c r="G374" t="s">
        <v>43</v>
      </c>
      <c r="H374">
        <v>26406</v>
      </c>
      <c r="I374">
        <v>6</v>
      </c>
      <c r="J374" s="1">
        <v>44985</v>
      </c>
    </row>
    <row r="375" spans="1:10" x14ac:dyDescent="0.3">
      <c r="A375" t="s">
        <v>732</v>
      </c>
      <c r="B375" t="s">
        <v>733</v>
      </c>
      <c r="C375" t="s">
        <v>28</v>
      </c>
      <c r="D375" t="s">
        <v>69</v>
      </c>
      <c r="E375" t="s">
        <v>30</v>
      </c>
      <c r="F375">
        <v>1</v>
      </c>
      <c r="G375" t="s">
        <v>15</v>
      </c>
      <c r="H375">
        <v>5503</v>
      </c>
      <c r="I375">
        <v>4</v>
      </c>
      <c r="J375" s="1">
        <v>44740</v>
      </c>
    </row>
    <row r="376" spans="1:10" x14ac:dyDescent="0.3">
      <c r="A376" t="s">
        <v>734</v>
      </c>
      <c r="B376" t="s">
        <v>735</v>
      </c>
      <c r="C376" t="s">
        <v>64</v>
      </c>
      <c r="D376" t="s">
        <v>69</v>
      </c>
      <c r="E376" t="s">
        <v>14</v>
      </c>
      <c r="F376">
        <v>2</v>
      </c>
      <c r="G376" t="s">
        <v>31</v>
      </c>
      <c r="H376">
        <v>22178</v>
      </c>
      <c r="I376">
        <v>7</v>
      </c>
      <c r="J376" s="1">
        <v>44857</v>
      </c>
    </row>
    <row r="377" spans="1:10" x14ac:dyDescent="0.3">
      <c r="A377" t="s">
        <v>736</v>
      </c>
      <c r="B377" t="s">
        <v>466</v>
      </c>
      <c r="C377" t="s">
        <v>12</v>
      </c>
      <c r="D377" t="s">
        <v>170</v>
      </c>
      <c r="E377" t="s">
        <v>20</v>
      </c>
      <c r="F377">
        <v>1</v>
      </c>
      <c r="G377" t="s">
        <v>43</v>
      </c>
      <c r="H377">
        <v>27803</v>
      </c>
      <c r="I377">
        <v>7</v>
      </c>
      <c r="J377" s="1">
        <v>44805</v>
      </c>
    </row>
    <row r="378" spans="1:10" x14ac:dyDescent="0.3">
      <c r="A378" t="s">
        <v>737</v>
      </c>
      <c r="B378" t="s">
        <v>738</v>
      </c>
      <c r="C378" t="s">
        <v>34</v>
      </c>
      <c r="D378" t="s">
        <v>18</v>
      </c>
      <c r="E378" t="s">
        <v>25</v>
      </c>
      <c r="F378">
        <v>5</v>
      </c>
      <c r="G378" t="s">
        <v>43</v>
      </c>
      <c r="H378">
        <v>17184</v>
      </c>
      <c r="I378">
        <v>8</v>
      </c>
      <c r="J378" s="1">
        <v>45070</v>
      </c>
    </row>
    <row r="379" spans="1:10" x14ac:dyDescent="0.3">
      <c r="A379" t="s">
        <v>739</v>
      </c>
      <c r="B379" t="s">
        <v>740</v>
      </c>
      <c r="C379" t="s">
        <v>28</v>
      </c>
      <c r="D379" t="s">
        <v>24</v>
      </c>
      <c r="E379" t="s">
        <v>50</v>
      </c>
      <c r="F379">
        <v>2</v>
      </c>
      <c r="G379" t="s">
        <v>31</v>
      </c>
      <c r="H379">
        <v>20393</v>
      </c>
      <c r="I379">
        <v>1</v>
      </c>
      <c r="J379" s="1">
        <v>44365</v>
      </c>
    </row>
    <row r="380" spans="1:10" x14ac:dyDescent="0.3">
      <c r="A380" t="s">
        <v>741</v>
      </c>
      <c r="B380" t="s">
        <v>653</v>
      </c>
      <c r="C380" t="s">
        <v>12</v>
      </c>
      <c r="D380" t="s">
        <v>186</v>
      </c>
      <c r="E380" t="s">
        <v>50</v>
      </c>
      <c r="F380">
        <v>2</v>
      </c>
      <c r="G380" t="s">
        <v>31</v>
      </c>
      <c r="H380">
        <v>5805</v>
      </c>
      <c r="I380">
        <v>1</v>
      </c>
      <c r="J380" s="1">
        <v>45725</v>
      </c>
    </row>
    <row r="381" spans="1:10" x14ac:dyDescent="0.3">
      <c r="A381" t="s">
        <v>742</v>
      </c>
      <c r="B381" t="s">
        <v>743</v>
      </c>
      <c r="C381" t="s">
        <v>97</v>
      </c>
      <c r="D381" t="s">
        <v>186</v>
      </c>
      <c r="E381" t="s">
        <v>14</v>
      </c>
      <c r="F381">
        <v>4</v>
      </c>
      <c r="G381" t="s">
        <v>43</v>
      </c>
      <c r="H381">
        <v>31311</v>
      </c>
      <c r="I381">
        <v>2</v>
      </c>
      <c r="J381" s="1">
        <v>44910</v>
      </c>
    </row>
    <row r="382" spans="1:10" x14ac:dyDescent="0.3">
      <c r="A382" t="s">
        <v>744</v>
      </c>
      <c r="B382" t="s">
        <v>745</v>
      </c>
      <c r="C382" t="s">
        <v>46</v>
      </c>
      <c r="D382" t="s">
        <v>38</v>
      </c>
      <c r="E382" t="s">
        <v>50</v>
      </c>
      <c r="F382">
        <v>5</v>
      </c>
      <c r="G382" t="s">
        <v>31</v>
      </c>
      <c r="H382">
        <v>20935</v>
      </c>
      <c r="I382">
        <v>8</v>
      </c>
      <c r="J382" s="1">
        <v>45888</v>
      </c>
    </row>
    <row r="383" spans="1:10" x14ac:dyDescent="0.3">
      <c r="A383" t="s">
        <v>746</v>
      </c>
      <c r="B383" t="s">
        <v>747</v>
      </c>
      <c r="C383" t="s">
        <v>74</v>
      </c>
      <c r="D383" t="s">
        <v>123</v>
      </c>
      <c r="E383" t="s">
        <v>30</v>
      </c>
      <c r="F383">
        <v>1</v>
      </c>
      <c r="G383" t="s">
        <v>15</v>
      </c>
      <c r="H383">
        <v>17385</v>
      </c>
      <c r="I383">
        <v>6</v>
      </c>
      <c r="J383" s="1">
        <v>44069</v>
      </c>
    </row>
    <row r="384" spans="1:10" x14ac:dyDescent="0.3">
      <c r="A384" t="s">
        <v>748</v>
      </c>
      <c r="B384" t="s">
        <v>749</v>
      </c>
      <c r="C384" t="s">
        <v>53</v>
      </c>
      <c r="D384" t="s">
        <v>186</v>
      </c>
      <c r="E384" t="s">
        <v>50</v>
      </c>
      <c r="F384">
        <v>5</v>
      </c>
      <c r="G384" t="s">
        <v>43</v>
      </c>
      <c r="H384">
        <v>13582</v>
      </c>
      <c r="I384">
        <v>5</v>
      </c>
      <c r="J384" s="1">
        <v>44809</v>
      </c>
    </row>
    <row r="385" spans="1:10" x14ac:dyDescent="0.3">
      <c r="A385" t="s">
        <v>750</v>
      </c>
      <c r="B385" t="s">
        <v>109</v>
      </c>
      <c r="C385" t="s">
        <v>42</v>
      </c>
      <c r="D385" t="s">
        <v>29</v>
      </c>
      <c r="E385" t="s">
        <v>50</v>
      </c>
      <c r="F385">
        <v>4</v>
      </c>
      <c r="G385" t="s">
        <v>15</v>
      </c>
      <c r="H385">
        <v>19730</v>
      </c>
      <c r="I385">
        <v>2</v>
      </c>
      <c r="J385" s="1">
        <v>44941</v>
      </c>
    </row>
    <row r="386" spans="1:10" x14ac:dyDescent="0.3">
      <c r="A386" t="s">
        <v>751</v>
      </c>
      <c r="B386" t="s">
        <v>752</v>
      </c>
      <c r="C386" t="s">
        <v>42</v>
      </c>
      <c r="D386" t="s">
        <v>47</v>
      </c>
      <c r="E386" t="s">
        <v>50</v>
      </c>
      <c r="F386">
        <v>2</v>
      </c>
      <c r="G386" t="s">
        <v>43</v>
      </c>
      <c r="H386">
        <v>28590</v>
      </c>
      <c r="I386">
        <v>6</v>
      </c>
      <c r="J386" s="1">
        <v>45634</v>
      </c>
    </row>
    <row r="387" spans="1:10" x14ac:dyDescent="0.3">
      <c r="A387" t="s">
        <v>753</v>
      </c>
      <c r="B387" t="s">
        <v>754</v>
      </c>
      <c r="C387" t="s">
        <v>18</v>
      </c>
      <c r="D387" t="s">
        <v>24</v>
      </c>
      <c r="E387" t="s">
        <v>50</v>
      </c>
      <c r="F387">
        <v>3</v>
      </c>
      <c r="G387" t="s">
        <v>21</v>
      </c>
      <c r="H387">
        <v>11932</v>
      </c>
      <c r="I387">
        <v>4</v>
      </c>
      <c r="J387" s="1">
        <v>45892</v>
      </c>
    </row>
    <row r="388" spans="1:10" x14ac:dyDescent="0.3">
      <c r="A388" t="s">
        <v>755</v>
      </c>
      <c r="B388" t="s">
        <v>756</v>
      </c>
      <c r="C388" t="s">
        <v>42</v>
      </c>
      <c r="D388" t="s">
        <v>18</v>
      </c>
      <c r="E388" t="s">
        <v>39</v>
      </c>
      <c r="F388">
        <v>2</v>
      </c>
      <c r="G388" t="s">
        <v>43</v>
      </c>
      <c r="H388">
        <v>15403</v>
      </c>
      <c r="I388">
        <v>1</v>
      </c>
      <c r="J388" s="1">
        <v>44782</v>
      </c>
    </row>
    <row r="389" spans="1:10" x14ac:dyDescent="0.3">
      <c r="A389" t="s">
        <v>757</v>
      </c>
      <c r="B389" t="s">
        <v>758</v>
      </c>
      <c r="C389" t="s">
        <v>46</v>
      </c>
      <c r="D389" t="s">
        <v>88</v>
      </c>
      <c r="E389" t="s">
        <v>14</v>
      </c>
      <c r="F389">
        <v>5</v>
      </c>
      <c r="G389" t="s">
        <v>15</v>
      </c>
      <c r="H389">
        <v>11259</v>
      </c>
      <c r="I389">
        <v>5</v>
      </c>
      <c r="J389" s="1">
        <v>45491</v>
      </c>
    </row>
    <row r="390" spans="1:10" x14ac:dyDescent="0.3">
      <c r="A390" t="s">
        <v>759</v>
      </c>
      <c r="B390" t="s">
        <v>176</v>
      </c>
      <c r="C390" t="s">
        <v>42</v>
      </c>
      <c r="D390" t="s">
        <v>80</v>
      </c>
      <c r="E390" t="s">
        <v>30</v>
      </c>
      <c r="F390">
        <v>5</v>
      </c>
      <c r="G390" t="s">
        <v>15</v>
      </c>
      <c r="H390">
        <v>19929</v>
      </c>
      <c r="I390">
        <v>3</v>
      </c>
      <c r="J390" s="1">
        <v>45325</v>
      </c>
    </row>
    <row r="391" spans="1:10" x14ac:dyDescent="0.3">
      <c r="A391" t="s">
        <v>760</v>
      </c>
      <c r="B391" t="s">
        <v>480</v>
      </c>
      <c r="C391" t="s">
        <v>64</v>
      </c>
      <c r="D391" t="s">
        <v>85</v>
      </c>
      <c r="E391" t="s">
        <v>39</v>
      </c>
      <c r="F391">
        <v>1</v>
      </c>
      <c r="G391" t="s">
        <v>15</v>
      </c>
      <c r="H391">
        <v>8976</v>
      </c>
      <c r="I391">
        <v>4</v>
      </c>
      <c r="J391" s="1">
        <v>44795</v>
      </c>
    </row>
    <row r="392" spans="1:10" x14ac:dyDescent="0.3">
      <c r="A392" t="s">
        <v>761</v>
      </c>
      <c r="B392" t="s">
        <v>749</v>
      </c>
      <c r="C392" t="s">
        <v>53</v>
      </c>
      <c r="D392" t="s">
        <v>18</v>
      </c>
      <c r="E392" t="s">
        <v>30</v>
      </c>
      <c r="F392">
        <v>2</v>
      </c>
      <c r="G392" t="s">
        <v>21</v>
      </c>
      <c r="H392">
        <v>11289</v>
      </c>
      <c r="I392">
        <v>4</v>
      </c>
      <c r="J392" s="1">
        <v>43998</v>
      </c>
    </row>
    <row r="393" spans="1:10" x14ac:dyDescent="0.3">
      <c r="A393" t="s">
        <v>762</v>
      </c>
      <c r="B393" t="s">
        <v>763</v>
      </c>
      <c r="C393" t="s">
        <v>97</v>
      </c>
      <c r="D393" t="s">
        <v>38</v>
      </c>
      <c r="E393" t="s">
        <v>39</v>
      </c>
      <c r="F393">
        <v>1</v>
      </c>
      <c r="G393" t="s">
        <v>15</v>
      </c>
      <c r="H393">
        <v>19369</v>
      </c>
      <c r="I393">
        <v>2</v>
      </c>
      <c r="J393" s="1">
        <v>45487</v>
      </c>
    </row>
    <row r="394" spans="1:10" x14ac:dyDescent="0.3">
      <c r="A394" t="s">
        <v>764</v>
      </c>
      <c r="B394" t="s">
        <v>765</v>
      </c>
      <c r="C394" t="s">
        <v>42</v>
      </c>
      <c r="D394" t="s">
        <v>47</v>
      </c>
      <c r="E394" t="s">
        <v>14</v>
      </c>
      <c r="F394">
        <v>5</v>
      </c>
      <c r="G394" t="s">
        <v>21</v>
      </c>
      <c r="H394">
        <v>22487</v>
      </c>
      <c r="I394">
        <v>4</v>
      </c>
      <c r="J394" s="1">
        <v>45245</v>
      </c>
    </row>
    <row r="395" spans="1:10" x14ac:dyDescent="0.3">
      <c r="A395" t="s">
        <v>766</v>
      </c>
      <c r="B395" t="s">
        <v>92</v>
      </c>
      <c r="C395" t="s">
        <v>34</v>
      </c>
      <c r="D395" t="s">
        <v>133</v>
      </c>
      <c r="E395" t="s">
        <v>20</v>
      </c>
      <c r="F395">
        <v>4</v>
      </c>
      <c r="G395" t="s">
        <v>21</v>
      </c>
      <c r="H395">
        <v>17264</v>
      </c>
      <c r="I395">
        <v>5</v>
      </c>
      <c r="J395" s="1">
        <v>45656</v>
      </c>
    </row>
    <row r="396" spans="1:10" x14ac:dyDescent="0.3">
      <c r="A396" t="s">
        <v>767</v>
      </c>
      <c r="B396" t="s">
        <v>768</v>
      </c>
      <c r="C396" t="s">
        <v>64</v>
      </c>
      <c r="D396" t="s">
        <v>110</v>
      </c>
      <c r="E396" t="s">
        <v>20</v>
      </c>
      <c r="F396">
        <v>2</v>
      </c>
      <c r="G396" t="s">
        <v>15</v>
      </c>
      <c r="H396">
        <v>13729</v>
      </c>
      <c r="I396">
        <v>1</v>
      </c>
      <c r="J396" s="1">
        <v>45689</v>
      </c>
    </row>
    <row r="397" spans="1:10" x14ac:dyDescent="0.3">
      <c r="A397" t="s">
        <v>769</v>
      </c>
      <c r="B397" t="s">
        <v>313</v>
      </c>
      <c r="C397" t="s">
        <v>12</v>
      </c>
      <c r="D397" t="s">
        <v>35</v>
      </c>
      <c r="E397" t="s">
        <v>39</v>
      </c>
      <c r="F397">
        <v>2</v>
      </c>
      <c r="G397" t="s">
        <v>31</v>
      </c>
      <c r="H397">
        <v>4983</v>
      </c>
      <c r="I397">
        <v>4</v>
      </c>
      <c r="J397" s="1">
        <v>44130</v>
      </c>
    </row>
    <row r="398" spans="1:10" x14ac:dyDescent="0.3">
      <c r="A398" t="s">
        <v>770</v>
      </c>
      <c r="B398" t="s">
        <v>771</v>
      </c>
      <c r="C398" t="s">
        <v>64</v>
      </c>
      <c r="D398" t="s">
        <v>69</v>
      </c>
      <c r="E398" t="s">
        <v>20</v>
      </c>
      <c r="F398">
        <v>3</v>
      </c>
      <c r="G398" t="s">
        <v>31</v>
      </c>
      <c r="H398">
        <v>15646</v>
      </c>
      <c r="I398">
        <v>4</v>
      </c>
      <c r="J398" s="1">
        <v>44566</v>
      </c>
    </row>
    <row r="399" spans="1:10" x14ac:dyDescent="0.3">
      <c r="A399" t="s">
        <v>772</v>
      </c>
      <c r="B399" t="s">
        <v>773</v>
      </c>
      <c r="C399" t="s">
        <v>46</v>
      </c>
      <c r="D399" t="s">
        <v>110</v>
      </c>
      <c r="E399" t="s">
        <v>14</v>
      </c>
      <c r="F399">
        <v>3</v>
      </c>
      <c r="G399" t="s">
        <v>43</v>
      </c>
      <c r="H399">
        <v>15674</v>
      </c>
      <c r="I399">
        <v>2</v>
      </c>
      <c r="J399" s="1">
        <v>43899</v>
      </c>
    </row>
    <row r="400" spans="1:10" x14ac:dyDescent="0.3">
      <c r="A400" t="s">
        <v>774</v>
      </c>
      <c r="B400" t="s">
        <v>566</v>
      </c>
      <c r="C400" t="s">
        <v>12</v>
      </c>
      <c r="D400" t="s">
        <v>85</v>
      </c>
      <c r="E400" t="s">
        <v>30</v>
      </c>
      <c r="F400">
        <v>2</v>
      </c>
      <c r="G400" t="s">
        <v>21</v>
      </c>
      <c r="H400">
        <v>23326</v>
      </c>
      <c r="I400">
        <v>8</v>
      </c>
      <c r="J400" s="1">
        <v>44596</v>
      </c>
    </row>
    <row r="401" spans="1:10" x14ac:dyDescent="0.3">
      <c r="A401" t="s">
        <v>775</v>
      </c>
      <c r="B401" t="s">
        <v>776</v>
      </c>
      <c r="C401" t="s">
        <v>28</v>
      </c>
      <c r="D401" t="s">
        <v>77</v>
      </c>
      <c r="E401" t="s">
        <v>50</v>
      </c>
      <c r="F401">
        <v>4</v>
      </c>
      <c r="G401" t="s">
        <v>31</v>
      </c>
      <c r="H401">
        <v>5057</v>
      </c>
      <c r="I401">
        <v>1</v>
      </c>
      <c r="J401" s="1">
        <v>45202</v>
      </c>
    </row>
    <row r="402" spans="1:10" x14ac:dyDescent="0.3">
      <c r="A402" t="s">
        <v>777</v>
      </c>
      <c r="B402" t="s">
        <v>778</v>
      </c>
      <c r="C402" t="s">
        <v>28</v>
      </c>
      <c r="D402" t="s">
        <v>85</v>
      </c>
      <c r="E402" t="s">
        <v>39</v>
      </c>
      <c r="F402">
        <v>2</v>
      </c>
      <c r="G402" t="s">
        <v>21</v>
      </c>
      <c r="H402">
        <v>18033</v>
      </c>
      <c r="I402">
        <v>2</v>
      </c>
      <c r="J402" s="1">
        <v>45749</v>
      </c>
    </row>
    <row r="403" spans="1:10" x14ac:dyDescent="0.3">
      <c r="A403" t="s">
        <v>779</v>
      </c>
      <c r="B403" t="s">
        <v>780</v>
      </c>
      <c r="C403" t="s">
        <v>12</v>
      </c>
      <c r="D403" t="s">
        <v>133</v>
      </c>
      <c r="E403" t="s">
        <v>25</v>
      </c>
      <c r="F403">
        <v>1</v>
      </c>
      <c r="G403" t="s">
        <v>21</v>
      </c>
      <c r="H403">
        <v>29824</v>
      </c>
      <c r="I403">
        <v>6</v>
      </c>
      <c r="J403" s="1">
        <v>44595</v>
      </c>
    </row>
    <row r="404" spans="1:10" x14ac:dyDescent="0.3">
      <c r="A404" t="s">
        <v>781</v>
      </c>
      <c r="B404" t="s">
        <v>68</v>
      </c>
      <c r="C404" t="s">
        <v>28</v>
      </c>
      <c r="D404" t="s">
        <v>24</v>
      </c>
      <c r="E404" t="s">
        <v>25</v>
      </c>
      <c r="F404">
        <v>4</v>
      </c>
      <c r="G404" t="s">
        <v>43</v>
      </c>
      <c r="H404">
        <v>18593</v>
      </c>
      <c r="I404">
        <v>5</v>
      </c>
      <c r="J404" s="1">
        <v>45235</v>
      </c>
    </row>
    <row r="405" spans="1:10" x14ac:dyDescent="0.3">
      <c r="A405" t="s">
        <v>782</v>
      </c>
      <c r="B405" t="s">
        <v>600</v>
      </c>
      <c r="C405" t="s">
        <v>97</v>
      </c>
      <c r="D405" t="s">
        <v>35</v>
      </c>
      <c r="E405" t="s">
        <v>20</v>
      </c>
      <c r="F405">
        <v>4</v>
      </c>
      <c r="G405" t="s">
        <v>31</v>
      </c>
      <c r="H405">
        <v>5102</v>
      </c>
      <c r="I405">
        <v>4</v>
      </c>
      <c r="J405" s="1">
        <v>44399</v>
      </c>
    </row>
    <row r="406" spans="1:10" x14ac:dyDescent="0.3">
      <c r="A406" t="s">
        <v>783</v>
      </c>
      <c r="B406" t="s">
        <v>743</v>
      </c>
      <c r="C406" t="s">
        <v>64</v>
      </c>
      <c r="D406" t="s">
        <v>69</v>
      </c>
      <c r="E406" t="s">
        <v>30</v>
      </c>
      <c r="F406">
        <v>1</v>
      </c>
      <c r="G406" t="s">
        <v>21</v>
      </c>
      <c r="H406">
        <v>26030</v>
      </c>
      <c r="I406">
        <v>7</v>
      </c>
      <c r="J406" s="1">
        <v>45614</v>
      </c>
    </row>
    <row r="407" spans="1:10" x14ac:dyDescent="0.3">
      <c r="A407" t="s">
        <v>784</v>
      </c>
      <c r="B407" t="s">
        <v>785</v>
      </c>
      <c r="C407" t="s">
        <v>64</v>
      </c>
      <c r="D407" t="s">
        <v>29</v>
      </c>
      <c r="E407" t="s">
        <v>14</v>
      </c>
      <c r="F407">
        <v>4</v>
      </c>
      <c r="G407" t="s">
        <v>43</v>
      </c>
      <c r="H407">
        <v>32990</v>
      </c>
      <c r="I407">
        <v>5</v>
      </c>
      <c r="J407" s="1">
        <v>44359</v>
      </c>
    </row>
    <row r="408" spans="1:10" x14ac:dyDescent="0.3">
      <c r="A408" t="s">
        <v>786</v>
      </c>
      <c r="B408" t="s">
        <v>787</v>
      </c>
      <c r="C408" t="s">
        <v>18</v>
      </c>
      <c r="D408" t="s">
        <v>170</v>
      </c>
      <c r="E408" t="s">
        <v>50</v>
      </c>
      <c r="F408">
        <v>4</v>
      </c>
      <c r="G408" t="s">
        <v>31</v>
      </c>
      <c r="H408">
        <v>5082</v>
      </c>
      <c r="I408">
        <v>2</v>
      </c>
      <c r="J408" s="1">
        <v>44893</v>
      </c>
    </row>
    <row r="409" spans="1:10" x14ac:dyDescent="0.3">
      <c r="A409" t="s">
        <v>788</v>
      </c>
      <c r="B409" t="s">
        <v>789</v>
      </c>
      <c r="C409" t="s">
        <v>97</v>
      </c>
      <c r="D409" t="s">
        <v>19</v>
      </c>
      <c r="E409" t="s">
        <v>25</v>
      </c>
      <c r="F409">
        <v>1</v>
      </c>
      <c r="G409" t="s">
        <v>31</v>
      </c>
      <c r="H409">
        <v>15774</v>
      </c>
      <c r="I409">
        <v>4</v>
      </c>
      <c r="J409" s="1">
        <v>44302</v>
      </c>
    </row>
    <row r="410" spans="1:10" x14ac:dyDescent="0.3">
      <c r="A410" t="s">
        <v>790</v>
      </c>
      <c r="B410" t="s">
        <v>653</v>
      </c>
      <c r="C410" t="s">
        <v>46</v>
      </c>
      <c r="D410" t="s">
        <v>85</v>
      </c>
      <c r="E410" t="s">
        <v>25</v>
      </c>
      <c r="F410">
        <v>5</v>
      </c>
      <c r="G410" t="s">
        <v>21</v>
      </c>
      <c r="H410">
        <v>9724</v>
      </c>
      <c r="I410">
        <v>4</v>
      </c>
      <c r="J410" s="1">
        <v>44589</v>
      </c>
    </row>
    <row r="411" spans="1:10" x14ac:dyDescent="0.3">
      <c r="A411" t="s">
        <v>791</v>
      </c>
      <c r="B411" t="s">
        <v>112</v>
      </c>
      <c r="C411" t="s">
        <v>74</v>
      </c>
      <c r="D411" t="s">
        <v>69</v>
      </c>
      <c r="E411" t="s">
        <v>25</v>
      </c>
      <c r="F411">
        <v>3</v>
      </c>
      <c r="G411" t="s">
        <v>43</v>
      </c>
      <c r="H411">
        <v>13089</v>
      </c>
      <c r="I411">
        <v>2</v>
      </c>
      <c r="J411" s="1">
        <v>44786</v>
      </c>
    </row>
    <row r="412" spans="1:10" x14ac:dyDescent="0.3">
      <c r="A412" t="s">
        <v>792</v>
      </c>
      <c r="B412" t="s">
        <v>793</v>
      </c>
      <c r="C412" t="s">
        <v>34</v>
      </c>
      <c r="D412" t="s">
        <v>47</v>
      </c>
      <c r="E412" t="s">
        <v>20</v>
      </c>
      <c r="F412">
        <v>3</v>
      </c>
      <c r="G412" t="s">
        <v>31</v>
      </c>
      <c r="H412">
        <v>11093</v>
      </c>
      <c r="I412">
        <v>5</v>
      </c>
      <c r="J412" s="1">
        <v>44947</v>
      </c>
    </row>
    <row r="413" spans="1:10" x14ac:dyDescent="0.3">
      <c r="A413" t="s">
        <v>794</v>
      </c>
      <c r="B413" t="s">
        <v>795</v>
      </c>
      <c r="C413" t="s">
        <v>34</v>
      </c>
      <c r="D413" t="s">
        <v>13</v>
      </c>
      <c r="E413" t="s">
        <v>39</v>
      </c>
      <c r="F413">
        <v>3</v>
      </c>
      <c r="G413" t="s">
        <v>31</v>
      </c>
      <c r="H413">
        <v>19351</v>
      </c>
      <c r="I413">
        <v>8</v>
      </c>
      <c r="J413" s="1">
        <v>45064</v>
      </c>
    </row>
    <row r="414" spans="1:10" x14ac:dyDescent="0.3">
      <c r="A414" t="s">
        <v>796</v>
      </c>
      <c r="B414" t="s">
        <v>675</v>
      </c>
      <c r="C414" t="s">
        <v>18</v>
      </c>
      <c r="D414" t="s">
        <v>88</v>
      </c>
      <c r="E414" t="s">
        <v>14</v>
      </c>
      <c r="F414">
        <v>1</v>
      </c>
      <c r="G414" t="s">
        <v>21</v>
      </c>
      <c r="H414">
        <v>11575</v>
      </c>
      <c r="I414">
        <v>6</v>
      </c>
      <c r="J414" s="1">
        <v>45519</v>
      </c>
    </row>
    <row r="415" spans="1:10" x14ac:dyDescent="0.3">
      <c r="A415" t="s">
        <v>797</v>
      </c>
      <c r="B415" t="s">
        <v>798</v>
      </c>
      <c r="C415" t="s">
        <v>53</v>
      </c>
      <c r="D415" t="s">
        <v>13</v>
      </c>
      <c r="E415" t="s">
        <v>39</v>
      </c>
      <c r="F415">
        <v>4</v>
      </c>
      <c r="G415" t="s">
        <v>21</v>
      </c>
      <c r="H415">
        <v>14795</v>
      </c>
      <c r="I415">
        <v>7</v>
      </c>
      <c r="J415" s="1">
        <v>43918</v>
      </c>
    </row>
    <row r="416" spans="1:10" x14ac:dyDescent="0.3">
      <c r="A416" t="s">
        <v>799</v>
      </c>
      <c r="B416" t="s">
        <v>229</v>
      </c>
      <c r="C416" t="s">
        <v>53</v>
      </c>
      <c r="D416" t="s">
        <v>47</v>
      </c>
      <c r="E416" t="s">
        <v>14</v>
      </c>
      <c r="F416">
        <v>3</v>
      </c>
      <c r="G416" t="s">
        <v>21</v>
      </c>
      <c r="H416">
        <v>15577</v>
      </c>
      <c r="I416">
        <v>3</v>
      </c>
      <c r="J416" s="1">
        <v>45773</v>
      </c>
    </row>
    <row r="417" spans="1:10" x14ac:dyDescent="0.3">
      <c r="A417" t="s">
        <v>800</v>
      </c>
      <c r="B417" t="s">
        <v>801</v>
      </c>
      <c r="C417" t="s">
        <v>64</v>
      </c>
      <c r="D417" t="s">
        <v>38</v>
      </c>
      <c r="E417" t="s">
        <v>30</v>
      </c>
      <c r="F417">
        <v>3</v>
      </c>
      <c r="G417" t="s">
        <v>31</v>
      </c>
      <c r="H417">
        <v>17605</v>
      </c>
      <c r="I417">
        <v>1</v>
      </c>
      <c r="J417" s="1">
        <v>44851</v>
      </c>
    </row>
    <row r="418" spans="1:10" x14ac:dyDescent="0.3">
      <c r="A418" t="s">
        <v>802</v>
      </c>
      <c r="B418" t="s">
        <v>336</v>
      </c>
      <c r="C418" t="s">
        <v>46</v>
      </c>
      <c r="D418" t="s">
        <v>123</v>
      </c>
      <c r="E418" t="s">
        <v>25</v>
      </c>
      <c r="F418">
        <v>4</v>
      </c>
      <c r="G418" t="s">
        <v>43</v>
      </c>
      <c r="H418">
        <v>18172</v>
      </c>
      <c r="I418">
        <v>4</v>
      </c>
      <c r="J418" s="1">
        <v>45847</v>
      </c>
    </row>
    <row r="419" spans="1:10" x14ac:dyDescent="0.3">
      <c r="A419" t="s">
        <v>803</v>
      </c>
      <c r="B419" t="s">
        <v>600</v>
      </c>
      <c r="C419" t="s">
        <v>28</v>
      </c>
      <c r="D419" t="s">
        <v>18</v>
      </c>
      <c r="E419" t="s">
        <v>14</v>
      </c>
      <c r="F419">
        <v>4</v>
      </c>
      <c r="G419" t="s">
        <v>21</v>
      </c>
      <c r="H419">
        <v>10384</v>
      </c>
      <c r="I419">
        <v>5</v>
      </c>
      <c r="J419" s="1">
        <v>44493</v>
      </c>
    </row>
    <row r="420" spans="1:10" x14ac:dyDescent="0.3">
      <c r="A420" t="s">
        <v>804</v>
      </c>
      <c r="B420" t="s">
        <v>805</v>
      </c>
      <c r="C420" t="s">
        <v>12</v>
      </c>
      <c r="D420" t="s">
        <v>56</v>
      </c>
      <c r="E420" t="s">
        <v>30</v>
      </c>
      <c r="F420">
        <v>2</v>
      </c>
      <c r="G420" t="s">
        <v>31</v>
      </c>
      <c r="H420">
        <v>7167</v>
      </c>
      <c r="I420">
        <v>5</v>
      </c>
      <c r="J420" s="1">
        <v>44906</v>
      </c>
    </row>
    <row r="421" spans="1:10" x14ac:dyDescent="0.3">
      <c r="A421" t="s">
        <v>806</v>
      </c>
      <c r="B421" t="s">
        <v>159</v>
      </c>
      <c r="C421" t="s">
        <v>42</v>
      </c>
      <c r="D421" t="s">
        <v>59</v>
      </c>
      <c r="E421" t="s">
        <v>25</v>
      </c>
      <c r="F421">
        <v>1</v>
      </c>
      <c r="G421" t="s">
        <v>15</v>
      </c>
      <c r="H421">
        <v>13672</v>
      </c>
      <c r="I421">
        <v>5</v>
      </c>
      <c r="J421" s="1">
        <v>44184</v>
      </c>
    </row>
    <row r="422" spans="1:10" x14ac:dyDescent="0.3">
      <c r="A422" t="s">
        <v>807</v>
      </c>
      <c r="B422" t="s">
        <v>808</v>
      </c>
      <c r="C422" t="s">
        <v>12</v>
      </c>
      <c r="D422" t="s">
        <v>38</v>
      </c>
      <c r="E422" t="s">
        <v>25</v>
      </c>
      <c r="F422">
        <v>1</v>
      </c>
      <c r="G422" t="s">
        <v>43</v>
      </c>
      <c r="H422">
        <v>19666</v>
      </c>
      <c r="I422">
        <v>8</v>
      </c>
      <c r="J422" s="1">
        <v>43919</v>
      </c>
    </row>
    <row r="423" spans="1:10" x14ac:dyDescent="0.3">
      <c r="A423" t="s">
        <v>809</v>
      </c>
      <c r="B423" t="s">
        <v>810</v>
      </c>
      <c r="C423" t="s">
        <v>97</v>
      </c>
      <c r="D423" t="s">
        <v>18</v>
      </c>
      <c r="E423" t="s">
        <v>14</v>
      </c>
      <c r="F423">
        <v>5</v>
      </c>
      <c r="G423" t="s">
        <v>21</v>
      </c>
      <c r="H423">
        <v>9241</v>
      </c>
      <c r="I423">
        <v>7</v>
      </c>
      <c r="J423" s="1">
        <v>43836</v>
      </c>
    </row>
    <row r="424" spans="1:10" x14ac:dyDescent="0.3">
      <c r="A424" t="s">
        <v>811</v>
      </c>
      <c r="B424" t="s">
        <v>812</v>
      </c>
      <c r="C424" t="s">
        <v>18</v>
      </c>
      <c r="D424" t="s">
        <v>13</v>
      </c>
      <c r="E424" t="s">
        <v>20</v>
      </c>
      <c r="F424">
        <v>5</v>
      </c>
      <c r="G424" t="s">
        <v>15</v>
      </c>
      <c r="H424">
        <v>16459</v>
      </c>
      <c r="I424">
        <v>6</v>
      </c>
      <c r="J424" s="1">
        <v>46014</v>
      </c>
    </row>
    <row r="425" spans="1:10" x14ac:dyDescent="0.3">
      <c r="A425" t="s">
        <v>813</v>
      </c>
      <c r="B425" t="s">
        <v>581</v>
      </c>
      <c r="C425" t="s">
        <v>42</v>
      </c>
      <c r="D425" t="s">
        <v>24</v>
      </c>
      <c r="E425" t="s">
        <v>39</v>
      </c>
      <c r="F425">
        <v>2</v>
      </c>
      <c r="G425" t="s">
        <v>43</v>
      </c>
      <c r="H425">
        <v>32158</v>
      </c>
      <c r="I425">
        <v>3</v>
      </c>
      <c r="J425" s="1">
        <v>45592</v>
      </c>
    </row>
    <row r="426" spans="1:10" x14ac:dyDescent="0.3">
      <c r="A426" t="s">
        <v>814</v>
      </c>
      <c r="B426" t="s">
        <v>815</v>
      </c>
      <c r="C426" t="s">
        <v>18</v>
      </c>
      <c r="D426" t="s">
        <v>123</v>
      </c>
      <c r="E426" t="s">
        <v>39</v>
      </c>
      <c r="F426">
        <v>4</v>
      </c>
      <c r="G426" t="s">
        <v>21</v>
      </c>
      <c r="H426">
        <v>28309</v>
      </c>
      <c r="I426">
        <v>8</v>
      </c>
      <c r="J426" s="1">
        <v>45396</v>
      </c>
    </row>
    <row r="427" spans="1:10" x14ac:dyDescent="0.3">
      <c r="A427" t="s">
        <v>816</v>
      </c>
      <c r="B427" t="s">
        <v>157</v>
      </c>
      <c r="C427" t="s">
        <v>53</v>
      </c>
      <c r="D427" t="s">
        <v>19</v>
      </c>
      <c r="E427" t="s">
        <v>20</v>
      </c>
      <c r="F427">
        <v>3</v>
      </c>
      <c r="G427" t="s">
        <v>15</v>
      </c>
      <c r="H427">
        <v>7733</v>
      </c>
      <c r="I427">
        <v>1</v>
      </c>
      <c r="J427" s="1">
        <v>44464</v>
      </c>
    </row>
    <row r="428" spans="1:10" x14ac:dyDescent="0.3">
      <c r="A428" t="s">
        <v>817</v>
      </c>
      <c r="B428" t="s">
        <v>818</v>
      </c>
      <c r="C428" t="s">
        <v>46</v>
      </c>
      <c r="D428" t="s">
        <v>110</v>
      </c>
      <c r="E428" t="s">
        <v>50</v>
      </c>
      <c r="F428">
        <v>1</v>
      </c>
      <c r="G428" t="s">
        <v>31</v>
      </c>
      <c r="H428">
        <v>7737</v>
      </c>
      <c r="I428">
        <v>5</v>
      </c>
      <c r="J428" s="1">
        <v>45982</v>
      </c>
    </row>
    <row r="429" spans="1:10" x14ac:dyDescent="0.3">
      <c r="A429" t="s">
        <v>819</v>
      </c>
      <c r="B429" t="s">
        <v>785</v>
      </c>
      <c r="C429" t="s">
        <v>97</v>
      </c>
      <c r="D429" t="s">
        <v>19</v>
      </c>
      <c r="E429" t="s">
        <v>50</v>
      </c>
      <c r="F429">
        <v>5</v>
      </c>
      <c r="G429" t="s">
        <v>21</v>
      </c>
      <c r="H429">
        <v>21233</v>
      </c>
      <c r="I429">
        <v>8</v>
      </c>
      <c r="J429" s="1">
        <v>44127</v>
      </c>
    </row>
    <row r="430" spans="1:10" x14ac:dyDescent="0.3">
      <c r="A430" t="s">
        <v>820</v>
      </c>
      <c r="B430" t="s">
        <v>821</v>
      </c>
      <c r="C430" t="s">
        <v>97</v>
      </c>
      <c r="D430" t="s">
        <v>110</v>
      </c>
      <c r="E430" t="s">
        <v>50</v>
      </c>
      <c r="F430">
        <v>5</v>
      </c>
      <c r="G430" t="s">
        <v>43</v>
      </c>
      <c r="H430">
        <v>13718</v>
      </c>
      <c r="I430">
        <v>7</v>
      </c>
      <c r="J430" s="1">
        <v>44455</v>
      </c>
    </row>
    <row r="431" spans="1:10" x14ac:dyDescent="0.3">
      <c r="A431" t="s">
        <v>822</v>
      </c>
      <c r="B431" t="s">
        <v>823</v>
      </c>
      <c r="C431" t="s">
        <v>64</v>
      </c>
      <c r="D431" t="s">
        <v>13</v>
      </c>
      <c r="E431" t="s">
        <v>39</v>
      </c>
      <c r="F431">
        <v>5</v>
      </c>
      <c r="G431" t="s">
        <v>31</v>
      </c>
      <c r="H431">
        <v>9167</v>
      </c>
      <c r="I431">
        <v>3</v>
      </c>
      <c r="J431" s="1">
        <v>44092</v>
      </c>
    </row>
    <row r="432" spans="1:10" x14ac:dyDescent="0.3">
      <c r="A432" t="s">
        <v>824</v>
      </c>
      <c r="B432" t="s">
        <v>825</v>
      </c>
      <c r="C432" t="s">
        <v>97</v>
      </c>
      <c r="D432" t="s">
        <v>18</v>
      </c>
      <c r="E432" t="s">
        <v>25</v>
      </c>
      <c r="F432">
        <v>3</v>
      </c>
      <c r="G432" t="s">
        <v>43</v>
      </c>
      <c r="H432">
        <v>23769</v>
      </c>
      <c r="I432">
        <v>2</v>
      </c>
      <c r="J432" s="1">
        <v>45349</v>
      </c>
    </row>
    <row r="433" spans="1:10" x14ac:dyDescent="0.3">
      <c r="A433" t="s">
        <v>826</v>
      </c>
      <c r="B433" t="s">
        <v>827</v>
      </c>
      <c r="C433" t="s">
        <v>28</v>
      </c>
      <c r="D433" t="s">
        <v>35</v>
      </c>
      <c r="E433" t="s">
        <v>14</v>
      </c>
      <c r="F433">
        <v>3</v>
      </c>
      <c r="G433" t="s">
        <v>43</v>
      </c>
      <c r="H433">
        <v>25523</v>
      </c>
      <c r="I433">
        <v>7</v>
      </c>
      <c r="J433" s="1">
        <v>44632</v>
      </c>
    </row>
    <row r="434" spans="1:10" x14ac:dyDescent="0.3">
      <c r="A434" t="s">
        <v>828</v>
      </c>
      <c r="B434" t="s">
        <v>829</v>
      </c>
      <c r="C434" t="s">
        <v>34</v>
      </c>
      <c r="D434" t="s">
        <v>88</v>
      </c>
      <c r="E434" t="s">
        <v>30</v>
      </c>
      <c r="F434">
        <v>5</v>
      </c>
      <c r="G434" t="s">
        <v>21</v>
      </c>
      <c r="H434">
        <v>27868</v>
      </c>
      <c r="I434">
        <v>4</v>
      </c>
      <c r="J434" s="1">
        <v>45463</v>
      </c>
    </row>
    <row r="435" spans="1:10" x14ac:dyDescent="0.3">
      <c r="A435" t="s">
        <v>830</v>
      </c>
      <c r="B435" t="s">
        <v>831</v>
      </c>
      <c r="C435" t="s">
        <v>18</v>
      </c>
      <c r="D435" t="s">
        <v>133</v>
      </c>
      <c r="E435" t="s">
        <v>39</v>
      </c>
      <c r="F435">
        <v>2</v>
      </c>
      <c r="G435" t="s">
        <v>31</v>
      </c>
      <c r="H435">
        <v>18511</v>
      </c>
      <c r="I435">
        <v>3</v>
      </c>
      <c r="J435" s="1">
        <v>44496</v>
      </c>
    </row>
    <row r="436" spans="1:10" x14ac:dyDescent="0.3">
      <c r="A436" t="s">
        <v>832</v>
      </c>
      <c r="B436" t="s">
        <v>833</v>
      </c>
      <c r="C436" t="s">
        <v>28</v>
      </c>
      <c r="D436" t="s">
        <v>133</v>
      </c>
      <c r="E436" t="s">
        <v>20</v>
      </c>
      <c r="F436">
        <v>3</v>
      </c>
      <c r="G436" t="s">
        <v>31</v>
      </c>
      <c r="H436">
        <v>4212</v>
      </c>
      <c r="I436">
        <v>6</v>
      </c>
      <c r="J436" s="1">
        <v>45737</v>
      </c>
    </row>
    <row r="437" spans="1:10" x14ac:dyDescent="0.3">
      <c r="A437" t="s">
        <v>834</v>
      </c>
      <c r="B437" t="s">
        <v>122</v>
      </c>
      <c r="C437" t="s">
        <v>53</v>
      </c>
      <c r="D437" t="s">
        <v>29</v>
      </c>
      <c r="E437" t="s">
        <v>30</v>
      </c>
      <c r="F437">
        <v>2</v>
      </c>
      <c r="G437" t="s">
        <v>15</v>
      </c>
      <c r="H437">
        <v>14706</v>
      </c>
      <c r="I437">
        <v>4</v>
      </c>
      <c r="J437" s="1">
        <v>44243</v>
      </c>
    </row>
    <row r="438" spans="1:10" x14ac:dyDescent="0.3">
      <c r="A438" t="s">
        <v>835</v>
      </c>
      <c r="B438" t="s">
        <v>338</v>
      </c>
      <c r="C438" t="s">
        <v>18</v>
      </c>
      <c r="D438" t="s">
        <v>69</v>
      </c>
      <c r="E438" t="s">
        <v>50</v>
      </c>
      <c r="F438">
        <v>3</v>
      </c>
      <c r="G438" t="s">
        <v>43</v>
      </c>
      <c r="H438">
        <v>15035</v>
      </c>
      <c r="I438">
        <v>7</v>
      </c>
      <c r="J438" s="1">
        <v>46009</v>
      </c>
    </row>
    <row r="439" spans="1:10" x14ac:dyDescent="0.3">
      <c r="A439" t="s">
        <v>836</v>
      </c>
      <c r="B439" t="s">
        <v>801</v>
      </c>
      <c r="C439" t="s">
        <v>28</v>
      </c>
      <c r="D439" t="s">
        <v>18</v>
      </c>
      <c r="E439" t="s">
        <v>25</v>
      </c>
      <c r="F439">
        <v>3</v>
      </c>
      <c r="G439" t="s">
        <v>15</v>
      </c>
      <c r="H439">
        <v>22375</v>
      </c>
      <c r="I439">
        <v>1</v>
      </c>
      <c r="J439" s="1">
        <v>45686</v>
      </c>
    </row>
    <row r="440" spans="1:10" x14ac:dyDescent="0.3">
      <c r="A440" t="s">
        <v>837</v>
      </c>
      <c r="B440" t="s">
        <v>838</v>
      </c>
      <c r="C440" t="s">
        <v>18</v>
      </c>
      <c r="D440" t="s">
        <v>19</v>
      </c>
      <c r="E440" t="s">
        <v>30</v>
      </c>
      <c r="F440">
        <v>1</v>
      </c>
      <c r="G440" t="s">
        <v>43</v>
      </c>
      <c r="H440">
        <v>14780</v>
      </c>
      <c r="I440">
        <v>3</v>
      </c>
      <c r="J440" s="1">
        <v>44706</v>
      </c>
    </row>
    <row r="441" spans="1:10" x14ac:dyDescent="0.3">
      <c r="A441" t="s">
        <v>839</v>
      </c>
      <c r="B441" t="s">
        <v>840</v>
      </c>
      <c r="C441" t="s">
        <v>28</v>
      </c>
      <c r="D441" t="s">
        <v>35</v>
      </c>
      <c r="E441" t="s">
        <v>30</v>
      </c>
      <c r="F441">
        <v>5</v>
      </c>
      <c r="G441" t="s">
        <v>15</v>
      </c>
      <c r="H441">
        <v>20785</v>
      </c>
      <c r="I441">
        <v>1</v>
      </c>
      <c r="J441" s="1">
        <v>46006</v>
      </c>
    </row>
    <row r="442" spans="1:10" x14ac:dyDescent="0.3">
      <c r="A442" t="s">
        <v>841</v>
      </c>
      <c r="B442" t="s">
        <v>842</v>
      </c>
      <c r="C442" t="s">
        <v>34</v>
      </c>
      <c r="D442" t="s">
        <v>69</v>
      </c>
      <c r="E442" t="s">
        <v>39</v>
      </c>
      <c r="F442">
        <v>2</v>
      </c>
      <c r="G442" t="s">
        <v>43</v>
      </c>
      <c r="H442">
        <v>25522</v>
      </c>
      <c r="I442">
        <v>7</v>
      </c>
      <c r="J442" s="1">
        <v>44881</v>
      </c>
    </row>
    <row r="443" spans="1:10" x14ac:dyDescent="0.3">
      <c r="A443" t="s">
        <v>843</v>
      </c>
      <c r="B443" t="s">
        <v>844</v>
      </c>
      <c r="C443" t="s">
        <v>64</v>
      </c>
      <c r="D443" t="s">
        <v>88</v>
      </c>
      <c r="E443" t="s">
        <v>39</v>
      </c>
      <c r="F443">
        <v>1</v>
      </c>
      <c r="G443" t="s">
        <v>43</v>
      </c>
      <c r="H443">
        <v>26459</v>
      </c>
      <c r="I443">
        <v>4</v>
      </c>
      <c r="J443" s="1">
        <v>44758</v>
      </c>
    </row>
    <row r="444" spans="1:10" x14ac:dyDescent="0.3">
      <c r="A444" t="s">
        <v>845</v>
      </c>
      <c r="B444" t="s">
        <v>521</v>
      </c>
      <c r="C444" t="s">
        <v>42</v>
      </c>
      <c r="D444" t="s">
        <v>35</v>
      </c>
      <c r="E444" t="s">
        <v>50</v>
      </c>
      <c r="F444">
        <v>4</v>
      </c>
      <c r="G444" t="s">
        <v>21</v>
      </c>
      <c r="H444">
        <v>25296</v>
      </c>
      <c r="I444">
        <v>1</v>
      </c>
      <c r="J444" s="1">
        <v>45393</v>
      </c>
    </row>
    <row r="445" spans="1:10" x14ac:dyDescent="0.3">
      <c r="A445" t="s">
        <v>846</v>
      </c>
      <c r="B445" t="s">
        <v>847</v>
      </c>
      <c r="C445" t="s">
        <v>12</v>
      </c>
      <c r="D445" t="s">
        <v>80</v>
      </c>
      <c r="E445" t="s">
        <v>50</v>
      </c>
      <c r="F445">
        <v>5</v>
      </c>
      <c r="G445" t="s">
        <v>21</v>
      </c>
      <c r="H445">
        <v>21982</v>
      </c>
      <c r="I445">
        <v>1</v>
      </c>
      <c r="J445" s="1">
        <v>45405</v>
      </c>
    </row>
    <row r="446" spans="1:10" x14ac:dyDescent="0.3">
      <c r="A446" t="s">
        <v>848</v>
      </c>
      <c r="B446" t="s">
        <v>365</v>
      </c>
      <c r="C446" t="s">
        <v>34</v>
      </c>
      <c r="D446" t="s">
        <v>56</v>
      </c>
      <c r="E446" t="s">
        <v>20</v>
      </c>
      <c r="F446">
        <v>4</v>
      </c>
      <c r="G446" t="s">
        <v>31</v>
      </c>
      <c r="H446">
        <v>23719</v>
      </c>
      <c r="I446">
        <v>8</v>
      </c>
      <c r="J446" s="1">
        <v>44327</v>
      </c>
    </row>
    <row r="447" spans="1:10" x14ac:dyDescent="0.3">
      <c r="A447" t="s">
        <v>849</v>
      </c>
      <c r="B447" t="s">
        <v>738</v>
      </c>
      <c r="C447" t="s">
        <v>34</v>
      </c>
      <c r="D447" t="s">
        <v>35</v>
      </c>
      <c r="E447" t="s">
        <v>50</v>
      </c>
      <c r="F447">
        <v>3</v>
      </c>
      <c r="G447" t="s">
        <v>43</v>
      </c>
      <c r="H447">
        <v>22764</v>
      </c>
      <c r="I447">
        <v>8</v>
      </c>
      <c r="J447" s="1">
        <v>44981</v>
      </c>
    </row>
    <row r="448" spans="1:10" x14ac:dyDescent="0.3">
      <c r="A448" t="s">
        <v>850</v>
      </c>
      <c r="B448" t="s">
        <v>851</v>
      </c>
      <c r="C448" t="s">
        <v>64</v>
      </c>
      <c r="D448" t="s">
        <v>133</v>
      </c>
      <c r="E448" t="s">
        <v>20</v>
      </c>
      <c r="F448">
        <v>2</v>
      </c>
      <c r="G448" t="s">
        <v>31</v>
      </c>
      <c r="H448">
        <v>14445</v>
      </c>
      <c r="I448">
        <v>8</v>
      </c>
      <c r="J448" s="1">
        <v>44662</v>
      </c>
    </row>
    <row r="449" spans="1:10" x14ac:dyDescent="0.3">
      <c r="A449" t="s">
        <v>852</v>
      </c>
      <c r="B449" t="s">
        <v>853</v>
      </c>
      <c r="C449" t="s">
        <v>18</v>
      </c>
      <c r="D449" t="s">
        <v>77</v>
      </c>
      <c r="E449" t="s">
        <v>14</v>
      </c>
      <c r="F449">
        <v>2</v>
      </c>
      <c r="G449" t="s">
        <v>15</v>
      </c>
      <c r="H449">
        <v>11330</v>
      </c>
      <c r="I449">
        <v>2</v>
      </c>
      <c r="J449" s="1">
        <v>43996</v>
      </c>
    </row>
    <row r="450" spans="1:10" x14ac:dyDescent="0.3">
      <c r="A450" t="s">
        <v>854</v>
      </c>
      <c r="B450" t="s">
        <v>626</v>
      </c>
      <c r="C450" t="s">
        <v>53</v>
      </c>
      <c r="D450" t="s">
        <v>29</v>
      </c>
      <c r="E450" t="s">
        <v>25</v>
      </c>
      <c r="F450">
        <v>1</v>
      </c>
      <c r="G450" t="s">
        <v>21</v>
      </c>
      <c r="H450">
        <v>8923</v>
      </c>
      <c r="I450">
        <v>8</v>
      </c>
      <c r="J450" s="1">
        <v>44769</v>
      </c>
    </row>
    <row r="451" spans="1:10" x14ac:dyDescent="0.3">
      <c r="A451" t="s">
        <v>855</v>
      </c>
      <c r="B451" t="s">
        <v>700</v>
      </c>
      <c r="C451" t="s">
        <v>74</v>
      </c>
      <c r="D451" t="s">
        <v>59</v>
      </c>
      <c r="E451" t="s">
        <v>39</v>
      </c>
      <c r="F451">
        <v>5</v>
      </c>
      <c r="G451" t="s">
        <v>43</v>
      </c>
      <c r="H451">
        <v>28498</v>
      </c>
      <c r="I451">
        <v>2</v>
      </c>
      <c r="J451" s="1">
        <v>44605</v>
      </c>
    </row>
    <row r="452" spans="1:10" x14ac:dyDescent="0.3">
      <c r="A452" t="s">
        <v>856</v>
      </c>
      <c r="B452" t="s">
        <v>490</v>
      </c>
      <c r="C452" t="s">
        <v>46</v>
      </c>
      <c r="D452" t="s">
        <v>88</v>
      </c>
      <c r="E452" t="s">
        <v>20</v>
      </c>
      <c r="F452">
        <v>1</v>
      </c>
      <c r="G452" t="s">
        <v>15</v>
      </c>
      <c r="H452">
        <v>19532</v>
      </c>
      <c r="I452">
        <v>2</v>
      </c>
      <c r="J452" s="1">
        <v>44787</v>
      </c>
    </row>
    <row r="453" spans="1:10" x14ac:dyDescent="0.3">
      <c r="A453" t="s">
        <v>857</v>
      </c>
      <c r="B453" t="s">
        <v>858</v>
      </c>
      <c r="C453" t="s">
        <v>34</v>
      </c>
      <c r="D453" t="s">
        <v>186</v>
      </c>
      <c r="E453" t="s">
        <v>20</v>
      </c>
      <c r="F453">
        <v>5</v>
      </c>
      <c r="G453" t="s">
        <v>21</v>
      </c>
      <c r="H453">
        <v>14937</v>
      </c>
      <c r="I453">
        <v>2</v>
      </c>
      <c r="J453" s="1">
        <v>45967</v>
      </c>
    </row>
    <row r="454" spans="1:10" x14ac:dyDescent="0.3">
      <c r="A454" t="s">
        <v>859</v>
      </c>
      <c r="B454" t="s">
        <v>363</v>
      </c>
      <c r="C454" t="s">
        <v>42</v>
      </c>
      <c r="D454" t="s">
        <v>77</v>
      </c>
      <c r="E454" t="s">
        <v>20</v>
      </c>
      <c r="F454">
        <v>1</v>
      </c>
      <c r="G454" t="s">
        <v>43</v>
      </c>
      <c r="H454">
        <v>16207</v>
      </c>
      <c r="I454">
        <v>5</v>
      </c>
      <c r="J454" s="1">
        <v>45842</v>
      </c>
    </row>
    <row r="455" spans="1:10" x14ac:dyDescent="0.3">
      <c r="A455" t="s">
        <v>860</v>
      </c>
      <c r="B455" t="s">
        <v>655</v>
      </c>
      <c r="C455" t="s">
        <v>53</v>
      </c>
      <c r="D455" t="s">
        <v>13</v>
      </c>
      <c r="E455" t="s">
        <v>20</v>
      </c>
      <c r="F455">
        <v>2</v>
      </c>
      <c r="G455" t="s">
        <v>21</v>
      </c>
      <c r="H455">
        <v>22154</v>
      </c>
      <c r="I455">
        <v>3</v>
      </c>
      <c r="J455" s="1">
        <v>44028</v>
      </c>
    </row>
    <row r="456" spans="1:10" x14ac:dyDescent="0.3">
      <c r="A456" t="s">
        <v>861</v>
      </c>
      <c r="B456" t="s">
        <v>756</v>
      </c>
      <c r="C456" t="s">
        <v>53</v>
      </c>
      <c r="D456" t="s">
        <v>77</v>
      </c>
      <c r="E456" t="s">
        <v>25</v>
      </c>
      <c r="F456">
        <v>2</v>
      </c>
      <c r="G456" t="s">
        <v>43</v>
      </c>
      <c r="H456">
        <v>15992</v>
      </c>
      <c r="I456">
        <v>2</v>
      </c>
      <c r="J456" s="1">
        <v>44914</v>
      </c>
    </row>
    <row r="457" spans="1:10" x14ac:dyDescent="0.3">
      <c r="A457" t="s">
        <v>862</v>
      </c>
      <c r="B457" t="s">
        <v>863</v>
      </c>
      <c r="C457" t="s">
        <v>12</v>
      </c>
      <c r="D457" t="s">
        <v>29</v>
      </c>
      <c r="E457" t="s">
        <v>14</v>
      </c>
      <c r="F457">
        <v>5</v>
      </c>
      <c r="G457" t="s">
        <v>21</v>
      </c>
      <c r="H457">
        <v>16099</v>
      </c>
      <c r="I457">
        <v>4</v>
      </c>
      <c r="J457" s="1">
        <v>43911</v>
      </c>
    </row>
    <row r="458" spans="1:10" x14ac:dyDescent="0.3">
      <c r="A458" t="s">
        <v>864</v>
      </c>
      <c r="B458" t="s">
        <v>865</v>
      </c>
      <c r="C458" t="s">
        <v>28</v>
      </c>
      <c r="D458" t="s">
        <v>170</v>
      </c>
      <c r="E458" t="s">
        <v>30</v>
      </c>
      <c r="F458">
        <v>1</v>
      </c>
      <c r="G458" t="s">
        <v>15</v>
      </c>
      <c r="H458">
        <v>8481</v>
      </c>
      <c r="I458">
        <v>8</v>
      </c>
      <c r="J458" s="1">
        <v>45299</v>
      </c>
    </row>
    <row r="459" spans="1:10" x14ac:dyDescent="0.3">
      <c r="A459" t="s">
        <v>866</v>
      </c>
      <c r="B459" t="s">
        <v>867</v>
      </c>
      <c r="C459" t="s">
        <v>28</v>
      </c>
      <c r="D459" t="s">
        <v>186</v>
      </c>
      <c r="E459" t="s">
        <v>30</v>
      </c>
      <c r="F459">
        <v>5</v>
      </c>
      <c r="G459" t="s">
        <v>21</v>
      </c>
      <c r="H459">
        <v>9190</v>
      </c>
      <c r="I459">
        <v>7</v>
      </c>
      <c r="J459" s="1">
        <v>44378</v>
      </c>
    </row>
    <row r="460" spans="1:10" x14ac:dyDescent="0.3">
      <c r="A460" t="s">
        <v>868</v>
      </c>
      <c r="B460" t="s">
        <v>840</v>
      </c>
      <c r="C460" t="s">
        <v>53</v>
      </c>
      <c r="D460" t="s">
        <v>47</v>
      </c>
      <c r="E460" t="s">
        <v>20</v>
      </c>
      <c r="F460">
        <v>4</v>
      </c>
      <c r="G460" t="s">
        <v>43</v>
      </c>
      <c r="H460">
        <v>14000</v>
      </c>
      <c r="I460">
        <v>4</v>
      </c>
      <c r="J460" s="1">
        <v>44040</v>
      </c>
    </row>
    <row r="461" spans="1:10" x14ac:dyDescent="0.3">
      <c r="A461" t="s">
        <v>869</v>
      </c>
      <c r="B461" t="s">
        <v>870</v>
      </c>
      <c r="C461" t="s">
        <v>74</v>
      </c>
      <c r="D461" t="s">
        <v>186</v>
      </c>
      <c r="E461" t="s">
        <v>20</v>
      </c>
      <c r="F461">
        <v>1</v>
      </c>
      <c r="G461" t="s">
        <v>43</v>
      </c>
      <c r="H461">
        <v>13627</v>
      </c>
      <c r="I461">
        <v>6</v>
      </c>
      <c r="J461" s="1">
        <v>45235</v>
      </c>
    </row>
    <row r="462" spans="1:10" x14ac:dyDescent="0.3">
      <c r="A462" t="s">
        <v>871</v>
      </c>
      <c r="B462" t="s">
        <v>125</v>
      </c>
      <c r="C462" t="s">
        <v>12</v>
      </c>
      <c r="D462" t="s">
        <v>24</v>
      </c>
      <c r="E462" t="s">
        <v>50</v>
      </c>
      <c r="F462">
        <v>2</v>
      </c>
      <c r="G462" t="s">
        <v>31</v>
      </c>
      <c r="H462">
        <v>22208</v>
      </c>
      <c r="I462">
        <v>4</v>
      </c>
      <c r="J462" s="1">
        <v>45062</v>
      </c>
    </row>
    <row r="463" spans="1:10" x14ac:dyDescent="0.3">
      <c r="A463" t="s">
        <v>872</v>
      </c>
      <c r="B463" t="s">
        <v>873</v>
      </c>
      <c r="C463" t="s">
        <v>53</v>
      </c>
      <c r="D463" t="s">
        <v>69</v>
      </c>
      <c r="E463" t="s">
        <v>30</v>
      </c>
      <c r="F463">
        <v>5</v>
      </c>
      <c r="G463" t="s">
        <v>15</v>
      </c>
      <c r="H463">
        <v>26776</v>
      </c>
      <c r="I463">
        <v>1</v>
      </c>
      <c r="J463" s="1">
        <v>45245</v>
      </c>
    </row>
    <row r="464" spans="1:10" x14ac:dyDescent="0.3">
      <c r="A464" t="s">
        <v>874</v>
      </c>
      <c r="B464" t="s">
        <v>875</v>
      </c>
      <c r="C464" t="s">
        <v>46</v>
      </c>
      <c r="D464" t="s">
        <v>123</v>
      </c>
      <c r="E464" t="s">
        <v>30</v>
      </c>
      <c r="F464">
        <v>5</v>
      </c>
      <c r="G464" t="s">
        <v>15</v>
      </c>
      <c r="H464">
        <v>20100</v>
      </c>
      <c r="I464">
        <v>4</v>
      </c>
      <c r="J464" s="1">
        <v>44947</v>
      </c>
    </row>
    <row r="465" spans="1:10" x14ac:dyDescent="0.3">
      <c r="A465" t="s">
        <v>876</v>
      </c>
      <c r="B465" t="s">
        <v>436</v>
      </c>
      <c r="C465" t="s">
        <v>34</v>
      </c>
      <c r="D465" t="s">
        <v>18</v>
      </c>
      <c r="E465" t="s">
        <v>14</v>
      </c>
      <c r="F465">
        <v>4</v>
      </c>
      <c r="G465" t="s">
        <v>31</v>
      </c>
      <c r="H465">
        <v>7199</v>
      </c>
      <c r="I465">
        <v>3</v>
      </c>
      <c r="J465" s="1">
        <v>45201</v>
      </c>
    </row>
    <row r="466" spans="1:10" x14ac:dyDescent="0.3">
      <c r="A466" t="s">
        <v>877</v>
      </c>
      <c r="B466" t="s">
        <v>878</v>
      </c>
      <c r="C466" t="s">
        <v>18</v>
      </c>
      <c r="D466" t="s">
        <v>47</v>
      </c>
      <c r="E466" t="s">
        <v>14</v>
      </c>
      <c r="F466">
        <v>2</v>
      </c>
      <c r="G466" t="s">
        <v>21</v>
      </c>
      <c r="H466">
        <v>25104</v>
      </c>
      <c r="I466">
        <v>1</v>
      </c>
      <c r="J466" s="1">
        <v>45428</v>
      </c>
    </row>
    <row r="467" spans="1:10" x14ac:dyDescent="0.3">
      <c r="A467" t="s">
        <v>879</v>
      </c>
      <c r="B467" t="s">
        <v>880</v>
      </c>
      <c r="C467" t="s">
        <v>18</v>
      </c>
      <c r="D467" t="s">
        <v>59</v>
      </c>
      <c r="E467" t="s">
        <v>30</v>
      </c>
      <c r="F467">
        <v>4</v>
      </c>
      <c r="G467" t="s">
        <v>15</v>
      </c>
      <c r="H467">
        <v>20512</v>
      </c>
      <c r="I467">
        <v>2</v>
      </c>
      <c r="J467" s="1">
        <v>44802</v>
      </c>
    </row>
    <row r="468" spans="1:10" x14ac:dyDescent="0.3">
      <c r="A468" t="s">
        <v>881</v>
      </c>
      <c r="B468" t="s">
        <v>756</v>
      </c>
      <c r="C468" t="s">
        <v>28</v>
      </c>
      <c r="D468" t="s">
        <v>56</v>
      </c>
      <c r="E468" t="s">
        <v>20</v>
      </c>
      <c r="F468">
        <v>4</v>
      </c>
      <c r="G468" t="s">
        <v>21</v>
      </c>
      <c r="H468">
        <v>20749</v>
      </c>
      <c r="I468">
        <v>3</v>
      </c>
      <c r="J468" s="1">
        <v>43956</v>
      </c>
    </row>
    <row r="469" spans="1:10" x14ac:dyDescent="0.3">
      <c r="A469" t="s">
        <v>882</v>
      </c>
      <c r="B469" t="s">
        <v>486</v>
      </c>
      <c r="C469" t="s">
        <v>53</v>
      </c>
      <c r="D469" t="s">
        <v>186</v>
      </c>
      <c r="E469" t="s">
        <v>20</v>
      </c>
      <c r="F469">
        <v>3</v>
      </c>
      <c r="G469" t="s">
        <v>31</v>
      </c>
      <c r="H469">
        <v>5742</v>
      </c>
      <c r="I469">
        <v>8</v>
      </c>
      <c r="J469" s="1">
        <v>45059</v>
      </c>
    </row>
    <row r="470" spans="1:10" x14ac:dyDescent="0.3">
      <c r="A470" t="s">
        <v>883</v>
      </c>
      <c r="B470" t="s">
        <v>884</v>
      </c>
      <c r="C470" t="s">
        <v>28</v>
      </c>
      <c r="D470" t="s">
        <v>85</v>
      </c>
      <c r="E470" t="s">
        <v>20</v>
      </c>
      <c r="F470">
        <v>2</v>
      </c>
      <c r="G470" t="s">
        <v>31</v>
      </c>
      <c r="H470">
        <v>11010</v>
      </c>
      <c r="I470">
        <v>6</v>
      </c>
      <c r="J470" s="1">
        <v>44590</v>
      </c>
    </row>
    <row r="471" spans="1:10" x14ac:dyDescent="0.3">
      <c r="A471" t="s">
        <v>885</v>
      </c>
      <c r="B471" t="s">
        <v>886</v>
      </c>
      <c r="C471" t="s">
        <v>12</v>
      </c>
      <c r="D471" t="s">
        <v>38</v>
      </c>
      <c r="E471" t="s">
        <v>39</v>
      </c>
      <c r="F471">
        <v>2</v>
      </c>
      <c r="G471" t="s">
        <v>21</v>
      </c>
      <c r="H471">
        <v>29862</v>
      </c>
      <c r="I471">
        <v>5</v>
      </c>
      <c r="J471" s="1">
        <v>45992</v>
      </c>
    </row>
    <row r="472" spans="1:10" x14ac:dyDescent="0.3">
      <c r="A472" t="s">
        <v>887</v>
      </c>
      <c r="B472" t="s">
        <v>763</v>
      </c>
      <c r="C472" t="s">
        <v>53</v>
      </c>
      <c r="D472" t="s">
        <v>38</v>
      </c>
      <c r="E472" t="s">
        <v>30</v>
      </c>
      <c r="F472">
        <v>3</v>
      </c>
      <c r="G472" t="s">
        <v>43</v>
      </c>
      <c r="H472">
        <v>16559</v>
      </c>
      <c r="I472">
        <v>2</v>
      </c>
      <c r="J472" s="1">
        <v>45020</v>
      </c>
    </row>
    <row r="473" spans="1:10" x14ac:dyDescent="0.3">
      <c r="A473" t="s">
        <v>888</v>
      </c>
      <c r="B473" t="s">
        <v>604</v>
      </c>
      <c r="C473" t="s">
        <v>28</v>
      </c>
      <c r="D473" t="s">
        <v>80</v>
      </c>
      <c r="E473" t="s">
        <v>20</v>
      </c>
      <c r="F473">
        <v>5</v>
      </c>
      <c r="G473" t="s">
        <v>15</v>
      </c>
      <c r="H473">
        <v>25463</v>
      </c>
      <c r="I473">
        <v>6</v>
      </c>
      <c r="J473" s="1">
        <v>45159</v>
      </c>
    </row>
    <row r="474" spans="1:10" x14ac:dyDescent="0.3">
      <c r="A474" t="s">
        <v>889</v>
      </c>
      <c r="B474" t="s">
        <v>890</v>
      </c>
      <c r="C474" t="s">
        <v>18</v>
      </c>
      <c r="D474" t="s">
        <v>29</v>
      </c>
      <c r="E474" t="s">
        <v>14</v>
      </c>
      <c r="F474">
        <v>3</v>
      </c>
      <c r="G474" t="s">
        <v>43</v>
      </c>
      <c r="H474">
        <v>13426</v>
      </c>
      <c r="I474">
        <v>4</v>
      </c>
      <c r="J474" s="1">
        <v>44959</v>
      </c>
    </row>
    <row r="475" spans="1:10" x14ac:dyDescent="0.3">
      <c r="A475" t="s">
        <v>891</v>
      </c>
      <c r="B475" t="s">
        <v>120</v>
      </c>
      <c r="C475" t="s">
        <v>74</v>
      </c>
      <c r="D475" t="s">
        <v>35</v>
      </c>
      <c r="E475" t="s">
        <v>39</v>
      </c>
      <c r="F475">
        <v>3</v>
      </c>
      <c r="G475" t="s">
        <v>31</v>
      </c>
      <c r="H475">
        <v>18563</v>
      </c>
      <c r="I475">
        <v>2</v>
      </c>
      <c r="J475" s="1">
        <v>45691</v>
      </c>
    </row>
    <row r="476" spans="1:10" x14ac:dyDescent="0.3">
      <c r="A476" t="s">
        <v>892</v>
      </c>
      <c r="B476" t="s">
        <v>441</v>
      </c>
      <c r="C476" t="s">
        <v>46</v>
      </c>
      <c r="D476" t="s">
        <v>85</v>
      </c>
      <c r="E476" t="s">
        <v>20</v>
      </c>
      <c r="F476">
        <v>2</v>
      </c>
      <c r="G476" t="s">
        <v>31</v>
      </c>
      <c r="H476">
        <v>5587</v>
      </c>
      <c r="I476">
        <v>3</v>
      </c>
      <c r="J476" s="1">
        <v>43934</v>
      </c>
    </row>
    <row r="477" spans="1:10" x14ac:dyDescent="0.3">
      <c r="A477" t="s">
        <v>893</v>
      </c>
      <c r="B477" t="s">
        <v>894</v>
      </c>
      <c r="C477" t="s">
        <v>12</v>
      </c>
      <c r="D477" t="s">
        <v>133</v>
      </c>
      <c r="E477" t="s">
        <v>39</v>
      </c>
      <c r="F477">
        <v>3</v>
      </c>
      <c r="G477" t="s">
        <v>21</v>
      </c>
      <c r="H477">
        <v>22286</v>
      </c>
      <c r="I477">
        <v>2</v>
      </c>
      <c r="J477" s="1">
        <v>44086</v>
      </c>
    </row>
    <row r="478" spans="1:10" x14ac:dyDescent="0.3">
      <c r="A478" t="s">
        <v>895</v>
      </c>
      <c r="B478" t="s">
        <v>896</v>
      </c>
      <c r="C478" t="s">
        <v>12</v>
      </c>
      <c r="D478" t="s">
        <v>69</v>
      </c>
      <c r="E478" t="s">
        <v>25</v>
      </c>
      <c r="F478">
        <v>5</v>
      </c>
      <c r="G478" t="s">
        <v>43</v>
      </c>
      <c r="H478">
        <v>23968</v>
      </c>
      <c r="I478">
        <v>6</v>
      </c>
      <c r="J478" s="1">
        <v>44733</v>
      </c>
    </row>
    <row r="479" spans="1:10" x14ac:dyDescent="0.3">
      <c r="A479" t="s">
        <v>897</v>
      </c>
      <c r="B479" t="s">
        <v>898</v>
      </c>
      <c r="C479" t="s">
        <v>42</v>
      </c>
      <c r="D479" t="s">
        <v>133</v>
      </c>
      <c r="E479" t="s">
        <v>39</v>
      </c>
      <c r="F479">
        <v>2</v>
      </c>
      <c r="G479" t="s">
        <v>15</v>
      </c>
      <c r="H479">
        <v>19748</v>
      </c>
      <c r="I479">
        <v>5</v>
      </c>
      <c r="J479" s="1">
        <v>44897</v>
      </c>
    </row>
    <row r="480" spans="1:10" x14ac:dyDescent="0.3">
      <c r="A480" t="s">
        <v>899</v>
      </c>
      <c r="B480" t="s">
        <v>900</v>
      </c>
      <c r="C480" t="s">
        <v>18</v>
      </c>
      <c r="D480" t="s">
        <v>69</v>
      </c>
      <c r="E480" t="s">
        <v>30</v>
      </c>
      <c r="F480">
        <v>1</v>
      </c>
      <c r="G480" t="s">
        <v>15</v>
      </c>
      <c r="H480">
        <v>8463</v>
      </c>
      <c r="I480">
        <v>6</v>
      </c>
      <c r="J480" s="1">
        <v>44688</v>
      </c>
    </row>
    <row r="481" spans="1:10" x14ac:dyDescent="0.3">
      <c r="A481" t="s">
        <v>901</v>
      </c>
      <c r="B481" t="s">
        <v>902</v>
      </c>
      <c r="C481" t="s">
        <v>12</v>
      </c>
      <c r="D481" t="s">
        <v>186</v>
      </c>
      <c r="E481" t="s">
        <v>20</v>
      </c>
      <c r="F481">
        <v>4</v>
      </c>
      <c r="G481" t="s">
        <v>31</v>
      </c>
      <c r="H481">
        <v>4062</v>
      </c>
      <c r="I481">
        <v>1</v>
      </c>
      <c r="J481" s="1">
        <v>45970</v>
      </c>
    </row>
    <row r="482" spans="1:10" x14ac:dyDescent="0.3">
      <c r="A482" t="s">
        <v>903</v>
      </c>
      <c r="B482" t="s">
        <v>904</v>
      </c>
      <c r="C482" t="s">
        <v>12</v>
      </c>
      <c r="D482" t="s">
        <v>47</v>
      </c>
      <c r="E482" t="s">
        <v>50</v>
      </c>
      <c r="F482">
        <v>2</v>
      </c>
      <c r="G482" t="s">
        <v>31</v>
      </c>
      <c r="H482">
        <v>22491</v>
      </c>
      <c r="I482">
        <v>7</v>
      </c>
      <c r="J482" s="1">
        <v>44418</v>
      </c>
    </row>
    <row r="483" spans="1:10" x14ac:dyDescent="0.3">
      <c r="A483" t="s">
        <v>905</v>
      </c>
      <c r="B483" t="s">
        <v>526</v>
      </c>
      <c r="C483" t="s">
        <v>34</v>
      </c>
      <c r="D483" t="s">
        <v>29</v>
      </c>
      <c r="E483" t="s">
        <v>14</v>
      </c>
      <c r="F483">
        <v>2</v>
      </c>
      <c r="G483" t="s">
        <v>21</v>
      </c>
      <c r="H483">
        <v>23922</v>
      </c>
      <c r="I483">
        <v>5</v>
      </c>
      <c r="J483" s="1">
        <v>46014</v>
      </c>
    </row>
    <row r="484" spans="1:10" x14ac:dyDescent="0.3">
      <c r="A484" t="s">
        <v>906</v>
      </c>
      <c r="B484" t="s">
        <v>468</v>
      </c>
      <c r="C484" t="s">
        <v>28</v>
      </c>
      <c r="D484" t="s">
        <v>69</v>
      </c>
      <c r="E484" t="s">
        <v>39</v>
      </c>
      <c r="F484">
        <v>4</v>
      </c>
      <c r="G484" t="s">
        <v>21</v>
      </c>
      <c r="H484">
        <v>23012</v>
      </c>
      <c r="I484">
        <v>3</v>
      </c>
      <c r="J484" s="1">
        <v>44042</v>
      </c>
    </row>
    <row r="485" spans="1:10" x14ac:dyDescent="0.3">
      <c r="A485" t="s">
        <v>907</v>
      </c>
      <c r="B485" t="s">
        <v>908</v>
      </c>
      <c r="C485" t="s">
        <v>18</v>
      </c>
      <c r="D485" t="s">
        <v>69</v>
      </c>
      <c r="E485" t="s">
        <v>20</v>
      </c>
      <c r="F485">
        <v>1</v>
      </c>
      <c r="G485" t="s">
        <v>21</v>
      </c>
      <c r="H485">
        <v>11854</v>
      </c>
      <c r="I485">
        <v>3</v>
      </c>
      <c r="J485" s="1">
        <v>45830</v>
      </c>
    </row>
    <row r="486" spans="1:10" x14ac:dyDescent="0.3">
      <c r="A486" t="s">
        <v>909</v>
      </c>
      <c r="B486" t="s">
        <v>910</v>
      </c>
      <c r="C486" t="s">
        <v>53</v>
      </c>
      <c r="D486" t="s">
        <v>85</v>
      </c>
      <c r="E486" t="s">
        <v>20</v>
      </c>
      <c r="F486">
        <v>1</v>
      </c>
      <c r="G486" t="s">
        <v>43</v>
      </c>
      <c r="H486">
        <v>29194</v>
      </c>
      <c r="I486">
        <v>6</v>
      </c>
      <c r="J486" s="1">
        <v>43862</v>
      </c>
    </row>
    <row r="487" spans="1:10" x14ac:dyDescent="0.3">
      <c r="A487" t="s">
        <v>911</v>
      </c>
      <c r="B487" t="s">
        <v>912</v>
      </c>
      <c r="C487" t="s">
        <v>34</v>
      </c>
      <c r="D487" t="s">
        <v>24</v>
      </c>
      <c r="E487" t="s">
        <v>50</v>
      </c>
      <c r="F487">
        <v>5</v>
      </c>
      <c r="G487" t="s">
        <v>31</v>
      </c>
      <c r="H487">
        <v>20726</v>
      </c>
      <c r="I487">
        <v>3</v>
      </c>
      <c r="J487" s="1">
        <v>45057</v>
      </c>
    </row>
    <row r="488" spans="1:10" x14ac:dyDescent="0.3">
      <c r="A488" t="s">
        <v>913</v>
      </c>
      <c r="B488" t="s">
        <v>914</v>
      </c>
      <c r="C488" t="s">
        <v>74</v>
      </c>
      <c r="D488" t="s">
        <v>88</v>
      </c>
      <c r="E488" t="s">
        <v>25</v>
      </c>
      <c r="F488">
        <v>5</v>
      </c>
      <c r="G488" t="s">
        <v>21</v>
      </c>
      <c r="H488">
        <v>26901</v>
      </c>
      <c r="I488">
        <v>1</v>
      </c>
      <c r="J488" s="1">
        <v>45930</v>
      </c>
    </row>
    <row r="489" spans="1:10" x14ac:dyDescent="0.3">
      <c r="A489" t="s">
        <v>915</v>
      </c>
      <c r="B489" t="s">
        <v>261</v>
      </c>
      <c r="C489" t="s">
        <v>42</v>
      </c>
      <c r="D489" t="s">
        <v>13</v>
      </c>
      <c r="E489" t="s">
        <v>50</v>
      </c>
      <c r="F489">
        <v>3</v>
      </c>
      <c r="G489" t="s">
        <v>21</v>
      </c>
      <c r="H489">
        <v>28125</v>
      </c>
      <c r="I489">
        <v>1</v>
      </c>
      <c r="J489" s="1">
        <v>45638</v>
      </c>
    </row>
    <row r="490" spans="1:10" x14ac:dyDescent="0.3">
      <c r="A490" t="s">
        <v>916</v>
      </c>
      <c r="B490" t="s">
        <v>346</v>
      </c>
      <c r="C490" t="s">
        <v>12</v>
      </c>
      <c r="D490" t="s">
        <v>29</v>
      </c>
      <c r="E490" t="s">
        <v>14</v>
      </c>
      <c r="F490">
        <v>2</v>
      </c>
      <c r="G490" t="s">
        <v>15</v>
      </c>
      <c r="H490">
        <v>16758</v>
      </c>
      <c r="I490">
        <v>3</v>
      </c>
      <c r="J490" s="1">
        <v>45105</v>
      </c>
    </row>
    <row r="491" spans="1:10" x14ac:dyDescent="0.3">
      <c r="A491" t="s">
        <v>917</v>
      </c>
      <c r="B491" t="s">
        <v>918</v>
      </c>
      <c r="C491" t="s">
        <v>34</v>
      </c>
      <c r="D491" t="s">
        <v>35</v>
      </c>
      <c r="E491" t="s">
        <v>50</v>
      </c>
      <c r="F491">
        <v>4</v>
      </c>
      <c r="G491" t="s">
        <v>43</v>
      </c>
      <c r="H491">
        <v>23217</v>
      </c>
      <c r="I491">
        <v>4</v>
      </c>
      <c r="J491" s="1">
        <v>44233</v>
      </c>
    </row>
    <row r="492" spans="1:10" x14ac:dyDescent="0.3">
      <c r="A492" t="s">
        <v>919</v>
      </c>
      <c r="B492" t="s">
        <v>827</v>
      </c>
      <c r="C492" t="s">
        <v>97</v>
      </c>
      <c r="D492" t="s">
        <v>110</v>
      </c>
      <c r="E492" t="s">
        <v>14</v>
      </c>
      <c r="F492">
        <v>2</v>
      </c>
      <c r="G492" t="s">
        <v>21</v>
      </c>
      <c r="H492">
        <v>22781</v>
      </c>
      <c r="I492">
        <v>8</v>
      </c>
      <c r="J492" s="1">
        <v>45878</v>
      </c>
    </row>
    <row r="493" spans="1:10" x14ac:dyDescent="0.3">
      <c r="A493" t="s">
        <v>920</v>
      </c>
      <c r="B493" t="s">
        <v>251</v>
      </c>
      <c r="C493" t="s">
        <v>34</v>
      </c>
      <c r="D493" t="s">
        <v>19</v>
      </c>
      <c r="E493" t="s">
        <v>20</v>
      </c>
      <c r="F493">
        <v>4</v>
      </c>
      <c r="G493" t="s">
        <v>31</v>
      </c>
      <c r="H493">
        <v>24911</v>
      </c>
      <c r="I493">
        <v>3</v>
      </c>
      <c r="J493" s="1">
        <v>45330</v>
      </c>
    </row>
    <row r="494" spans="1:10" x14ac:dyDescent="0.3">
      <c r="A494" t="s">
        <v>921</v>
      </c>
      <c r="B494" t="s">
        <v>922</v>
      </c>
      <c r="C494" t="s">
        <v>46</v>
      </c>
      <c r="D494" t="s">
        <v>38</v>
      </c>
      <c r="E494" t="s">
        <v>14</v>
      </c>
      <c r="F494">
        <v>1</v>
      </c>
      <c r="G494" t="s">
        <v>31</v>
      </c>
      <c r="H494">
        <v>17873</v>
      </c>
      <c r="I494">
        <v>5</v>
      </c>
      <c r="J494" s="1">
        <v>44929</v>
      </c>
    </row>
    <row r="495" spans="1:10" x14ac:dyDescent="0.3">
      <c r="A495" t="s">
        <v>923</v>
      </c>
      <c r="B495" t="s">
        <v>924</v>
      </c>
      <c r="C495" t="s">
        <v>12</v>
      </c>
      <c r="D495" t="s">
        <v>29</v>
      </c>
      <c r="E495" t="s">
        <v>30</v>
      </c>
      <c r="F495">
        <v>2</v>
      </c>
      <c r="G495" t="s">
        <v>31</v>
      </c>
      <c r="H495">
        <v>14913</v>
      </c>
      <c r="I495">
        <v>6</v>
      </c>
      <c r="J495" s="1">
        <v>46013</v>
      </c>
    </row>
    <row r="496" spans="1:10" x14ac:dyDescent="0.3">
      <c r="A496" t="s">
        <v>925</v>
      </c>
      <c r="B496" t="s">
        <v>926</v>
      </c>
      <c r="C496" t="s">
        <v>64</v>
      </c>
      <c r="D496" t="s">
        <v>77</v>
      </c>
      <c r="E496" t="s">
        <v>14</v>
      </c>
      <c r="F496">
        <v>3</v>
      </c>
      <c r="G496" t="s">
        <v>15</v>
      </c>
      <c r="H496">
        <v>16337</v>
      </c>
      <c r="I496">
        <v>4</v>
      </c>
      <c r="J496" s="1">
        <v>44221</v>
      </c>
    </row>
    <row r="497" spans="1:10" x14ac:dyDescent="0.3">
      <c r="A497" t="s">
        <v>927</v>
      </c>
      <c r="B497" t="s">
        <v>420</v>
      </c>
      <c r="C497" t="s">
        <v>64</v>
      </c>
      <c r="D497" t="s">
        <v>18</v>
      </c>
      <c r="E497" t="s">
        <v>25</v>
      </c>
      <c r="F497">
        <v>2</v>
      </c>
      <c r="G497" t="s">
        <v>43</v>
      </c>
      <c r="H497">
        <v>24460</v>
      </c>
      <c r="I497">
        <v>3</v>
      </c>
      <c r="J497" s="1">
        <v>44216</v>
      </c>
    </row>
    <row r="498" spans="1:10" x14ac:dyDescent="0.3">
      <c r="A498" t="s">
        <v>928</v>
      </c>
      <c r="B498" t="s">
        <v>929</v>
      </c>
      <c r="C498" t="s">
        <v>74</v>
      </c>
      <c r="D498" t="s">
        <v>18</v>
      </c>
      <c r="E498" t="s">
        <v>50</v>
      </c>
      <c r="F498">
        <v>1</v>
      </c>
      <c r="G498" t="s">
        <v>21</v>
      </c>
      <c r="H498">
        <v>19033</v>
      </c>
      <c r="I498">
        <v>2</v>
      </c>
      <c r="J498" s="1">
        <v>44889</v>
      </c>
    </row>
    <row r="499" spans="1:10" x14ac:dyDescent="0.3">
      <c r="A499" t="s">
        <v>930</v>
      </c>
      <c r="B499" t="s">
        <v>931</v>
      </c>
      <c r="C499" t="s">
        <v>28</v>
      </c>
      <c r="D499" t="s">
        <v>13</v>
      </c>
      <c r="E499" t="s">
        <v>25</v>
      </c>
      <c r="F499">
        <v>1</v>
      </c>
      <c r="G499" t="s">
        <v>31</v>
      </c>
      <c r="H499">
        <v>17460</v>
      </c>
      <c r="I499">
        <v>6</v>
      </c>
      <c r="J499" s="1">
        <v>44505</v>
      </c>
    </row>
    <row r="500" spans="1:10" x14ac:dyDescent="0.3">
      <c r="A500" t="s">
        <v>932</v>
      </c>
      <c r="B500" t="s">
        <v>933</v>
      </c>
      <c r="C500" t="s">
        <v>12</v>
      </c>
      <c r="D500" t="s">
        <v>110</v>
      </c>
      <c r="E500" t="s">
        <v>30</v>
      </c>
      <c r="F500">
        <v>5</v>
      </c>
      <c r="G500" t="s">
        <v>31</v>
      </c>
      <c r="H500">
        <v>18170</v>
      </c>
      <c r="I500">
        <v>7</v>
      </c>
      <c r="J500" s="1">
        <v>45156</v>
      </c>
    </row>
    <row r="501" spans="1:10" x14ac:dyDescent="0.3">
      <c r="A501" t="s">
        <v>934</v>
      </c>
      <c r="B501" t="s">
        <v>120</v>
      </c>
      <c r="C501" t="s">
        <v>18</v>
      </c>
      <c r="D501" t="s">
        <v>35</v>
      </c>
      <c r="E501" t="s">
        <v>20</v>
      </c>
      <c r="F501">
        <v>4</v>
      </c>
      <c r="G501" t="s">
        <v>31</v>
      </c>
      <c r="H501">
        <v>15671</v>
      </c>
      <c r="I501">
        <v>4</v>
      </c>
      <c r="J501" s="1">
        <v>43949</v>
      </c>
    </row>
    <row r="502" spans="1:10" x14ac:dyDescent="0.3">
      <c r="A502" t="s">
        <v>935</v>
      </c>
      <c r="B502" t="s">
        <v>936</v>
      </c>
      <c r="C502" t="s">
        <v>46</v>
      </c>
      <c r="D502" t="s">
        <v>88</v>
      </c>
      <c r="E502" t="s">
        <v>20</v>
      </c>
      <c r="F502">
        <v>5</v>
      </c>
      <c r="G502" t="s">
        <v>15</v>
      </c>
      <c r="H502">
        <v>24354</v>
      </c>
      <c r="I502">
        <v>2</v>
      </c>
      <c r="J502" s="1">
        <v>45269</v>
      </c>
    </row>
    <row r="503" spans="1:10" x14ac:dyDescent="0.3">
      <c r="A503" t="s">
        <v>937</v>
      </c>
      <c r="B503" t="s">
        <v>938</v>
      </c>
      <c r="C503" t="s">
        <v>34</v>
      </c>
      <c r="D503" t="s">
        <v>35</v>
      </c>
      <c r="E503" t="s">
        <v>50</v>
      </c>
      <c r="F503">
        <v>4</v>
      </c>
      <c r="G503" t="s">
        <v>15</v>
      </c>
      <c r="H503">
        <v>8087</v>
      </c>
      <c r="I503">
        <v>1</v>
      </c>
      <c r="J503" s="1">
        <v>45597</v>
      </c>
    </row>
    <row r="504" spans="1:10" x14ac:dyDescent="0.3">
      <c r="A504" t="s">
        <v>939</v>
      </c>
      <c r="B504" t="s">
        <v>940</v>
      </c>
      <c r="C504" t="s">
        <v>74</v>
      </c>
      <c r="D504" t="s">
        <v>110</v>
      </c>
      <c r="E504" t="s">
        <v>50</v>
      </c>
      <c r="F504">
        <v>4</v>
      </c>
      <c r="G504" t="s">
        <v>15</v>
      </c>
      <c r="H504">
        <v>10612</v>
      </c>
      <c r="I504">
        <v>5</v>
      </c>
      <c r="J504" s="1">
        <v>44492</v>
      </c>
    </row>
    <row r="505" spans="1:10" x14ac:dyDescent="0.3">
      <c r="A505" t="s">
        <v>941</v>
      </c>
      <c r="B505" t="s">
        <v>942</v>
      </c>
      <c r="C505" t="s">
        <v>53</v>
      </c>
      <c r="D505" t="s">
        <v>47</v>
      </c>
      <c r="E505" t="s">
        <v>14</v>
      </c>
      <c r="F505">
        <v>1</v>
      </c>
      <c r="G505" t="s">
        <v>31</v>
      </c>
      <c r="H505">
        <v>14206</v>
      </c>
      <c r="I505">
        <v>7</v>
      </c>
      <c r="J505" s="1">
        <v>45845</v>
      </c>
    </row>
    <row r="506" spans="1:10" x14ac:dyDescent="0.3">
      <c r="A506" t="s">
        <v>943</v>
      </c>
      <c r="B506" t="s">
        <v>632</v>
      </c>
      <c r="C506" t="s">
        <v>28</v>
      </c>
      <c r="D506" t="s">
        <v>77</v>
      </c>
      <c r="E506" t="s">
        <v>20</v>
      </c>
      <c r="F506">
        <v>4</v>
      </c>
      <c r="G506" t="s">
        <v>43</v>
      </c>
      <c r="H506">
        <v>32587</v>
      </c>
      <c r="I506">
        <v>4</v>
      </c>
      <c r="J506" s="1">
        <v>45022</v>
      </c>
    </row>
    <row r="507" spans="1:10" x14ac:dyDescent="0.3">
      <c r="A507" t="s">
        <v>944</v>
      </c>
      <c r="B507" t="s">
        <v>330</v>
      </c>
      <c r="C507" t="s">
        <v>12</v>
      </c>
      <c r="D507" t="s">
        <v>47</v>
      </c>
      <c r="E507" t="s">
        <v>30</v>
      </c>
      <c r="F507">
        <v>2</v>
      </c>
      <c r="G507" t="s">
        <v>15</v>
      </c>
      <c r="H507">
        <v>15944</v>
      </c>
      <c r="I507">
        <v>4</v>
      </c>
      <c r="J507" s="1">
        <v>45130</v>
      </c>
    </row>
    <row r="508" spans="1:10" x14ac:dyDescent="0.3">
      <c r="A508" t="s">
        <v>945</v>
      </c>
      <c r="B508" t="s">
        <v>946</v>
      </c>
      <c r="C508" t="s">
        <v>18</v>
      </c>
      <c r="D508" t="s">
        <v>59</v>
      </c>
      <c r="E508" t="s">
        <v>25</v>
      </c>
      <c r="F508">
        <v>5</v>
      </c>
      <c r="G508" t="s">
        <v>43</v>
      </c>
      <c r="H508">
        <v>19010</v>
      </c>
      <c r="I508">
        <v>6</v>
      </c>
      <c r="J508" s="1">
        <v>45722</v>
      </c>
    </row>
    <row r="509" spans="1:10" x14ac:dyDescent="0.3">
      <c r="A509" t="s">
        <v>947</v>
      </c>
      <c r="B509" t="s">
        <v>593</v>
      </c>
      <c r="C509" t="s">
        <v>42</v>
      </c>
      <c r="D509" t="s">
        <v>59</v>
      </c>
      <c r="E509" t="s">
        <v>14</v>
      </c>
      <c r="F509">
        <v>2</v>
      </c>
      <c r="G509" t="s">
        <v>43</v>
      </c>
      <c r="H509">
        <v>28073</v>
      </c>
      <c r="I509">
        <v>4</v>
      </c>
      <c r="J509" s="1">
        <v>44241</v>
      </c>
    </row>
    <row r="510" spans="1:10" x14ac:dyDescent="0.3">
      <c r="A510" t="s">
        <v>948</v>
      </c>
      <c r="B510" t="s">
        <v>949</v>
      </c>
      <c r="C510" t="s">
        <v>42</v>
      </c>
      <c r="D510" t="s">
        <v>24</v>
      </c>
      <c r="E510" t="s">
        <v>14</v>
      </c>
      <c r="F510">
        <v>5</v>
      </c>
      <c r="G510" t="s">
        <v>31</v>
      </c>
      <c r="H510">
        <v>9850</v>
      </c>
      <c r="I510">
        <v>3</v>
      </c>
      <c r="J510" s="1">
        <v>45000</v>
      </c>
    </row>
    <row r="511" spans="1:10" x14ac:dyDescent="0.3">
      <c r="A511" t="s">
        <v>950</v>
      </c>
      <c r="B511" t="s">
        <v>951</v>
      </c>
      <c r="C511" t="s">
        <v>64</v>
      </c>
      <c r="D511" t="s">
        <v>80</v>
      </c>
      <c r="E511" t="s">
        <v>50</v>
      </c>
      <c r="F511">
        <v>5</v>
      </c>
      <c r="G511" t="s">
        <v>15</v>
      </c>
      <c r="H511">
        <v>14775</v>
      </c>
      <c r="I511">
        <v>1</v>
      </c>
      <c r="J511" s="1">
        <v>44074</v>
      </c>
    </row>
    <row r="512" spans="1:10" x14ac:dyDescent="0.3">
      <c r="A512" t="s">
        <v>952</v>
      </c>
      <c r="B512" t="s">
        <v>825</v>
      </c>
      <c r="C512" t="s">
        <v>28</v>
      </c>
      <c r="D512" t="s">
        <v>88</v>
      </c>
      <c r="E512" t="s">
        <v>25</v>
      </c>
      <c r="F512">
        <v>3</v>
      </c>
      <c r="G512" t="s">
        <v>43</v>
      </c>
      <c r="H512">
        <v>17372</v>
      </c>
      <c r="I512">
        <v>2</v>
      </c>
      <c r="J512" s="1">
        <v>43890</v>
      </c>
    </row>
    <row r="513" spans="1:10" x14ac:dyDescent="0.3">
      <c r="A513" t="s">
        <v>953</v>
      </c>
      <c r="B513" t="s">
        <v>954</v>
      </c>
      <c r="C513" t="s">
        <v>18</v>
      </c>
      <c r="D513" t="s">
        <v>170</v>
      </c>
      <c r="E513" t="s">
        <v>20</v>
      </c>
      <c r="F513">
        <v>4</v>
      </c>
      <c r="G513" t="s">
        <v>31</v>
      </c>
      <c r="H513">
        <v>21478</v>
      </c>
      <c r="I513">
        <v>8</v>
      </c>
      <c r="J513" s="1">
        <v>45027</v>
      </c>
    </row>
    <row r="514" spans="1:10" x14ac:dyDescent="0.3">
      <c r="A514" t="s">
        <v>955</v>
      </c>
      <c r="B514" t="s">
        <v>956</v>
      </c>
      <c r="C514" t="s">
        <v>28</v>
      </c>
      <c r="D514" t="s">
        <v>77</v>
      </c>
      <c r="E514" t="s">
        <v>39</v>
      </c>
      <c r="F514">
        <v>2</v>
      </c>
      <c r="G514" t="s">
        <v>43</v>
      </c>
      <c r="H514">
        <v>23302</v>
      </c>
      <c r="I514">
        <v>6</v>
      </c>
      <c r="J514" s="1">
        <v>45247</v>
      </c>
    </row>
    <row r="515" spans="1:10" x14ac:dyDescent="0.3">
      <c r="A515" t="s">
        <v>957</v>
      </c>
      <c r="B515" t="s">
        <v>958</v>
      </c>
      <c r="C515" t="s">
        <v>12</v>
      </c>
      <c r="D515" t="s">
        <v>56</v>
      </c>
      <c r="E515" t="s">
        <v>39</v>
      </c>
      <c r="F515">
        <v>5</v>
      </c>
      <c r="G515" t="s">
        <v>15</v>
      </c>
      <c r="H515">
        <v>15154</v>
      </c>
      <c r="I515">
        <v>2</v>
      </c>
      <c r="J515" s="1">
        <v>45914</v>
      </c>
    </row>
    <row r="516" spans="1:10" x14ac:dyDescent="0.3">
      <c r="A516" t="s">
        <v>959</v>
      </c>
      <c r="B516" t="s">
        <v>851</v>
      </c>
      <c r="C516" t="s">
        <v>64</v>
      </c>
      <c r="D516" t="s">
        <v>38</v>
      </c>
      <c r="E516" t="s">
        <v>14</v>
      </c>
      <c r="F516">
        <v>4</v>
      </c>
      <c r="G516" t="s">
        <v>21</v>
      </c>
      <c r="H516">
        <v>16356</v>
      </c>
      <c r="I516">
        <v>7</v>
      </c>
      <c r="J516" s="1">
        <v>45732</v>
      </c>
    </row>
    <row r="517" spans="1:10" x14ac:dyDescent="0.3">
      <c r="A517" t="s">
        <v>960</v>
      </c>
      <c r="B517" t="s">
        <v>523</v>
      </c>
      <c r="C517" t="s">
        <v>46</v>
      </c>
      <c r="D517" t="s">
        <v>24</v>
      </c>
      <c r="E517" t="s">
        <v>50</v>
      </c>
      <c r="F517">
        <v>1</v>
      </c>
      <c r="G517" t="s">
        <v>43</v>
      </c>
      <c r="H517">
        <v>33302</v>
      </c>
      <c r="I517">
        <v>3</v>
      </c>
      <c r="J517" s="1">
        <v>44319</v>
      </c>
    </row>
    <row r="518" spans="1:10" x14ac:dyDescent="0.3">
      <c r="A518" t="s">
        <v>961</v>
      </c>
      <c r="B518" t="s">
        <v>630</v>
      </c>
      <c r="C518" t="s">
        <v>28</v>
      </c>
      <c r="D518" t="s">
        <v>110</v>
      </c>
      <c r="E518" t="s">
        <v>14</v>
      </c>
      <c r="F518">
        <v>2</v>
      </c>
      <c r="G518" t="s">
        <v>31</v>
      </c>
      <c r="H518">
        <v>10786</v>
      </c>
      <c r="I518">
        <v>3</v>
      </c>
      <c r="J518" s="1">
        <v>45555</v>
      </c>
    </row>
    <row r="519" spans="1:10" x14ac:dyDescent="0.3">
      <c r="A519" t="s">
        <v>962</v>
      </c>
      <c r="B519" t="s">
        <v>963</v>
      </c>
      <c r="C519" t="s">
        <v>18</v>
      </c>
      <c r="D519" t="s">
        <v>56</v>
      </c>
      <c r="E519" t="s">
        <v>50</v>
      </c>
      <c r="F519">
        <v>5</v>
      </c>
      <c r="G519" t="s">
        <v>31</v>
      </c>
      <c r="H519">
        <v>14543</v>
      </c>
      <c r="I519">
        <v>8</v>
      </c>
      <c r="J519" s="1">
        <v>45124</v>
      </c>
    </row>
    <row r="520" spans="1:10" x14ac:dyDescent="0.3">
      <c r="A520" t="s">
        <v>964</v>
      </c>
      <c r="B520" t="s">
        <v>965</v>
      </c>
      <c r="C520" t="s">
        <v>42</v>
      </c>
      <c r="D520" t="s">
        <v>85</v>
      </c>
      <c r="E520" t="s">
        <v>25</v>
      </c>
      <c r="F520">
        <v>3</v>
      </c>
      <c r="G520" t="s">
        <v>21</v>
      </c>
      <c r="H520">
        <v>20550</v>
      </c>
      <c r="I520">
        <v>3</v>
      </c>
      <c r="J520" s="1">
        <v>45467</v>
      </c>
    </row>
    <row r="521" spans="1:10" x14ac:dyDescent="0.3">
      <c r="A521" t="s">
        <v>966</v>
      </c>
      <c r="B521" t="s">
        <v>702</v>
      </c>
      <c r="C521" t="s">
        <v>34</v>
      </c>
      <c r="D521" t="s">
        <v>29</v>
      </c>
      <c r="E521" t="s">
        <v>30</v>
      </c>
      <c r="F521">
        <v>4</v>
      </c>
      <c r="G521" t="s">
        <v>15</v>
      </c>
      <c r="H521">
        <v>8791</v>
      </c>
      <c r="I521">
        <v>7</v>
      </c>
      <c r="J521" s="1">
        <v>45351</v>
      </c>
    </row>
    <row r="522" spans="1:10" x14ac:dyDescent="0.3">
      <c r="A522" t="s">
        <v>967</v>
      </c>
      <c r="B522" t="s">
        <v>968</v>
      </c>
      <c r="C522" t="s">
        <v>18</v>
      </c>
      <c r="D522" t="s">
        <v>85</v>
      </c>
      <c r="E522" t="s">
        <v>50</v>
      </c>
      <c r="F522">
        <v>4</v>
      </c>
      <c r="G522" t="s">
        <v>21</v>
      </c>
      <c r="H522">
        <v>9060</v>
      </c>
      <c r="I522">
        <v>6</v>
      </c>
      <c r="J522" s="1">
        <v>45838</v>
      </c>
    </row>
    <row r="523" spans="1:10" x14ac:dyDescent="0.3">
      <c r="A523" t="s">
        <v>969</v>
      </c>
      <c r="B523" t="s">
        <v>125</v>
      </c>
      <c r="C523" t="s">
        <v>18</v>
      </c>
      <c r="D523" t="s">
        <v>24</v>
      </c>
      <c r="E523" t="s">
        <v>14</v>
      </c>
      <c r="F523">
        <v>3</v>
      </c>
      <c r="G523" t="s">
        <v>31</v>
      </c>
      <c r="H523">
        <v>13841</v>
      </c>
      <c r="I523">
        <v>7</v>
      </c>
      <c r="J523" s="1">
        <v>45949</v>
      </c>
    </row>
    <row r="524" spans="1:10" x14ac:dyDescent="0.3">
      <c r="A524" t="s">
        <v>970</v>
      </c>
      <c r="B524" t="s">
        <v>812</v>
      </c>
      <c r="C524" t="s">
        <v>34</v>
      </c>
      <c r="D524" t="s">
        <v>88</v>
      </c>
      <c r="E524" t="s">
        <v>50</v>
      </c>
      <c r="F524">
        <v>2</v>
      </c>
      <c r="G524" t="s">
        <v>21</v>
      </c>
      <c r="H524">
        <v>8524</v>
      </c>
      <c r="I524">
        <v>8</v>
      </c>
      <c r="J524" s="1">
        <v>44045</v>
      </c>
    </row>
    <row r="525" spans="1:10" x14ac:dyDescent="0.3">
      <c r="A525" t="s">
        <v>971</v>
      </c>
      <c r="B525" t="s">
        <v>279</v>
      </c>
      <c r="C525" t="s">
        <v>34</v>
      </c>
      <c r="D525" t="s">
        <v>123</v>
      </c>
      <c r="E525" t="s">
        <v>39</v>
      </c>
      <c r="F525">
        <v>1</v>
      </c>
      <c r="G525" t="s">
        <v>43</v>
      </c>
      <c r="H525">
        <v>26430</v>
      </c>
      <c r="I525">
        <v>1</v>
      </c>
      <c r="J525" s="1">
        <v>44417</v>
      </c>
    </row>
    <row r="526" spans="1:10" x14ac:dyDescent="0.3">
      <c r="A526" t="s">
        <v>972</v>
      </c>
      <c r="B526" t="s">
        <v>973</v>
      </c>
      <c r="C526" t="s">
        <v>53</v>
      </c>
      <c r="D526" t="s">
        <v>24</v>
      </c>
      <c r="E526" t="s">
        <v>50</v>
      </c>
      <c r="F526">
        <v>3</v>
      </c>
      <c r="G526" t="s">
        <v>21</v>
      </c>
      <c r="H526">
        <v>13483</v>
      </c>
      <c r="I526">
        <v>1</v>
      </c>
      <c r="J526" s="1">
        <v>45776</v>
      </c>
    </row>
    <row r="527" spans="1:10" x14ac:dyDescent="0.3">
      <c r="A527" t="s">
        <v>974</v>
      </c>
      <c r="B527" t="s">
        <v>975</v>
      </c>
      <c r="C527" t="s">
        <v>64</v>
      </c>
      <c r="D527" t="s">
        <v>59</v>
      </c>
      <c r="E527" t="s">
        <v>25</v>
      </c>
      <c r="F527">
        <v>5</v>
      </c>
      <c r="G527" t="s">
        <v>31</v>
      </c>
      <c r="H527">
        <v>11683</v>
      </c>
      <c r="I527">
        <v>2</v>
      </c>
      <c r="J527" s="1">
        <v>45415</v>
      </c>
    </row>
    <row r="528" spans="1:10" x14ac:dyDescent="0.3">
      <c r="A528" t="s">
        <v>976</v>
      </c>
      <c r="B528" t="s">
        <v>977</v>
      </c>
      <c r="C528" t="s">
        <v>12</v>
      </c>
      <c r="D528" t="s">
        <v>24</v>
      </c>
      <c r="E528" t="s">
        <v>39</v>
      </c>
      <c r="F528">
        <v>4</v>
      </c>
      <c r="G528" t="s">
        <v>31</v>
      </c>
      <c r="H528">
        <v>7732</v>
      </c>
      <c r="I528">
        <v>5</v>
      </c>
      <c r="J528" s="1">
        <v>44277</v>
      </c>
    </row>
    <row r="529" spans="1:10" x14ac:dyDescent="0.3">
      <c r="A529" t="s">
        <v>978</v>
      </c>
      <c r="B529" t="s">
        <v>979</v>
      </c>
      <c r="C529" t="s">
        <v>42</v>
      </c>
      <c r="D529" t="s">
        <v>123</v>
      </c>
      <c r="E529" t="s">
        <v>50</v>
      </c>
      <c r="F529">
        <v>5</v>
      </c>
      <c r="G529" t="s">
        <v>21</v>
      </c>
      <c r="H529">
        <v>21862</v>
      </c>
      <c r="I529">
        <v>2</v>
      </c>
      <c r="J529" s="1">
        <v>45440</v>
      </c>
    </row>
    <row r="530" spans="1:10" x14ac:dyDescent="0.3">
      <c r="A530" t="s">
        <v>980</v>
      </c>
      <c r="B530" t="s">
        <v>981</v>
      </c>
      <c r="C530" t="s">
        <v>46</v>
      </c>
      <c r="D530" t="s">
        <v>186</v>
      </c>
      <c r="E530" t="s">
        <v>14</v>
      </c>
      <c r="F530">
        <v>4</v>
      </c>
      <c r="G530" t="s">
        <v>31</v>
      </c>
      <c r="H530">
        <v>14570</v>
      </c>
      <c r="I530">
        <v>3</v>
      </c>
      <c r="J530" s="1">
        <v>43976</v>
      </c>
    </row>
    <row r="531" spans="1:10" x14ac:dyDescent="0.3">
      <c r="A531" t="s">
        <v>982</v>
      </c>
      <c r="B531" t="s">
        <v>167</v>
      </c>
      <c r="C531" t="s">
        <v>18</v>
      </c>
      <c r="D531" t="s">
        <v>80</v>
      </c>
      <c r="E531" t="s">
        <v>30</v>
      </c>
      <c r="F531">
        <v>1</v>
      </c>
      <c r="G531" t="s">
        <v>31</v>
      </c>
      <c r="H531">
        <v>5764</v>
      </c>
      <c r="I531">
        <v>8</v>
      </c>
      <c r="J531" s="1">
        <v>44476</v>
      </c>
    </row>
    <row r="532" spans="1:10" x14ac:dyDescent="0.3">
      <c r="A532" t="s">
        <v>983</v>
      </c>
      <c r="B532" t="s">
        <v>984</v>
      </c>
      <c r="C532" t="s">
        <v>53</v>
      </c>
      <c r="D532" t="s">
        <v>85</v>
      </c>
      <c r="E532" t="s">
        <v>39</v>
      </c>
      <c r="F532">
        <v>4</v>
      </c>
      <c r="G532" t="s">
        <v>43</v>
      </c>
      <c r="H532">
        <v>18146</v>
      </c>
      <c r="I532">
        <v>1</v>
      </c>
      <c r="J532" s="1">
        <v>44469</v>
      </c>
    </row>
    <row r="533" spans="1:10" x14ac:dyDescent="0.3">
      <c r="A533" t="s">
        <v>985</v>
      </c>
      <c r="B533" t="s">
        <v>986</v>
      </c>
      <c r="C533" t="s">
        <v>97</v>
      </c>
      <c r="D533" t="s">
        <v>56</v>
      </c>
      <c r="E533" t="s">
        <v>14</v>
      </c>
      <c r="F533">
        <v>4</v>
      </c>
      <c r="G533" t="s">
        <v>43</v>
      </c>
      <c r="H533">
        <v>32012</v>
      </c>
      <c r="I533">
        <v>8</v>
      </c>
      <c r="J533" s="1">
        <v>44523</v>
      </c>
    </row>
    <row r="534" spans="1:10" x14ac:dyDescent="0.3">
      <c r="A534" t="s">
        <v>987</v>
      </c>
      <c r="B534" t="s">
        <v>988</v>
      </c>
      <c r="C534" t="s">
        <v>97</v>
      </c>
      <c r="D534" t="s">
        <v>69</v>
      </c>
      <c r="E534" t="s">
        <v>25</v>
      </c>
      <c r="F534">
        <v>4</v>
      </c>
      <c r="G534" t="s">
        <v>21</v>
      </c>
      <c r="H534">
        <v>11212</v>
      </c>
      <c r="I534">
        <v>8</v>
      </c>
      <c r="J534" s="1">
        <v>45273</v>
      </c>
    </row>
    <row r="535" spans="1:10" x14ac:dyDescent="0.3">
      <c r="A535" t="s">
        <v>989</v>
      </c>
      <c r="B535" t="s">
        <v>990</v>
      </c>
      <c r="C535" t="s">
        <v>46</v>
      </c>
      <c r="D535" t="s">
        <v>170</v>
      </c>
      <c r="E535" t="s">
        <v>14</v>
      </c>
      <c r="F535">
        <v>2</v>
      </c>
      <c r="G535" t="s">
        <v>21</v>
      </c>
      <c r="H535">
        <v>25454</v>
      </c>
      <c r="I535">
        <v>6</v>
      </c>
      <c r="J535" s="1">
        <v>43836</v>
      </c>
    </row>
    <row r="536" spans="1:10" x14ac:dyDescent="0.3">
      <c r="A536" t="s">
        <v>991</v>
      </c>
      <c r="B536" t="s">
        <v>517</v>
      </c>
      <c r="C536" t="s">
        <v>64</v>
      </c>
      <c r="D536" t="s">
        <v>170</v>
      </c>
      <c r="E536" t="s">
        <v>20</v>
      </c>
      <c r="F536">
        <v>4</v>
      </c>
      <c r="G536" t="s">
        <v>43</v>
      </c>
      <c r="H536">
        <v>18333</v>
      </c>
      <c r="I536">
        <v>2</v>
      </c>
      <c r="J536" s="1">
        <v>45781</v>
      </c>
    </row>
    <row r="537" spans="1:10" x14ac:dyDescent="0.3">
      <c r="A537" t="s">
        <v>992</v>
      </c>
      <c r="B537" t="s">
        <v>507</v>
      </c>
      <c r="C537" t="s">
        <v>53</v>
      </c>
      <c r="D537" t="s">
        <v>35</v>
      </c>
      <c r="E537" t="s">
        <v>50</v>
      </c>
      <c r="F537">
        <v>5</v>
      </c>
      <c r="G537" t="s">
        <v>43</v>
      </c>
      <c r="H537">
        <v>28902</v>
      </c>
      <c r="I537">
        <v>4</v>
      </c>
      <c r="J537" s="1">
        <v>45156</v>
      </c>
    </row>
    <row r="538" spans="1:10" x14ac:dyDescent="0.3">
      <c r="A538" t="s">
        <v>993</v>
      </c>
      <c r="B538" t="s">
        <v>994</v>
      </c>
      <c r="C538" t="s">
        <v>18</v>
      </c>
      <c r="D538" t="s">
        <v>56</v>
      </c>
      <c r="E538" t="s">
        <v>30</v>
      </c>
      <c r="F538">
        <v>1</v>
      </c>
      <c r="G538" t="s">
        <v>15</v>
      </c>
      <c r="H538">
        <v>14776</v>
      </c>
      <c r="I538">
        <v>7</v>
      </c>
      <c r="J538" s="1">
        <v>45807</v>
      </c>
    </row>
    <row r="539" spans="1:10" x14ac:dyDescent="0.3">
      <c r="A539" t="s">
        <v>995</v>
      </c>
      <c r="B539" t="s">
        <v>996</v>
      </c>
      <c r="C539" t="s">
        <v>28</v>
      </c>
      <c r="D539" t="s">
        <v>24</v>
      </c>
      <c r="E539" t="s">
        <v>30</v>
      </c>
      <c r="F539">
        <v>1</v>
      </c>
      <c r="G539" t="s">
        <v>21</v>
      </c>
      <c r="H539">
        <v>16965</v>
      </c>
      <c r="I539">
        <v>6</v>
      </c>
      <c r="J539" s="1">
        <v>44239</v>
      </c>
    </row>
    <row r="540" spans="1:10" x14ac:dyDescent="0.3">
      <c r="A540" t="s">
        <v>997</v>
      </c>
      <c r="B540" t="s">
        <v>998</v>
      </c>
      <c r="C540" t="s">
        <v>46</v>
      </c>
      <c r="D540" t="s">
        <v>29</v>
      </c>
      <c r="E540" t="s">
        <v>25</v>
      </c>
      <c r="F540">
        <v>3</v>
      </c>
      <c r="G540" t="s">
        <v>43</v>
      </c>
      <c r="H540">
        <v>19531</v>
      </c>
      <c r="I540">
        <v>2</v>
      </c>
      <c r="J540" s="1">
        <v>44789</v>
      </c>
    </row>
    <row r="541" spans="1:10" x14ac:dyDescent="0.3">
      <c r="A541" t="s">
        <v>999</v>
      </c>
      <c r="B541" t="s">
        <v>321</v>
      </c>
      <c r="C541" t="s">
        <v>97</v>
      </c>
      <c r="D541" t="s">
        <v>85</v>
      </c>
      <c r="E541" t="s">
        <v>39</v>
      </c>
      <c r="F541">
        <v>4</v>
      </c>
      <c r="G541" t="s">
        <v>15</v>
      </c>
      <c r="H541">
        <v>9902</v>
      </c>
      <c r="I541">
        <v>8</v>
      </c>
      <c r="J541" s="1">
        <v>45899</v>
      </c>
    </row>
    <row r="542" spans="1:10" x14ac:dyDescent="0.3">
      <c r="A542" t="s">
        <v>1000</v>
      </c>
      <c r="B542" t="s">
        <v>1001</v>
      </c>
      <c r="C542" t="s">
        <v>18</v>
      </c>
      <c r="D542" t="s">
        <v>35</v>
      </c>
      <c r="E542" t="s">
        <v>30</v>
      </c>
      <c r="F542">
        <v>2</v>
      </c>
      <c r="G542" t="s">
        <v>15</v>
      </c>
      <c r="H542">
        <v>23545</v>
      </c>
      <c r="I542">
        <v>4</v>
      </c>
      <c r="J542" s="1">
        <v>43930</v>
      </c>
    </row>
    <row r="543" spans="1:10" x14ac:dyDescent="0.3">
      <c r="A543" t="s">
        <v>1002</v>
      </c>
      <c r="B543" t="s">
        <v>528</v>
      </c>
      <c r="C543" t="s">
        <v>64</v>
      </c>
      <c r="D543" t="s">
        <v>56</v>
      </c>
      <c r="E543" t="s">
        <v>20</v>
      </c>
      <c r="F543">
        <v>5</v>
      </c>
      <c r="G543" t="s">
        <v>21</v>
      </c>
      <c r="H543">
        <v>12122</v>
      </c>
      <c r="I543">
        <v>8</v>
      </c>
      <c r="J543" s="1">
        <v>44110</v>
      </c>
    </row>
    <row r="544" spans="1:10" x14ac:dyDescent="0.3">
      <c r="A544" t="s">
        <v>1003</v>
      </c>
      <c r="B544" t="s">
        <v>1004</v>
      </c>
      <c r="C544" t="s">
        <v>12</v>
      </c>
      <c r="D544" t="s">
        <v>38</v>
      </c>
      <c r="E544" t="s">
        <v>30</v>
      </c>
      <c r="F544">
        <v>3</v>
      </c>
      <c r="G544" t="s">
        <v>31</v>
      </c>
      <c r="H544">
        <v>20592</v>
      </c>
      <c r="I544">
        <v>6</v>
      </c>
      <c r="J544" s="1">
        <v>44749</v>
      </c>
    </row>
    <row r="545" spans="1:10" x14ac:dyDescent="0.3">
      <c r="A545" t="s">
        <v>1005</v>
      </c>
      <c r="B545" t="s">
        <v>1006</v>
      </c>
      <c r="C545" t="s">
        <v>18</v>
      </c>
      <c r="D545" t="s">
        <v>110</v>
      </c>
      <c r="E545" t="s">
        <v>50</v>
      </c>
      <c r="F545">
        <v>3</v>
      </c>
      <c r="G545" t="s">
        <v>43</v>
      </c>
      <c r="H545">
        <v>30260</v>
      </c>
      <c r="I545">
        <v>8</v>
      </c>
      <c r="J545" s="1">
        <v>45360</v>
      </c>
    </row>
    <row r="546" spans="1:10" x14ac:dyDescent="0.3">
      <c r="A546" t="s">
        <v>1007</v>
      </c>
      <c r="B546" t="s">
        <v>1008</v>
      </c>
      <c r="C546" t="s">
        <v>53</v>
      </c>
      <c r="D546" t="s">
        <v>85</v>
      </c>
      <c r="E546" t="s">
        <v>25</v>
      </c>
      <c r="F546">
        <v>3</v>
      </c>
      <c r="G546" t="s">
        <v>15</v>
      </c>
      <c r="H546">
        <v>11286</v>
      </c>
      <c r="I546">
        <v>3</v>
      </c>
      <c r="J546" s="1">
        <v>44825</v>
      </c>
    </row>
    <row r="547" spans="1:10" x14ac:dyDescent="0.3">
      <c r="A547" t="s">
        <v>1009</v>
      </c>
      <c r="B547" t="s">
        <v>951</v>
      </c>
      <c r="C547" t="s">
        <v>64</v>
      </c>
      <c r="D547" t="s">
        <v>88</v>
      </c>
      <c r="E547" t="s">
        <v>50</v>
      </c>
      <c r="F547">
        <v>2</v>
      </c>
      <c r="G547" t="s">
        <v>31</v>
      </c>
      <c r="H547">
        <v>11488</v>
      </c>
      <c r="I547">
        <v>1</v>
      </c>
      <c r="J547" s="1">
        <v>44609</v>
      </c>
    </row>
    <row r="548" spans="1:10" x14ac:dyDescent="0.3">
      <c r="A548" t="s">
        <v>1010</v>
      </c>
      <c r="B548" t="s">
        <v>1011</v>
      </c>
      <c r="C548" t="s">
        <v>53</v>
      </c>
      <c r="D548" t="s">
        <v>85</v>
      </c>
      <c r="E548" t="s">
        <v>50</v>
      </c>
      <c r="F548">
        <v>5</v>
      </c>
      <c r="G548" t="s">
        <v>15</v>
      </c>
      <c r="H548">
        <v>12091</v>
      </c>
      <c r="I548">
        <v>2</v>
      </c>
      <c r="J548" s="1">
        <v>45695</v>
      </c>
    </row>
    <row r="549" spans="1:10" x14ac:dyDescent="0.3">
      <c r="A549" t="s">
        <v>1012</v>
      </c>
      <c r="B549" t="s">
        <v>1013</v>
      </c>
      <c r="C549" t="s">
        <v>28</v>
      </c>
      <c r="D549" t="s">
        <v>18</v>
      </c>
      <c r="E549" t="s">
        <v>30</v>
      </c>
      <c r="F549">
        <v>5</v>
      </c>
      <c r="G549" t="s">
        <v>15</v>
      </c>
      <c r="H549">
        <v>9107</v>
      </c>
      <c r="I549">
        <v>5</v>
      </c>
      <c r="J549" s="1">
        <v>45983</v>
      </c>
    </row>
    <row r="550" spans="1:10" x14ac:dyDescent="0.3">
      <c r="A550" t="s">
        <v>1014</v>
      </c>
      <c r="B550" t="s">
        <v>541</v>
      </c>
      <c r="C550" t="s">
        <v>34</v>
      </c>
      <c r="D550" t="s">
        <v>29</v>
      </c>
      <c r="E550" t="s">
        <v>25</v>
      </c>
      <c r="F550">
        <v>1</v>
      </c>
      <c r="G550" t="s">
        <v>15</v>
      </c>
      <c r="H550">
        <v>7508</v>
      </c>
      <c r="I550">
        <v>5</v>
      </c>
      <c r="J550" s="1">
        <v>44278</v>
      </c>
    </row>
    <row r="551" spans="1:10" x14ac:dyDescent="0.3">
      <c r="A551" t="s">
        <v>1015</v>
      </c>
      <c r="B551" t="s">
        <v>1016</v>
      </c>
      <c r="C551" t="s">
        <v>18</v>
      </c>
      <c r="D551" t="s">
        <v>38</v>
      </c>
      <c r="E551" t="s">
        <v>39</v>
      </c>
      <c r="F551">
        <v>2</v>
      </c>
      <c r="G551" t="s">
        <v>31</v>
      </c>
      <c r="H551">
        <v>10618</v>
      </c>
      <c r="I551">
        <v>4</v>
      </c>
      <c r="J551" s="1">
        <v>44311</v>
      </c>
    </row>
    <row r="552" spans="1:10" x14ac:dyDescent="0.3">
      <c r="A552" t="s">
        <v>1017</v>
      </c>
      <c r="B552" t="s">
        <v>1018</v>
      </c>
      <c r="C552" t="s">
        <v>18</v>
      </c>
      <c r="D552" t="s">
        <v>80</v>
      </c>
      <c r="E552" t="s">
        <v>39</v>
      </c>
      <c r="F552">
        <v>2</v>
      </c>
      <c r="G552" t="s">
        <v>43</v>
      </c>
      <c r="H552">
        <v>19452</v>
      </c>
      <c r="I552">
        <v>3</v>
      </c>
      <c r="J552" s="1">
        <v>45684</v>
      </c>
    </row>
    <row r="553" spans="1:10" x14ac:dyDescent="0.3">
      <c r="A553" t="s">
        <v>1019</v>
      </c>
      <c r="B553" t="s">
        <v>1020</v>
      </c>
      <c r="C553" t="s">
        <v>18</v>
      </c>
      <c r="D553" t="s">
        <v>77</v>
      </c>
      <c r="E553" t="s">
        <v>50</v>
      </c>
      <c r="F553">
        <v>5</v>
      </c>
      <c r="G553" t="s">
        <v>31</v>
      </c>
      <c r="H553">
        <v>14171</v>
      </c>
      <c r="I553">
        <v>6</v>
      </c>
      <c r="J553" s="1">
        <v>45493</v>
      </c>
    </row>
    <row r="554" spans="1:10" x14ac:dyDescent="0.3">
      <c r="A554" t="s">
        <v>1021</v>
      </c>
      <c r="B554" t="s">
        <v>441</v>
      </c>
      <c r="C554" t="s">
        <v>46</v>
      </c>
      <c r="D554" t="s">
        <v>186</v>
      </c>
      <c r="E554" t="s">
        <v>50</v>
      </c>
      <c r="F554">
        <v>1</v>
      </c>
      <c r="G554" t="s">
        <v>15</v>
      </c>
      <c r="H554">
        <v>10506</v>
      </c>
      <c r="I554">
        <v>2</v>
      </c>
      <c r="J554" s="1">
        <v>44378</v>
      </c>
    </row>
    <row r="555" spans="1:10" x14ac:dyDescent="0.3">
      <c r="A555" t="s">
        <v>1022</v>
      </c>
      <c r="B555" t="s">
        <v>1023</v>
      </c>
      <c r="C555" t="s">
        <v>74</v>
      </c>
      <c r="D555" t="s">
        <v>29</v>
      </c>
      <c r="E555" t="s">
        <v>30</v>
      </c>
      <c r="F555">
        <v>3</v>
      </c>
      <c r="G555" t="s">
        <v>15</v>
      </c>
      <c r="H555">
        <v>21804</v>
      </c>
      <c r="I555">
        <v>4</v>
      </c>
      <c r="J555" s="1">
        <v>45960</v>
      </c>
    </row>
    <row r="556" spans="1:10" x14ac:dyDescent="0.3">
      <c r="A556" t="s">
        <v>1024</v>
      </c>
      <c r="B556" t="s">
        <v>120</v>
      </c>
      <c r="C556" t="s">
        <v>74</v>
      </c>
      <c r="D556" t="s">
        <v>77</v>
      </c>
      <c r="E556" t="s">
        <v>50</v>
      </c>
      <c r="F556">
        <v>3</v>
      </c>
      <c r="G556" t="s">
        <v>43</v>
      </c>
      <c r="H556">
        <v>18193</v>
      </c>
      <c r="I556">
        <v>7</v>
      </c>
      <c r="J556" s="1">
        <v>44950</v>
      </c>
    </row>
    <row r="557" spans="1:10" x14ac:dyDescent="0.3">
      <c r="A557" t="s">
        <v>1025</v>
      </c>
      <c r="B557" t="s">
        <v>768</v>
      </c>
      <c r="C557" t="s">
        <v>97</v>
      </c>
      <c r="D557" t="s">
        <v>110</v>
      </c>
      <c r="E557" t="s">
        <v>14</v>
      </c>
      <c r="F557">
        <v>5</v>
      </c>
      <c r="G557" t="s">
        <v>31</v>
      </c>
      <c r="H557">
        <v>19916</v>
      </c>
      <c r="I557">
        <v>3</v>
      </c>
      <c r="J557" s="1">
        <v>45605</v>
      </c>
    </row>
    <row r="558" spans="1:10" x14ac:dyDescent="0.3">
      <c r="A558" t="s">
        <v>1026</v>
      </c>
      <c r="B558" t="s">
        <v>1027</v>
      </c>
      <c r="C558" t="s">
        <v>18</v>
      </c>
      <c r="D558" t="s">
        <v>186</v>
      </c>
      <c r="E558" t="s">
        <v>30</v>
      </c>
      <c r="F558">
        <v>2</v>
      </c>
      <c r="G558" t="s">
        <v>21</v>
      </c>
      <c r="H558">
        <v>29019</v>
      </c>
      <c r="I558">
        <v>8</v>
      </c>
      <c r="J558" s="1">
        <v>44531</v>
      </c>
    </row>
    <row r="559" spans="1:10" x14ac:dyDescent="0.3">
      <c r="A559" t="s">
        <v>1028</v>
      </c>
      <c r="B559" t="s">
        <v>1029</v>
      </c>
      <c r="C559" t="s">
        <v>42</v>
      </c>
      <c r="D559" t="s">
        <v>18</v>
      </c>
      <c r="E559" t="s">
        <v>50</v>
      </c>
      <c r="F559">
        <v>5</v>
      </c>
      <c r="G559" t="s">
        <v>43</v>
      </c>
      <c r="H559">
        <v>16252</v>
      </c>
      <c r="I559">
        <v>4</v>
      </c>
      <c r="J559" s="1">
        <v>44562</v>
      </c>
    </row>
    <row r="560" spans="1:10" x14ac:dyDescent="0.3">
      <c r="A560" t="s">
        <v>1030</v>
      </c>
      <c r="B560" t="s">
        <v>539</v>
      </c>
      <c r="C560" t="s">
        <v>12</v>
      </c>
      <c r="D560" t="s">
        <v>123</v>
      </c>
      <c r="E560" t="s">
        <v>39</v>
      </c>
      <c r="F560">
        <v>4</v>
      </c>
      <c r="G560" t="s">
        <v>43</v>
      </c>
      <c r="H560">
        <v>30366</v>
      </c>
      <c r="I560">
        <v>5</v>
      </c>
      <c r="J560" s="1">
        <v>44992</v>
      </c>
    </row>
    <row r="561" spans="1:10" x14ac:dyDescent="0.3">
      <c r="A561" t="s">
        <v>1031</v>
      </c>
      <c r="B561" t="s">
        <v>1032</v>
      </c>
      <c r="C561" t="s">
        <v>46</v>
      </c>
      <c r="D561" t="s">
        <v>80</v>
      </c>
      <c r="E561" t="s">
        <v>39</v>
      </c>
      <c r="F561">
        <v>2</v>
      </c>
      <c r="G561" t="s">
        <v>15</v>
      </c>
      <c r="H561">
        <v>11930</v>
      </c>
      <c r="I561">
        <v>8</v>
      </c>
      <c r="J561" s="1">
        <v>45061</v>
      </c>
    </row>
    <row r="562" spans="1:10" x14ac:dyDescent="0.3">
      <c r="A562" t="s">
        <v>1033</v>
      </c>
      <c r="B562" t="s">
        <v>472</v>
      </c>
      <c r="C562" t="s">
        <v>74</v>
      </c>
      <c r="D562" t="s">
        <v>110</v>
      </c>
      <c r="E562" t="s">
        <v>25</v>
      </c>
      <c r="F562">
        <v>4</v>
      </c>
      <c r="G562" t="s">
        <v>21</v>
      </c>
      <c r="H562">
        <v>20343</v>
      </c>
      <c r="I562">
        <v>5</v>
      </c>
      <c r="J562" s="1">
        <v>45729</v>
      </c>
    </row>
    <row r="563" spans="1:10" x14ac:dyDescent="0.3">
      <c r="A563" t="s">
        <v>1034</v>
      </c>
      <c r="B563" t="s">
        <v>1035</v>
      </c>
      <c r="C563" t="s">
        <v>42</v>
      </c>
      <c r="D563" t="s">
        <v>186</v>
      </c>
      <c r="E563" t="s">
        <v>14</v>
      </c>
      <c r="F563">
        <v>1</v>
      </c>
      <c r="G563" t="s">
        <v>21</v>
      </c>
      <c r="H563">
        <v>12480</v>
      </c>
      <c r="I563">
        <v>3</v>
      </c>
      <c r="J563" s="1">
        <v>45492</v>
      </c>
    </row>
    <row r="564" spans="1:10" x14ac:dyDescent="0.3">
      <c r="A564" t="s">
        <v>1036</v>
      </c>
      <c r="B564" t="s">
        <v>1037</v>
      </c>
      <c r="C564" t="s">
        <v>12</v>
      </c>
      <c r="D564" t="s">
        <v>133</v>
      </c>
      <c r="E564" t="s">
        <v>30</v>
      </c>
      <c r="F564">
        <v>3</v>
      </c>
      <c r="G564" t="s">
        <v>43</v>
      </c>
      <c r="H564">
        <v>29073</v>
      </c>
      <c r="I564">
        <v>8</v>
      </c>
      <c r="J564" s="1">
        <v>43857</v>
      </c>
    </row>
    <row r="565" spans="1:10" x14ac:dyDescent="0.3">
      <c r="A565" t="s">
        <v>1038</v>
      </c>
      <c r="B565" t="s">
        <v>926</v>
      </c>
      <c r="C565" t="s">
        <v>53</v>
      </c>
      <c r="D565" t="s">
        <v>85</v>
      </c>
      <c r="E565" t="s">
        <v>50</v>
      </c>
      <c r="F565">
        <v>2</v>
      </c>
      <c r="G565" t="s">
        <v>21</v>
      </c>
      <c r="H565">
        <v>18395</v>
      </c>
      <c r="I565">
        <v>6</v>
      </c>
      <c r="J565" s="1">
        <v>45615</v>
      </c>
    </row>
    <row r="566" spans="1:10" x14ac:dyDescent="0.3">
      <c r="A566" t="s">
        <v>1039</v>
      </c>
      <c r="B566" t="s">
        <v>271</v>
      </c>
      <c r="C566" t="s">
        <v>46</v>
      </c>
      <c r="D566" t="s">
        <v>133</v>
      </c>
      <c r="E566" t="s">
        <v>25</v>
      </c>
      <c r="F566">
        <v>4</v>
      </c>
      <c r="G566" t="s">
        <v>15</v>
      </c>
      <c r="H566">
        <v>22635</v>
      </c>
      <c r="I566">
        <v>1</v>
      </c>
      <c r="J566" s="1">
        <v>45969</v>
      </c>
    </row>
    <row r="567" spans="1:10" x14ac:dyDescent="0.3">
      <c r="A567" t="s">
        <v>1040</v>
      </c>
      <c r="B567" t="s">
        <v>1041</v>
      </c>
      <c r="C567" t="s">
        <v>97</v>
      </c>
      <c r="D567" t="s">
        <v>35</v>
      </c>
      <c r="E567" t="s">
        <v>50</v>
      </c>
      <c r="F567">
        <v>3</v>
      </c>
      <c r="G567" t="s">
        <v>31</v>
      </c>
      <c r="H567">
        <v>20805</v>
      </c>
      <c r="I567">
        <v>4</v>
      </c>
      <c r="J567" s="1">
        <v>44511</v>
      </c>
    </row>
    <row r="568" spans="1:10" x14ac:dyDescent="0.3">
      <c r="A568" t="s">
        <v>1042</v>
      </c>
      <c r="B568" t="s">
        <v>451</v>
      </c>
      <c r="C568" t="s">
        <v>18</v>
      </c>
      <c r="D568" t="s">
        <v>19</v>
      </c>
      <c r="E568" t="s">
        <v>25</v>
      </c>
      <c r="F568">
        <v>3</v>
      </c>
      <c r="G568" t="s">
        <v>15</v>
      </c>
      <c r="H568">
        <v>24234</v>
      </c>
      <c r="I568">
        <v>2</v>
      </c>
      <c r="J568" s="1">
        <v>44960</v>
      </c>
    </row>
    <row r="569" spans="1:10" x14ac:dyDescent="0.3">
      <c r="A569" t="s">
        <v>1043</v>
      </c>
      <c r="B569" t="s">
        <v>1044</v>
      </c>
      <c r="C569" t="s">
        <v>42</v>
      </c>
      <c r="D569" t="s">
        <v>110</v>
      </c>
      <c r="E569" t="s">
        <v>25</v>
      </c>
      <c r="F569">
        <v>4</v>
      </c>
      <c r="G569" t="s">
        <v>43</v>
      </c>
      <c r="H569">
        <v>16421</v>
      </c>
      <c r="I569">
        <v>6</v>
      </c>
      <c r="J569" s="1">
        <v>44191</v>
      </c>
    </row>
    <row r="570" spans="1:10" x14ac:dyDescent="0.3">
      <c r="A570" t="s">
        <v>1045</v>
      </c>
      <c r="B570" t="s">
        <v>1046</v>
      </c>
      <c r="C570" t="s">
        <v>46</v>
      </c>
      <c r="D570" t="s">
        <v>85</v>
      </c>
      <c r="E570" t="s">
        <v>14</v>
      </c>
      <c r="F570">
        <v>5</v>
      </c>
      <c r="G570" t="s">
        <v>21</v>
      </c>
      <c r="H570">
        <v>22328</v>
      </c>
      <c r="I570">
        <v>1</v>
      </c>
      <c r="J570" s="1">
        <v>44957</v>
      </c>
    </row>
    <row r="571" spans="1:10" x14ac:dyDescent="0.3">
      <c r="A571" t="s">
        <v>1047</v>
      </c>
      <c r="B571" t="s">
        <v>1048</v>
      </c>
      <c r="C571" t="s">
        <v>46</v>
      </c>
      <c r="D571" t="s">
        <v>38</v>
      </c>
      <c r="E571" t="s">
        <v>30</v>
      </c>
      <c r="F571">
        <v>1</v>
      </c>
      <c r="G571" t="s">
        <v>21</v>
      </c>
      <c r="H571">
        <v>14755</v>
      </c>
      <c r="I571">
        <v>8</v>
      </c>
      <c r="J571" s="1">
        <v>44767</v>
      </c>
    </row>
    <row r="572" spans="1:10" x14ac:dyDescent="0.3">
      <c r="A572" t="s">
        <v>1049</v>
      </c>
      <c r="B572" t="s">
        <v>669</v>
      </c>
      <c r="C572" t="s">
        <v>18</v>
      </c>
      <c r="D572" t="s">
        <v>123</v>
      </c>
      <c r="E572" t="s">
        <v>14</v>
      </c>
      <c r="F572">
        <v>4</v>
      </c>
      <c r="G572" t="s">
        <v>43</v>
      </c>
      <c r="H572">
        <v>33145</v>
      </c>
      <c r="I572">
        <v>3</v>
      </c>
      <c r="J572" s="1">
        <v>45608</v>
      </c>
    </row>
    <row r="573" spans="1:10" x14ac:dyDescent="0.3">
      <c r="A573" t="s">
        <v>1050</v>
      </c>
      <c r="B573" t="s">
        <v>655</v>
      </c>
      <c r="C573" t="s">
        <v>64</v>
      </c>
      <c r="D573" t="s">
        <v>38</v>
      </c>
      <c r="E573" t="s">
        <v>25</v>
      </c>
      <c r="F573">
        <v>3</v>
      </c>
      <c r="G573" t="s">
        <v>31</v>
      </c>
      <c r="H573">
        <v>23087</v>
      </c>
      <c r="I573">
        <v>1</v>
      </c>
      <c r="J573" s="1">
        <v>45460</v>
      </c>
    </row>
    <row r="574" spans="1:10" x14ac:dyDescent="0.3">
      <c r="A574" t="s">
        <v>1051</v>
      </c>
      <c r="B574" t="s">
        <v>1052</v>
      </c>
      <c r="C574" t="s">
        <v>53</v>
      </c>
      <c r="D574" t="s">
        <v>24</v>
      </c>
      <c r="E574" t="s">
        <v>30</v>
      </c>
      <c r="F574">
        <v>4</v>
      </c>
      <c r="G574" t="s">
        <v>21</v>
      </c>
      <c r="H574">
        <v>10964</v>
      </c>
      <c r="I574">
        <v>6</v>
      </c>
      <c r="J574" s="1">
        <v>44865</v>
      </c>
    </row>
    <row r="575" spans="1:10" x14ac:dyDescent="0.3">
      <c r="A575" t="s">
        <v>1053</v>
      </c>
      <c r="B575" t="s">
        <v>752</v>
      </c>
      <c r="C575" t="s">
        <v>64</v>
      </c>
      <c r="D575" t="s">
        <v>186</v>
      </c>
      <c r="E575" t="s">
        <v>14</v>
      </c>
      <c r="F575">
        <v>1</v>
      </c>
      <c r="G575" t="s">
        <v>15</v>
      </c>
      <c r="H575">
        <v>21043</v>
      </c>
      <c r="I575">
        <v>7</v>
      </c>
      <c r="J575" s="1">
        <v>45038</v>
      </c>
    </row>
    <row r="576" spans="1:10" x14ac:dyDescent="0.3">
      <c r="A576" t="s">
        <v>1054</v>
      </c>
      <c r="B576" t="s">
        <v>147</v>
      </c>
      <c r="C576" t="s">
        <v>28</v>
      </c>
      <c r="D576" t="s">
        <v>35</v>
      </c>
      <c r="E576" t="s">
        <v>14</v>
      </c>
      <c r="F576">
        <v>2</v>
      </c>
      <c r="G576" t="s">
        <v>21</v>
      </c>
      <c r="H576">
        <v>26059</v>
      </c>
      <c r="I576">
        <v>1</v>
      </c>
      <c r="J576" s="1">
        <v>45001</v>
      </c>
    </row>
    <row r="577" spans="1:10" x14ac:dyDescent="0.3">
      <c r="A577" t="s">
        <v>1055</v>
      </c>
      <c r="B577" t="s">
        <v>1056</v>
      </c>
      <c r="C577" t="s">
        <v>34</v>
      </c>
      <c r="D577" t="s">
        <v>38</v>
      </c>
      <c r="E577" t="s">
        <v>39</v>
      </c>
      <c r="F577">
        <v>2</v>
      </c>
      <c r="G577" t="s">
        <v>15</v>
      </c>
      <c r="H577">
        <v>11885</v>
      </c>
      <c r="I577">
        <v>7</v>
      </c>
      <c r="J577" s="1">
        <v>44093</v>
      </c>
    </row>
    <row r="578" spans="1:10" x14ac:dyDescent="0.3">
      <c r="A578" t="s">
        <v>1057</v>
      </c>
      <c r="B578" t="s">
        <v>480</v>
      </c>
      <c r="C578" t="s">
        <v>28</v>
      </c>
      <c r="D578" t="s">
        <v>38</v>
      </c>
      <c r="E578" t="s">
        <v>25</v>
      </c>
      <c r="F578">
        <v>4</v>
      </c>
      <c r="G578" t="s">
        <v>31</v>
      </c>
      <c r="H578">
        <v>9447</v>
      </c>
      <c r="I578">
        <v>4</v>
      </c>
      <c r="J578" s="1">
        <v>43845</v>
      </c>
    </row>
    <row r="579" spans="1:10" x14ac:dyDescent="0.3">
      <c r="A579" t="s">
        <v>1058</v>
      </c>
      <c r="B579" t="s">
        <v>1059</v>
      </c>
      <c r="C579" t="s">
        <v>97</v>
      </c>
      <c r="D579" t="s">
        <v>13</v>
      </c>
      <c r="E579" t="s">
        <v>20</v>
      </c>
      <c r="F579">
        <v>2</v>
      </c>
      <c r="G579" t="s">
        <v>31</v>
      </c>
      <c r="H579">
        <v>11080</v>
      </c>
      <c r="I579">
        <v>4</v>
      </c>
      <c r="J579" s="1">
        <v>44452</v>
      </c>
    </row>
    <row r="580" spans="1:10" x14ac:dyDescent="0.3">
      <c r="A580" t="s">
        <v>1060</v>
      </c>
      <c r="B580" t="s">
        <v>1061</v>
      </c>
      <c r="C580" t="s">
        <v>74</v>
      </c>
      <c r="D580" t="s">
        <v>35</v>
      </c>
      <c r="E580" t="s">
        <v>50</v>
      </c>
      <c r="F580">
        <v>4</v>
      </c>
      <c r="G580" t="s">
        <v>15</v>
      </c>
      <c r="H580">
        <v>8602</v>
      </c>
      <c r="I580">
        <v>3</v>
      </c>
      <c r="J580" s="1">
        <v>44473</v>
      </c>
    </row>
    <row r="581" spans="1:10" x14ac:dyDescent="0.3">
      <c r="A581" t="s">
        <v>1062</v>
      </c>
      <c r="B581" t="s">
        <v>1063</v>
      </c>
      <c r="C581" t="s">
        <v>74</v>
      </c>
      <c r="D581" t="s">
        <v>47</v>
      </c>
      <c r="E581" t="s">
        <v>14</v>
      </c>
      <c r="F581">
        <v>1</v>
      </c>
      <c r="G581" t="s">
        <v>15</v>
      </c>
      <c r="H581">
        <v>10570</v>
      </c>
      <c r="I581">
        <v>5</v>
      </c>
      <c r="J581" s="1">
        <v>45115</v>
      </c>
    </row>
    <row r="582" spans="1:10" x14ac:dyDescent="0.3">
      <c r="A582" t="s">
        <v>1064</v>
      </c>
      <c r="B582" t="s">
        <v>593</v>
      </c>
      <c r="C582" t="s">
        <v>97</v>
      </c>
      <c r="D582" t="s">
        <v>38</v>
      </c>
      <c r="E582" t="s">
        <v>30</v>
      </c>
      <c r="F582">
        <v>4</v>
      </c>
      <c r="G582" t="s">
        <v>21</v>
      </c>
      <c r="H582">
        <v>27571</v>
      </c>
      <c r="I582">
        <v>1</v>
      </c>
      <c r="J582" s="1">
        <v>45319</v>
      </c>
    </row>
    <row r="583" spans="1:10" x14ac:dyDescent="0.3">
      <c r="A583" t="s">
        <v>1065</v>
      </c>
      <c r="B583" t="s">
        <v>340</v>
      </c>
      <c r="C583" t="s">
        <v>64</v>
      </c>
      <c r="D583" t="s">
        <v>133</v>
      </c>
      <c r="E583" t="s">
        <v>20</v>
      </c>
      <c r="F583">
        <v>5</v>
      </c>
      <c r="G583" t="s">
        <v>21</v>
      </c>
      <c r="H583">
        <v>19049</v>
      </c>
      <c r="I583">
        <v>5</v>
      </c>
      <c r="J583" s="1">
        <v>44345</v>
      </c>
    </row>
    <row r="584" spans="1:10" x14ac:dyDescent="0.3">
      <c r="A584" t="s">
        <v>1066</v>
      </c>
      <c r="B584" t="s">
        <v>1067</v>
      </c>
      <c r="C584" t="s">
        <v>97</v>
      </c>
      <c r="D584" t="s">
        <v>170</v>
      </c>
      <c r="E584" t="s">
        <v>14</v>
      </c>
      <c r="F584">
        <v>3</v>
      </c>
      <c r="G584" t="s">
        <v>31</v>
      </c>
      <c r="H584">
        <v>7147</v>
      </c>
      <c r="I584">
        <v>1</v>
      </c>
      <c r="J584" s="1">
        <v>45304</v>
      </c>
    </row>
    <row r="585" spans="1:10" x14ac:dyDescent="0.3">
      <c r="A585" t="s">
        <v>1068</v>
      </c>
      <c r="B585" t="s">
        <v>801</v>
      </c>
      <c r="C585" t="s">
        <v>42</v>
      </c>
      <c r="D585" t="s">
        <v>47</v>
      </c>
      <c r="E585" t="s">
        <v>25</v>
      </c>
      <c r="F585">
        <v>5</v>
      </c>
      <c r="G585" t="s">
        <v>31</v>
      </c>
      <c r="H585">
        <v>18434</v>
      </c>
      <c r="I585">
        <v>2</v>
      </c>
      <c r="J585" s="1">
        <v>44193</v>
      </c>
    </row>
    <row r="586" spans="1:10" x14ac:dyDescent="0.3">
      <c r="A586" t="s">
        <v>1069</v>
      </c>
      <c r="B586" t="s">
        <v>1070</v>
      </c>
      <c r="C586" t="s">
        <v>64</v>
      </c>
      <c r="D586" t="s">
        <v>85</v>
      </c>
      <c r="E586" t="s">
        <v>30</v>
      </c>
      <c r="F586">
        <v>3</v>
      </c>
      <c r="G586" t="s">
        <v>15</v>
      </c>
      <c r="H586">
        <v>9512</v>
      </c>
      <c r="I586">
        <v>4</v>
      </c>
      <c r="J586" s="1">
        <v>44227</v>
      </c>
    </row>
    <row r="587" spans="1:10" x14ac:dyDescent="0.3">
      <c r="A587" t="s">
        <v>1071</v>
      </c>
      <c r="B587" t="s">
        <v>107</v>
      </c>
      <c r="C587" t="s">
        <v>46</v>
      </c>
      <c r="D587" t="s">
        <v>88</v>
      </c>
      <c r="E587" t="s">
        <v>50</v>
      </c>
      <c r="F587">
        <v>1</v>
      </c>
      <c r="G587" t="s">
        <v>31</v>
      </c>
      <c r="H587">
        <v>17852</v>
      </c>
      <c r="I587">
        <v>2</v>
      </c>
      <c r="J587" s="1">
        <v>44421</v>
      </c>
    </row>
    <row r="588" spans="1:10" x14ac:dyDescent="0.3">
      <c r="A588" t="s">
        <v>1072</v>
      </c>
      <c r="B588" t="s">
        <v>1073</v>
      </c>
      <c r="C588" t="s">
        <v>12</v>
      </c>
      <c r="D588" t="s">
        <v>110</v>
      </c>
      <c r="E588" t="s">
        <v>50</v>
      </c>
      <c r="F588">
        <v>1</v>
      </c>
      <c r="G588" t="s">
        <v>21</v>
      </c>
      <c r="H588">
        <v>24482</v>
      </c>
      <c r="I588">
        <v>1</v>
      </c>
      <c r="J588" s="1">
        <v>45671</v>
      </c>
    </row>
    <row r="589" spans="1:10" x14ac:dyDescent="0.3">
      <c r="A589" t="s">
        <v>1074</v>
      </c>
      <c r="B589" t="s">
        <v>1075</v>
      </c>
      <c r="C589" t="s">
        <v>46</v>
      </c>
      <c r="D589" t="s">
        <v>18</v>
      </c>
      <c r="E589" t="s">
        <v>39</v>
      </c>
      <c r="F589">
        <v>4</v>
      </c>
      <c r="G589" t="s">
        <v>15</v>
      </c>
      <c r="H589">
        <v>10456</v>
      </c>
      <c r="I589">
        <v>5</v>
      </c>
      <c r="J589" s="1">
        <v>44648</v>
      </c>
    </row>
    <row r="590" spans="1:10" x14ac:dyDescent="0.3">
      <c r="A590" t="s">
        <v>1076</v>
      </c>
      <c r="B590" t="s">
        <v>1077</v>
      </c>
      <c r="C590" t="s">
        <v>34</v>
      </c>
      <c r="D590" t="s">
        <v>35</v>
      </c>
      <c r="E590" t="s">
        <v>20</v>
      </c>
      <c r="F590">
        <v>2</v>
      </c>
      <c r="G590" t="s">
        <v>15</v>
      </c>
      <c r="H590">
        <v>17918</v>
      </c>
      <c r="I590">
        <v>7</v>
      </c>
      <c r="J590" s="1">
        <v>45901</v>
      </c>
    </row>
    <row r="591" spans="1:10" x14ac:dyDescent="0.3">
      <c r="A591" t="s">
        <v>1078</v>
      </c>
      <c r="B591" t="s">
        <v>632</v>
      </c>
      <c r="C591" t="s">
        <v>64</v>
      </c>
      <c r="D591" t="s">
        <v>186</v>
      </c>
      <c r="E591" t="s">
        <v>25</v>
      </c>
      <c r="F591">
        <v>1</v>
      </c>
      <c r="G591" t="s">
        <v>31</v>
      </c>
      <c r="H591">
        <v>23533</v>
      </c>
      <c r="I591">
        <v>5</v>
      </c>
      <c r="J591" s="1">
        <v>44969</v>
      </c>
    </row>
    <row r="592" spans="1:10" x14ac:dyDescent="0.3">
      <c r="A592" t="s">
        <v>1079</v>
      </c>
      <c r="B592" t="s">
        <v>965</v>
      </c>
      <c r="C592" t="s">
        <v>42</v>
      </c>
      <c r="D592" t="s">
        <v>133</v>
      </c>
      <c r="E592" t="s">
        <v>50</v>
      </c>
      <c r="F592">
        <v>5</v>
      </c>
      <c r="G592" t="s">
        <v>15</v>
      </c>
      <c r="H592">
        <v>20282</v>
      </c>
      <c r="I592">
        <v>8</v>
      </c>
      <c r="J592" s="1">
        <v>44662</v>
      </c>
    </row>
    <row r="593" spans="1:10" x14ac:dyDescent="0.3">
      <c r="A593" t="s">
        <v>1080</v>
      </c>
      <c r="B593" t="s">
        <v>942</v>
      </c>
      <c r="C593" t="s">
        <v>42</v>
      </c>
      <c r="D593" t="s">
        <v>18</v>
      </c>
      <c r="E593" t="s">
        <v>20</v>
      </c>
      <c r="F593">
        <v>1</v>
      </c>
      <c r="G593" t="s">
        <v>21</v>
      </c>
      <c r="H593">
        <v>25121</v>
      </c>
      <c r="I593">
        <v>5</v>
      </c>
      <c r="J593" s="1">
        <v>44877</v>
      </c>
    </row>
    <row r="594" spans="1:10" x14ac:dyDescent="0.3">
      <c r="A594" t="s">
        <v>1081</v>
      </c>
      <c r="B594" t="s">
        <v>301</v>
      </c>
      <c r="C594" t="s">
        <v>42</v>
      </c>
      <c r="D594" t="s">
        <v>170</v>
      </c>
      <c r="E594" t="s">
        <v>50</v>
      </c>
      <c r="F594">
        <v>5</v>
      </c>
      <c r="G594" t="s">
        <v>31</v>
      </c>
      <c r="H594">
        <v>10364</v>
      </c>
      <c r="I594">
        <v>8</v>
      </c>
      <c r="J594" s="1">
        <v>45707</v>
      </c>
    </row>
    <row r="595" spans="1:10" x14ac:dyDescent="0.3">
      <c r="A595" t="s">
        <v>1082</v>
      </c>
      <c r="B595" t="s">
        <v>1083</v>
      </c>
      <c r="C595" t="s">
        <v>97</v>
      </c>
      <c r="D595" t="s">
        <v>110</v>
      </c>
      <c r="E595" t="s">
        <v>30</v>
      </c>
      <c r="F595">
        <v>4</v>
      </c>
      <c r="G595" t="s">
        <v>43</v>
      </c>
      <c r="H595">
        <v>32593</v>
      </c>
      <c r="I595">
        <v>7</v>
      </c>
      <c r="J595" s="1">
        <v>44470</v>
      </c>
    </row>
    <row r="596" spans="1:10" x14ac:dyDescent="0.3">
      <c r="A596" t="s">
        <v>1084</v>
      </c>
      <c r="B596" t="s">
        <v>1085</v>
      </c>
      <c r="C596" t="s">
        <v>34</v>
      </c>
      <c r="D596" t="s">
        <v>133</v>
      </c>
      <c r="E596" t="s">
        <v>14</v>
      </c>
      <c r="F596">
        <v>2</v>
      </c>
      <c r="G596" t="s">
        <v>31</v>
      </c>
      <c r="H596">
        <v>7985</v>
      </c>
      <c r="I596">
        <v>7</v>
      </c>
      <c r="J596" s="1">
        <v>45270</v>
      </c>
    </row>
    <row r="597" spans="1:10" x14ac:dyDescent="0.3">
      <c r="A597" t="s">
        <v>1086</v>
      </c>
      <c r="B597" t="s">
        <v>1087</v>
      </c>
      <c r="C597" t="s">
        <v>64</v>
      </c>
      <c r="D597" t="s">
        <v>110</v>
      </c>
      <c r="E597" t="s">
        <v>20</v>
      </c>
      <c r="F597">
        <v>4</v>
      </c>
      <c r="G597" t="s">
        <v>31</v>
      </c>
      <c r="H597">
        <v>9614</v>
      </c>
      <c r="I597">
        <v>2</v>
      </c>
      <c r="J597" s="1">
        <v>45381</v>
      </c>
    </row>
    <row r="598" spans="1:10" x14ac:dyDescent="0.3">
      <c r="A598" t="s">
        <v>1088</v>
      </c>
      <c r="B598" t="s">
        <v>946</v>
      </c>
      <c r="C598" t="s">
        <v>34</v>
      </c>
      <c r="D598" t="s">
        <v>38</v>
      </c>
      <c r="E598" t="s">
        <v>30</v>
      </c>
      <c r="F598">
        <v>1</v>
      </c>
      <c r="G598" t="s">
        <v>43</v>
      </c>
      <c r="H598">
        <v>29908</v>
      </c>
      <c r="I598">
        <v>4</v>
      </c>
      <c r="J598" s="1">
        <v>44769</v>
      </c>
    </row>
    <row r="599" spans="1:10" x14ac:dyDescent="0.3">
      <c r="A599" t="s">
        <v>1089</v>
      </c>
      <c r="B599" t="s">
        <v>608</v>
      </c>
      <c r="C599" t="s">
        <v>97</v>
      </c>
      <c r="D599" t="s">
        <v>18</v>
      </c>
      <c r="E599" t="s">
        <v>50</v>
      </c>
      <c r="F599">
        <v>3</v>
      </c>
      <c r="G599" t="s">
        <v>43</v>
      </c>
      <c r="H599">
        <v>13080</v>
      </c>
      <c r="I599">
        <v>5</v>
      </c>
      <c r="J599" s="1">
        <v>44867</v>
      </c>
    </row>
    <row r="600" spans="1:10" x14ac:dyDescent="0.3">
      <c r="A600" t="s">
        <v>1090</v>
      </c>
      <c r="B600" t="s">
        <v>1091</v>
      </c>
      <c r="C600" t="s">
        <v>18</v>
      </c>
      <c r="D600" t="s">
        <v>123</v>
      </c>
      <c r="E600" t="s">
        <v>25</v>
      </c>
      <c r="F600">
        <v>2</v>
      </c>
      <c r="G600" t="s">
        <v>43</v>
      </c>
      <c r="H600">
        <v>32971</v>
      </c>
      <c r="I600">
        <v>1</v>
      </c>
      <c r="J600" s="1">
        <v>45585</v>
      </c>
    </row>
    <row r="601" spans="1:10" x14ac:dyDescent="0.3">
      <c r="A601" t="s">
        <v>1092</v>
      </c>
      <c r="B601" t="s">
        <v>82</v>
      </c>
      <c r="C601" t="s">
        <v>46</v>
      </c>
      <c r="D601" t="s">
        <v>38</v>
      </c>
      <c r="E601" t="s">
        <v>50</v>
      </c>
      <c r="F601">
        <v>1</v>
      </c>
      <c r="G601" t="s">
        <v>21</v>
      </c>
      <c r="H601">
        <v>28103</v>
      </c>
      <c r="I601">
        <v>6</v>
      </c>
      <c r="J601" s="1">
        <v>44730</v>
      </c>
    </row>
    <row r="602" spans="1:10" x14ac:dyDescent="0.3">
      <c r="A602" t="s">
        <v>1093</v>
      </c>
      <c r="B602" t="s">
        <v>1094</v>
      </c>
      <c r="C602" t="s">
        <v>64</v>
      </c>
      <c r="D602" t="s">
        <v>56</v>
      </c>
      <c r="E602" t="s">
        <v>39</v>
      </c>
      <c r="F602">
        <v>2</v>
      </c>
      <c r="G602" t="s">
        <v>43</v>
      </c>
      <c r="H602">
        <v>13928</v>
      </c>
      <c r="I602">
        <v>4</v>
      </c>
      <c r="J602" s="1">
        <v>45111</v>
      </c>
    </row>
    <row r="603" spans="1:10" x14ac:dyDescent="0.3">
      <c r="A603" t="s">
        <v>1095</v>
      </c>
      <c r="B603" t="s">
        <v>271</v>
      </c>
      <c r="C603" t="s">
        <v>34</v>
      </c>
      <c r="D603" t="s">
        <v>80</v>
      </c>
      <c r="E603" t="s">
        <v>50</v>
      </c>
      <c r="F603">
        <v>5</v>
      </c>
      <c r="G603" t="s">
        <v>43</v>
      </c>
      <c r="H603">
        <v>14376</v>
      </c>
      <c r="I603">
        <v>8</v>
      </c>
      <c r="J603" s="1">
        <v>45068</v>
      </c>
    </row>
    <row r="604" spans="1:10" x14ac:dyDescent="0.3">
      <c r="A604" t="s">
        <v>1096</v>
      </c>
      <c r="B604" t="s">
        <v>958</v>
      </c>
      <c r="C604" t="s">
        <v>46</v>
      </c>
      <c r="D604" t="s">
        <v>35</v>
      </c>
      <c r="E604" t="s">
        <v>14</v>
      </c>
      <c r="F604">
        <v>2</v>
      </c>
      <c r="G604" t="s">
        <v>43</v>
      </c>
      <c r="H604">
        <v>28162</v>
      </c>
      <c r="I604">
        <v>7</v>
      </c>
      <c r="J604" s="1">
        <v>45369</v>
      </c>
    </row>
    <row r="605" spans="1:10" x14ac:dyDescent="0.3">
      <c r="A605" t="s">
        <v>1097</v>
      </c>
      <c r="B605" t="s">
        <v>263</v>
      </c>
      <c r="C605" t="s">
        <v>74</v>
      </c>
      <c r="D605" t="s">
        <v>59</v>
      </c>
      <c r="E605" t="s">
        <v>50</v>
      </c>
      <c r="F605">
        <v>5</v>
      </c>
      <c r="G605" t="s">
        <v>15</v>
      </c>
      <c r="H605">
        <v>23827</v>
      </c>
      <c r="I605">
        <v>6</v>
      </c>
      <c r="J605" s="1">
        <v>45820</v>
      </c>
    </row>
    <row r="606" spans="1:10" x14ac:dyDescent="0.3">
      <c r="A606" t="s">
        <v>1098</v>
      </c>
      <c r="B606" t="s">
        <v>367</v>
      </c>
      <c r="C606" t="s">
        <v>12</v>
      </c>
      <c r="D606" t="s">
        <v>24</v>
      </c>
      <c r="E606" t="s">
        <v>20</v>
      </c>
      <c r="F606">
        <v>1</v>
      </c>
      <c r="G606" t="s">
        <v>15</v>
      </c>
      <c r="H606">
        <v>13901</v>
      </c>
      <c r="I606">
        <v>1</v>
      </c>
      <c r="J606" s="1">
        <v>44039</v>
      </c>
    </row>
    <row r="607" spans="1:10" x14ac:dyDescent="0.3">
      <c r="A607" t="s">
        <v>1099</v>
      </c>
      <c r="B607" t="s">
        <v>494</v>
      </c>
      <c r="C607" t="s">
        <v>74</v>
      </c>
      <c r="D607" t="s">
        <v>85</v>
      </c>
      <c r="E607" t="s">
        <v>14</v>
      </c>
      <c r="F607">
        <v>4</v>
      </c>
      <c r="G607" t="s">
        <v>43</v>
      </c>
      <c r="H607">
        <v>12921</v>
      </c>
      <c r="I607">
        <v>8</v>
      </c>
      <c r="J607" s="1">
        <v>44992</v>
      </c>
    </row>
    <row r="608" spans="1:10" x14ac:dyDescent="0.3">
      <c r="A608" t="s">
        <v>1100</v>
      </c>
      <c r="B608" t="s">
        <v>451</v>
      </c>
      <c r="C608" t="s">
        <v>34</v>
      </c>
      <c r="D608" t="s">
        <v>35</v>
      </c>
      <c r="E608" t="s">
        <v>39</v>
      </c>
      <c r="F608">
        <v>2</v>
      </c>
      <c r="G608" t="s">
        <v>43</v>
      </c>
      <c r="H608">
        <v>14966</v>
      </c>
      <c r="I608">
        <v>7</v>
      </c>
      <c r="J608" s="1">
        <v>45647</v>
      </c>
    </row>
    <row r="609" spans="1:10" x14ac:dyDescent="0.3">
      <c r="A609" t="s">
        <v>1101</v>
      </c>
      <c r="B609" t="s">
        <v>380</v>
      </c>
      <c r="C609" t="s">
        <v>64</v>
      </c>
      <c r="D609" t="s">
        <v>133</v>
      </c>
      <c r="E609" t="s">
        <v>14</v>
      </c>
      <c r="F609">
        <v>1</v>
      </c>
      <c r="G609" t="s">
        <v>31</v>
      </c>
      <c r="H609">
        <v>17122</v>
      </c>
      <c r="I609">
        <v>8</v>
      </c>
      <c r="J609" s="1">
        <v>44730</v>
      </c>
    </row>
    <row r="610" spans="1:10" x14ac:dyDescent="0.3">
      <c r="A610" t="s">
        <v>1102</v>
      </c>
      <c r="B610" t="s">
        <v>71</v>
      </c>
      <c r="C610" t="s">
        <v>97</v>
      </c>
      <c r="D610" t="s">
        <v>13</v>
      </c>
      <c r="E610" t="s">
        <v>25</v>
      </c>
      <c r="F610">
        <v>4</v>
      </c>
      <c r="G610" t="s">
        <v>43</v>
      </c>
      <c r="H610">
        <v>19015</v>
      </c>
      <c r="I610">
        <v>8</v>
      </c>
      <c r="J610" s="1">
        <v>44882</v>
      </c>
    </row>
    <row r="611" spans="1:10" x14ac:dyDescent="0.3">
      <c r="A611" t="s">
        <v>1103</v>
      </c>
      <c r="B611" t="s">
        <v>456</v>
      </c>
      <c r="C611" t="s">
        <v>64</v>
      </c>
      <c r="D611" t="s">
        <v>56</v>
      </c>
      <c r="E611" t="s">
        <v>14</v>
      </c>
      <c r="F611">
        <v>1</v>
      </c>
      <c r="G611" t="s">
        <v>15</v>
      </c>
      <c r="H611">
        <v>26872</v>
      </c>
      <c r="I611">
        <v>8</v>
      </c>
      <c r="J611" s="1">
        <v>45684</v>
      </c>
    </row>
    <row r="612" spans="1:10" x14ac:dyDescent="0.3">
      <c r="A612" t="s">
        <v>1104</v>
      </c>
      <c r="B612" t="s">
        <v>576</v>
      </c>
      <c r="C612" t="s">
        <v>42</v>
      </c>
      <c r="D612" t="s">
        <v>110</v>
      </c>
      <c r="E612" t="s">
        <v>39</v>
      </c>
      <c r="F612">
        <v>2</v>
      </c>
      <c r="G612" t="s">
        <v>43</v>
      </c>
      <c r="H612">
        <v>19702</v>
      </c>
      <c r="I612">
        <v>8</v>
      </c>
      <c r="J612" s="1">
        <v>45233</v>
      </c>
    </row>
    <row r="613" spans="1:10" x14ac:dyDescent="0.3">
      <c r="A613" t="s">
        <v>1105</v>
      </c>
      <c r="B613" t="s">
        <v>1106</v>
      </c>
      <c r="C613" t="s">
        <v>74</v>
      </c>
      <c r="D613" t="s">
        <v>18</v>
      </c>
      <c r="E613" t="s">
        <v>14</v>
      </c>
      <c r="F613">
        <v>3</v>
      </c>
      <c r="G613" t="s">
        <v>43</v>
      </c>
      <c r="H613">
        <v>19153</v>
      </c>
      <c r="I613">
        <v>7</v>
      </c>
      <c r="J613" s="1">
        <v>45287</v>
      </c>
    </row>
    <row r="614" spans="1:10" x14ac:dyDescent="0.3">
      <c r="A614" t="s">
        <v>1107</v>
      </c>
      <c r="B614" t="s">
        <v>1108</v>
      </c>
      <c r="C614" t="s">
        <v>28</v>
      </c>
      <c r="D614" t="s">
        <v>18</v>
      </c>
      <c r="E614" t="s">
        <v>50</v>
      </c>
      <c r="F614">
        <v>2</v>
      </c>
      <c r="G614" t="s">
        <v>31</v>
      </c>
      <c r="H614">
        <v>15916</v>
      </c>
      <c r="I614">
        <v>8</v>
      </c>
      <c r="J614" s="1">
        <v>45605</v>
      </c>
    </row>
    <row r="615" spans="1:10" x14ac:dyDescent="0.3">
      <c r="A615" t="s">
        <v>1109</v>
      </c>
      <c r="B615" t="s">
        <v>1110</v>
      </c>
      <c r="C615" t="s">
        <v>74</v>
      </c>
      <c r="D615" t="s">
        <v>47</v>
      </c>
      <c r="E615" t="s">
        <v>50</v>
      </c>
      <c r="F615">
        <v>1</v>
      </c>
      <c r="G615" t="s">
        <v>43</v>
      </c>
      <c r="H615">
        <v>21379</v>
      </c>
      <c r="I615">
        <v>1</v>
      </c>
      <c r="J615" s="1">
        <v>44043</v>
      </c>
    </row>
    <row r="616" spans="1:10" x14ac:dyDescent="0.3">
      <c r="A616" t="s">
        <v>1111</v>
      </c>
      <c r="B616" t="s">
        <v>1112</v>
      </c>
      <c r="C616" t="s">
        <v>64</v>
      </c>
      <c r="D616" t="s">
        <v>24</v>
      </c>
      <c r="E616" t="s">
        <v>20</v>
      </c>
      <c r="F616">
        <v>5</v>
      </c>
      <c r="G616" t="s">
        <v>43</v>
      </c>
      <c r="H616">
        <v>19738</v>
      </c>
      <c r="I616">
        <v>3</v>
      </c>
      <c r="J616" s="1">
        <v>44364</v>
      </c>
    </row>
    <row r="617" spans="1:10" x14ac:dyDescent="0.3">
      <c r="A617" t="s">
        <v>1113</v>
      </c>
      <c r="B617" t="s">
        <v>1114</v>
      </c>
      <c r="C617" t="s">
        <v>97</v>
      </c>
      <c r="D617" t="s">
        <v>47</v>
      </c>
      <c r="E617" t="s">
        <v>14</v>
      </c>
      <c r="F617">
        <v>4</v>
      </c>
      <c r="G617" t="s">
        <v>15</v>
      </c>
      <c r="H617">
        <v>26480</v>
      </c>
      <c r="I617">
        <v>8</v>
      </c>
      <c r="J617" s="1">
        <v>45025</v>
      </c>
    </row>
    <row r="618" spans="1:10" x14ac:dyDescent="0.3">
      <c r="A618" t="s">
        <v>1115</v>
      </c>
      <c r="B618" t="s">
        <v>393</v>
      </c>
      <c r="C618" t="s">
        <v>53</v>
      </c>
      <c r="D618" t="s">
        <v>38</v>
      </c>
      <c r="E618" t="s">
        <v>30</v>
      </c>
      <c r="F618">
        <v>2</v>
      </c>
      <c r="G618" t="s">
        <v>21</v>
      </c>
      <c r="H618">
        <v>21354</v>
      </c>
      <c r="I618">
        <v>8</v>
      </c>
      <c r="J618" s="1">
        <v>44771</v>
      </c>
    </row>
    <row r="619" spans="1:10" x14ac:dyDescent="0.3">
      <c r="A619" t="s">
        <v>1116</v>
      </c>
      <c r="B619" t="s">
        <v>135</v>
      </c>
      <c r="C619" t="s">
        <v>34</v>
      </c>
      <c r="D619" t="s">
        <v>186</v>
      </c>
      <c r="E619" t="s">
        <v>30</v>
      </c>
      <c r="F619">
        <v>4</v>
      </c>
      <c r="G619" t="s">
        <v>31</v>
      </c>
      <c r="H619">
        <v>7846</v>
      </c>
      <c r="I619">
        <v>3</v>
      </c>
      <c r="J619" s="1">
        <v>44611</v>
      </c>
    </row>
    <row r="620" spans="1:10" x14ac:dyDescent="0.3">
      <c r="A620" t="s">
        <v>1117</v>
      </c>
      <c r="B620" t="s">
        <v>613</v>
      </c>
      <c r="C620" t="s">
        <v>42</v>
      </c>
      <c r="D620" t="s">
        <v>88</v>
      </c>
      <c r="E620" t="s">
        <v>50</v>
      </c>
      <c r="F620">
        <v>1</v>
      </c>
      <c r="G620" t="s">
        <v>31</v>
      </c>
      <c r="H620">
        <v>10373</v>
      </c>
      <c r="I620">
        <v>7</v>
      </c>
      <c r="J620" s="1">
        <v>44286</v>
      </c>
    </row>
    <row r="621" spans="1:10" x14ac:dyDescent="0.3">
      <c r="A621" t="s">
        <v>1118</v>
      </c>
      <c r="B621" t="s">
        <v>153</v>
      </c>
      <c r="C621" t="s">
        <v>97</v>
      </c>
      <c r="D621" t="s">
        <v>80</v>
      </c>
      <c r="E621" t="s">
        <v>50</v>
      </c>
      <c r="F621">
        <v>3</v>
      </c>
      <c r="G621" t="s">
        <v>21</v>
      </c>
      <c r="H621">
        <v>8521</v>
      </c>
      <c r="I621">
        <v>8</v>
      </c>
      <c r="J621" s="1">
        <v>45699</v>
      </c>
    </row>
    <row r="622" spans="1:10" x14ac:dyDescent="0.3">
      <c r="A622" t="s">
        <v>1119</v>
      </c>
      <c r="B622" t="s">
        <v>559</v>
      </c>
      <c r="C622" t="s">
        <v>12</v>
      </c>
      <c r="D622" t="s">
        <v>123</v>
      </c>
      <c r="E622" t="s">
        <v>30</v>
      </c>
      <c r="F622">
        <v>2</v>
      </c>
      <c r="G622" t="s">
        <v>43</v>
      </c>
      <c r="H622">
        <v>25392</v>
      </c>
      <c r="I622">
        <v>1</v>
      </c>
      <c r="J622" s="1">
        <v>44862</v>
      </c>
    </row>
    <row r="623" spans="1:10" x14ac:dyDescent="0.3">
      <c r="A623" t="s">
        <v>1120</v>
      </c>
      <c r="B623" t="s">
        <v>397</v>
      </c>
      <c r="C623" t="s">
        <v>12</v>
      </c>
      <c r="D623" t="s">
        <v>133</v>
      </c>
      <c r="E623" t="s">
        <v>30</v>
      </c>
      <c r="F623">
        <v>2</v>
      </c>
      <c r="G623" t="s">
        <v>43</v>
      </c>
      <c r="H623">
        <v>28584</v>
      </c>
      <c r="I623">
        <v>7</v>
      </c>
      <c r="J623" s="1">
        <v>45859</v>
      </c>
    </row>
    <row r="624" spans="1:10" x14ac:dyDescent="0.3">
      <c r="A624" t="s">
        <v>1121</v>
      </c>
      <c r="B624" t="s">
        <v>1029</v>
      </c>
      <c r="C624" t="s">
        <v>64</v>
      </c>
      <c r="D624" t="s">
        <v>18</v>
      </c>
      <c r="E624" t="s">
        <v>20</v>
      </c>
      <c r="F624">
        <v>2</v>
      </c>
      <c r="G624" t="s">
        <v>31</v>
      </c>
      <c r="H624">
        <v>18859</v>
      </c>
      <c r="I624">
        <v>1</v>
      </c>
      <c r="J624" s="1">
        <v>45033</v>
      </c>
    </row>
    <row r="625" spans="1:10" x14ac:dyDescent="0.3">
      <c r="A625" t="s">
        <v>1122</v>
      </c>
      <c r="B625" t="s">
        <v>27</v>
      </c>
      <c r="C625" t="s">
        <v>97</v>
      </c>
      <c r="D625" t="s">
        <v>170</v>
      </c>
      <c r="E625" t="s">
        <v>30</v>
      </c>
      <c r="F625">
        <v>2</v>
      </c>
      <c r="G625" t="s">
        <v>43</v>
      </c>
      <c r="H625">
        <v>12736</v>
      </c>
      <c r="I625">
        <v>7</v>
      </c>
      <c r="J625" s="1">
        <v>44437</v>
      </c>
    </row>
    <row r="626" spans="1:10" x14ac:dyDescent="0.3">
      <c r="A626" t="s">
        <v>1123</v>
      </c>
      <c r="B626" t="s">
        <v>1124</v>
      </c>
      <c r="C626" t="s">
        <v>18</v>
      </c>
      <c r="D626" t="s">
        <v>24</v>
      </c>
      <c r="E626" t="s">
        <v>14</v>
      </c>
      <c r="F626">
        <v>1</v>
      </c>
      <c r="G626" t="s">
        <v>21</v>
      </c>
      <c r="H626">
        <v>16628</v>
      </c>
      <c r="I626">
        <v>3</v>
      </c>
      <c r="J626" s="1">
        <v>44242</v>
      </c>
    </row>
    <row r="627" spans="1:10" x14ac:dyDescent="0.3">
      <c r="A627" t="s">
        <v>1125</v>
      </c>
      <c r="B627" t="s">
        <v>1126</v>
      </c>
      <c r="C627" t="s">
        <v>18</v>
      </c>
      <c r="D627" t="s">
        <v>123</v>
      </c>
      <c r="E627" t="s">
        <v>20</v>
      </c>
      <c r="F627">
        <v>3</v>
      </c>
      <c r="G627" t="s">
        <v>21</v>
      </c>
      <c r="H627">
        <v>18418</v>
      </c>
      <c r="I627">
        <v>5</v>
      </c>
      <c r="J627" s="1">
        <v>45758</v>
      </c>
    </row>
    <row r="628" spans="1:10" x14ac:dyDescent="0.3">
      <c r="A628" t="s">
        <v>1127</v>
      </c>
      <c r="B628" t="s">
        <v>420</v>
      </c>
      <c r="C628" t="s">
        <v>28</v>
      </c>
      <c r="D628" t="s">
        <v>56</v>
      </c>
      <c r="E628" t="s">
        <v>20</v>
      </c>
      <c r="F628">
        <v>1</v>
      </c>
      <c r="G628" t="s">
        <v>15</v>
      </c>
      <c r="H628">
        <v>14210</v>
      </c>
      <c r="I628">
        <v>4</v>
      </c>
      <c r="J628" s="1">
        <v>43891</v>
      </c>
    </row>
    <row r="629" spans="1:10" x14ac:dyDescent="0.3">
      <c r="A629" t="s">
        <v>1128</v>
      </c>
      <c r="B629" t="s">
        <v>1129</v>
      </c>
      <c r="C629" t="s">
        <v>53</v>
      </c>
      <c r="D629" t="s">
        <v>88</v>
      </c>
      <c r="E629" t="s">
        <v>39</v>
      </c>
      <c r="F629">
        <v>4</v>
      </c>
      <c r="G629" t="s">
        <v>21</v>
      </c>
      <c r="H629">
        <v>19015</v>
      </c>
      <c r="I629">
        <v>6</v>
      </c>
      <c r="J629" s="1">
        <v>45095</v>
      </c>
    </row>
    <row r="630" spans="1:10" x14ac:dyDescent="0.3">
      <c r="A630" t="s">
        <v>1130</v>
      </c>
      <c r="B630" t="s">
        <v>190</v>
      </c>
      <c r="C630" t="s">
        <v>28</v>
      </c>
      <c r="D630" t="s">
        <v>133</v>
      </c>
      <c r="E630" t="s">
        <v>20</v>
      </c>
      <c r="F630">
        <v>5</v>
      </c>
      <c r="G630" t="s">
        <v>15</v>
      </c>
      <c r="H630">
        <v>14030</v>
      </c>
      <c r="I630">
        <v>5</v>
      </c>
      <c r="J630" s="1">
        <v>43898</v>
      </c>
    </row>
    <row r="631" spans="1:10" x14ac:dyDescent="0.3">
      <c r="A631" t="s">
        <v>1131</v>
      </c>
      <c r="B631" t="s">
        <v>910</v>
      </c>
      <c r="C631" t="s">
        <v>42</v>
      </c>
      <c r="D631" t="s">
        <v>88</v>
      </c>
      <c r="E631" t="s">
        <v>14</v>
      </c>
      <c r="F631">
        <v>3</v>
      </c>
      <c r="G631" t="s">
        <v>21</v>
      </c>
      <c r="H631">
        <v>13490</v>
      </c>
      <c r="I631">
        <v>2</v>
      </c>
      <c r="J631" s="1">
        <v>45359</v>
      </c>
    </row>
    <row r="632" spans="1:10" x14ac:dyDescent="0.3">
      <c r="A632" t="s">
        <v>1132</v>
      </c>
      <c r="B632" t="s">
        <v>641</v>
      </c>
      <c r="C632" t="s">
        <v>18</v>
      </c>
      <c r="D632" t="s">
        <v>88</v>
      </c>
      <c r="E632" t="s">
        <v>50</v>
      </c>
      <c r="F632">
        <v>5</v>
      </c>
      <c r="G632" t="s">
        <v>15</v>
      </c>
      <c r="H632">
        <v>6639</v>
      </c>
      <c r="I632">
        <v>8</v>
      </c>
      <c r="J632" s="1">
        <v>45293</v>
      </c>
    </row>
    <row r="633" spans="1:10" x14ac:dyDescent="0.3">
      <c r="A633" t="s">
        <v>1133</v>
      </c>
      <c r="B633" t="s">
        <v>1134</v>
      </c>
      <c r="C633" t="s">
        <v>42</v>
      </c>
      <c r="D633" t="s">
        <v>47</v>
      </c>
      <c r="E633" t="s">
        <v>25</v>
      </c>
      <c r="F633">
        <v>4</v>
      </c>
      <c r="G633" t="s">
        <v>21</v>
      </c>
      <c r="H633">
        <v>17150</v>
      </c>
      <c r="I633">
        <v>4</v>
      </c>
      <c r="J633" s="1">
        <v>44185</v>
      </c>
    </row>
    <row r="634" spans="1:10" x14ac:dyDescent="0.3">
      <c r="A634" t="s">
        <v>1135</v>
      </c>
      <c r="B634" t="s">
        <v>818</v>
      </c>
      <c r="C634" t="s">
        <v>74</v>
      </c>
      <c r="D634" t="s">
        <v>80</v>
      </c>
      <c r="E634" t="s">
        <v>14</v>
      </c>
      <c r="F634">
        <v>3</v>
      </c>
      <c r="G634" t="s">
        <v>31</v>
      </c>
      <c r="H634">
        <v>10936</v>
      </c>
      <c r="I634">
        <v>3</v>
      </c>
      <c r="J634" s="1">
        <v>45363</v>
      </c>
    </row>
    <row r="635" spans="1:10" x14ac:dyDescent="0.3">
      <c r="A635" t="s">
        <v>1136</v>
      </c>
      <c r="B635" t="s">
        <v>1137</v>
      </c>
      <c r="C635" t="s">
        <v>18</v>
      </c>
      <c r="D635" t="s">
        <v>69</v>
      </c>
      <c r="E635" t="s">
        <v>14</v>
      </c>
      <c r="F635">
        <v>4</v>
      </c>
      <c r="G635" t="s">
        <v>15</v>
      </c>
      <c r="H635">
        <v>25762</v>
      </c>
      <c r="I635">
        <v>8</v>
      </c>
      <c r="J635" s="1">
        <v>43977</v>
      </c>
    </row>
    <row r="636" spans="1:10" x14ac:dyDescent="0.3">
      <c r="A636" t="s">
        <v>1138</v>
      </c>
      <c r="B636" t="s">
        <v>269</v>
      </c>
      <c r="C636" t="s">
        <v>64</v>
      </c>
      <c r="D636" t="s">
        <v>56</v>
      </c>
      <c r="E636" t="s">
        <v>25</v>
      </c>
      <c r="F636">
        <v>3</v>
      </c>
      <c r="G636" t="s">
        <v>21</v>
      </c>
      <c r="H636">
        <v>26252</v>
      </c>
      <c r="I636">
        <v>8</v>
      </c>
      <c r="J636" s="1">
        <v>44118</v>
      </c>
    </row>
    <row r="637" spans="1:10" x14ac:dyDescent="0.3">
      <c r="A637" t="s">
        <v>1139</v>
      </c>
      <c r="B637" t="s">
        <v>634</v>
      </c>
      <c r="C637" t="s">
        <v>74</v>
      </c>
      <c r="D637" t="s">
        <v>69</v>
      </c>
      <c r="E637" t="s">
        <v>20</v>
      </c>
      <c r="F637">
        <v>4</v>
      </c>
      <c r="G637" t="s">
        <v>43</v>
      </c>
      <c r="H637">
        <v>13234</v>
      </c>
      <c r="I637">
        <v>1</v>
      </c>
      <c r="J637" s="1">
        <v>45162</v>
      </c>
    </row>
    <row r="638" spans="1:10" x14ac:dyDescent="0.3">
      <c r="A638" t="s">
        <v>1140</v>
      </c>
      <c r="B638" t="s">
        <v>649</v>
      </c>
      <c r="C638" t="s">
        <v>97</v>
      </c>
      <c r="D638" t="s">
        <v>88</v>
      </c>
      <c r="E638" t="s">
        <v>14</v>
      </c>
      <c r="F638">
        <v>1</v>
      </c>
      <c r="G638" t="s">
        <v>15</v>
      </c>
      <c r="H638">
        <v>24138</v>
      </c>
      <c r="I638">
        <v>7</v>
      </c>
      <c r="J638" s="1">
        <v>43853</v>
      </c>
    </row>
    <row r="639" spans="1:10" x14ac:dyDescent="0.3">
      <c r="A639" t="s">
        <v>1141</v>
      </c>
      <c r="B639" t="s">
        <v>1142</v>
      </c>
      <c r="C639" t="s">
        <v>18</v>
      </c>
      <c r="D639" t="s">
        <v>186</v>
      </c>
      <c r="E639" t="s">
        <v>20</v>
      </c>
      <c r="F639">
        <v>3</v>
      </c>
      <c r="G639" t="s">
        <v>15</v>
      </c>
      <c r="H639">
        <v>11293</v>
      </c>
      <c r="I639">
        <v>4</v>
      </c>
      <c r="J639" s="1">
        <v>43989</v>
      </c>
    </row>
    <row r="640" spans="1:10" x14ac:dyDescent="0.3">
      <c r="A640" t="s">
        <v>1143</v>
      </c>
      <c r="B640" t="s">
        <v>1144</v>
      </c>
      <c r="C640" t="s">
        <v>34</v>
      </c>
      <c r="D640" t="s">
        <v>56</v>
      </c>
      <c r="E640" t="s">
        <v>30</v>
      </c>
      <c r="F640">
        <v>2</v>
      </c>
      <c r="G640" t="s">
        <v>43</v>
      </c>
      <c r="H640">
        <v>15646</v>
      </c>
      <c r="I640">
        <v>4</v>
      </c>
      <c r="J640" s="1">
        <v>45371</v>
      </c>
    </row>
    <row r="641" spans="1:10" x14ac:dyDescent="0.3">
      <c r="A641" t="s">
        <v>1145</v>
      </c>
      <c r="B641" t="s">
        <v>1146</v>
      </c>
      <c r="C641" t="s">
        <v>12</v>
      </c>
      <c r="D641" t="s">
        <v>110</v>
      </c>
      <c r="E641" t="s">
        <v>20</v>
      </c>
      <c r="F641">
        <v>4</v>
      </c>
      <c r="G641" t="s">
        <v>15</v>
      </c>
      <c r="H641">
        <v>23731</v>
      </c>
      <c r="I641">
        <v>6</v>
      </c>
      <c r="J641" s="1">
        <v>43977</v>
      </c>
    </row>
    <row r="642" spans="1:10" x14ac:dyDescent="0.3">
      <c r="A642" t="s">
        <v>1147</v>
      </c>
      <c r="B642" t="s">
        <v>1077</v>
      </c>
      <c r="C642" t="s">
        <v>12</v>
      </c>
      <c r="D642" t="s">
        <v>24</v>
      </c>
      <c r="E642" t="s">
        <v>20</v>
      </c>
      <c r="F642">
        <v>4</v>
      </c>
      <c r="G642" t="s">
        <v>43</v>
      </c>
      <c r="H642">
        <v>18601</v>
      </c>
      <c r="I642">
        <v>2</v>
      </c>
      <c r="J642" s="1">
        <v>45786</v>
      </c>
    </row>
    <row r="643" spans="1:10" x14ac:dyDescent="0.3">
      <c r="A643" t="s">
        <v>1148</v>
      </c>
      <c r="B643" t="s">
        <v>1149</v>
      </c>
      <c r="C643" t="s">
        <v>34</v>
      </c>
      <c r="D643" t="s">
        <v>18</v>
      </c>
      <c r="E643" t="s">
        <v>50</v>
      </c>
      <c r="F643">
        <v>2</v>
      </c>
      <c r="G643" t="s">
        <v>21</v>
      </c>
      <c r="H643">
        <v>12757</v>
      </c>
      <c r="I643">
        <v>5</v>
      </c>
      <c r="J643" s="1">
        <v>44083</v>
      </c>
    </row>
    <row r="644" spans="1:10" x14ac:dyDescent="0.3">
      <c r="A644" t="s">
        <v>1150</v>
      </c>
      <c r="B644" t="s">
        <v>1151</v>
      </c>
      <c r="C644" t="s">
        <v>97</v>
      </c>
      <c r="D644" t="s">
        <v>133</v>
      </c>
      <c r="E644" t="s">
        <v>25</v>
      </c>
      <c r="F644">
        <v>4</v>
      </c>
      <c r="G644" t="s">
        <v>31</v>
      </c>
      <c r="H644">
        <v>4690</v>
      </c>
      <c r="I644">
        <v>7</v>
      </c>
      <c r="J644" s="1">
        <v>44179</v>
      </c>
    </row>
    <row r="645" spans="1:10" x14ac:dyDescent="0.3">
      <c r="A645" t="s">
        <v>1152</v>
      </c>
      <c r="B645" t="s">
        <v>326</v>
      </c>
      <c r="C645" t="s">
        <v>28</v>
      </c>
      <c r="D645" t="s">
        <v>85</v>
      </c>
      <c r="E645" t="s">
        <v>30</v>
      </c>
      <c r="F645">
        <v>4</v>
      </c>
      <c r="G645" t="s">
        <v>21</v>
      </c>
      <c r="H645">
        <v>10011</v>
      </c>
      <c r="I645">
        <v>4</v>
      </c>
      <c r="J645" s="1">
        <v>44139</v>
      </c>
    </row>
    <row r="646" spans="1:10" x14ac:dyDescent="0.3">
      <c r="A646" t="s">
        <v>1153</v>
      </c>
      <c r="B646" t="s">
        <v>443</v>
      </c>
      <c r="C646" t="s">
        <v>28</v>
      </c>
      <c r="D646" t="s">
        <v>77</v>
      </c>
      <c r="E646" t="s">
        <v>39</v>
      </c>
      <c r="F646">
        <v>5</v>
      </c>
      <c r="G646" t="s">
        <v>43</v>
      </c>
      <c r="H646">
        <v>24881</v>
      </c>
      <c r="I646">
        <v>4</v>
      </c>
      <c r="J646" s="1">
        <v>45435</v>
      </c>
    </row>
    <row r="647" spans="1:10" x14ac:dyDescent="0.3">
      <c r="A647" t="s">
        <v>1154</v>
      </c>
      <c r="B647" t="s">
        <v>1155</v>
      </c>
      <c r="C647" t="s">
        <v>46</v>
      </c>
      <c r="D647" t="s">
        <v>47</v>
      </c>
      <c r="E647" t="s">
        <v>25</v>
      </c>
      <c r="F647">
        <v>2</v>
      </c>
      <c r="G647" t="s">
        <v>31</v>
      </c>
      <c r="H647">
        <v>19906</v>
      </c>
      <c r="I647">
        <v>2</v>
      </c>
      <c r="J647" s="1">
        <v>44444</v>
      </c>
    </row>
    <row r="648" spans="1:10" x14ac:dyDescent="0.3">
      <c r="A648" t="s">
        <v>1156</v>
      </c>
      <c r="B648" t="s">
        <v>1157</v>
      </c>
      <c r="C648" t="s">
        <v>28</v>
      </c>
      <c r="D648" t="s">
        <v>19</v>
      </c>
      <c r="E648" t="s">
        <v>25</v>
      </c>
      <c r="F648">
        <v>3</v>
      </c>
      <c r="G648" t="s">
        <v>43</v>
      </c>
      <c r="H648">
        <v>25887</v>
      </c>
      <c r="I648">
        <v>4</v>
      </c>
      <c r="J648" s="1">
        <v>44845</v>
      </c>
    </row>
    <row r="649" spans="1:10" x14ac:dyDescent="0.3">
      <c r="A649" t="s">
        <v>1158</v>
      </c>
      <c r="B649" t="s">
        <v>1159</v>
      </c>
      <c r="C649" t="s">
        <v>46</v>
      </c>
      <c r="D649" t="s">
        <v>69</v>
      </c>
      <c r="E649" t="s">
        <v>50</v>
      </c>
      <c r="F649">
        <v>4</v>
      </c>
      <c r="G649" t="s">
        <v>21</v>
      </c>
      <c r="H649">
        <v>9695</v>
      </c>
      <c r="I649">
        <v>5</v>
      </c>
      <c r="J649" s="1">
        <v>45453</v>
      </c>
    </row>
    <row r="650" spans="1:10" x14ac:dyDescent="0.3">
      <c r="A650" t="s">
        <v>1160</v>
      </c>
      <c r="B650" t="s">
        <v>1161</v>
      </c>
      <c r="C650" t="s">
        <v>12</v>
      </c>
      <c r="D650" t="s">
        <v>47</v>
      </c>
      <c r="E650" t="s">
        <v>25</v>
      </c>
      <c r="F650">
        <v>3</v>
      </c>
      <c r="G650" t="s">
        <v>21</v>
      </c>
      <c r="H650">
        <v>27014</v>
      </c>
      <c r="I650">
        <v>1</v>
      </c>
      <c r="J650" s="1">
        <v>45562</v>
      </c>
    </row>
    <row r="651" spans="1:10" x14ac:dyDescent="0.3">
      <c r="A651" t="s">
        <v>1162</v>
      </c>
      <c r="B651" t="s">
        <v>1163</v>
      </c>
      <c r="C651" t="s">
        <v>34</v>
      </c>
      <c r="D651" t="s">
        <v>35</v>
      </c>
      <c r="E651" t="s">
        <v>30</v>
      </c>
      <c r="F651">
        <v>2</v>
      </c>
      <c r="G651" t="s">
        <v>43</v>
      </c>
      <c r="H651">
        <v>14791</v>
      </c>
      <c r="I651">
        <v>7</v>
      </c>
      <c r="J651" s="1">
        <v>44127</v>
      </c>
    </row>
    <row r="652" spans="1:10" x14ac:dyDescent="0.3">
      <c r="A652" t="s">
        <v>1164</v>
      </c>
      <c r="B652" t="s">
        <v>620</v>
      </c>
      <c r="C652" t="s">
        <v>46</v>
      </c>
      <c r="D652" t="s">
        <v>85</v>
      </c>
      <c r="E652" t="s">
        <v>20</v>
      </c>
      <c r="F652">
        <v>5</v>
      </c>
      <c r="G652" t="s">
        <v>15</v>
      </c>
      <c r="H652">
        <v>19263</v>
      </c>
      <c r="I652">
        <v>5</v>
      </c>
      <c r="J652" s="1">
        <v>45671</v>
      </c>
    </row>
    <row r="653" spans="1:10" x14ac:dyDescent="0.3">
      <c r="A653" t="s">
        <v>1165</v>
      </c>
      <c r="B653" t="s">
        <v>1166</v>
      </c>
      <c r="C653" t="s">
        <v>97</v>
      </c>
      <c r="D653" t="s">
        <v>56</v>
      </c>
      <c r="E653" t="s">
        <v>50</v>
      </c>
      <c r="F653">
        <v>5</v>
      </c>
      <c r="G653" t="s">
        <v>43</v>
      </c>
      <c r="H653">
        <v>30796</v>
      </c>
      <c r="I653">
        <v>5</v>
      </c>
      <c r="J653" s="1">
        <v>44918</v>
      </c>
    </row>
    <row r="654" spans="1:10" x14ac:dyDescent="0.3">
      <c r="A654" t="s">
        <v>1167</v>
      </c>
      <c r="B654" t="s">
        <v>101</v>
      </c>
      <c r="C654" t="s">
        <v>42</v>
      </c>
      <c r="D654" t="s">
        <v>88</v>
      </c>
      <c r="E654" t="s">
        <v>50</v>
      </c>
      <c r="F654">
        <v>2</v>
      </c>
      <c r="G654" t="s">
        <v>31</v>
      </c>
      <c r="H654">
        <v>8645</v>
      </c>
      <c r="I654">
        <v>8</v>
      </c>
      <c r="J654" s="1">
        <v>45993</v>
      </c>
    </row>
    <row r="655" spans="1:10" x14ac:dyDescent="0.3">
      <c r="A655" t="s">
        <v>1168</v>
      </c>
      <c r="B655" t="s">
        <v>1169</v>
      </c>
      <c r="C655" t="s">
        <v>12</v>
      </c>
      <c r="D655" t="s">
        <v>133</v>
      </c>
      <c r="E655" t="s">
        <v>50</v>
      </c>
      <c r="F655">
        <v>5</v>
      </c>
      <c r="G655" t="s">
        <v>15</v>
      </c>
      <c r="H655">
        <v>6042</v>
      </c>
      <c r="I655">
        <v>2</v>
      </c>
      <c r="J655" s="1">
        <v>45775</v>
      </c>
    </row>
    <row r="656" spans="1:10" x14ac:dyDescent="0.3">
      <c r="A656" t="s">
        <v>1170</v>
      </c>
      <c r="B656" t="s">
        <v>1171</v>
      </c>
      <c r="C656" t="s">
        <v>53</v>
      </c>
      <c r="D656" t="s">
        <v>35</v>
      </c>
      <c r="E656" t="s">
        <v>50</v>
      </c>
      <c r="F656">
        <v>5</v>
      </c>
      <c r="G656" t="s">
        <v>43</v>
      </c>
      <c r="H656">
        <v>33873</v>
      </c>
      <c r="I656">
        <v>4</v>
      </c>
      <c r="J656" s="1">
        <v>44230</v>
      </c>
    </row>
    <row r="657" spans="1:10" x14ac:dyDescent="0.3">
      <c r="A657" t="s">
        <v>1172</v>
      </c>
      <c r="B657" t="s">
        <v>1173</v>
      </c>
      <c r="C657" t="s">
        <v>18</v>
      </c>
      <c r="D657" t="s">
        <v>110</v>
      </c>
      <c r="E657" t="s">
        <v>50</v>
      </c>
      <c r="F657">
        <v>1</v>
      </c>
      <c r="G657" t="s">
        <v>21</v>
      </c>
      <c r="H657">
        <v>9909</v>
      </c>
      <c r="I657">
        <v>5</v>
      </c>
      <c r="J657" s="1">
        <v>44805</v>
      </c>
    </row>
    <row r="658" spans="1:10" x14ac:dyDescent="0.3">
      <c r="A658" t="s">
        <v>1174</v>
      </c>
      <c r="B658" t="s">
        <v>185</v>
      </c>
      <c r="C658" t="s">
        <v>64</v>
      </c>
      <c r="D658" t="s">
        <v>123</v>
      </c>
      <c r="E658" t="s">
        <v>30</v>
      </c>
      <c r="F658">
        <v>3</v>
      </c>
      <c r="G658" t="s">
        <v>31</v>
      </c>
      <c r="H658">
        <v>21718</v>
      </c>
      <c r="I658">
        <v>2</v>
      </c>
      <c r="J658" s="1">
        <v>44108</v>
      </c>
    </row>
    <row r="659" spans="1:10" x14ac:dyDescent="0.3">
      <c r="A659" t="s">
        <v>1175</v>
      </c>
      <c r="B659" t="s">
        <v>723</v>
      </c>
      <c r="C659" t="s">
        <v>97</v>
      </c>
      <c r="D659" t="s">
        <v>69</v>
      </c>
      <c r="E659" t="s">
        <v>25</v>
      </c>
      <c r="F659">
        <v>3</v>
      </c>
      <c r="G659" t="s">
        <v>21</v>
      </c>
      <c r="H659">
        <v>24188</v>
      </c>
      <c r="I659">
        <v>8</v>
      </c>
      <c r="J659" s="1">
        <v>45388</v>
      </c>
    </row>
    <row r="660" spans="1:10" x14ac:dyDescent="0.3">
      <c r="A660" t="s">
        <v>1176</v>
      </c>
      <c r="B660" t="s">
        <v>1177</v>
      </c>
      <c r="C660" t="s">
        <v>42</v>
      </c>
      <c r="D660" t="s">
        <v>56</v>
      </c>
      <c r="E660" t="s">
        <v>30</v>
      </c>
      <c r="F660">
        <v>1</v>
      </c>
      <c r="G660" t="s">
        <v>15</v>
      </c>
      <c r="H660">
        <v>10839</v>
      </c>
      <c r="I660">
        <v>5</v>
      </c>
      <c r="J660" s="1">
        <v>45113</v>
      </c>
    </row>
    <row r="661" spans="1:10" x14ac:dyDescent="0.3">
      <c r="A661" t="s">
        <v>1178</v>
      </c>
      <c r="B661" t="s">
        <v>851</v>
      </c>
      <c r="C661" t="s">
        <v>53</v>
      </c>
      <c r="D661" t="s">
        <v>18</v>
      </c>
      <c r="E661" t="s">
        <v>25</v>
      </c>
      <c r="F661">
        <v>3</v>
      </c>
      <c r="G661" t="s">
        <v>21</v>
      </c>
      <c r="H661">
        <v>12710</v>
      </c>
      <c r="I661">
        <v>4</v>
      </c>
      <c r="J661" s="1">
        <v>44925</v>
      </c>
    </row>
    <row r="662" spans="1:10" x14ac:dyDescent="0.3">
      <c r="A662" t="s">
        <v>1179</v>
      </c>
      <c r="B662" t="s">
        <v>301</v>
      </c>
      <c r="C662" t="s">
        <v>53</v>
      </c>
      <c r="D662" t="s">
        <v>38</v>
      </c>
      <c r="E662" t="s">
        <v>30</v>
      </c>
      <c r="F662">
        <v>5</v>
      </c>
      <c r="G662" t="s">
        <v>31</v>
      </c>
      <c r="H662">
        <v>16571</v>
      </c>
      <c r="I662">
        <v>1</v>
      </c>
      <c r="J662" s="1">
        <v>45760</v>
      </c>
    </row>
    <row r="663" spans="1:10" x14ac:dyDescent="0.3">
      <c r="A663" t="s">
        <v>1180</v>
      </c>
      <c r="B663" t="s">
        <v>1181</v>
      </c>
      <c r="C663" t="s">
        <v>46</v>
      </c>
      <c r="D663" t="s">
        <v>133</v>
      </c>
      <c r="E663" t="s">
        <v>20</v>
      </c>
      <c r="F663">
        <v>2</v>
      </c>
      <c r="G663" t="s">
        <v>31</v>
      </c>
      <c r="H663">
        <v>21498</v>
      </c>
      <c r="I663">
        <v>3</v>
      </c>
      <c r="J663" s="1">
        <v>46022</v>
      </c>
    </row>
    <row r="664" spans="1:10" x14ac:dyDescent="0.3">
      <c r="A664" t="s">
        <v>1182</v>
      </c>
      <c r="B664" t="s">
        <v>1183</v>
      </c>
      <c r="C664" t="s">
        <v>64</v>
      </c>
      <c r="D664" t="s">
        <v>69</v>
      </c>
      <c r="E664" t="s">
        <v>39</v>
      </c>
      <c r="F664">
        <v>4</v>
      </c>
      <c r="G664" t="s">
        <v>15</v>
      </c>
      <c r="H664">
        <v>14668</v>
      </c>
      <c r="I664">
        <v>1</v>
      </c>
      <c r="J664" s="1">
        <v>45165</v>
      </c>
    </row>
    <row r="665" spans="1:10" x14ac:dyDescent="0.3">
      <c r="A665" t="s">
        <v>1184</v>
      </c>
      <c r="B665" t="s">
        <v>517</v>
      </c>
      <c r="C665" t="s">
        <v>42</v>
      </c>
      <c r="D665" t="s">
        <v>80</v>
      </c>
      <c r="E665" t="s">
        <v>50</v>
      </c>
      <c r="F665">
        <v>2</v>
      </c>
      <c r="G665" t="s">
        <v>15</v>
      </c>
      <c r="H665">
        <v>5838</v>
      </c>
      <c r="I665">
        <v>7</v>
      </c>
      <c r="J665" s="1">
        <v>44811</v>
      </c>
    </row>
    <row r="666" spans="1:10" x14ac:dyDescent="0.3">
      <c r="A666" t="s">
        <v>1185</v>
      </c>
      <c r="B666" t="s">
        <v>611</v>
      </c>
      <c r="C666" t="s">
        <v>97</v>
      </c>
      <c r="D666" t="s">
        <v>186</v>
      </c>
      <c r="E666" t="s">
        <v>39</v>
      </c>
      <c r="F666">
        <v>1</v>
      </c>
      <c r="G666" t="s">
        <v>43</v>
      </c>
      <c r="H666">
        <v>19296</v>
      </c>
      <c r="I666">
        <v>4</v>
      </c>
      <c r="J666" s="1">
        <v>45915</v>
      </c>
    </row>
    <row r="667" spans="1:10" x14ac:dyDescent="0.3">
      <c r="A667" t="s">
        <v>1186</v>
      </c>
      <c r="B667" t="s">
        <v>1187</v>
      </c>
      <c r="C667" t="s">
        <v>46</v>
      </c>
      <c r="D667" t="s">
        <v>13</v>
      </c>
      <c r="E667" t="s">
        <v>30</v>
      </c>
      <c r="F667">
        <v>3</v>
      </c>
      <c r="G667" t="s">
        <v>43</v>
      </c>
      <c r="H667">
        <v>13783</v>
      </c>
      <c r="I667">
        <v>4</v>
      </c>
      <c r="J667" s="1">
        <v>44881</v>
      </c>
    </row>
    <row r="668" spans="1:10" x14ac:dyDescent="0.3">
      <c r="A668" t="s">
        <v>1188</v>
      </c>
      <c r="B668" t="s">
        <v>1189</v>
      </c>
      <c r="C668" t="s">
        <v>42</v>
      </c>
      <c r="D668" t="s">
        <v>85</v>
      </c>
      <c r="E668" t="s">
        <v>25</v>
      </c>
      <c r="F668">
        <v>4</v>
      </c>
      <c r="G668" t="s">
        <v>43</v>
      </c>
      <c r="H668">
        <v>32580</v>
      </c>
      <c r="I668">
        <v>3</v>
      </c>
      <c r="J668" s="1">
        <v>44195</v>
      </c>
    </row>
    <row r="669" spans="1:10" x14ac:dyDescent="0.3">
      <c r="A669" t="s">
        <v>1190</v>
      </c>
      <c r="B669" t="s">
        <v>1191</v>
      </c>
      <c r="C669" t="s">
        <v>34</v>
      </c>
      <c r="D669" t="s">
        <v>80</v>
      </c>
      <c r="E669" t="s">
        <v>50</v>
      </c>
      <c r="F669">
        <v>3</v>
      </c>
      <c r="G669" t="s">
        <v>21</v>
      </c>
      <c r="H669">
        <v>25222</v>
      </c>
      <c r="I669">
        <v>4</v>
      </c>
      <c r="J669" s="1">
        <v>44173</v>
      </c>
    </row>
    <row r="670" spans="1:10" x14ac:dyDescent="0.3">
      <c r="A670" t="s">
        <v>1192</v>
      </c>
      <c r="B670" t="s">
        <v>488</v>
      </c>
      <c r="C670" t="s">
        <v>34</v>
      </c>
      <c r="D670" t="s">
        <v>13</v>
      </c>
      <c r="E670" t="s">
        <v>50</v>
      </c>
      <c r="F670">
        <v>4</v>
      </c>
      <c r="G670" t="s">
        <v>43</v>
      </c>
      <c r="H670">
        <v>27160</v>
      </c>
      <c r="I670">
        <v>6</v>
      </c>
      <c r="J670" s="1">
        <v>44696</v>
      </c>
    </row>
    <row r="671" spans="1:10" x14ac:dyDescent="0.3">
      <c r="A671" t="s">
        <v>1193</v>
      </c>
      <c r="B671" t="s">
        <v>1194</v>
      </c>
      <c r="C671" t="s">
        <v>74</v>
      </c>
      <c r="D671" t="s">
        <v>133</v>
      </c>
      <c r="E671" t="s">
        <v>14</v>
      </c>
      <c r="F671">
        <v>4</v>
      </c>
      <c r="G671" t="s">
        <v>15</v>
      </c>
      <c r="H671">
        <v>24196</v>
      </c>
      <c r="I671">
        <v>2</v>
      </c>
      <c r="J671" s="1">
        <v>45189</v>
      </c>
    </row>
    <row r="672" spans="1:10" x14ac:dyDescent="0.3">
      <c r="A672" t="s">
        <v>1195</v>
      </c>
      <c r="B672" t="s">
        <v>1061</v>
      </c>
      <c r="C672" t="s">
        <v>34</v>
      </c>
      <c r="D672" t="s">
        <v>47</v>
      </c>
      <c r="E672" t="s">
        <v>25</v>
      </c>
      <c r="F672">
        <v>5</v>
      </c>
      <c r="G672" t="s">
        <v>15</v>
      </c>
      <c r="H672">
        <v>7514</v>
      </c>
      <c r="I672">
        <v>8</v>
      </c>
      <c r="J672" s="1">
        <v>44667</v>
      </c>
    </row>
    <row r="673" spans="1:10" x14ac:dyDescent="0.3">
      <c r="A673" t="s">
        <v>1196</v>
      </c>
      <c r="B673" t="s">
        <v>1197</v>
      </c>
      <c r="C673" t="s">
        <v>34</v>
      </c>
      <c r="D673" t="s">
        <v>133</v>
      </c>
      <c r="E673" t="s">
        <v>20</v>
      </c>
      <c r="F673">
        <v>4</v>
      </c>
      <c r="G673" t="s">
        <v>43</v>
      </c>
      <c r="H673">
        <v>16677</v>
      </c>
      <c r="I673">
        <v>5</v>
      </c>
      <c r="J673" s="1">
        <v>43960</v>
      </c>
    </row>
    <row r="674" spans="1:10" x14ac:dyDescent="0.3">
      <c r="A674" t="s">
        <v>1198</v>
      </c>
      <c r="B674" t="s">
        <v>564</v>
      </c>
      <c r="C674" t="s">
        <v>18</v>
      </c>
      <c r="D674" t="s">
        <v>56</v>
      </c>
      <c r="E674" t="s">
        <v>30</v>
      </c>
      <c r="F674">
        <v>2</v>
      </c>
      <c r="G674" t="s">
        <v>15</v>
      </c>
      <c r="H674">
        <v>7618</v>
      </c>
      <c r="I674">
        <v>3</v>
      </c>
      <c r="J674" s="1">
        <v>45193</v>
      </c>
    </row>
    <row r="675" spans="1:10" x14ac:dyDescent="0.3">
      <c r="A675" t="s">
        <v>1199</v>
      </c>
      <c r="B675" t="s">
        <v>1200</v>
      </c>
      <c r="C675" t="s">
        <v>12</v>
      </c>
      <c r="D675" t="s">
        <v>88</v>
      </c>
      <c r="E675" t="s">
        <v>39</v>
      </c>
      <c r="F675">
        <v>3</v>
      </c>
      <c r="G675" t="s">
        <v>43</v>
      </c>
      <c r="H675">
        <v>23096</v>
      </c>
      <c r="I675">
        <v>8</v>
      </c>
      <c r="J675" s="1">
        <v>44157</v>
      </c>
    </row>
    <row r="676" spans="1:10" x14ac:dyDescent="0.3">
      <c r="A676" t="s">
        <v>1201</v>
      </c>
      <c r="B676" t="s">
        <v>1020</v>
      </c>
      <c r="C676" t="s">
        <v>12</v>
      </c>
      <c r="D676" t="s">
        <v>47</v>
      </c>
      <c r="E676" t="s">
        <v>39</v>
      </c>
      <c r="F676">
        <v>3</v>
      </c>
      <c r="G676" t="s">
        <v>43</v>
      </c>
      <c r="H676">
        <v>22849</v>
      </c>
      <c r="I676">
        <v>7</v>
      </c>
      <c r="J676" s="1">
        <v>45957</v>
      </c>
    </row>
    <row r="677" spans="1:10" x14ac:dyDescent="0.3">
      <c r="A677" t="s">
        <v>1202</v>
      </c>
      <c r="B677" t="s">
        <v>1203</v>
      </c>
      <c r="C677" t="s">
        <v>46</v>
      </c>
      <c r="D677" t="s">
        <v>186</v>
      </c>
      <c r="E677" t="s">
        <v>30</v>
      </c>
      <c r="F677">
        <v>2</v>
      </c>
      <c r="G677" t="s">
        <v>21</v>
      </c>
      <c r="H677">
        <v>18199</v>
      </c>
      <c r="I677">
        <v>2</v>
      </c>
      <c r="J677" s="1">
        <v>45328</v>
      </c>
    </row>
    <row r="678" spans="1:10" x14ac:dyDescent="0.3">
      <c r="A678" t="s">
        <v>1204</v>
      </c>
      <c r="B678" t="s">
        <v>1205</v>
      </c>
      <c r="C678" t="s">
        <v>46</v>
      </c>
      <c r="D678" t="s">
        <v>186</v>
      </c>
      <c r="E678" t="s">
        <v>39</v>
      </c>
      <c r="F678">
        <v>1</v>
      </c>
      <c r="G678" t="s">
        <v>21</v>
      </c>
      <c r="H678">
        <v>22853</v>
      </c>
      <c r="I678">
        <v>7</v>
      </c>
      <c r="J678" s="1">
        <v>44726</v>
      </c>
    </row>
    <row r="679" spans="1:10" x14ac:dyDescent="0.3">
      <c r="A679" t="s">
        <v>1206</v>
      </c>
      <c r="B679" t="s">
        <v>1207</v>
      </c>
      <c r="C679" t="s">
        <v>64</v>
      </c>
      <c r="D679" t="s">
        <v>35</v>
      </c>
      <c r="E679" t="s">
        <v>39</v>
      </c>
      <c r="F679">
        <v>4</v>
      </c>
      <c r="G679" t="s">
        <v>31</v>
      </c>
      <c r="H679">
        <v>20900</v>
      </c>
      <c r="I679">
        <v>1</v>
      </c>
      <c r="J679" s="1">
        <v>44559</v>
      </c>
    </row>
    <row r="680" spans="1:10" x14ac:dyDescent="0.3">
      <c r="A680" t="s">
        <v>1208</v>
      </c>
      <c r="B680" t="s">
        <v>1209</v>
      </c>
      <c r="C680" t="s">
        <v>64</v>
      </c>
      <c r="D680" t="s">
        <v>80</v>
      </c>
      <c r="E680" t="s">
        <v>50</v>
      </c>
      <c r="F680">
        <v>2</v>
      </c>
      <c r="G680" t="s">
        <v>43</v>
      </c>
      <c r="H680">
        <v>22436</v>
      </c>
      <c r="I680">
        <v>1</v>
      </c>
      <c r="J680" s="1">
        <v>44534</v>
      </c>
    </row>
    <row r="681" spans="1:10" x14ac:dyDescent="0.3">
      <c r="A681" t="s">
        <v>1210</v>
      </c>
      <c r="B681" t="s">
        <v>239</v>
      </c>
      <c r="C681" t="s">
        <v>28</v>
      </c>
      <c r="D681" t="s">
        <v>59</v>
      </c>
      <c r="E681" t="s">
        <v>50</v>
      </c>
      <c r="F681">
        <v>5</v>
      </c>
      <c r="G681" t="s">
        <v>15</v>
      </c>
      <c r="H681">
        <v>8932</v>
      </c>
      <c r="I681">
        <v>2</v>
      </c>
      <c r="J681" s="1">
        <v>45319</v>
      </c>
    </row>
    <row r="682" spans="1:10" x14ac:dyDescent="0.3">
      <c r="A682" t="s">
        <v>1211</v>
      </c>
      <c r="B682" t="s">
        <v>1212</v>
      </c>
      <c r="C682" t="s">
        <v>53</v>
      </c>
      <c r="D682" t="s">
        <v>77</v>
      </c>
      <c r="E682" t="s">
        <v>25</v>
      </c>
      <c r="F682">
        <v>4</v>
      </c>
      <c r="G682" t="s">
        <v>31</v>
      </c>
      <c r="H682">
        <v>12409</v>
      </c>
      <c r="I682">
        <v>6</v>
      </c>
      <c r="J682" s="1">
        <v>45037</v>
      </c>
    </row>
    <row r="683" spans="1:10" x14ac:dyDescent="0.3">
      <c r="A683" t="s">
        <v>1213</v>
      </c>
      <c r="B683" t="s">
        <v>1108</v>
      </c>
      <c r="C683" t="s">
        <v>97</v>
      </c>
      <c r="D683" t="s">
        <v>77</v>
      </c>
      <c r="E683" t="s">
        <v>39</v>
      </c>
      <c r="F683">
        <v>4</v>
      </c>
      <c r="G683" t="s">
        <v>31</v>
      </c>
      <c r="H683">
        <v>12896</v>
      </c>
      <c r="I683">
        <v>5</v>
      </c>
      <c r="J683" s="1">
        <v>44613</v>
      </c>
    </row>
    <row r="684" spans="1:10" x14ac:dyDescent="0.3">
      <c r="A684" t="s">
        <v>1214</v>
      </c>
      <c r="B684" t="s">
        <v>1215</v>
      </c>
      <c r="C684" t="s">
        <v>12</v>
      </c>
      <c r="D684" t="s">
        <v>69</v>
      </c>
      <c r="E684" t="s">
        <v>20</v>
      </c>
      <c r="F684">
        <v>1</v>
      </c>
      <c r="G684" t="s">
        <v>43</v>
      </c>
      <c r="H684">
        <v>28592</v>
      </c>
      <c r="I684">
        <v>2</v>
      </c>
      <c r="J684" s="1">
        <v>44516</v>
      </c>
    </row>
    <row r="685" spans="1:10" x14ac:dyDescent="0.3">
      <c r="A685" t="s">
        <v>1216</v>
      </c>
      <c r="B685" t="s">
        <v>1217</v>
      </c>
      <c r="C685" t="s">
        <v>46</v>
      </c>
      <c r="D685" t="s">
        <v>59</v>
      </c>
      <c r="E685" t="s">
        <v>39</v>
      </c>
      <c r="F685">
        <v>2</v>
      </c>
      <c r="G685" t="s">
        <v>21</v>
      </c>
      <c r="H685">
        <v>12976</v>
      </c>
      <c r="I685">
        <v>1</v>
      </c>
      <c r="J685" s="1">
        <v>43908</v>
      </c>
    </row>
    <row r="686" spans="1:10" x14ac:dyDescent="0.3">
      <c r="A686" t="s">
        <v>1218</v>
      </c>
      <c r="B686" t="s">
        <v>1219</v>
      </c>
      <c r="C686" t="s">
        <v>74</v>
      </c>
      <c r="D686" t="s">
        <v>38</v>
      </c>
      <c r="E686" t="s">
        <v>25</v>
      </c>
      <c r="F686">
        <v>5</v>
      </c>
      <c r="G686" t="s">
        <v>43</v>
      </c>
      <c r="H686">
        <v>15987</v>
      </c>
      <c r="I686">
        <v>1</v>
      </c>
      <c r="J686" s="1">
        <v>44541</v>
      </c>
    </row>
    <row r="687" spans="1:10" x14ac:dyDescent="0.3">
      <c r="A687" t="s">
        <v>1220</v>
      </c>
      <c r="B687" t="s">
        <v>886</v>
      </c>
      <c r="C687" t="s">
        <v>46</v>
      </c>
      <c r="D687" t="s">
        <v>56</v>
      </c>
      <c r="E687" t="s">
        <v>39</v>
      </c>
      <c r="F687">
        <v>2</v>
      </c>
      <c r="G687" t="s">
        <v>31</v>
      </c>
      <c r="H687">
        <v>13200</v>
      </c>
      <c r="I687">
        <v>6</v>
      </c>
      <c r="J687" s="1">
        <v>43960</v>
      </c>
    </row>
    <row r="688" spans="1:10" x14ac:dyDescent="0.3">
      <c r="A688" t="s">
        <v>1221</v>
      </c>
      <c r="B688" t="s">
        <v>319</v>
      </c>
      <c r="C688" t="s">
        <v>64</v>
      </c>
      <c r="D688" t="s">
        <v>77</v>
      </c>
      <c r="E688" t="s">
        <v>25</v>
      </c>
      <c r="F688">
        <v>4</v>
      </c>
      <c r="G688" t="s">
        <v>21</v>
      </c>
      <c r="H688">
        <v>29696</v>
      </c>
      <c r="I688">
        <v>6</v>
      </c>
      <c r="J688" s="1">
        <v>45818</v>
      </c>
    </row>
    <row r="689" spans="1:10" x14ac:dyDescent="0.3">
      <c r="A689" t="s">
        <v>1222</v>
      </c>
      <c r="B689" t="s">
        <v>61</v>
      </c>
      <c r="C689" t="s">
        <v>34</v>
      </c>
      <c r="D689" t="s">
        <v>47</v>
      </c>
      <c r="E689" t="s">
        <v>14</v>
      </c>
      <c r="F689">
        <v>3</v>
      </c>
      <c r="G689" t="s">
        <v>15</v>
      </c>
      <c r="H689">
        <v>12189</v>
      </c>
      <c r="I689">
        <v>7</v>
      </c>
      <c r="J689" s="1">
        <v>45762</v>
      </c>
    </row>
    <row r="690" spans="1:10" x14ac:dyDescent="0.3">
      <c r="A690" t="s">
        <v>1223</v>
      </c>
      <c r="B690" t="s">
        <v>1224</v>
      </c>
      <c r="C690" t="s">
        <v>46</v>
      </c>
      <c r="D690" t="s">
        <v>35</v>
      </c>
      <c r="E690" t="s">
        <v>14</v>
      </c>
      <c r="F690">
        <v>3</v>
      </c>
      <c r="G690" t="s">
        <v>43</v>
      </c>
      <c r="H690">
        <v>21053</v>
      </c>
      <c r="I690">
        <v>2</v>
      </c>
      <c r="J690" s="1">
        <v>44630</v>
      </c>
    </row>
    <row r="691" spans="1:10" x14ac:dyDescent="0.3">
      <c r="A691" t="s">
        <v>1225</v>
      </c>
      <c r="B691" t="s">
        <v>1226</v>
      </c>
      <c r="C691" t="s">
        <v>28</v>
      </c>
      <c r="D691" t="s">
        <v>24</v>
      </c>
      <c r="E691" t="s">
        <v>39</v>
      </c>
      <c r="F691">
        <v>3</v>
      </c>
      <c r="G691" t="s">
        <v>21</v>
      </c>
      <c r="H691">
        <v>23207</v>
      </c>
      <c r="I691">
        <v>5</v>
      </c>
      <c r="J691" s="1">
        <v>45763</v>
      </c>
    </row>
    <row r="692" spans="1:10" x14ac:dyDescent="0.3">
      <c r="A692" t="s">
        <v>1227</v>
      </c>
      <c r="B692" t="s">
        <v>373</v>
      </c>
      <c r="C692" t="s">
        <v>18</v>
      </c>
      <c r="D692" t="s">
        <v>85</v>
      </c>
      <c r="E692" t="s">
        <v>25</v>
      </c>
      <c r="F692">
        <v>4</v>
      </c>
      <c r="G692" t="s">
        <v>21</v>
      </c>
      <c r="H692">
        <v>22047</v>
      </c>
      <c r="I692">
        <v>8</v>
      </c>
      <c r="J692" s="1">
        <v>45246</v>
      </c>
    </row>
    <row r="693" spans="1:10" x14ac:dyDescent="0.3">
      <c r="A693" t="s">
        <v>1228</v>
      </c>
      <c r="B693" t="s">
        <v>1229</v>
      </c>
      <c r="C693" t="s">
        <v>12</v>
      </c>
      <c r="D693" t="s">
        <v>85</v>
      </c>
      <c r="E693" t="s">
        <v>50</v>
      </c>
      <c r="F693">
        <v>4</v>
      </c>
      <c r="G693" t="s">
        <v>43</v>
      </c>
      <c r="H693">
        <v>27428</v>
      </c>
      <c r="I693">
        <v>3</v>
      </c>
      <c r="J693" s="1">
        <v>43924</v>
      </c>
    </row>
    <row r="694" spans="1:10" x14ac:dyDescent="0.3">
      <c r="A694" t="s">
        <v>1230</v>
      </c>
      <c r="B694" t="s">
        <v>334</v>
      </c>
      <c r="C694" t="s">
        <v>46</v>
      </c>
      <c r="D694" t="s">
        <v>170</v>
      </c>
      <c r="E694" t="s">
        <v>25</v>
      </c>
      <c r="F694">
        <v>2</v>
      </c>
      <c r="G694" t="s">
        <v>43</v>
      </c>
      <c r="H694">
        <v>18244</v>
      </c>
      <c r="I694">
        <v>3</v>
      </c>
      <c r="J694" s="1">
        <v>45291</v>
      </c>
    </row>
    <row r="695" spans="1:10" x14ac:dyDescent="0.3">
      <c r="A695" t="s">
        <v>1231</v>
      </c>
      <c r="B695" t="s">
        <v>1056</v>
      </c>
      <c r="C695" t="s">
        <v>46</v>
      </c>
      <c r="D695" t="s">
        <v>85</v>
      </c>
      <c r="E695" t="s">
        <v>20</v>
      </c>
      <c r="F695">
        <v>3</v>
      </c>
      <c r="G695" t="s">
        <v>21</v>
      </c>
      <c r="H695">
        <v>22441</v>
      </c>
      <c r="I695">
        <v>8</v>
      </c>
      <c r="J695" s="1">
        <v>45615</v>
      </c>
    </row>
    <row r="696" spans="1:10" x14ac:dyDescent="0.3">
      <c r="A696" t="s">
        <v>1232</v>
      </c>
      <c r="B696" t="s">
        <v>1209</v>
      </c>
      <c r="C696" t="s">
        <v>28</v>
      </c>
      <c r="D696" t="s">
        <v>56</v>
      </c>
      <c r="E696" t="s">
        <v>50</v>
      </c>
      <c r="F696">
        <v>3</v>
      </c>
      <c r="G696" t="s">
        <v>31</v>
      </c>
      <c r="H696">
        <v>14785</v>
      </c>
      <c r="I696">
        <v>1</v>
      </c>
      <c r="J696" s="1">
        <v>43908</v>
      </c>
    </row>
    <row r="697" spans="1:10" x14ac:dyDescent="0.3">
      <c r="A697" t="s">
        <v>1233</v>
      </c>
      <c r="B697" t="s">
        <v>776</v>
      </c>
      <c r="C697" t="s">
        <v>28</v>
      </c>
      <c r="D697" t="s">
        <v>38</v>
      </c>
      <c r="E697" t="s">
        <v>14</v>
      </c>
      <c r="F697">
        <v>4</v>
      </c>
      <c r="G697" t="s">
        <v>15</v>
      </c>
      <c r="H697">
        <v>18755</v>
      </c>
      <c r="I697">
        <v>4</v>
      </c>
      <c r="J697" s="1">
        <v>44268</v>
      </c>
    </row>
    <row r="698" spans="1:10" x14ac:dyDescent="0.3">
      <c r="A698" t="s">
        <v>1234</v>
      </c>
      <c r="B698" t="s">
        <v>380</v>
      </c>
      <c r="C698" t="s">
        <v>53</v>
      </c>
      <c r="D698" t="s">
        <v>110</v>
      </c>
      <c r="E698" t="s">
        <v>25</v>
      </c>
      <c r="F698">
        <v>1</v>
      </c>
      <c r="G698" t="s">
        <v>21</v>
      </c>
      <c r="H698">
        <v>23680</v>
      </c>
      <c r="I698">
        <v>8</v>
      </c>
      <c r="J698" s="1">
        <v>45694</v>
      </c>
    </row>
    <row r="699" spans="1:10" x14ac:dyDescent="0.3">
      <c r="A699" t="s">
        <v>1235</v>
      </c>
      <c r="B699" t="s">
        <v>1236</v>
      </c>
      <c r="C699" t="s">
        <v>74</v>
      </c>
      <c r="D699" t="s">
        <v>47</v>
      </c>
      <c r="E699" t="s">
        <v>20</v>
      </c>
      <c r="F699">
        <v>3</v>
      </c>
      <c r="G699" t="s">
        <v>31</v>
      </c>
      <c r="H699">
        <v>21098</v>
      </c>
      <c r="I699">
        <v>8</v>
      </c>
      <c r="J699" s="1">
        <v>44411</v>
      </c>
    </row>
    <row r="700" spans="1:10" x14ac:dyDescent="0.3">
      <c r="A700" t="s">
        <v>1237</v>
      </c>
      <c r="B700" t="s">
        <v>687</v>
      </c>
      <c r="C700" t="s">
        <v>12</v>
      </c>
      <c r="D700" t="s">
        <v>170</v>
      </c>
      <c r="E700" t="s">
        <v>25</v>
      </c>
      <c r="F700">
        <v>5</v>
      </c>
      <c r="G700" t="s">
        <v>31</v>
      </c>
      <c r="H700">
        <v>14087</v>
      </c>
      <c r="I700">
        <v>8</v>
      </c>
      <c r="J700" s="1">
        <v>45730</v>
      </c>
    </row>
    <row r="701" spans="1:10" x14ac:dyDescent="0.3">
      <c r="A701" t="s">
        <v>1238</v>
      </c>
      <c r="B701" t="s">
        <v>478</v>
      </c>
      <c r="C701" t="s">
        <v>97</v>
      </c>
      <c r="D701" t="s">
        <v>13</v>
      </c>
      <c r="E701" t="s">
        <v>39</v>
      </c>
      <c r="F701">
        <v>3</v>
      </c>
      <c r="G701" t="s">
        <v>31</v>
      </c>
      <c r="H701">
        <v>9349</v>
      </c>
      <c r="I701">
        <v>7</v>
      </c>
      <c r="J701" s="1">
        <v>44186</v>
      </c>
    </row>
    <row r="702" spans="1:10" x14ac:dyDescent="0.3">
      <c r="A702" t="s">
        <v>1239</v>
      </c>
      <c r="B702" t="s">
        <v>1240</v>
      </c>
      <c r="C702" t="s">
        <v>34</v>
      </c>
      <c r="D702" t="s">
        <v>35</v>
      </c>
      <c r="E702" t="s">
        <v>30</v>
      </c>
      <c r="F702">
        <v>2</v>
      </c>
      <c r="G702" t="s">
        <v>31</v>
      </c>
      <c r="H702">
        <v>9918</v>
      </c>
      <c r="I702">
        <v>8</v>
      </c>
      <c r="J702" s="1">
        <v>45387</v>
      </c>
    </row>
    <row r="703" spans="1:10" x14ac:dyDescent="0.3">
      <c r="A703" t="s">
        <v>1241</v>
      </c>
      <c r="B703" t="s">
        <v>315</v>
      </c>
      <c r="C703" t="s">
        <v>64</v>
      </c>
      <c r="D703" t="s">
        <v>88</v>
      </c>
      <c r="E703" t="s">
        <v>14</v>
      </c>
      <c r="F703">
        <v>3</v>
      </c>
      <c r="G703" t="s">
        <v>43</v>
      </c>
      <c r="H703">
        <v>24814</v>
      </c>
      <c r="I703">
        <v>7</v>
      </c>
      <c r="J703" s="1">
        <v>44982</v>
      </c>
    </row>
    <row r="704" spans="1:10" x14ac:dyDescent="0.3">
      <c r="A704" t="s">
        <v>1242</v>
      </c>
      <c r="B704" t="s">
        <v>1243</v>
      </c>
      <c r="C704" t="s">
        <v>34</v>
      </c>
      <c r="D704" t="s">
        <v>29</v>
      </c>
      <c r="E704" t="s">
        <v>14</v>
      </c>
      <c r="F704">
        <v>4</v>
      </c>
      <c r="G704" t="s">
        <v>21</v>
      </c>
      <c r="H704">
        <v>26451</v>
      </c>
      <c r="I704">
        <v>5</v>
      </c>
      <c r="J704" s="1">
        <v>45131</v>
      </c>
    </row>
    <row r="705" spans="1:10" x14ac:dyDescent="0.3">
      <c r="A705" t="s">
        <v>1244</v>
      </c>
      <c r="B705" t="s">
        <v>1245</v>
      </c>
      <c r="C705" t="s">
        <v>64</v>
      </c>
      <c r="D705" t="s">
        <v>170</v>
      </c>
      <c r="E705" t="s">
        <v>39</v>
      </c>
      <c r="F705">
        <v>4</v>
      </c>
      <c r="G705" t="s">
        <v>15</v>
      </c>
      <c r="H705">
        <v>26165</v>
      </c>
      <c r="I705">
        <v>1</v>
      </c>
      <c r="J705" s="1">
        <v>45504</v>
      </c>
    </row>
    <row r="706" spans="1:10" x14ac:dyDescent="0.3">
      <c r="A706" t="s">
        <v>1246</v>
      </c>
      <c r="B706" t="s">
        <v>600</v>
      </c>
      <c r="C706" t="s">
        <v>97</v>
      </c>
      <c r="D706" t="s">
        <v>29</v>
      </c>
      <c r="E706" t="s">
        <v>20</v>
      </c>
      <c r="F706">
        <v>2</v>
      </c>
      <c r="G706" t="s">
        <v>43</v>
      </c>
      <c r="H706">
        <v>16417</v>
      </c>
      <c r="I706">
        <v>4</v>
      </c>
      <c r="J706" s="1">
        <v>44284</v>
      </c>
    </row>
    <row r="707" spans="1:10" x14ac:dyDescent="0.3">
      <c r="A707" t="s">
        <v>1247</v>
      </c>
      <c r="B707" t="s">
        <v>472</v>
      </c>
      <c r="C707" t="s">
        <v>12</v>
      </c>
      <c r="D707" t="s">
        <v>47</v>
      </c>
      <c r="E707" t="s">
        <v>20</v>
      </c>
      <c r="F707">
        <v>5</v>
      </c>
      <c r="G707" t="s">
        <v>21</v>
      </c>
      <c r="H707">
        <v>16179</v>
      </c>
      <c r="I707">
        <v>8</v>
      </c>
      <c r="J707" s="1">
        <v>45666</v>
      </c>
    </row>
    <row r="708" spans="1:10" x14ac:dyDescent="0.3">
      <c r="A708" t="s">
        <v>1248</v>
      </c>
      <c r="B708" t="s">
        <v>1056</v>
      </c>
      <c r="C708" t="s">
        <v>34</v>
      </c>
      <c r="D708" t="s">
        <v>56</v>
      </c>
      <c r="E708" t="s">
        <v>20</v>
      </c>
      <c r="F708">
        <v>1</v>
      </c>
      <c r="G708" t="s">
        <v>43</v>
      </c>
      <c r="H708">
        <v>14459</v>
      </c>
      <c r="I708">
        <v>5</v>
      </c>
      <c r="J708" s="1">
        <v>45332</v>
      </c>
    </row>
    <row r="709" spans="1:10" x14ac:dyDescent="0.3">
      <c r="A709" t="s">
        <v>1249</v>
      </c>
      <c r="B709" t="s">
        <v>462</v>
      </c>
      <c r="C709" t="s">
        <v>97</v>
      </c>
      <c r="D709" t="s">
        <v>186</v>
      </c>
      <c r="E709" t="s">
        <v>50</v>
      </c>
      <c r="F709">
        <v>4</v>
      </c>
      <c r="G709" t="s">
        <v>21</v>
      </c>
      <c r="H709">
        <v>27352</v>
      </c>
      <c r="I709">
        <v>4</v>
      </c>
      <c r="J709" s="1">
        <v>45808</v>
      </c>
    </row>
    <row r="710" spans="1:10" x14ac:dyDescent="0.3">
      <c r="A710" t="s">
        <v>1250</v>
      </c>
      <c r="B710" t="s">
        <v>870</v>
      </c>
      <c r="C710" t="s">
        <v>46</v>
      </c>
      <c r="D710" t="s">
        <v>24</v>
      </c>
      <c r="E710" t="s">
        <v>20</v>
      </c>
      <c r="F710">
        <v>2</v>
      </c>
      <c r="G710" t="s">
        <v>15</v>
      </c>
      <c r="H710">
        <v>18703</v>
      </c>
      <c r="I710">
        <v>6</v>
      </c>
      <c r="J710" s="1">
        <v>44357</v>
      </c>
    </row>
    <row r="711" spans="1:10" x14ac:dyDescent="0.3">
      <c r="A711" t="s">
        <v>1251</v>
      </c>
      <c r="B711" t="s">
        <v>1236</v>
      </c>
      <c r="C711" t="s">
        <v>12</v>
      </c>
      <c r="D711" t="s">
        <v>47</v>
      </c>
      <c r="E711" t="s">
        <v>25</v>
      </c>
      <c r="F711">
        <v>5</v>
      </c>
      <c r="G711" t="s">
        <v>43</v>
      </c>
      <c r="H711">
        <v>22739</v>
      </c>
      <c r="I711">
        <v>7</v>
      </c>
      <c r="J711" s="1">
        <v>45122</v>
      </c>
    </row>
    <row r="712" spans="1:10" x14ac:dyDescent="0.3">
      <c r="A712" t="s">
        <v>1252</v>
      </c>
      <c r="B712" t="s">
        <v>692</v>
      </c>
      <c r="C712" t="s">
        <v>53</v>
      </c>
      <c r="D712" t="s">
        <v>133</v>
      </c>
      <c r="E712" t="s">
        <v>50</v>
      </c>
      <c r="F712">
        <v>4</v>
      </c>
      <c r="G712" t="s">
        <v>21</v>
      </c>
      <c r="H712">
        <v>10808</v>
      </c>
      <c r="I712">
        <v>7</v>
      </c>
      <c r="J712" s="1">
        <v>45306</v>
      </c>
    </row>
    <row r="713" spans="1:10" x14ac:dyDescent="0.3">
      <c r="A713" t="s">
        <v>1253</v>
      </c>
      <c r="B713" t="s">
        <v>1029</v>
      </c>
      <c r="C713" t="s">
        <v>64</v>
      </c>
      <c r="D713" t="s">
        <v>19</v>
      </c>
      <c r="E713" t="s">
        <v>25</v>
      </c>
      <c r="F713">
        <v>2</v>
      </c>
      <c r="G713" t="s">
        <v>43</v>
      </c>
      <c r="H713">
        <v>15826</v>
      </c>
      <c r="I713">
        <v>4</v>
      </c>
      <c r="J713" s="1">
        <v>44411</v>
      </c>
    </row>
    <row r="714" spans="1:10" x14ac:dyDescent="0.3">
      <c r="A714" t="s">
        <v>1254</v>
      </c>
      <c r="B714" t="s">
        <v>1255</v>
      </c>
      <c r="C714" t="s">
        <v>42</v>
      </c>
      <c r="D714" t="s">
        <v>18</v>
      </c>
      <c r="E714" t="s">
        <v>25</v>
      </c>
      <c r="F714">
        <v>3</v>
      </c>
      <c r="G714" t="s">
        <v>31</v>
      </c>
      <c r="H714">
        <v>4051</v>
      </c>
      <c r="I714">
        <v>2</v>
      </c>
      <c r="J714" s="1">
        <v>44007</v>
      </c>
    </row>
    <row r="715" spans="1:10" x14ac:dyDescent="0.3">
      <c r="A715" t="s">
        <v>1256</v>
      </c>
      <c r="B715" t="s">
        <v>255</v>
      </c>
      <c r="C715" t="s">
        <v>97</v>
      </c>
      <c r="D715" t="s">
        <v>29</v>
      </c>
      <c r="E715" t="s">
        <v>39</v>
      </c>
      <c r="F715">
        <v>5</v>
      </c>
      <c r="G715" t="s">
        <v>43</v>
      </c>
      <c r="H715">
        <v>31483</v>
      </c>
      <c r="I715">
        <v>4</v>
      </c>
      <c r="J715" s="1">
        <v>45115</v>
      </c>
    </row>
    <row r="716" spans="1:10" x14ac:dyDescent="0.3">
      <c r="A716" t="s">
        <v>1257</v>
      </c>
      <c r="B716" t="s">
        <v>1258</v>
      </c>
      <c r="C716" t="s">
        <v>42</v>
      </c>
      <c r="D716" t="s">
        <v>186</v>
      </c>
      <c r="E716" t="s">
        <v>20</v>
      </c>
      <c r="F716">
        <v>3</v>
      </c>
      <c r="G716" t="s">
        <v>15</v>
      </c>
      <c r="H716">
        <v>11454</v>
      </c>
      <c r="I716">
        <v>6</v>
      </c>
      <c r="J716" s="1">
        <v>44821</v>
      </c>
    </row>
    <row r="717" spans="1:10" x14ac:dyDescent="0.3">
      <c r="A717" t="s">
        <v>1259</v>
      </c>
      <c r="B717" t="s">
        <v>1260</v>
      </c>
      <c r="C717" t="s">
        <v>34</v>
      </c>
      <c r="D717" t="s">
        <v>56</v>
      </c>
      <c r="E717" t="s">
        <v>30</v>
      </c>
      <c r="F717">
        <v>2</v>
      </c>
      <c r="G717" t="s">
        <v>15</v>
      </c>
      <c r="H717">
        <v>22479</v>
      </c>
      <c r="I717">
        <v>6</v>
      </c>
      <c r="J717" s="1">
        <v>45383</v>
      </c>
    </row>
    <row r="718" spans="1:10" x14ac:dyDescent="0.3">
      <c r="A718" t="s">
        <v>1261</v>
      </c>
      <c r="B718" t="s">
        <v>1262</v>
      </c>
      <c r="C718" t="s">
        <v>64</v>
      </c>
      <c r="D718" t="s">
        <v>85</v>
      </c>
      <c r="E718" t="s">
        <v>30</v>
      </c>
      <c r="F718">
        <v>5</v>
      </c>
      <c r="G718" t="s">
        <v>43</v>
      </c>
      <c r="H718">
        <v>32662</v>
      </c>
      <c r="I718">
        <v>7</v>
      </c>
      <c r="J718" s="1">
        <v>44602</v>
      </c>
    </row>
    <row r="719" spans="1:10" x14ac:dyDescent="0.3">
      <c r="A719" t="s">
        <v>1263</v>
      </c>
      <c r="B719" t="s">
        <v>1264</v>
      </c>
      <c r="C719" t="s">
        <v>34</v>
      </c>
      <c r="D719" t="s">
        <v>80</v>
      </c>
      <c r="E719" t="s">
        <v>25</v>
      </c>
      <c r="F719">
        <v>5</v>
      </c>
      <c r="G719" t="s">
        <v>21</v>
      </c>
      <c r="H719">
        <v>20228</v>
      </c>
      <c r="I719">
        <v>8</v>
      </c>
      <c r="J719" s="1">
        <v>45401</v>
      </c>
    </row>
    <row r="720" spans="1:10" x14ac:dyDescent="0.3">
      <c r="A720" t="s">
        <v>1265</v>
      </c>
      <c r="B720" t="s">
        <v>449</v>
      </c>
      <c r="C720" t="s">
        <v>64</v>
      </c>
      <c r="D720" t="s">
        <v>110</v>
      </c>
      <c r="E720" t="s">
        <v>25</v>
      </c>
      <c r="F720">
        <v>1</v>
      </c>
      <c r="G720" t="s">
        <v>21</v>
      </c>
      <c r="H720">
        <v>18443</v>
      </c>
      <c r="I720">
        <v>4</v>
      </c>
      <c r="J720" s="1">
        <v>45722</v>
      </c>
    </row>
    <row r="721" spans="1:10" x14ac:dyDescent="0.3">
      <c r="A721" t="s">
        <v>1266</v>
      </c>
      <c r="B721" t="s">
        <v>1267</v>
      </c>
      <c r="C721" t="s">
        <v>97</v>
      </c>
      <c r="D721" t="s">
        <v>80</v>
      </c>
      <c r="E721" t="s">
        <v>50</v>
      </c>
      <c r="F721">
        <v>3</v>
      </c>
      <c r="G721" t="s">
        <v>15</v>
      </c>
      <c r="H721">
        <v>9945</v>
      </c>
      <c r="I721">
        <v>3</v>
      </c>
      <c r="J721" s="1">
        <v>44543</v>
      </c>
    </row>
    <row r="722" spans="1:10" x14ac:dyDescent="0.3">
      <c r="A722" t="s">
        <v>1268</v>
      </c>
      <c r="B722" t="s">
        <v>946</v>
      </c>
      <c r="C722" t="s">
        <v>74</v>
      </c>
      <c r="D722" t="s">
        <v>19</v>
      </c>
      <c r="E722" t="s">
        <v>39</v>
      </c>
      <c r="F722">
        <v>3</v>
      </c>
      <c r="G722" t="s">
        <v>15</v>
      </c>
      <c r="H722">
        <v>6708</v>
      </c>
      <c r="I722">
        <v>5</v>
      </c>
      <c r="J722" s="1">
        <v>44584</v>
      </c>
    </row>
    <row r="723" spans="1:10" x14ac:dyDescent="0.3">
      <c r="A723" t="s">
        <v>1269</v>
      </c>
      <c r="B723" t="s">
        <v>1270</v>
      </c>
      <c r="C723" t="s">
        <v>34</v>
      </c>
      <c r="D723" t="s">
        <v>24</v>
      </c>
      <c r="E723" t="s">
        <v>20</v>
      </c>
      <c r="F723">
        <v>5</v>
      </c>
      <c r="G723" t="s">
        <v>31</v>
      </c>
      <c r="H723">
        <v>4000</v>
      </c>
      <c r="I723">
        <v>5</v>
      </c>
      <c r="J723" s="1">
        <v>45174</v>
      </c>
    </row>
    <row r="724" spans="1:10" x14ac:dyDescent="0.3">
      <c r="A724" t="s">
        <v>1271</v>
      </c>
      <c r="B724" t="s">
        <v>1272</v>
      </c>
      <c r="C724" t="s">
        <v>46</v>
      </c>
      <c r="D724" t="s">
        <v>29</v>
      </c>
      <c r="E724" t="s">
        <v>30</v>
      </c>
      <c r="F724">
        <v>2</v>
      </c>
      <c r="G724" t="s">
        <v>31</v>
      </c>
      <c r="H724">
        <v>5440</v>
      </c>
      <c r="I724">
        <v>7</v>
      </c>
      <c r="J724" s="1">
        <v>44278</v>
      </c>
    </row>
    <row r="725" spans="1:10" x14ac:dyDescent="0.3">
      <c r="A725" t="s">
        <v>1273</v>
      </c>
      <c r="B725" t="s">
        <v>1274</v>
      </c>
      <c r="C725" t="s">
        <v>18</v>
      </c>
      <c r="D725" t="s">
        <v>80</v>
      </c>
      <c r="E725" t="s">
        <v>14</v>
      </c>
      <c r="F725">
        <v>2</v>
      </c>
      <c r="G725" t="s">
        <v>31</v>
      </c>
      <c r="H725">
        <v>23888</v>
      </c>
      <c r="I725">
        <v>2</v>
      </c>
      <c r="J725" s="1">
        <v>44129</v>
      </c>
    </row>
    <row r="726" spans="1:10" x14ac:dyDescent="0.3">
      <c r="A726" t="s">
        <v>1275</v>
      </c>
      <c r="B726" t="s">
        <v>181</v>
      </c>
      <c r="C726" t="s">
        <v>97</v>
      </c>
      <c r="D726" t="s">
        <v>170</v>
      </c>
      <c r="E726" t="s">
        <v>50</v>
      </c>
      <c r="F726">
        <v>3</v>
      </c>
      <c r="G726" t="s">
        <v>43</v>
      </c>
      <c r="H726">
        <v>33489</v>
      </c>
      <c r="I726">
        <v>7</v>
      </c>
      <c r="J726" s="1">
        <v>44220</v>
      </c>
    </row>
    <row r="727" spans="1:10" x14ac:dyDescent="0.3">
      <c r="A727" t="s">
        <v>1276</v>
      </c>
      <c r="B727" t="s">
        <v>1181</v>
      </c>
      <c r="C727" t="s">
        <v>18</v>
      </c>
      <c r="D727" t="s">
        <v>88</v>
      </c>
      <c r="E727" t="s">
        <v>39</v>
      </c>
      <c r="F727">
        <v>4</v>
      </c>
      <c r="G727" t="s">
        <v>15</v>
      </c>
      <c r="H727">
        <v>5606</v>
      </c>
      <c r="I727">
        <v>3</v>
      </c>
      <c r="J727" s="1">
        <v>44617</v>
      </c>
    </row>
    <row r="728" spans="1:10" x14ac:dyDescent="0.3">
      <c r="A728" t="s">
        <v>1277</v>
      </c>
      <c r="B728" t="s">
        <v>1278</v>
      </c>
      <c r="C728" t="s">
        <v>18</v>
      </c>
      <c r="D728" t="s">
        <v>38</v>
      </c>
      <c r="E728" t="s">
        <v>30</v>
      </c>
      <c r="F728">
        <v>1</v>
      </c>
      <c r="G728" t="s">
        <v>21</v>
      </c>
      <c r="H728">
        <v>15002</v>
      </c>
      <c r="I728">
        <v>2</v>
      </c>
      <c r="J728" s="1">
        <v>44657</v>
      </c>
    </row>
    <row r="729" spans="1:10" x14ac:dyDescent="0.3">
      <c r="A729" t="s">
        <v>1279</v>
      </c>
      <c r="B729" t="s">
        <v>1280</v>
      </c>
      <c r="C729" t="s">
        <v>64</v>
      </c>
      <c r="D729" t="s">
        <v>56</v>
      </c>
      <c r="E729" t="s">
        <v>20</v>
      </c>
      <c r="F729">
        <v>4</v>
      </c>
      <c r="G729" t="s">
        <v>15</v>
      </c>
      <c r="H729">
        <v>14378</v>
      </c>
      <c r="I729">
        <v>1</v>
      </c>
      <c r="J729" s="1">
        <v>45945</v>
      </c>
    </row>
    <row r="730" spans="1:10" x14ac:dyDescent="0.3">
      <c r="A730" t="s">
        <v>1281</v>
      </c>
      <c r="B730" t="s">
        <v>1243</v>
      </c>
      <c r="C730" t="s">
        <v>12</v>
      </c>
      <c r="D730" t="s">
        <v>77</v>
      </c>
      <c r="E730" t="s">
        <v>20</v>
      </c>
      <c r="F730">
        <v>5</v>
      </c>
      <c r="G730" t="s">
        <v>31</v>
      </c>
      <c r="H730">
        <v>22659</v>
      </c>
      <c r="I730">
        <v>6</v>
      </c>
      <c r="J730" s="1">
        <v>44361</v>
      </c>
    </row>
    <row r="731" spans="1:10" x14ac:dyDescent="0.3">
      <c r="A731" t="s">
        <v>1282</v>
      </c>
      <c r="B731" t="s">
        <v>288</v>
      </c>
      <c r="C731" t="s">
        <v>42</v>
      </c>
      <c r="D731" t="s">
        <v>29</v>
      </c>
      <c r="E731" t="s">
        <v>39</v>
      </c>
      <c r="F731">
        <v>4</v>
      </c>
      <c r="G731" t="s">
        <v>31</v>
      </c>
      <c r="H731">
        <v>8039</v>
      </c>
      <c r="I731">
        <v>1</v>
      </c>
      <c r="J731" s="1">
        <v>44475</v>
      </c>
    </row>
    <row r="732" spans="1:10" x14ac:dyDescent="0.3">
      <c r="A732" t="s">
        <v>1283</v>
      </c>
      <c r="B732" t="s">
        <v>1284</v>
      </c>
      <c r="C732" t="s">
        <v>46</v>
      </c>
      <c r="D732" t="s">
        <v>85</v>
      </c>
      <c r="E732" t="s">
        <v>20</v>
      </c>
      <c r="F732">
        <v>3</v>
      </c>
      <c r="G732" t="s">
        <v>15</v>
      </c>
      <c r="H732">
        <v>10424</v>
      </c>
      <c r="I732">
        <v>1</v>
      </c>
      <c r="J732" s="1">
        <v>44366</v>
      </c>
    </row>
    <row r="733" spans="1:10" x14ac:dyDescent="0.3">
      <c r="A733" t="s">
        <v>1285</v>
      </c>
      <c r="B733" t="s">
        <v>1194</v>
      </c>
      <c r="C733" t="s">
        <v>74</v>
      </c>
      <c r="D733" t="s">
        <v>123</v>
      </c>
      <c r="E733" t="s">
        <v>50</v>
      </c>
      <c r="F733">
        <v>3</v>
      </c>
      <c r="G733" t="s">
        <v>15</v>
      </c>
      <c r="H733">
        <v>23063</v>
      </c>
      <c r="I733">
        <v>4</v>
      </c>
      <c r="J733" s="1">
        <v>44572</v>
      </c>
    </row>
    <row r="734" spans="1:10" x14ac:dyDescent="0.3">
      <c r="A734" t="s">
        <v>1286</v>
      </c>
      <c r="B734" t="s">
        <v>1236</v>
      </c>
      <c r="C734" t="s">
        <v>18</v>
      </c>
      <c r="D734" t="s">
        <v>85</v>
      </c>
      <c r="E734" t="s">
        <v>14</v>
      </c>
      <c r="F734">
        <v>3</v>
      </c>
      <c r="G734" t="s">
        <v>31</v>
      </c>
      <c r="H734">
        <v>11368</v>
      </c>
      <c r="I734">
        <v>6</v>
      </c>
      <c r="J734" s="1">
        <v>45317</v>
      </c>
    </row>
    <row r="735" spans="1:10" x14ac:dyDescent="0.3">
      <c r="A735" t="s">
        <v>1287</v>
      </c>
      <c r="B735" t="s">
        <v>1288</v>
      </c>
      <c r="C735" t="s">
        <v>46</v>
      </c>
      <c r="D735" t="s">
        <v>38</v>
      </c>
      <c r="E735" t="s">
        <v>20</v>
      </c>
      <c r="F735">
        <v>4</v>
      </c>
      <c r="G735" t="s">
        <v>15</v>
      </c>
      <c r="H735">
        <v>6654</v>
      </c>
      <c r="I735">
        <v>4</v>
      </c>
      <c r="J735" s="1">
        <v>43999</v>
      </c>
    </row>
    <row r="736" spans="1:10" x14ac:dyDescent="0.3">
      <c r="A736" t="s">
        <v>1289</v>
      </c>
      <c r="B736" t="s">
        <v>1290</v>
      </c>
      <c r="C736" t="s">
        <v>74</v>
      </c>
      <c r="D736" t="s">
        <v>19</v>
      </c>
      <c r="E736" t="s">
        <v>14</v>
      </c>
      <c r="F736">
        <v>1</v>
      </c>
      <c r="G736" t="s">
        <v>21</v>
      </c>
      <c r="H736">
        <v>22311</v>
      </c>
      <c r="I736">
        <v>4</v>
      </c>
      <c r="J736" s="1">
        <v>45264</v>
      </c>
    </row>
    <row r="737" spans="1:10" x14ac:dyDescent="0.3">
      <c r="A737" t="s">
        <v>1291</v>
      </c>
      <c r="B737" t="s">
        <v>1292</v>
      </c>
      <c r="C737" t="s">
        <v>97</v>
      </c>
      <c r="D737" t="s">
        <v>18</v>
      </c>
      <c r="E737" t="s">
        <v>25</v>
      </c>
      <c r="F737">
        <v>2</v>
      </c>
      <c r="G737" t="s">
        <v>15</v>
      </c>
      <c r="H737">
        <v>20170</v>
      </c>
      <c r="I737">
        <v>7</v>
      </c>
      <c r="J737" s="1">
        <v>45264</v>
      </c>
    </row>
    <row r="738" spans="1:10" x14ac:dyDescent="0.3">
      <c r="A738" t="s">
        <v>1293</v>
      </c>
      <c r="B738" t="s">
        <v>548</v>
      </c>
      <c r="C738" t="s">
        <v>64</v>
      </c>
      <c r="D738" t="s">
        <v>133</v>
      </c>
      <c r="E738" t="s">
        <v>20</v>
      </c>
      <c r="F738">
        <v>2</v>
      </c>
      <c r="G738" t="s">
        <v>15</v>
      </c>
      <c r="H738">
        <v>24760</v>
      </c>
      <c r="I738">
        <v>1</v>
      </c>
      <c r="J738" s="1">
        <v>44560</v>
      </c>
    </row>
    <row r="739" spans="1:10" x14ac:dyDescent="0.3">
      <c r="A739" t="s">
        <v>1294</v>
      </c>
      <c r="B739" t="s">
        <v>237</v>
      </c>
      <c r="C739" t="s">
        <v>46</v>
      </c>
      <c r="D739" t="s">
        <v>77</v>
      </c>
      <c r="E739" t="s">
        <v>14</v>
      </c>
      <c r="F739">
        <v>2</v>
      </c>
      <c r="G739" t="s">
        <v>43</v>
      </c>
      <c r="H739">
        <v>13365</v>
      </c>
      <c r="I739">
        <v>5</v>
      </c>
      <c r="J739" s="1">
        <v>45180</v>
      </c>
    </row>
    <row r="740" spans="1:10" x14ac:dyDescent="0.3">
      <c r="A740" t="s">
        <v>1295</v>
      </c>
      <c r="B740" t="s">
        <v>682</v>
      </c>
      <c r="C740" t="s">
        <v>46</v>
      </c>
      <c r="D740" t="s">
        <v>170</v>
      </c>
      <c r="E740" t="s">
        <v>50</v>
      </c>
      <c r="F740">
        <v>5</v>
      </c>
      <c r="G740" t="s">
        <v>21</v>
      </c>
      <c r="H740">
        <v>22984</v>
      </c>
      <c r="I740">
        <v>4</v>
      </c>
      <c r="J740" s="1">
        <v>45052</v>
      </c>
    </row>
    <row r="741" spans="1:10" x14ac:dyDescent="0.3">
      <c r="A741" t="s">
        <v>1296</v>
      </c>
      <c r="B741" t="s">
        <v>1297</v>
      </c>
      <c r="C741" t="s">
        <v>42</v>
      </c>
      <c r="D741" t="s">
        <v>80</v>
      </c>
      <c r="E741" t="s">
        <v>20</v>
      </c>
      <c r="F741">
        <v>4</v>
      </c>
      <c r="G741" t="s">
        <v>21</v>
      </c>
      <c r="H741">
        <v>16364</v>
      </c>
      <c r="I741">
        <v>5</v>
      </c>
      <c r="J741" s="1">
        <v>44098</v>
      </c>
    </row>
    <row r="742" spans="1:10" x14ac:dyDescent="0.3">
      <c r="A742" t="s">
        <v>1298</v>
      </c>
      <c r="B742" t="s">
        <v>981</v>
      </c>
      <c r="C742" t="s">
        <v>12</v>
      </c>
      <c r="D742" t="s">
        <v>110</v>
      </c>
      <c r="E742" t="s">
        <v>30</v>
      </c>
      <c r="F742">
        <v>3</v>
      </c>
      <c r="G742" t="s">
        <v>31</v>
      </c>
      <c r="H742">
        <v>15604</v>
      </c>
      <c r="I742">
        <v>4</v>
      </c>
      <c r="J742" s="1">
        <v>45387</v>
      </c>
    </row>
    <row r="743" spans="1:10" x14ac:dyDescent="0.3">
      <c r="A743" t="s">
        <v>1299</v>
      </c>
      <c r="B743" t="s">
        <v>255</v>
      </c>
      <c r="C743" t="s">
        <v>64</v>
      </c>
      <c r="D743" t="s">
        <v>80</v>
      </c>
      <c r="E743" t="s">
        <v>39</v>
      </c>
      <c r="F743">
        <v>2</v>
      </c>
      <c r="G743" t="s">
        <v>31</v>
      </c>
      <c r="H743">
        <v>16687</v>
      </c>
      <c r="I743">
        <v>7</v>
      </c>
      <c r="J743" s="1">
        <v>44194</v>
      </c>
    </row>
    <row r="744" spans="1:10" x14ac:dyDescent="0.3">
      <c r="A744" t="s">
        <v>1300</v>
      </c>
      <c r="B744" t="s">
        <v>480</v>
      </c>
      <c r="C744" t="s">
        <v>64</v>
      </c>
      <c r="D744" t="s">
        <v>186</v>
      </c>
      <c r="E744" t="s">
        <v>20</v>
      </c>
      <c r="F744">
        <v>2</v>
      </c>
      <c r="G744" t="s">
        <v>31</v>
      </c>
      <c r="H744">
        <v>13530</v>
      </c>
      <c r="I744">
        <v>7</v>
      </c>
      <c r="J744" s="1">
        <v>45673</v>
      </c>
    </row>
    <row r="745" spans="1:10" x14ac:dyDescent="0.3">
      <c r="A745" t="s">
        <v>1301</v>
      </c>
      <c r="B745" t="s">
        <v>924</v>
      </c>
      <c r="C745" t="s">
        <v>46</v>
      </c>
      <c r="D745" t="s">
        <v>170</v>
      </c>
      <c r="E745" t="s">
        <v>20</v>
      </c>
      <c r="F745">
        <v>1</v>
      </c>
      <c r="G745" t="s">
        <v>15</v>
      </c>
      <c r="H745">
        <v>13067</v>
      </c>
      <c r="I745">
        <v>8</v>
      </c>
      <c r="J745" s="1">
        <v>45108</v>
      </c>
    </row>
    <row r="746" spans="1:10" x14ac:dyDescent="0.3">
      <c r="A746" t="s">
        <v>1302</v>
      </c>
      <c r="B746" t="s">
        <v>1303</v>
      </c>
      <c r="C746" t="s">
        <v>53</v>
      </c>
      <c r="D746" t="s">
        <v>110</v>
      </c>
      <c r="E746" t="s">
        <v>39</v>
      </c>
      <c r="F746">
        <v>1</v>
      </c>
      <c r="G746" t="s">
        <v>21</v>
      </c>
      <c r="H746">
        <v>27124</v>
      </c>
      <c r="I746">
        <v>2</v>
      </c>
      <c r="J746" s="1">
        <v>44836</v>
      </c>
    </row>
    <row r="747" spans="1:10" x14ac:dyDescent="0.3">
      <c r="A747" t="s">
        <v>1304</v>
      </c>
      <c r="B747" t="s">
        <v>1209</v>
      </c>
      <c r="C747" t="s">
        <v>28</v>
      </c>
      <c r="D747" t="s">
        <v>59</v>
      </c>
      <c r="E747" t="s">
        <v>39</v>
      </c>
      <c r="F747">
        <v>2</v>
      </c>
      <c r="G747" t="s">
        <v>31</v>
      </c>
      <c r="H747">
        <v>23229</v>
      </c>
      <c r="I747">
        <v>3</v>
      </c>
      <c r="J747" s="1">
        <v>44344</v>
      </c>
    </row>
    <row r="748" spans="1:10" x14ac:dyDescent="0.3">
      <c r="A748" t="s">
        <v>1305</v>
      </c>
      <c r="B748" t="s">
        <v>1067</v>
      </c>
      <c r="C748" t="s">
        <v>53</v>
      </c>
      <c r="D748" t="s">
        <v>56</v>
      </c>
      <c r="E748" t="s">
        <v>50</v>
      </c>
      <c r="F748">
        <v>2</v>
      </c>
      <c r="G748" t="s">
        <v>31</v>
      </c>
      <c r="H748">
        <v>18994</v>
      </c>
      <c r="I748">
        <v>2</v>
      </c>
      <c r="J748" s="1">
        <v>45057</v>
      </c>
    </row>
    <row r="749" spans="1:10" x14ac:dyDescent="0.3">
      <c r="A749" t="s">
        <v>1306</v>
      </c>
      <c r="B749" t="s">
        <v>334</v>
      </c>
      <c r="C749" t="s">
        <v>12</v>
      </c>
      <c r="D749" t="s">
        <v>69</v>
      </c>
      <c r="E749" t="s">
        <v>14</v>
      </c>
      <c r="F749">
        <v>1</v>
      </c>
      <c r="G749" t="s">
        <v>43</v>
      </c>
      <c r="H749">
        <v>27727</v>
      </c>
      <c r="I749">
        <v>5</v>
      </c>
      <c r="J749" s="1">
        <v>44054</v>
      </c>
    </row>
    <row r="750" spans="1:10" x14ac:dyDescent="0.3">
      <c r="A750" t="s">
        <v>1307</v>
      </c>
      <c r="B750" t="s">
        <v>718</v>
      </c>
      <c r="C750" t="s">
        <v>46</v>
      </c>
      <c r="D750" t="s">
        <v>77</v>
      </c>
      <c r="E750" t="s">
        <v>20</v>
      </c>
      <c r="F750">
        <v>3</v>
      </c>
      <c r="G750" t="s">
        <v>15</v>
      </c>
      <c r="H750">
        <v>21701</v>
      </c>
      <c r="I750">
        <v>2</v>
      </c>
      <c r="J750" s="1">
        <v>45965</v>
      </c>
    </row>
    <row r="751" spans="1:10" x14ac:dyDescent="0.3">
      <c r="A751" t="s">
        <v>1308</v>
      </c>
      <c r="B751" t="s">
        <v>505</v>
      </c>
      <c r="C751" t="s">
        <v>64</v>
      </c>
      <c r="D751" t="s">
        <v>77</v>
      </c>
      <c r="E751" t="s">
        <v>50</v>
      </c>
      <c r="F751">
        <v>2</v>
      </c>
      <c r="G751" t="s">
        <v>21</v>
      </c>
      <c r="H751">
        <v>14559</v>
      </c>
      <c r="I751">
        <v>6</v>
      </c>
      <c r="J751" s="1">
        <v>44567</v>
      </c>
    </row>
    <row r="752" spans="1:10" x14ac:dyDescent="0.3">
      <c r="A752" t="s">
        <v>1309</v>
      </c>
      <c r="B752" t="s">
        <v>1310</v>
      </c>
      <c r="C752" t="s">
        <v>18</v>
      </c>
      <c r="D752" t="s">
        <v>80</v>
      </c>
      <c r="E752" t="s">
        <v>30</v>
      </c>
      <c r="F752">
        <v>2</v>
      </c>
      <c r="G752" t="s">
        <v>31</v>
      </c>
      <c r="H752">
        <v>15866</v>
      </c>
      <c r="I752">
        <v>6</v>
      </c>
      <c r="J752" s="1">
        <v>45207</v>
      </c>
    </row>
    <row r="753" spans="1:10" x14ac:dyDescent="0.3">
      <c r="A753" t="s">
        <v>1311</v>
      </c>
      <c r="B753" t="s">
        <v>1312</v>
      </c>
      <c r="C753" t="s">
        <v>42</v>
      </c>
      <c r="D753" t="s">
        <v>56</v>
      </c>
      <c r="E753" t="s">
        <v>30</v>
      </c>
      <c r="F753">
        <v>1</v>
      </c>
      <c r="G753" t="s">
        <v>31</v>
      </c>
      <c r="H753">
        <v>24756</v>
      </c>
      <c r="I753">
        <v>8</v>
      </c>
      <c r="J753" s="1">
        <v>45409</v>
      </c>
    </row>
    <row r="754" spans="1:10" x14ac:dyDescent="0.3">
      <c r="A754" t="s">
        <v>1313</v>
      </c>
      <c r="B754" t="s">
        <v>1314</v>
      </c>
      <c r="C754" t="s">
        <v>28</v>
      </c>
      <c r="D754" t="s">
        <v>88</v>
      </c>
      <c r="E754" t="s">
        <v>20</v>
      </c>
      <c r="F754">
        <v>2</v>
      </c>
      <c r="G754" t="s">
        <v>15</v>
      </c>
      <c r="H754">
        <v>18484</v>
      </c>
      <c r="I754">
        <v>1</v>
      </c>
      <c r="J754" s="1">
        <v>44395</v>
      </c>
    </row>
    <row r="755" spans="1:10" x14ac:dyDescent="0.3">
      <c r="A755" t="s">
        <v>1315</v>
      </c>
      <c r="B755" t="s">
        <v>1316</v>
      </c>
      <c r="C755" t="s">
        <v>42</v>
      </c>
      <c r="D755" t="s">
        <v>59</v>
      </c>
      <c r="E755" t="s">
        <v>20</v>
      </c>
      <c r="F755">
        <v>3</v>
      </c>
      <c r="G755" t="s">
        <v>15</v>
      </c>
      <c r="H755">
        <v>20616</v>
      </c>
      <c r="I755">
        <v>7</v>
      </c>
      <c r="J755" s="1">
        <v>44053</v>
      </c>
    </row>
    <row r="756" spans="1:10" x14ac:dyDescent="0.3">
      <c r="A756" t="s">
        <v>1317</v>
      </c>
      <c r="B756" t="s">
        <v>315</v>
      </c>
      <c r="C756" t="s">
        <v>53</v>
      </c>
      <c r="D756" t="s">
        <v>170</v>
      </c>
      <c r="E756" t="s">
        <v>50</v>
      </c>
      <c r="F756">
        <v>5</v>
      </c>
      <c r="G756" t="s">
        <v>43</v>
      </c>
      <c r="H756">
        <v>33785</v>
      </c>
      <c r="I756">
        <v>8</v>
      </c>
      <c r="J756" s="1">
        <v>44248</v>
      </c>
    </row>
    <row r="757" spans="1:10" x14ac:dyDescent="0.3">
      <c r="A757" t="s">
        <v>1318</v>
      </c>
      <c r="B757" t="s">
        <v>692</v>
      </c>
      <c r="C757" t="s">
        <v>97</v>
      </c>
      <c r="D757" t="s">
        <v>85</v>
      </c>
      <c r="E757" t="s">
        <v>50</v>
      </c>
      <c r="F757">
        <v>1</v>
      </c>
      <c r="G757" t="s">
        <v>43</v>
      </c>
      <c r="H757">
        <v>12824</v>
      </c>
      <c r="I757">
        <v>2</v>
      </c>
      <c r="J757" s="1">
        <v>44827</v>
      </c>
    </row>
    <row r="758" spans="1:10" x14ac:dyDescent="0.3">
      <c r="A758" t="s">
        <v>1319</v>
      </c>
      <c r="B758" t="s">
        <v>41</v>
      </c>
      <c r="C758" t="s">
        <v>97</v>
      </c>
      <c r="D758" t="s">
        <v>170</v>
      </c>
      <c r="E758" t="s">
        <v>14</v>
      </c>
      <c r="F758">
        <v>2</v>
      </c>
      <c r="G758" t="s">
        <v>31</v>
      </c>
      <c r="H758">
        <v>23497</v>
      </c>
      <c r="I758">
        <v>4</v>
      </c>
      <c r="J758" s="1">
        <v>45105</v>
      </c>
    </row>
    <row r="759" spans="1:10" x14ac:dyDescent="0.3">
      <c r="A759" t="s">
        <v>1320</v>
      </c>
      <c r="B759" t="s">
        <v>484</v>
      </c>
      <c r="C759" t="s">
        <v>53</v>
      </c>
      <c r="D759" t="s">
        <v>170</v>
      </c>
      <c r="E759" t="s">
        <v>39</v>
      </c>
      <c r="F759">
        <v>4</v>
      </c>
      <c r="G759" t="s">
        <v>31</v>
      </c>
      <c r="H759">
        <v>20330</v>
      </c>
      <c r="I759">
        <v>7</v>
      </c>
      <c r="J759" s="1">
        <v>44128</v>
      </c>
    </row>
    <row r="760" spans="1:10" x14ac:dyDescent="0.3">
      <c r="A760" t="s">
        <v>1321</v>
      </c>
      <c r="B760" t="s">
        <v>968</v>
      </c>
      <c r="C760" t="s">
        <v>46</v>
      </c>
      <c r="D760" t="s">
        <v>56</v>
      </c>
      <c r="E760" t="s">
        <v>39</v>
      </c>
      <c r="F760">
        <v>4</v>
      </c>
      <c r="G760" t="s">
        <v>21</v>
      </c>
      <c r="H760">
        <v>21435</v>
      </c>
      <c r="I760">
        <v>2</v>
      </c>
      <c r="J760" s="1">
        <v>45381</v>
      </c>
    </row>
    <row r="761" spans="1:10" x14ac:dyDescent="0.3">
      <c r="A761" t="s">
        <v>1322</v>
      </c>
      <c r="B761" t="s">
        <v>196</v>
      </c>
      <c r="C761" t="s">
        <v>74</v>
      </c>
      <c r="D761" t="s">
        <v>133</v>
      </c>
      <c r="E761" t="s">
        <v>50</v>
      </c>
      <c r="F761">
        <v>1</v>
      </c>
      <c r="G761" t="s">
        <v>15</v>
      </c>
      <c r="H761">
        <v>9456</v>
      </c>
      <c r="I761">
        <v>2</v>
      </c>
      <c r="J761" s="1">
        <v>43903</v>
      </c>
    </row>
    <row r="762" spans="1:10" x14ac:dyDescent="0.3">
      <c r="A762" t="s">
        <v>1323</v>
      </c>
      <c r="B762" t="s">
        <v>1324</v>
      </c>
      <c r="C762" t="s">
        <v>53</v>
      </c>
      <c r="D762" t="s">
        <v>19</v>
      </c>
      <c r="E762" t="s">
        <v>25</v>
      </c>
      <c r="F762">
        <v>2</v>
      </c>
      <c r="G762" t="s">
        <v>43</v>
      </c>
      <c r="H762">
        <v>19646</v>
      </c>
      <c r="I762">
        <v>3</v>
      </c>
      <c r="J762" s="1">
        <v>45858</v>
      </c>
    </row>
    <row r="763" spans="1:10" x14ac:dyDescent="0.3">
      <c r="A763" t="s">
        <v>1325</v>
      </c>
      <c r="B763" t="s">
        <v>1326</v>
      </c>
      <c r="C763" t="s">
        <v>64</v>
      </c>
      <c r="D763" t="s">
        <v>186</v>
      </c>
      <c r="E763" t="s">
        <v>20</v>
      </c>
      <c r="F763">
        <v>4</v>
      </c>
      <c r="G763" t="s">
        <v>31</v>
      </c>
      <c r="H763">
        <v>8979</v>
      </c>
      <c r="I763">
        <v>6</v>
      </c>
      <c r="J763" s="1">
        <v>44912</v>
      </c>
    </row>
    <row r="764" spans="1:10" x14ac:dyDescent="0.3">
      <c r="A764" t="s">
        <v>1327</v>
      </c>
      <c r="B764" t="s">
        <v>990</v>
      </c>
      <c r="C764" t="s">
        <v>46</v>
      </c>
      <c r="D764" t="s">
        <v>123</v>
      </c>
      <c r="E764" t="s">
        <v>14</v>
      </c>
      <c r="F764">
        <v>4</v>
      </c>
      <c r="G764" t="s">
        <v>31</v>
      </c>
      <c r="H764">
        <v>8617</v>
      </c>
      <c r="I764">
        <v>4</v>
      </c>
      <c r="J764" s="1">
        <v>45411</v>
      </c>
    </row>
    <row r="765" spans="1:10" x14ac:dyDescent="0.3">
      <c r="A765" t="s">
        <v>1328</v>
      </c>
      <c r="B765" t="s">
        <v>1329</v>
      </c>
      <c r="C765" t="s">
        <v>18</v>
      </c>
      <c r="D765" t="s">
        <v>18</v>
      </c>
      <c r="E765" t="s">
        <v>14</v>
      </c>
      <c r="F765">
        <v>3</v>
      </c>
      <c r="G765" t="s">
        <v>15</v>
      </c>
      <c r="H765">
        <v>21391</v>
      </c>
      <c r="I765">
        <v>7</v>
      </c>
      <c r="J765" s="1">
        <v>43935</v>
      </c>
    </row>
    <row r="766" spans="1:10" x14ac:dyDescent="0.3">
      <c r="A766" t="s">
        <v>1330</v>
      </c>
      <c r="B766" t="s">
        <v>1270</v>
      </c>
      <c r="C766" t="s">
        <v>34</v>
      </c>
      <c r="D766" t="s">
        <v>133</v>
      </c>
      <c r="E766" t="s">
        <v>20</v>
      </c>
      <c r="F766">
        <v>4</v>
      </c>
      <c r="G766" t="s">
        <v>31</v>
      </c>
      <c r="H766">
        <v>23464</v>
      </c>
      <c r="I766">
        <v>6</v>
      </c>
      <c r="J766" s="1">
        <v>44668</v>
      </c>
    </row>
    <row r="767" spans="1:10" x14ac:dyDescent="0.3">
      <c r="A767" t="s">
        <v>1331</v>
      </c>
      <c r="B767" t="s">
        <v>825</v>
      </c>
      <c r="C767" t="s">
        <v>64</v>
      </c>
      <c r="D767" t="s">
        <v>18</v>
      </c>
      <c r="E767" t="s">
        <v>20</v>
      </c>
      <c r="F767">
        <v>4</v>
      </c>
      <c r="G767" t="s">
        <v>15</v>
      </c>
      <c r="H767">
        <v>19238</v>
      </c>
      <c r="I767">
        <v>6</v>
      </c>
      <c r="J767" s="1">
        <v>44856</v>
      </c>
    </row>
    <row r="768" spans="1:10" x14ac:dyDescent="0.3">
      <c r="A768" t="s">
        <v>1332</v>
      </c>
      <c r="B768" t="s">
        <v>470</v>
      </c>
      <c r="C768" t="s">
        <v>64</v>
      </c>
      <c r="D768" t="s">
        <v>110</v>
      </c>
      <c r="E768" t="s">
        <v>50</v>
      </c>
      <c r="F768">
        <v>2</v>
      </c>
      <c r="G768" t="s">
        <v>43</v>
      </c>
      <c r="H768">
        <v>20857</v>
      </c>
      <c r="I768">
        <v>7</v>
      </c>
      <c r="J768" s="1">
        <v>44078</v>
      </c>
    </row>
    <row r="769" spans="1:10" x14ac:dyDescent="0.3">
      <c r="A769" t="s">
        <v>1333</v>
      </c>
      <c r="B769" t="s">
        <v>1334</v>
      </c>
      <c r="C769" t="s">
        <v>64</v>
      </c>
      <c r="D769" t="s">
        <v>38</v>
      </c>
      <c r="E769" t="s">
        <v>25</v>
      </c>
      <c r="F769">
        <v>5</v>
      </c>
      <c r="G769" t="s">
        <v>31</v>
      </c>
      <c r="H769">
        <v>11185</v>
      </c>
      <c r="I769">
        <v>2</v>
      </c>
      <c r="J769" s="1">
        <v>44103</v>
      </c>
    </row>
    <row r="770" spans="1:10" x14ac:dyDescent="0.3">
      <c r="A770" t="s">
        <v>1335</v>
      </c>
      <c r="B770" t="s">
        <v>1258</v>
      </c>
      <c r="C770" t="s">
        <v>53</v>
      </c>
      <c r="D770" t="s">
        <v>85</v>
      </c>
      <c r="E770" t="s">
        <v>20</v>
      </c>
      <c r="F770">
        <v>1</v>
      </c>
      <c r="G770" t="s">
        <v>15</v>
      </c>
      <c r="H770">
        <v>21908</v>
      </c>
      <c r="I770">
        <v>6</v>
      </c>
      <c r="J770" s="1">
        <v>45647</v>
      </c>
    </row>
    <row r="771" spans="1:10" x14ac:dyDescent="0.3">
      <c r="A771" t="s">
        <v>1336</v>
      </c>
      <c r="B771" t="s">
        <v>1337</v>
      </c>
      <c r="C771" t="s">
        <v>18</v>
      </c>
      <c r="D771" t="s">
        <v>29</v>
      </c>
      <c r="E771" t="s">
        <v>25</v>
      </c>
      <c r="F771">
        <v>5</v>
      </c>
      <c r="G771" t="s">
        <v>43</v>
      </c>
      <c r="H771">
        <v>21101</v>
      </c>
      <c r="I771">
        <v>7</v>
      </c>
      <c r="J771" s="1">
        <v>45904</v>
      </c>
    </row>
    <row r="772" spans="1:10" x14ac:dyDescent="0.3">
      <c r="A772" t="s">
        <v>1338</v>
      </c>
      <c r="B772" t="s">
        <v>1339</v>
      </c>
      <c r="C772" t="s">
        <v>18</v>
      </c>
      <c r="D772" t="s">
        <v>85</v>
      </c>
      <c r="E772" t="s">
        <v>20</v>
      </c>
      <c r="F772">
        <v>2</v>
      </c>
      <c r="G772" t="s">
        <v>15</v>
      </c>
      <c r="H772">
        <v>17837</v>
      </c>
      <c r="I772">
        <v>2</v>
      </c>
      <c r="J772" s="1">
        <v>45627</v>
      </c>
    </row>
    <row r="773" spans="1:10" x14ac:dyDescent="0.3">
      <c r="A773" t="s">
        <v>1340</v>
      </c>
      <c r="B773" t="s">
        <v>1324</v>
      </c>
      <c r="C773" t="s">
        <v>28</v>
      </c>
      <c r="D773" t="s">
        <v>35</v>
      </c>
      <c r="E773" t="s">
        <v>39</v>
      </c>
      <c r="F773">
        <v>4</v>
      </c>
      <c r="G773" t="s">
        <v>31</v>
      </c>
      <c r="H773">
        <v>20614</v>
      </c>
      <c r="I773">
        <v>1</v>
      </c>
      <c r="J773" s="1">
        <v>44468</v>
      </c>
    </row>
    <row r="774" spans="1:10" x14ac:dyDescent="0.3">
      <c r="A774" t="s">
        <v>1341</v>
      </c>
      <c r="B774" t="s">
        <v>1342</v>
      </c>
      <c r="C774" t="s">
        <v>18</v>
      </c>
      <c r="D774" t="s">
        <v>35</v>
      </c>
      <c r="E774" t="s">
        <v>50</v>
      </c>
      <c r="F774">
        <v>1</v>
      </c>
      <c r="G774" t="s">
        <v>15</v>
      </c>
      <c r="H774">
        <v>17470</v>
      </c>
      <c r="I774">
        <v>3</v>
      </c>
      <c r="J774" s="1">
        <v>44624</v>
      </c>
    </row>
    <row r="775" spans="1:10" x14ac:dyDescent="0.3">
      <c r="A775" t="s">
        <v>1343</v>
      </c>
      <c r="B775" t="s">
        <v>118</v>
      </c>
      <c r="C775" t="s">
        <v>42</v>
      </c>
      <c r="D775" t="s">
        <v>29</v>
      </c>
      <c r="E775" t="s">
        <v>30</v>
      </c>
      <c r="F775">
        <v>4</v>
      </c>
      <c r="G775" t="s">
        <v>21</v>
      </c>
      <c r="H775">
        <v>10819</v>
      </c>
      <c r="I775">
        <v>4</v>
      </c>
      <c r="J775" s="1">
        <v>44851</v>
      </c>
    </row>
    <row r="776" spans="1:10" x14ac:dyDescent="0.3">
      <c r="A776" t="s">
        <v>1344</v>
      </c>
      <c r="B776" t="s">
        <v>1200</v>
      </c>
      <c r="C776" t="s">
        <v>12</v>
      </c>
      <c r="D776" t="s">
        <v>47</v>
      </c>
      <c r="E776" t="s">
        <v>25</v>
      </c>
      <c r="F776">
        <v>5</v>
      </c>
      <c r="G776" t="s">
        <v>43</v>
      </c>
      <c r="H776">
        <v>15239</v>
      </c>
      <c r="I776">
        <v>7</v>
      </c>
      <c r="J776" s="1">
        <v>44334</v>
      </c>
    </row>
    <row r="777" spans="1:10" x14ac:dyDescent="0.3">
      <c r="A777" t="s">
        <v>1345</v>
      </c>
      <c r="B777" t="s">
        <v>257</v>
      </c>
      <c r="C777" t="s">
        <v>64</v>
      </c>
      <c r="D777" t="s">
        <v>56</v>
      </c>
      <c r="E777" t="s">
        <v>50</v>
      </c>
      <c r="F777">
        <v>2</v>
      </c>
      <c r="G777" t="s">
        <v>15</v>
      </c>
      <c r="H777">
        <v>25719</v>
      </c>
      <c r="I777">
        <v>8</v>
      </c>
      <c r="J777" s="1">
        <v>45885</v>
      </c>
    </row>
    <row r="778" spans="1:10" x14ac:dyDescent="0.3">
      <c r="A778" t="s">
        <v>1346</v>
      </c>
      <c r="B778" t="s">
        <v>1059</v>
      </c>
      <c r="C778" t="s">
        <v>28</v>
      </c>
      <c r="D778" t="s">
        <v>13</v>
      </c>
      <c r="E778" t="s">
        <v>25</v>
      </c>
      <c r="F778">
        <v>4</v>
      </c>
      <c r="G778" t="s">
        <v>31</v>
      </c>
      <c r="H778">
        <v>23559</v>
      </c>
      <c r="I778">
        <v>1</v>
      </c>
      <c r="J778" s="1">
        <v>44893</v>
      </c>
    </row>
    <row r="779" spans="1:10" x14ac:dyDescent="0.3">
      <c r="A779" t="s">
        <v>1347</v>
      </c>
      <c r="B779" t="s">
        <v>1219</v>
      </c>
      <c r="C779" t="s">
        <v>46</v>
      </c>
      <c r="D779" t="s">
        <v>47</v>
      </c>
      <c r="E779" t="s">
        <v>50</v>
      </c>
      <c r="F779">
        <v>4</v>
      </c>
      <c r="G779" t="s">
        <v>21</v>
      </c>
      <c r="H779">
        <v>10765</v>
      </c>
      <c r="I779">
        <v>1</v>
      </c>
      <c r="J779" s="1">
        <v>45594</v>
      </c>
    </row>
    <row r="780" spans="1:10" x14ac:dyDescent="0.3">
      <c r="A780" t="s">
        <v>1348</v>
      </c>
      <c r="B780" t="s">
        <v>303</v>
      </c>
      <c r="C780" t="s">
        <v>97</v>
      </c>
      <c r="D780" t="s">
        <v>133</v>
      </c>
      <c r="E780" t="s">
        <v>25</v>
      </c>
      <c r="F780">
        <v>1</v>
      </c>
      <c r="G780" t="s">
        <v>43</v>
      </c>
      <c r="H780">
        <v>25651</v>
      </c>
      <c r="I780">
        <v>5</v>
      </c>
      <c r="J780" s="1">
        <v>44859</v>
      </c>
    </row>
    <row r="781" spans="1:10" x14ac:dyDescent="0.3">
      <c r="A781" t="s">
        <v>1349</v>
      </c>
      <c r="B781" t="s">
        <v>867</v>
      </c>
      <c r="C781" t="s">
        <v>28</v>
      </c>
      <c r="D781" t="s">
        <v>19</v>
      </c>
      <c r="E781" t="s">
        <v>30</v>
      </c>
      <c r="F781">
        <v>4</v>
      </c>
      <c r="G781" t="s">
        <v>15</v>
      </c>
      <c r="H781">
        <v>11169</v>
      </c>
      <c r="I781">
        <v>8</v>
      </c>
      <c r="J781" s="1">
        <v>45987</v>
      </c>
    </row>
    <row r="782" spans="1:10" x14ac:dyDescent="0.3">
      <c r="A782" t="s">
        <v>1350</v>
      </c>
      <c r="B782" t="s">
        <v>1351</v>
      </c>
      <c r="C782" t="s">
        <v>46</v>
      </c>
      <c r="D782" t="s">
        <v>123</v>
      </c>
      <c r="E782" t="s">
        <v>50</v>
      </c>
      <c r="F782">
        <v>2</v>
      </c>
      <c r="G782" t="s">
        <v>31</v>
      </c>
      <c r="H782">
        <v>14915</v>
      </c>
      <c r="I782">
        <v>1</v>
      </c>
      <c r="J782" s="1">
        <v>44390</v>
      </c>
    </row>
    <row r="783" spans="1:10" x14ac:dyDescent="0.3">
      <c r="A783" t="s">
        <v>1352</v>
      </c>
      <c r="B783" t="s">
        <v>865</v>
      </c>
      <c r="C783" t="s">
        <v>53</v>
      </c>
      <c r="D783" t="s">
        <v>123</v>
      </c>
      <c r="E783" t="s">
        <v>14</v>
      </c>
      <c r="F783">
        <v>1</v>
      </c>
      <c r="G783" t="s">
        <v>43</v>
      </c>
      <c r="H783">
        <v>21617</v>
      </c>
      <c r="I783">
        <v>2</v>
      </c>
      <c r="J783" s="1">
        <v>45071</v>
      </c>
    </row>
    <row r="784" spans="1:10" x14ac:dyDescent="0.3">
      <c r="A784" t="s">
        <v>1353</v>
      </c>
      <c r="B784" t="s">
        <v>643</v>
      </c>
      <c r="C784" t="s">
        <v>28</v>
      </c>
      <c r="D784" t="s">
        <v>133</v>
      </c>
      <c r="E784" t="s">
        <v>14</v>
      </c>
      <c r="F784">
        <v>4</v>
      </c>
      <c r="G784" t="s">
        <v>31</v>
      </c>
      <c r="H784">
        <v>7875</v>
      </c>
      <c r="I784">
        <v>3</v>
      </c>
      <c r="J784" s="1">
        <v>45244</v>
      </c>
    </row>
    <row r="785" spans="1:10" x14ac:dyDescent="0.3">
      <c r="A785" t="s">
        <v>1354</v>
      </c>
      <c r="B785" t="s">
        <v>340</v>
      </c>
      <c r="C785" t="s">
        <v>97</v>
      </c>
      <c r="D785" t="s">
        <v>123</v>
      </c>
      <c r="E785" t="s">
        <v>14</v>
      </c>
      <c r="F785">
        <v>2</v>
      </c>
      <c r="G785" t="s">
        <v>31</v>
      </c>
      <c r="H785">
        <v>20810</v>
      </c>
      <c r="I785">
        <v>3</v>
      </c>
      <c r="J785" s="1">
        <v>44341</v>
      </c>
    </row>
    <row r="786" spans="1:10" x14ac:dyDescent="0.3">
      <c r="A786" t="s">
        <v>1355</v>
      </c>
      <c r="B786" t="s">
        <v>255</v>
      </c>
      <c r="C786" t="s">
        <v>64</v>
      </c>
      <c r="D786" t="s">
        <v>186</v>
      </c>
      <c r="E786" t="s">
        <v>50</v>
      </c>
      <c r="F786">
        <v>4</v>
      </c>
      <c r="G786" t="s">
        <v>31</v>
      </c>
      <c r="H786">
        <v>8558</v>
      </c>
      <c r="I786">
        <v>8</v>
      </c>
      <c r="J786" s="1">
        <v>44291</v>
      </c>
    </row>
    <row r="787" spans="1:10" x14ac:dyDescent="0.3">
      <c r="A787" t="s">
        <v>1356</v>
      </c>
      <c r="B787" t="s">
        <v>1357</v>
      </c>
      <c r="C787" t="s">
        <v>64</v>
      </c>
      <c r="D787" t="s">
        <v>123</v>
      </c>
      <c r="E787" t="s">
        <v>39</v>
      </c>
      <c r="F787">
        <v>1</v>
      </c>
      <c r="G787" t="s">
        <v>15</v>
      </c>
      <c r="H787">
        <v>11927</v>
      </c>
      <c r="I787">
        <v>3</v>
      </c>
      <c r="J787" s="1">
        <v>44730</v>
      </c>
    </row>
    <row r="788" spans="1:10" x14ac:dyDescent="0.3">
      <c r="A788" t="s">
        <v>1358</v>
      </c>
      <c r="B788" t="s">
        <v>478</v>
      </c>
      <c r="C788" t="s">
        <v>64</v>
      </c>
      <c r="D788" t="s">
        <v>69</v>
      </c>
      <c r="E788" t="s">
        <v>20</v>
      </c>
      <c r="F788">
        <v>2</v>
      </c>
      <c r="G788" t="s">
        <v>21</v>
      </c>
      <c r="H788">
        <v>29883</v>
      </c>
      <c r="I788">
        <v>1</v>
      </c>
      <c r="J788" s="1">
        <v>45191</v>
      </c>
    </row>
    <row r="789" spans="1:10" x14ac:dyDescent="0.3">
      <c r="A789" t="s">
        <v>1359</v>
      </c>
      <c r="B789" t="s">
        <v>1360</v>
      </c>
      <c r="C789" t="s">
        <v>74</v>
      </c>
      <c r="D789" t="s">
        <v>56</v>
      </c>
      <c r="E789" t="s">
        <v>30</v>
      </c>
      <c r="F789">
        <v>1</v>
      </c>
      <c r="G789" t="s">
        <v>15</v>
      </c>
      <c r="H789">
        <v>15878</v>
      </c>
      <c r="I789">
        <v>4</v>
      </c>
      <c r="J789" s="1">
        <v>44089</v>
      </c>
    </row>
    <row r="790" spans="1:10" x14ac:dyDescent="0.3">
      <c r="A790" t="s">
        <v>1361</v>
      </c>
      <c r="B790" t="s">
        <v>1362</v>
      </c>
      <c r="C790" t="s">
        <v>74</v>
      </c>
      <c r="D790" t="s">
        <v>29</v>
      </c>
      <c r="E790" t="s">
        <v>39</v>
      </c>
      <c r="F790">
        <v>1</v>
      </c>
      <c r="G790" t="s">
        <v>43</v>
      </c>
      <c r="H790">
        <v>15941</v>
      </c>
      <c r="I790">
        <v>2</v>
      </c>
      <c r="J790" s="1">
        <v>43881</v>
      </c>
    </row>
    <row r="791" spans="1:10" x14ac:dyDescent="0.3">
      <c r="A791" t="s">
        <v>1363</v>
      </c>
      <c r="B791" t="s">
        <v>1364</v>
      </c>
      <c r="C791" t="s">
        <v>28</v>
      </c>
      <c r="D791" t="s">
        <v>18</v>
      </c>
      <c r="E791" t="s">
        <v>30</v>
      </c>
      <c r="F791">
        <v>4</v>
      </c>
      <c r="G791" t="s">
        <v>31</v>
      </c>
      <c r="H791">
        <v>21437</v>
      </c>
      <c r="I791">
        <v>5</v>
      </c>
      <c r="J791" s="1">
        <v>44295</v>
      </c>
    </row>
    <row r="792" spans="1:10" x14ac:dyDescent="0.3">
      <c r="A792" t="s">
        <v>1365</v>
      </c>
      <c r="B792" t="s">
        <v>428</v>
      </c>
      <c r="C792" t="s">
        <v>12</v>
      </c>
      <c r="D792" t="s">
        <v>170</v>
      </c>
      <c r="E792" t="s">
        <v>50</v>
      </c>
      <c r="F792">
        <v>2</v>
      </c>
      <c r="G792" t="s">
        <v>31</v>
      </c>
      <c r="H792">
        <v>22166</v>
      </c>
      <c r="I792">
        <v>2</v>
      </c>
      <c r="J792" s="1">
        <v>45980</v>
      </c>
    </row>
    <row r="793" spans="1:10" x14ac:dyDescent="0.3">
      <c r="A793" t="s">
        <v>1366</v>
      </c>
      <c r="B793" t="s">
        <v>1229</v>
      </c>
      <c r="C793" t="s">
        <v>74</v>
      </c>
      <c r="D793" t="s">
        <v>123</v>
      </c>
      <c r="E793" t="s">
        <v>25</v>
      </c>
      <c r="F793">
        <v>2</v>
      </c>
      <c r="G793" t="s">
        <v>31</v>
      </c>
      <c r="H793">
        <v>9149</v>
      </c>
      <c r="I793">
        <v>4</v>
      </c>
      <c r="J793" s="1">
        <v>43962</v>
      </c>
    </row>
    <row r="794" spans="1:10" x14ac:dyDescent="0.3">
      <c r="A794" t="s">
        <v>1367</v>
      </c>
      <c r="B794" t="s">
        <v>17</v>
      </c>
      <c r="C794" t="s">
        <v>46</v>
      </c>
      <c r="D794" t="s">
        <v>13</v>
      </c>
      <c r="E794" t="s">
        <v>25</v>
      </c>
      <c r="F794">
        <v>4</v>
      </c>
      <c r="G794" t="s">
        <v>21</v>
      </c>
      <c r="H794">
        <v>29242</v>
      </c>
      <c r="I794">
        <v>1</v>
      </c>
      <c r="J794" s="1">
        <v>44320</v>
      </c>
    </row>
    <row r="795" spans="1:10" x14ac:dyDescent="0.3">
      <c r="A795" t="s">
        <v>1368</v>
      </c>
      <c r="B795" t="s">
        <v>1369</v>
      </c>
      <c r="C795" t="s">
        <v>46</v>
      </c>
      <c r="D795" t="s">
        <v>38</v>
      </c>
      <c r="E795" t="s">
        <v>25</v>
      </c>
      <c r="F795">
        <v>1</v>
      </c>
      <c r="G795" t="s">
        <v>21</v>
      </c>
      <c r="H795">
        <v>23151</v>
      </c>
      <c r="I795">
        <v>8</v>
      </c>
      <c r="J795" s="1">
        <v>45300</v>
      </c>
    </row>
    <row r="796" spans="1:10" x14ac:dyDescent="0.3">
      <c r="A796" t="s">
        <v>1370</v>
      </c>
      <c r="B796" t="s">
        <v>1134</v>
      </c>
      <c r="C796" t="s">
        <v>97</v>
      </c>
      <c r="D796" t="s">
        <v>80</v>
      </c>
      <c r="E796" t="s">
        <v>30</v>
      </c>
      <c r="F796">
        <v>3</v>
      </c>
      <c r="G796" t="s">
        <v>21</v>
      </c>
      <c r="H796">
        <v>29107</v>
      </c>
      <c r="I796">
        <v>3</v>
      </c>
      <c r="J796" s="1">
        <v>44457</v>
      </c>
    </row>
    <row r="797" spans="1:10" x14ac:dyDescent="0.3">
      <c r="A797" t="s">
        <v>1371</v>
      </c>
      <c r="B797" t="s">
        <v>731</v>
      </c>
      <c r="C797" t="s">
        <v>12</v>
      </c>
      <c r="D797" t="s">
        <v>59</v>
      </c>
      <c r="E797" t="s">
        <v>14</v>
      </c>
      <c r="F797">
        <v>2</v>
      </c>
      <c r="G797" t="s">
        <v>43</v>
      </c>
      <c r="H797">
        <v>25725</v>
      </c>
      <c r="I797">
        <v>5</v>
      </c>
      <c r="J797" s="1">
        <v>44368</v>
      </c>
    </row>
    <row r="798" spans="1:10" x14ac:dyDescent="0.3">
      <c r="A798" t="s">
        <v>1372</v>
      </c>
      <c r="B798" t="s">
        <v>292</v>
      </c>
      <c r="C798" t="s">
        <v>97</v>
      </c>
      <c r="D798" t="s">
        <v>85</v>
      </c>
      <c r="E798" t="s">
        <v>14</v>
      </c>
      <c r="F798">
        <v>5</v>
      </c>
      <c r="G798" t="s">
        <v>15</v>
      </c>
      <c r="H798">
        <v>21567</v>
      </c>
      <c r="I798">
        <v>7</v>
      </c>
      <c r="J798" s="1">
        <v>44982</v>
      </c>
    </row>
    <row r="799" spans="1:10" x14ac:dyDescent="0.3">
      <c r="A799" t="s">
        <v>1373</v>
      </c>
      <c r="B799" t="s">
        <v>1124</v>
      </c>
      <c r="C799" t="s">
        <v>18</v>
      </c>
      <c r="D799" t="s">
        <v>80</v>
      </c>
      <c r="E799" t="s">
        <v>25</v>
      </c>
      <c r="F799">
        <v>4</v>
      </c>
      <c r="G799" t="s">
        <v>21</v>
      </c>
      <c r="H799">
        <v>15711</v>
      </c>
      <c r="I799">
        <v>3</v>
      </c>
      <c r="J799" s="1">
        <v>45654</v>
      </c>
    </row>
    <row r="800" spans="1:10" x14ac:dyDescent="0.3">
      <c r="A800" t="s">
        <v>1374</v>
      </c>
      <c r="B800" t="s">
        <v>902</v>
      </c>
      <c r="C800" t="s">
        <v>74</v>
      </c>
      <c r="D800" t="s">
        <v>29</v>
      </c>
      <c r="E800" t="s">
        <v>20</v>
      </c>
      <c r="F800">
        <v>4</v>
      </c>
      <c r="G800" t="s">
        <v>15</v>
      </c>
      <c r="H800">
        <v>7996</v>
      </c>
      <c r="I800">
        <v>6</v>
      </c>
      <c r="J800" s="1">
        <v>44185</v>
      </c>
    </row>
    <row r="801" spans="1:10" x14ac:dyDescent="0.3">
      <c r="A801" t="s">
        <v>1375</v>
      </c>
      <c r="B801" t="s">
        <v>1376</v>
      </c>
      <c r="C801" t="s">
        <v>28</v>
      </c>
      <c r="D801" t="s">
        <v>24</v>
      </c>
      <c r="E801" t="s">
        <v>20</v>
      </c>
      <c r="F801">
        <v>5</v>
      </c>
      <c r="G801" t="s">
        <v>43</v>
      </c>
      <c r="H801">
        <v>14813</v>
      </c>
      <c r="I801">
        <v>8</v>
      </c>
      <c r="J801" s="1">
        <v>45487</v>
      </c>
    </row>
    <row r="802" spans="1:10" x14ac:dyDescent="0.3">
      <c r="A802" t="s">
        <v>1377</v>
      </c>
      <c r="B802" t="s">
        <v>176</v>
      </c>
      <c r="C802" t="s">
        <v>42</v>
      </c>
      <c r="D802" t="s">
        <v>24</v>
      </c>
      <c r="E802" t="s">
        <v>50</v>
      </c>
      <c r="F802">
        <v>4</v>
      </c>
      <c r="G802" t="s">
        <v>31</v>
      </c>
      <c r="H802">
        <v>7541</v>
      </c>
      <c r="I802">
        <v>4</v>
      </c>
      <c r="J802" s="1">
        <v>44979</v>
      </c>
    </row>
    <row r="803" spans="1:10" x14ac:dyDescent="0.3">
      <c r="A803" t="s">
        <v>1378</v>
      </c>
      <c r="B803" t="s">
        <v>896</v>
      </c>
      <c r="C803" t="s">
        <v>34</v>
      </c>
      <c r="D803" t="s">
        <v>38</v>
      </c>
      <c r="E803" t="s">
        <v>14</v>
      </c>
      <c r="F803">
        <v>2</v>
      </c>
      <c r="G803" t="s">
        <v>31</v>
      </c>
      <c r="H803">
        <v>9561</v>
      </c>
      <c r="I803">
        <v>6</v>
      </c>
      <c r="J803" s="1">
        <v>45472</v>
      </c>
    </row>
    <row r="804" spans="1:10" x14ac:dyDescent="0.3">
      <c r="A804" t="s">
        <v>1379</v>
      </c>
      <c r="B804" t="s">
        <v>1380</v>
      </c>
      <c r="C804" t="s">
        <v>46</v>
      </c>
      <c r="D804" t="s">
        <v>85</v>
      </c>
      <c r="E804" t="s">
        <v>39</v>
      </c>
      <c r="F804">
        <v>5</v>
      </c>
      <c r="G804" t="s">
        <v>31</v>
      </c>
      <c r="H804">
        <v>6102</v>
      </c>
      <c r="I804">
        <v>1</v>
      </c>
      <c r="J804" s="1">
        <v>45935</v>
      </c>
    </row>
    <row r="805" spans="1:10" x14ac:dyDescent="0.3">
      <c r="A805" t="s">
        <v>1381</v>
      </c>
      <c r="B805" t="s">
        <v>613</v>
      </c>
      <c r="C805" t="s">
        <v>97</v>
      </c>
      <c r="D805" t="s">
        <v>47</v>
      </c>
      <c r="E805" t="s">
        <v>14</v>
      </c>
      <c r="F805">
        <v>3</v>
      </c>
      <c r="G805" t="s">
        <v>31</v>
      </c>
      <c r="H805">
        <v>9542</v>
      </c>
      <c r="I805">
        <v>1</v>
      </c>
      <c r="J805" s="1">
        <v>44717</v>
      </c>
    </row>
    <row r="806" spans="1:10" x14ac:dyDescent="0.3">
      <c r="A806" t="s">
        <v>1382</v>
      </c>
      <c r="B806" t="s">
        <v>1383</v>
      </c>
      <c r="C806" t="s">
        <v>18</v>
      </c>
      <c r="D806" t="s">
        <v>24</v>
      </c>
      <c r="E806" t="s">
        <v>39</v>
      </c>
      <c r="F806">
        <v>4</v>
      </c>
      <c r="G806" t="s">
        <v>43</v>
      </c>
      <c r="H806">
        <v>28210</v>
      </c>
      <c r="I806">
        <v>8</v>
      </c>
      <c r="J806" s="1">
        <v>45226</v>
      </c>
    </row>
    <row r="807" spans="1:10" x14ac:dyDescent="0.3">
      <c r="A807" t="s">
        <v>1384</v>
      </c>
      <c r="B807" t="s">
        <v>319</v>
      </c>
      <c r="C807" t="s">
        <v>53</v>
      </c>
      <c r="D807" t="s">
        <v>24</v>
      </c>
      <c r="E807" t="s">
        <v>14</v>
      </c>
      <c r="F807">
        <v>5</v>
      </c>
      <c r="G807" t="s">
        <v>21</v>
      </c>
      <c r="H807">
        <v>10294</v>
      </c>
      <c r="I807">
        <v>6</v>
      </c>
      <c r="J807" s="1">
        <v>43984</v>
      </c>
    </row>
    <row r="808" spans="1:10" x14ac:dyDescent="0.3">
      <c r="A808" t="s">
        <v>1385</v>
      </c>
      <c r="B808" t="s">
        <v>464</v>
      </c>
      <c r="C808" t="s">
        <v>64</v>
      </c>
      <c r="D808" t="s">
        <v>35</v>
      </c>
      <c r="E808" t="s">
        <v>20</v>
      </c>
      <c r="F808">
        <v>1</v>
      </c>
      <c r="G808" t="s">
        <v>31</v>
      </c>
      <c r="H808">
        <v>17147</v>
      </c>
      <c r="I808">
        <v>1</v>
      </c>
      <c r="J808" s="1">
        <v>44852</v>
      </c>
    </row>
    <row r="809" spans="1:10" x14ac:dyDescent="0.3">
      <c r="A809" t="s">
        <v>1386</v>
      </c>
      <c r="B809" t="s">
        <v>1387</v>
      </c>
      <c r="C809" t="s">
        <v>42</v>
      </c>
      <c r="D809" t="s">
        <v>38</v>
      </c>
      <c r="E809" t="s">
        <v>14</v>
      </c>
      <c r="F809">
        <v>1</v>
      </c>
      <c r="G809" t="s">
        <v>43</v>
      </c>
      <c r="H809">
        <v>13067</v>
      </c>
      <c r="I809">
        <v>6</v>
      </c>
      <c r="J809" s="1">
        <v>44201</v>
      </c>
    </row>
    <row r="810" spans="1:10" x14ac:dyDescent="0.3">
      <c r="A810" t="s">
        <v>1388</v>
      </c>
      <c r="B810" t="s">
        <v>1389</v>
      </c>
      <c r="C810" t="s">
        <v>97</v>
      </c>
      <c r="D810" t="s">
        <v>35</v>
      </c>
      <c r="E810" t="s">
        <v>14</v>
      </c>
      <c r="F810">
        <v>5</v>
      </c>
      <c r="G810" t="s">
        <v>31</v>
      </c>
      <c r="H810">
        <v>12308</v>
      </c>
      <c r="I810">
        <v>1</v>
      </c>
      <c r="J810" s="1">
        <v>44599</v>
      </c>
    </row>
    <row r="811" spans="1:10" x14ac:dyDescent="0.3">
      <c r="A811" t="s">
        <v>1390</v>
      </c>
      <c r="B811" t="s">
        <v>273</v>
      </c>
      <c r="C811" t="s">
        <v>18</v>
      </c>
      <c r="D811" t="s">
        <v>35</v>
      </c>
      <c r="E811" t="s">
        <v>39</v>
      </c>
      <c r="F811">
        <v>3</v>
      </c>
      <c r="G811" t="s">
        <v>43</v>
      </c>
      <c r="H811">
        <v>31088</v>
      </c>
      <c r="I811">
        <v>4</v>
      </c>
      <c r="J811" s="1">
        <v>44732</v>
      </c>
    </row>
    <row r="812" spans="1:10" x14ac:dyDescent="0.3">
      <c r="A812" t="s">
        <v>1391</v>
      </c>
      <c r="B812" t="s">
        <v>938</v>
      </c>
      <c r="C812" t="s">
        <v>34</v>
      </c>
      <c r="D812" t="s">
        <v>29</v>
      </c>
      <c r="E812" t="s">
        <v>25</v>
      </c>
      <c r="F812">
        <v>2</v>
      </c>
      <c r="G812" t="s">
        <v>15</v>
      </c>
      <c r="H812">
        <v>6983</v>
      </c>
      <c r="I812">
        <v>1</v>
      </c>
      <c r="J812" s="1">
        <v>45919</v>
      </c>
    </row>
    <row r="813" spans="1:10" x14ac:dyDescent="0.3">
      <c r="A813" t="s">
        <v>1392</v>
      </c>
      <c r="B813" t="s">
        <v>1297</v>
      </c>
      <c r="C813" t="s">
        <v>64</v>
      </c>
      <c r="D813" t="s">
        <v>85</v>
      </c>
      <c r="E813" t="s">
        <v>39</v>
      </c>
      <c r="F813">
        <v>4</v>
      </c>
      <c r="G813" t="s">
        <v>43</v>
      </c>
      <c r="H813">
        <v>14082</v>
      </c>
      <c r="I813">
        <v>3</v>
      </c>
      <c r="J813" s="1">
        <v>44882</v>
      </c>
    </row>
    <row r="814" spans="1:10" x14ac:dyDescent="0.3">
      <c r="A814" t="s">
        <v>1393</v>
      </c>
      <c r="B814" t="s">
        <v>1324</v>
      </c>
      <c r="C814" t="s">
        <v>42</v>
      </c>
      <c r="D814" t="s">
        <v>35</v>
      </c>
      <c r="E814" t="s">
        <v>14</v>
      </c>
      <c r="F814">
        <v>3</v>
      </c>
      <c r="G814" t="s">
        <v>43</v>
      </c>
      <c r="H814">
        <v>24495</v>
      </c>
      <c r="I814">
        <v>2</v>
      </c>
      <c r="J814" s="1">
        <v>45734</v>
      </c>
    </row>
    <row r="815" spans="1:10" x14ac:dyDescent="0.3">
      <c r="A815" t="s">
        <v>1394</v>
      </c>
      <c r="B815" t="s">
        <v>1395</v>
      </c>
      <c r="C815" t="s">
        <v>18</v>
      </c>
      <c r="D815" t="s">
        <v>56</v>
      </c>
      <c r="E815" t="s">
        <v>30</v>
      </c>
      <c r="F815">
        <v>1</v>
      </c>
      <c r="G815" t="s">
        <v>15</v>
      </c>
      <c r="H815">
        <v>18415</v>
      </c>
      <c r="I815">
        <v>3</v>
      </c>
      <c r="J815" s="1">
        <v>45197</v>
      </c>
    </row>
    <row r="816" spans="1:10" x14ac:dyDescent="0.3">
      <c r="A816" t="s">
        <v>1396</v>
      </c>
      <c r="B816" t="s">
        <v>1397</v>
      </c>
      <c r="C816" t="s">
        <v>74</v>
      </c>
      <c r="D816" t="s">
        <v>24</v>
      </c>
      <c r="E816" t="s">
        <v>14</v>
      </c>
      <c r="F816">
        <v>3</v>
      </c>
      <c r="G816" t="s">
        <v>15</v>
      </c>
      <c r="H816">
        <v>18675</v>
      </c>
      <c r="I816">
        <v>1</v>
      </c>
      <c r="J816" s="1">
        <v>45354</v>
      </c>
    </row>
    <row r="817" spans="1:10" x14ac:dyDescent="0.3">
      <c r="A817" t="s">
        <v>1398</v>
      </c>
      <c r="B817" t="s">
        <v>1399</v>
      </c>
      <c r="C817" t="s">
        <v>12</v>
      </c>
      <c r="D817" t="s">
        <v>133</v>
      </c>
      <c r="E817" t="s">
        <v>50</v>
      </c>
      <c r="F817">
        <v>2</v>
      </c>
      <c r="G817" t="s">
        <v>15</v>
      </c>
      <c r="H817">
        <v>8536</v>
      </c>
      <c r="I817">
        <v>2</v>
      </c>
      <c r="J817" s="1">
        <v>44199</v>
      </c>
    </row>
    <row r="818" spans="1:10" x14ac:dyDescent="0.3">
      <c r="A818" t="s">
        <v>1400</v>
      </c>
      <c r="B818" t="s">
        <v>763</v>
      </c>
      <c r="C818" t="s">
        <v>64</v>
      </c>
      <c r="D818" t="s">
        <v>186</v>
      </c>
      <c r="E818" t="s">
        <v>50</v>
      </c>
      <c r="F818">
        <v>2</v>
      </c>
      <c r="G818" t="s">
        <v>21</v>
      </c>
      <c r="H818">
        <v>10844</v>
      </c>
      <c r="I818">
        <v>3</v>
      </c>
      <c r="J818" s="1">
        <v>43943</v>
      </c>
    </row>
    <row r="819" spans="1:10" x14ac:dyDescent="0.3">
      <c r="A819" t="s">
        <v>1401</v>
      </c>
      <c r="B819" t="s">
        <v>1389</v>
      </c>
      <c r="C819" t="s">
        <v>53</v>
      </c>
      <c r="D819" t="s">
        <v>85</v>
      </c>
      <c r="E819" t="s">
        <v>39</v>
      </c>
      <c r="F819">
        <v>4</v>
      </c>
      <c r="G819" t="s">
        <v>43</v>
      </c>
      <c r="H819">
        <v>24087</v>
      </c>
      <c r="I819">
        <v>7</v>
      </c>
      <c r="J819" s="1">
        <v>44107</v>
      </c>
    </row>
    <row r="820" spans="1:10" x14ac:dyDescent="0.3">
      <c r="A820" t="s">
        <v>1402</v>
      </c>
      <c r="B820" t="s">
        <v>1226</v>
      </c>
      <c r="C820" t="s">
        <v>64</v>
      </c>
      <c r="D820" t="s">
        <v>110</v>
      </c>
      <c r="E820" t="s">
        <v>30</v>
      </c>
      <c r="F820">
        <v>5</v>
      </c>
      <c r="G820" t="s">
        <v>31</v>
      </c>
      <c r="H820">
        <v>22443</v>
      </c>
      <c r="I820">
        <v>7</v>
      </c>
      <c r="J820" s="1">
        <v>45575</v>
      </c>
    </row>
    <row r="821" spans="1:10" x14ac:dyDescent="0.3">
      <c r="A821" t="s">
        <v>1403</v>
      </c>
      <c r="B821" t="s">
        <v>402</v>
      </c>
      <c r="C821" t="s">
        <v>28</v>
      </c>
      <c r="D821" t="s">
        <v>80</v>
      </c>
      <c r="E821" t="s">
        <v>50</v>
      </c>
      <c r="F821">
        <v>1</v>
      </c>
      <c r="G821" t="s">
        <v>15</v>
      </c>
      <c r="H821">
        <v>11035</v>
      </c>
      <c r="I821">
        <v>6</v>
      </c>
      <c r="J821" s="1">
        <v>45836</v>
      </c>
    </row>
    <row r="822" spans="1:10" x14ac:dyDescent="0.3">
      <c r="A822" t="s">
        <v>1404</v>
      </c>
      <c r="B822" t="s">
        <v>1405</v>
      </c>
      <c r="C822" t="s">
        <v>34</v>
      </c>
      <c r="D822" t="s">
        <v>123</v>
      </c>
      <c r="E822" t="s">
        <v>50</v>
      </c>
      <c r="F822">
        <v>1</v>
      </c>
      <c r="G822" t="s">
        <v>43</v>
      </c>
      <c r="H822">
        <v>30804</v>
      </c>
      <c r="I822">
        <v>7</v>
      </c>
      <c r="J822" s="1">
        <v>44958</v>
      </c>
    </row>
    <row r="823" spans="1:10" x14ac:dyDescent="0.3">
      <c r="A823" t="s">
        <v>1406</v>
      </c>
      <c r="B823" t="s">
        <v>735</v>
      </c>
      <c r="C823" t="s">
        <v>42</v>
      </c>
      <c r="D823" t="s">
        <v>77</v>
      </c>
      <c r="E823" t="s">
        <v>25</v>
      </c>
      <c r="F823">
        <v>4</v>
      </c>
      <c r="G823" t="s">
        <v>15</v>
      </c>
      <c r="H823">
        <v>25186</v>
      </c>
      <c r="I823">
        <v>8</v>
      </c>
      <c r="J823" s="1">
        <v>45053</v>
      </c>
    </row>
    <row r="824" spans="1:10" x14ac:dyDescent="0.3">
      <c r="A824" t="s">
        <v>1407</v>
      </c>
      <c r="B824" t="s">
        <v>1408</v>
      </c>
      <c r="C824" t="s">
        <v>53</v>
      </c>
      <c r="D824" t="s">
        <v>77</v>
      </c>
      <c r="E824" t="s">
        <v>20</v>
      </c>
      <c r="F824">
        <v>2</v>
      </c>
      <c r="G824" t="s">
        <v>31</v>
      </c>
      <c r="H824">
        <v>15322</v>
      </c>
      <c r="I824">
        <v>6</v>
      </c>
      <c r="J824" s="1">
        <v>45354</v>
      </c>
    </row>
    <row r="825" spans="1:10" x14ac:dyDescent="0.3">
      <c r="A825" t="s">
        <v>1409</v>
      </c>
      <c r="B825" t="s">
        <v>1410</v>
      </c>
      <c r="C825" t="s">
        <v>12</v>
      </c>
      <c r="D825" t="s">
        <v>123</v>
      </c>
      <c r="E825" t="s">
        <v>39</v>
      </c>
      <c r="F825">
        <v>4</v>
      </c>
      <c r="G825" t="s">
        <v>43</v>
      </c>
      <c r="H825">
        <v>20420</v>
      </c>
      <c r="I825">
        <v>4</v>
      </c>
      <c r="J825" s="1">
        <v>44020</v>
      </c>
    </row>
    <row r="826" spans="1:10" x14ac:dyDescent="0.3">
      <c r="A826" t="s">
        <v>1411</v>
      </c>
      <c r="B826" t="s">
        <v>1412</v>
      </c>
      <c r="C826" t="s">
        <v>12</v>
      </c>
      <c r="D826" t="s">
        <v>29</v>
      </c>
      <c r="E826" t="s">
        <v>50</v>
      </c>
      <c r="F826">
        <v>4</v>
      </c>
      <c r="G826" t="s">
        <v>31</v>
      </c>
      <c r="H826">
        <v>11730</v>
      </c>
      <c r="I826">
        <v>1</v>
      </c>
      <c r="J826" s="1">
        <v>45298</v>
      </c>
    </row>
    <row r="827" spans="1:10" x14ac:dyDescent="0.3">
      <c r="A827" t="s">
        <v>1413</v>
      </c>
      <c r="B827" t="s">
        <v>1414</v>
      </c>
      <c r="C827" t="s">
        <v>97</v>
      </c>
      <c r="D827" t="s">
        <v>56</v>
      </c>
      <c r="E827" t="s">
        <v>14</v>
      </c>
      <c r="F827">
        <v>1</v>
      </c>
      <c r="G827" t="s">
        <v>43</v>
      </c>
      <c r="H827">
        <v>29600</v>
      </c>
      <c r="I827">
        <v>7</v>
      </c>
      <c r="J827" s="1">
        <v>45070</v>
      </c>
    </row>
    <row r="828" spans="1:10" x14ac:dyDescent="0.3">
      <c r="A828" t="s">
        <v>1415</v>
      </c>
      <c r="B828" t="s">
        <v>649</v>
      </c>
      <c r="C828" t="s">
        <v>97</v>
      </c>
      <c r="D828" t="s">
        <v>13</v>
      </c>
      <c r="E828" t="s">
        <v>39</v>
      </c>
      <c r="F828">
        <v>4</v>
      </c>
      <c r="G828" t="s">
        <v>21</v>
      </c>
      <c r="H828">
        <v>23254</v>
      </c>
      <c r="I828">
        <v>5</v>
      </c>
      <c r="J828" s="1">
        <v>44554</v>
      </c>
    </row>
    <row r="829" spans="1:10" x14ac:dyDescent="0.3">
      <c r="A829" t="s">
        <v>1416</v>
      </c>
      <c r="B829" t="s">
        <v>334</v>
      </c>
      <c r="C829" t="s">
        <v>12</v>
      </c>
      <c r="D829" t="s">
        <v>56</v>
      </c>
      <c r="E829" t="s">
        <v>20</v>
      </c>
      <c r="F829">
        <v>3</v>
      </c>
      <c r="G829" t="s">
        <v>43</v>
      </c>
      <c r="H829">
        <v>27808</v>
      </c>
      <c r="I829">
        <v>3</v>
      </c>
      <c r="J829" s="1">
        <v>45406</v>
      </c>
    </row>
    <row r="830" spans="1:10" x14ac:dyDescent="0.3">
      <c r="A830" t="s">
        <v>1417</v>
      </c>
      <c r="B830" t="s">
        <v>1418</v>
      </c>
      <c r="C830" t="s">
        <v>74</v>
      </c>
      <c r="D830" t="s">
        <v>170</v>
      </c>
      <c r="E830" t="s">
        <v>14</v>
      </c>
      <c r="F830">
        <v>2</v>
      </c>
      <c r="G830" t="s">
        <v>21</v>
      </c>
      <c r="H830">
        <v>16148</v>
      </c>
      <c r="I830">
        <v>2</v>
      </c>
      <c r="J830" s="1">
        <v>45033</v>
      </c>
    </row>
    <row r="831" spans="1:10" x14ac:dyDescent="0.3">
      <c r="A831" t="s">
        <v>1419</v>
      </c>
      <c r="B831" t="s">
        <v>1420</v>
      </c>
      <c r="C831" t="s">
        <v>64</v>
      </c>
      <c r="D831" t="s">
        <v>56</v>
      </c>
      <c r="E831" t="s">
        <v>25</v>
      </c>
      <c r="F831">
        <v>3</v>
      </c>
      <c r="G831" t="s">
        <v>15</v>
      </c>
      <c r="H831">
        <v>13445</v>
      </c>
      <c r="I831">
        <v>8</v>
      </c>
      <c r="J831" s="1">
        <v>44072</v>
      </c>
    </row>
    <row r="832" spans="1:10" x14ac:dyDescent="0.3">
      <c r="A832" t="s">
        <v>1421</v>
      </c>
      <c r="B832" t="s">
        <v>202</v>
      </c>
      <c r="C832" t="s">
        <v>64</v>
      </c>
      <c r="D832" t="s">
        <v>170</v>
      </c>
      <c r="E832" t="s">
        <v>25</v>
      </c>
      <c r="F832">
        <v>4</v>
      </c>
      <c r="G832" t="s">
        <v>21</v>
      </c>
      <c r="H832">
        <v>24719</v>
      </c>
      <c r="I832">
        <v>4</v>
      </c>
      <c r="J832" s="1">
        <v>45935</v>
      </c>
    </row>
    <row r="833" spans="1:10" x14ac:dyDescent="0.3">
      <c r="A833" t="s">
        <v>1422</v>
      </c>
      <c r="B833" t="s">
        <v>349</v>
      </c>
      <c r="C833" t="s">
        <v>42</v>
      </c>
      <c r="D833" t="s">
        <v>59</v>
      </c>
      <c r="E833" t="s">
        <v>20</v>
      </c>
      <c r="F833">
        <v>2</v>
      </c>
      <c r="G833" t="s">
        <v>15</v>
      </c>
      <c r="H833">
        <v>23886</v>
      </c>
      <c r="I833">
        <v>2</v>
      </c>
      <c r="J833" s="1">
        <v>45923</v>
      </c>
    </row>
    <row r="834" spans="1:10" x14ac:dyDescent="0.3">
      <c r="A834" t="s">
        <v>1423</v>
      </c>
      <c r="B834" t="s">
        <v>1424</v>
      </c>
      <c r="C834" t="s">
        <v>18</v>
      </c>
      <c r="D834" t="s">
        <v>35</v>
      </c>
      <c r="E834" t="s">
        <v>25</v>
      </c>
      <c r="F834">
        <v>4</v>
      </c>
      <c r="G834" t="s">
        <v>43</v>
      </c>
      <c r="H834">
        <v>19454</v>
      </c>
      <c r="I834">
        <v>3</v>
      </c>
      <c r="J834" s="1">
        <v>45707</v>
      </c>
    </row>
    <row r="835" spans="1:10" x14ac:dyDescent="0.3">
      <c r="A835" t="s">
        <v>1425</v>
      </c>
      <c r="B835" t="s">
        <v>738</v>
      </c>
      <c r="C835" t="s">
        <v>34</v>
      </c>
      <c r="D835" t="s">
        <v>59</v>
      </c>
      <c r="E835" t="s">
        <v>30</v>
      </c>
      <c r="F835">
        <v>1</v>
      </c>
      <c r="G835" t="s">
        <v>31</v>
      </c>
      <c r="H835">
        <v>7943</v>
      </c>
      <c r="I835">
        <v>8</v>
      </c>
      <c r="J835" s="1">
        <v>45380</v>
      </c>
    </row>
    <row r="836" spans="1:10" x14ac:dyDescent="0.3">
      <c r="A836" t="s">
        <v>1426</v>
      </c>
      <c r="B836" t="s">
        <v>1427</v>
      </c>
      <c r="C836" t="s">
        <v>34</v>
      </c>
      <c r="D836" t="s">
        <v>59</v>
      </c>
      <c r="E836" t="s">
        <v>25</v>
      </c>
      <c r="F836">
        <v>2</v>
      </c>
      <c r="G836" t="s">
        <v>31</v>
      </c>
      <c r="H836">
        <v>21474</v>
      </c>
      <c r="I836">
        <v>6</v>
      </c>
      <c r="J836" s="1">
        <v>44492</v>
      </c>
    </row>
    <row r="837" spans="1:10" x14ac:dyDescent="0.3">
      <c r="A837" t="s">
        <v>1428</v>
      </c>
      <c r="B837" t="s">
        <v>1429</v>
      </c>
      <c r="C837" t="s">
        <v>28</v>
      </c>
      <c r="D837" t="s">
        <v>35</v>
      </c>
      <c r="E837" t="s">
        <v>20</v>
      </c>
      <c r="F837">
        <v>1</v>
      </c>
      <c r="G837" t="s">
        <v>43</v>
      </c>
      <c r="H837">
        <v>15985</v>
      </c>
      <c r="I837">
        <v>3</v>
      </c>
      <c r="J837" s="1">
        <v>45941</v>
      </c>
    </row>
    <row r="838" spans="1:10" x14ac:dyDescent="0.3">
      <c r="A838" t="s">
        <v>1430</v>
      </c>
      <c r="B838" t="s">
        <v>1399</v>
      </c>
      <c r="C838" t="s">
        <v>12</v>
      </c>
      <c r="D838" t="s">
        <v>29</v>
      </c>
      <c r="E838" t="s">
        <v>39</v>
      </c>
      <c r="F838">
        <v>5</v>
      </c>
      <c r="G838" t="s">
        <v>15</v>
      </c>
      <c r="H838">
        <v>6210</v>
      </c>
      <c r="I838">
        <v>5</v>
      </c>
      <c r="J838" s="1">
        <v>43841</v>
      </c>
    </row>
    <row r="839" spans="1:10" x14ac:dyDescent="0.3">
      <c r="A839" t="s">
        <v>1431</v>
      </c>
      <c r="B839" t="s">
        <v>223</v>
      </c>
      <c r="C839" t="s">
        <v>42</v>
      </c>
      <c r="D839" t="s">
        <v>123</v>
      </c>
      <c r="E839" t="s">
        <v>39</v>
      </c>
      <c r="F839">
        <v>1</v>
      </c>
      <c r="G839" t="s">
        <v>43</v>
      </c>
      <c r="H839">
        <v>13427</v>
      </c>
      <c r="I839">
        <v>2</v>
      </c>
      <c r="J839" s="1">
        <v>44572</v>
      </c>
    </row>
    <row r="840" spans="1:10" x14ac:dyDescent="0.3">
      <c r="A840" t="s">
        <v>1432</v>
      </c>
      <c r="B840" t="s">
        <v>1433</v>
      </c>
      <c r="C840" t="s">
        <v>34</v>
      </c>
      <c r="D840" t="s">
        <v>186</v>
      </c>
      <c r="E840" t="s">
        <v>14</v>
      </c>
      <c r="F840">
        <v>5</v>
      </c>
      <c r="G840" t="s">
        <v>43</v>
      </c>
      <c r="H840">
        <v>19390</v>
      </c>
      <c r="I840">
        <v>2</v>
      </c>
      <c r="J840" s="1">
        <v>45257</v>
      </c>
    </row>
    <row r="841" spans="1:10" x14ac:dyDescent="0.3">
      <c r="A841" t="s">
        <v>1434</v>
      </c>
      <c r="B841" t="s">
        <v>1240</v>
      </c>
      <c r="C841" t="s">
        <v>18</v>
      </c>
      <c r="D841" t="s">
        <v>47</v>
      </c>
      <c r="E841" t="s">
        <v>20</v>
      </c>
      <c r="F841">
        <v>5</v>
      </c>
      <c r="G841" t="s">
        <v>31</v>
      </c>
      <c r="H841">
        <v>4653</v>
      </c>
      <c r="I841">
        <v>7</v>
      </c>
      <c r="J841" s="1">
        <v>45683</v>
      </c>
    </row>
    <row r="842" spans="1:10" x14ac:dyDescent="0.3">
      <c r="A842" t="s">
        <v>1435</v>
      </c>
      <c r="B842" t="s">
        <v>1436</v>
      </c>
      <c r="C842" t="s">
        <v>42</v>
      </c>
      <c r="D842" t="s">
        <v>18</v>
      </c>
      <c r="E842" t="s">
        <v>14</v>
      </c>
      <c r="F842">
        <v>1</v>
      </c>
      <c r="G842" t="s">
        <v>15</v>
      </c>
      <c r="H842">
        <v>12940</v>
      </c>
      <c r="I842">
        <v>4</v>
      </c>
      <c r="J842" s="1">
        <v>44340</v>
      </c>
    </row>
    <row r="843" spans="1:10" x14ac:dyDescent="0.3">
      <c r="A843" t="s">
        <v>1437</v>
      </c>
      <c r="B843" t="s">
        <v>1438</v>
      </c>
      <c r="C843" t="s">
        <v>28</v>
      </c>
      <c r="D843" t="s">
        <v>56</v>
      </c>
      <c r="E843" t="s">
        <v>30</v>
      </c>
      <c r="F843">
        <v>5</v>
      </c>
      <c r="G843" t="s">
        <v>43</v>
      </c>
      <c r="H843">
        <v>25882</v>
      </c>
      <c r="I843">
        <v>3</v>
      </c>
      <c r="J843" s="1">
        <v>44553</v>
      </c>
    </row>
    <row r="844" spans="1:10" x14ac:dyDescent="0.3">
      <c r="A844" t="s">
        <v>1439</v>
      </c>
      <c r="B844" t="s">
        <v>120</v>
      </c>
      <c r="C844" t="s">
        <v>12</v>
      </c>
      <c r="D844" t="s">
        <v>18</v>
      </c>
      <c r="E844" t="s">
        <v>14</v>
      </c>
      <c r="F844">
        <v>3</v>
      </c>
      <c r="G844" t="s">
        <v>15</v>
      </c>
      <c r="H844">
        <v>8785</v>
      </c>
      <c r="I844">
        <v>6</v>
      </c>
      <c r="J844" s="1">
        <v>45251</v>
      </c>
    </row>
    <row r="845" spans="1:10" x14ac:dyDescent="0.3">
      <c r="A845" t="s">
        <v>1440</v>
      </c>
      <c r="B845" t="s">
        <v>1441</v>
      </c>
      <c r="C845" t="s">
        <v>46</v>
      </c>
      <c r="D845" t="s">
        <v>24</v>
      </c>
      <c r="E845" t="s">
        <v>50</v>
      </c>
      <c r="F845">
        <v>1</v>
      </c>
      <c r="G845" t="s">
        <v>43</v>
      </c>
      <c r="H845">
        <v>26271</v>
      </c>
      <c r="I845">
        <v>8</v>
      </c>
      <c r="J845" s="1">
        <v>44276</v>
      </c>
    </row>
    <row r="846" spans="1:10" x14ac:dyDescent="0.3">
      <c r="A846" t="s">
        <v>1442</v>
      </c>
      <c r="B846" t="s">
        <v>1443</v>
      </c>
      <c r="C846" t="s">
        <v>74</v>
      </c>
      <c r="D846" t="s">
        <v>170</v>
      </c>
      <c r="E846" t="s">
        <v>39</v>
      </c>
      <c r="F846">
        <v>1</v>
      </c>
      <c r="G846" t="s">
        <v>15</v>
      </c>
      <c r="H846">
        <v>12615</v>
      </c>
      <c r="I846">
        <v>3</v>
      </c>
      <c r="J846" s="1">
        <v>44797</v>
      </c>
    </row>
    <row r="847" spans="1:10" x14ac:dyDescent="0.3">
      <c r="A847" t="s">
        <v>1444</v>
      </c>
      <c r="B847" t="s">
        <v>1445</v>
      </c>
      <c r="C847" t="s">
        <v>42</v>
      </c>
      <c r="D847" t="s">
        <v>56</v>
      </c>
      <c r="E847" t="s">
        <v>30</v>
      </c>
      <c r="F847">
        <v>3</v>
      </c>
      <c r="G847" t="s">
        <v>21</v>
      </c>
      <c r="H847">
        <v>26554</v>
      </c>
      <c r="I847">
        <v>1</v>
      </c>
      <c r="J847" s="1">
        <v>44873</v>
      </c>
    </row>
    <row r="848" spans="1:10" x14ac:dyDescent="0.3">
      <c r="A848" t="s">
        <v>1446</v>
      </c>
      <c r="B848" t="s">
        <v>58</v>
      </c>
      <c r="C848" t="s">
        <v>64</v>
      </c>
      <c r="D848" t="s">
        <v>69</v>
      </c>
      <c r="E848" t="s">
        <v>20</v>
      </c>
      <c r="F848">
        <v>4</v>
      </c>
      <c r="G848" t="s">
        <v>21</v>
      </c>
      <c r="H848">
        <v>11283</v>
      </c>
      <c r="I848">
        <v>6</v>
      </c>
      <c r="J848" s="1">
        <v>44504</v>
      </c>
    </row>
    <row r="849" spans="1:10" x14ac:dyDescent="0.3">
      <c r="A849" t="s">
        <v>1447</v>
      </c>
      <c r="B849" t="s">
        <v>380</v>
      </c>
      <c r="C849" t="s">
        <v>42</v>
      </c>
      <c r="D849" t="s">
        <v>110</v>
      </c>
      <c r="E849" t="s">
        <v>25</v>
      </c>
      <c r="F849">
        <v>5</v>
      </c>
      <c r="G849" t="s">
        <v>15</v>
      </c>
      <c r="H849">
        <v>22700</v>
      </c>
      <c r="I849">
        <v>5</v>
      </c>
      <c r="J849" s="1">
        <v>45048</v>
      </c>
    </row>
    <row r="850" spans="1:10" x14ac:dyDescent="0.3">
      <c r="A850" t="s">
        <v>1448</v>
      </c>
      <c r="B850" t="s">
        <v>412</v>
      </c>
      <c r="C850" t="s">
        <v>12</v>
      </c>
      <c r="D850" t="s">
        <v>69</v>
      </c>
      <c r="E850" t="s">
        <v>39</v>
      </c>
      <c r="F850">
        <v>3</v>
      </c>
      <c r="G850" t="s">
        <v>21</v>
      </c>
      <c r="H850">
        <v>18009</v>
      </c>
      <c r="I850">
        <v>5</v>
      </c>
      <c r="J850" s="1">
        <v>44906</v>
      </c>
    </row>
    <row r="851" spans="1:10" x14ac:dyDescent="0.3">
      <c r="A851" t="s">
        <v>1449</v>
      </c>
      <c r="B851" t="s">
        <v>1450</v>
      </c>
      <c r="C851" t="s">
        <v>64</v>
      </c>
      <c r="D851" t="s">
        <v>35</v>
      </c>
      <c r="E851" t="s">
        <v>20</v>
      </c>
      <c r="F851">
        <v>5</v>
      </c>
      <c r="G851" t="s">
        <v>31</v>
      </c>
      <c r="H851">
        <v>9075</v>
      </c>
      <c r="I851">
        <v>6</v>
      </c>
      <c r="J851" s="1">
        <v>44579</v>
      </c>
    </row>
    <row r="852" spans="1:10" x14ac:dyDescent="0.3">
      <c r="A852" t="s">
        <v>1451</v>
      </c>
      <c r="B852" t="s">
        <v>1303</v>
      </c>
      <c r="C852" t="s">
        <v>28</v>
      </c>
      <c r="D852" t="s">
        <v>47</v>
      </c>
      <c r="E852" t="s">
        <v>50</v>
      </c>
      <c r="F852">
        <v>4</v>
      </c>
      <c r="G852" t="s">
        <v>21</v>
      </c>
      <c r="H852">
        <v>12128</v>
      </c>
      <c r="I852">
        <v>4</v>
      </c>
      <c r="J852" s="1">
        <v>45395</v>
      </c>
    </row>
    <row r="853" spans="1:10" x14ac:dyDescent="0.3">
      <c r="A853" t="s">
        <v>1452</v>
      </c>
      <c r="B853" t="s">
        <v>936</v>
      </c>
      <c r="C853" t="s">
        <v>74</v>
      </c>
      <c r="D853" t="s">
        <v>110</v>
      </c>
      <c r="E853" t="s">
        <v>39</v>
      </c>
      <c r="F853">
        <v>2</v>
      </c>
      <c r="G853" t="s">
        <v>31</v>
      </c>
      <c r="H853">
        <v>9816</v>
      </c>
      <c r="I853">
        <v>1</v>
      </c>
      <c r="J853" s="1">
        <v>45677</v>
      </c>
    </row>
    <row r="854" spans="1:10" x14ac:dyDescent="0.3">
      <c r="A854" t="s">
        <v>1453</v>
      </c>
      <c r="B854" t="s">
        <v>1454</v>
      </c>
      <c r="C854" t="s">
        <v>18</v>
      </c>
      <c r="D854" t="s">
        <v>123</v>
      </c>
      <c r="E854" t="s">
        <v>30</v>
      </c>
      <c r="F854">
        <v>2</v>
      </c>
      <c r="G854" t="s">
        <v>15</v>
      </c>
      <c r="H854">
        <v>21162</v>
      </c>
      <c r="I854">
        <v>4</v>
      </c>
      <c r="J854" s="1">
        <v>44739</v>
      </c>
    </row>
    <row r="855" spans="1:10" x14ac:dyDescent="0.3">
      <c r="A855" t="s">
        <v>1455</v>
      </c>
      <c r="B855" t="s">
        <v>1077</v>
      </c>
      <c r="C855" t="s">
        <v>12</v>
      </c>
      <c r="D855" t="s">
        <v>88</v>
      </c>
      <c r="E855" t="s">
        <v>50</v>
      </c>
      <c r="F855">
        <v>4</v>
      </c>
      <c r="G855" t="s">
        <v>43</v>
      </c>
      <c r="H855">
        <v>33786</v>
      </c>
      <c r="I855">
        <v>7</v>
      </c>
      <c r="J855" s="1">
        <v>44615</v>
      </c>
    </row>
    <row r="856" spans="1:10" x14ac:dyDescent="0.3">
      <c r="A856" t="s">
        <v>1456</v>
      </c>
      <c r="B856" t="s">
        <v>367</v>
      </c>
      <c r="C856" t="s">
        <v>18</v>
      </c>
      <c r="D856" t="s">
        <v>56</v>
      </c>
      <c r="E856" t="s">
        <v>50</v>
      </c>
      <c r="F856">
        <v>2</v>
      </c>
      <c r="G856" t="s">
        <v>43</v>
      </c>
      <c r="H856">
        <v>17553</v>
      </c>
      <c r="I856">
        <v>8</v>
      </c>
      <c r="J856" s="1">
        <v>45907</v>
      </c>
    </row>
    <row r="857" spans="1:10" x14ac:dyDescent="0.3">
      <c r="A857" t="s">
        <v>1457</v>
      </c>
      <c r="B857" t="s">
        <v>1458</v>
      </c>
      <c r="C857" t="s">
        <v>97</v>
      </c>
      <c r="D857" t="s">
        <v>24</v>
      </c>
      <c r="E857" t="s">
        <v>39</v>
      </c>
      <c r="F857">
        <v>4</v>
      </c>
      <c r="G857" t="s">
        <v>21</v>
      </c>
      <c r="H857">
        <v>12465</v>
      </c>
      <c r="I857">
        <v>3</v>
      </c>
      <c r="J857" s="1">
        <v>45456</v>
      </c>
    </row>
    <row r="858" spans="1:10" x14ac:dyDescent="0.3">
      <c r="A858" t="s">
        <v>1459</v>
      </c>
      <c r="B858" t="s">
        <v>902</v>
      </c>
      <c r="C858" t="s">
        <v>46</v>
      </c>
      <c r="D858" t="s">
        <v>13</v>
      </c>
      <c r="E858" t="s">
        <v>14</v>
      </c>
      <c r="F858">
        <v>2</v>
      </c>
      <c r="G858" t="s">
        <v>31</v>
      </c>
      <c r="H858">
        <v>14888</v>
      </c>
      <c r="I858">
        <v>7</v>
      </c>
      <c r="J858" s="1">
        <v>44851</v>
      </c>
    </row>
    <row r="859" spans="1:10" x14ac:dyDescent="0.3">
      <c r="A859" t="s">
        <v>1460</v>
      </c>
      <c r="B859" t="s">
        <v>1258</v>
      </c>
      <c r="C859" t="s">
        <v>28</v>
      </c>
      <c r="D859" t="s">
        <v>80</v>
      </c>
      <c r="E859" t="s">
        <v>50</v>
      </c>
      <c r="F859">
        <v>4</v>
      </c>
      <c r="G859" t="s">
        <v>43</v>
      </c>
      <c r="H859">
        <v>12889</v>
      </c>
      <c r="I859">
        <v>1</v>
      </c>
      <c r="J859" s="1">
        <v>45366</v>
      </c>
    </row>
    <row r="860" spans="1:10" x14ac:dyDescent="0.3">
      <c r="A860" t="s">
        <v>1461</v>
      </c>
      <c r="B860" t="s">
        <v>647</v>
      </c>
      <c r="C860" t="s">
        <v>28</v>
      </c>
      <c r="D860" t="s">
        <v>133</v>
      </c>
      <c r="E860" t="s">
        <v>14</v>
      </c>
      <c r="F860">
        <v>3</v>
      </c>
      <c r="G860" t="s">
        <v>43</v>
      </c>
      <c r="H860">
        <v>25359</v>
      </c>
      <c r="I860">
        <v>4</v>
      </c>
      <c r="J860" s="1">
        <v>44908</v>
      </c>
    </row>
    <row r="861" spans="1:10" x14ac:dyDescent="0.3">
      <c r="A861" t="s">
        <v>1462</v>
      </c>
      <c r="B861" t="s">
        <v>1463</v>
      </c>
      <c r="C861" t="s">
        <v>74</v>
      </c>
      <c r="D861" t="s">
        <v>38</v>
      </c>
      <c r="E861" t="s">
        <v>30</v>
      </c>
      <c r="F861">
        <v>4</v>
      </c>
      <c r="G861" t="s">
        <v>43</v>
      </c>
      <c r="H861">
        <v>15174</v>
      </c>
      <c r="I861">
        <v>8</v>
      </c>
      <c r="J861" s="1">
        <v>45998</v>
      </c>
    </row>
    <row r="862" spans="1:10" x14ac:dyDescent="0.3">
      <c r="A862" t="s">
        <v>1464</v>
      </c>
      <c r="B862" t="s">
        <v>1465</v>
      </c>
      <c r="C862" t="s">
        <v>34</v>
      </c>
      <c r="D862" t="s">
        <v>80</v>
      </c>
      <c r="E862" t="s">
        <v>25</v>
      </c>
      <c r="F862">
        <v>3</v>
      </c>
      <c r="G862" t="s">
        <v>21</v>
      </c>
      <c r="H862">
        <v>27931</v>
      </c>
      <c r="I862">
        <v>3</v>
      </c>
      <c r="J862" s="1">
        <v>44230</v>
      </c>
    </row>
    <row r="863" spans="1:10" x14ac:dyDescent="0.3">
      <c r="A863" t="s">
        <v>1466</v>
      </c>
      <c r="B863" t="s">
        <v>1467</v>
      </c>
      <c r="C863" t="s">
        <v>18</v>
      </c>
      <c r="D863" t="s">
        <v>24</v>
      </c>
      <c r="E863" t="s">
        <v>30</v>
      </c>
      <c r="F863">
        <v>5</v>
      </c>
      <c r="G863" t="s">
        <v>21</v>
      </c>
      <c r="H863">
        <v>15415</v>
      </c>
      <c r="I863">
        <v>6</v>
      </c>
      <c r="J863" s="1">
        <v>45622</v>
      </c>
    </row>
    <row r="864" spans="1:10" x14ac:dyDescent="0.3">
      <c r="A864" t="s">
        <v>1468</v>
      </c>
      <c r="B864" t="s">
        <v>447</v>
      </c>
      <c r="C864" t="s">
        <v>64</v>
      </c>
      <c r="D864" t="s">
        <v>133</v>
      </c>
      <c r="E864" t="s">
        <v>25</v>
      </c>
      <c r="F864">
        <v>3</v>
      </c>
      <c r="G864" t="s">
        <v>21</v>
      </c>
      <c r="H864">
        <v>27249</v>
      </c>
      <c r="I864">
        <v>3</v>
      </c>
      <c r="J864" s="1">
        <v>46005</v>
      </c>
    </row>
    <row r="865" spans="1:10" x14ac:dyDescent="0.3">
      <c r="A865" t="s">
        <v>1469</v>
      </c>
      <c r="B865" t="s">
        <v>900</v>
      </c>
      <c r="C865" t="s">
        <v>18</v>
      </c>
      <c r="D865" t="s">
        <v>24</v>
      </c>
      <c r="E865" t="s">
        <v>30</v>
      </c>
      <c r="F865">
        <v>3</v>
      </c>
      <c r="G865" t="s">
        <v>15</v>
      </c>
      <c r="H865">
        <v>14515</v>
      </c>
      <c r="I865">
        <v>7</v>
      </c>
      <c r="J865" s="1">
        <v>44192</v>
      </c>
    </row>
    <row r="866" spans="1:10" x14ac:dyDescent="0.3">
      <c r="A866" t="s">
        <v>1470</v>
      </c>
      <c r="B866" t="s">
        <v>931</v>
      </c>
      <c r="C866" t="s">
        <v>42</v>
      </c>
      <c r="D866" t="s">
        <v>29</v>
      </c>
      <c r="E866" t="s">
        <v>39</v>
      </c>
      <c r="F866">
        <v>2</v>
      </c>
      <c r="G866" t="s">
        <v>31</v>
      </c>
      <c r="H866">
        <v>24993</v>
      </c>
      <c r="I866">
        <v>1</v>
      </c>
      <c r="J866" s="1">
        <v>45506</v>
      </c>
    </row>
    <row r="867" spans="1:10" x14ac:dyDescent="0.3">
      <c r="A867" t="s">
        <v>1471</v>
      </c>
      <c r="B867" t="s">
        <v>1410</v>
      </c>
      <c r="C867" t="s">
        <v>46</v>
      </c>
      <c r="D867" t="s">
        <v>35</v>
      </c>
      <c r="E867" t="s">
        <v>25</v>
      </c>
      <c r="F867">
        <v>4</v>
      </c>
      <c r="G867" t="s">
        <v>43</v>
      </c>
      <c r="H867">
        <v>29547</v>
      </c>
      <c r="I867">
        <v>6</v>
      </c>
      <c r="J867" s="1">
        <v>45558</v>
      </c>
    </row>
    <row r="868" spans="1:10" x14ac:dyDescent="0.3">
      <c r="A868" t="s">
        <v>1472</v>
      </c>
      <c r="B868" t="s">
        <v>449</v>
      </c>
      <c r="C868" t="s">
        <v>64</v>
      </c>
      <c r="D868" t="s">
        <v>88</v>
      </c>
      <c r="E868" t="s">
        <v>20</v>
      </c>
      <c r="F868">
        <v>1</v>
      </c>
      <c r="G868" t="s">
        <v>15</v>
      </c>
      <c r="H868">
        <v>22027</v>
      </c>
      <c r="I868">
        <v>3</v>
      </c>
      <c r="J868" s="1">
        <v>45596</v>
      </c>
    </row>
    <row r="869" spans="1:10" x14ac:dyDescent="0.3">
      <c r="A869" t="s">
        <v>1473</v>
      </c>
      <c r="B869" t="s">
        <v>641</v>
      </c>
      <c r="C869" t="s">
        <v>18</v>
      </c>
      <c r="D869" t="s">
        <v>35</v>
      </c>
      <c r="E869" t="s">
        <v>25</v>
      </c>
      <c r="F869">
        <v>5</v>
      </c>
      <c r="G869" t="s">
        <v>21</v>
      </c>
      <c r="H869">
        <v>17042</v>
      </c>
      <c r="I869">
        <v>1</v>
      </c>
      <c r="J869" s="1">
        <v>44700</v>
      </c>
    </row>
    <row r="870" spans="1:10" x14ac:dyDescent="0.3">
      <c r="A870" t="s">
        <v>1474</v>
      </c>
      <c r="B870" t="s">
        <v>1475</v>
      </c>
      <c r="C870" t="s">
        <v>46</v>
      </c>
      <c r="D870" t="s">
        <v>59</v>
      </c>
      <c r="E870" t="s">
        <v>14</v>
      </c>
      <c r="F870">
        <v>3</v>
      </c>
      <c r="G870" t="s">
        <v>15</v>
      </c>
      <c r="H870">
        <v>19618</v>
      </c>
      <c r="I870">
        <v>2</v>
      </c>
      <c r="J870" s="1">
        <v>45905</v>
      </c>
    </row>
    <row r="871" spans="1:10" x14ac:dyDescent="0.3">
      <c r="A871" t="s">
        <v>1476</v>
      </c>
      <c r="B871" t="s">
        <v>1360</v>
      </c>
      <c r="C871" t="s">
        <v>74</v>
      </c>
      <c r="D871" t="s">
        <v>18</v>
      </c>
      <c r="E871" t="s">
        <v>14</v>
      </c>
      <c r="F871">
        <v>4</v>
      </c>
      <c r="G871" t="s">
        <v>31</v>
      </c>
      <c r="H871">
        <v>5587</v>
      </c>
      <c r="I871">
        <v>3</v>
      </c>
      <c r="J871" s="1">
        <v>44371</v>
      </c>
    </row>
    <row r="872" spans="1:10" x14ac:dyDescent="0.3">
      <c r="A872" t="s">
        <v>1477</v>
      </c>
      <c r="B872" t="s">
        <v>190</v>
      </c>
      <c r="C872" t="s">
        <v>97</v>
      </c>
      <c r="D872" t="s">
        <v>77</v>
      </c>
      <c r="E872" t="s">
        <v>39</v>
      </c>
      <c r="F872">
        <v>2</v>
      </c>
      <c r="G872" t="s">
        <v>43</v>
      </c>
      <c r="H872">
        <v>29689</v>
      </c>
      <c r="I872">
        <v>1</v>
      </c>
      <c r="J872" s="1">
        <v>44350</v>
      </c>
    </row>
    <row r="873" spans="1:10" x14ac:dyDescent="0.3">
      <c r="A873" t="s">
        <v>1478</v>
      </c>
      <c r="B873" t="s">
        <v>198</v>
      </c>
      <c r="C873" t="s">
        <v>18</v>
      </c>
      <c r="D873" t="s">
        <v>133</v>
      </c>
      <c r="E873" t="s">
        <v>30</v>
      </c>
      <c r="F873">
        <v>2</v>
      </c>
      <c r="G873" t="s">
        <v>31</v>
      </c>
      <c r="H873">
        <v>13850</v>
      </c>
      <c r="I873">
        <v>4</v>
      </c>
      <c r="J873" s="1">
        <v>43895</v>
      </c>
    </row>
    <row r="874" spans="1:10" x14ac:dyDescent="0.3">
      <c r="A874" t="s">
        <v>1479</v>
      </c>
      <c r="B874" t="s">
        <v>938</v>
      </c>
      <c r="C874" t="s">
        <v>74</v>
      </c>
      <c r="D874" t="s">
        <v>29</v>
      </c>
      <c r="E874" t="s">
        <v>30</v>
      </c>
      <c r="F874">
        <v>3</v>
      </c>
      <c r="G874" t="s">
        <v>31</v>
      </c>
      <c r="H874">
        <v>19216</v>
      </c>
      <c r="I874">
        <v>4</v>
      </c>
      <c r="J874" s="1">
        <v>44989</v>
      </c>
    </row>
    <row r="875" spans="1:10" x14ac:dyDescent="0.3">
      <c r="A875" t="s">
        <v>1480</v>
      </c>
      <c r="B875" t="s">
        <v>1481</v>
      </c>
      <c r="C875" t="s">
        <v>34</v>
      </c>
      <c r="D875" t="s">
        <v>69</v>
      </c>
      <c r="E875" t="s">
        <v>20</v>
      </c>
      <c r="F875">
        <v>3</v>
      </c>
      <c r="G875" t="s">
        <v>15</v>
      </c>
      <c r="H875">
        <v>20374</v>
      </c>
      <c r="I875">
        <v>1</v>
      </c>
      <c r="J875" s="1">
        <v>44429</v>
      </c>
    </row>
    <row r="876" spans="1:10" x14ac:dyDescent="0.3">
      <c r="A876" t="s">
        <v>1482</v>
      </c>
      <c r="B876" t="s">
        <v>1483</v>
      </c>
      <c r="C876" t="s">
        <v>97</v>
      </c>
      <c r="D876" t="s">
        <v>85</v>
      </c>
      <c r="E876" t="s">
        <v>39</v>
      </c>
      <c r="F876">
        <v>2</v>
      </c>
      <c r="G876" t="s">
        <v>15</v>
      </c>
      <c r="H876">
        <v>20581</v>
      </c>
      <c r="I876">
        <v>2</v>
      </c>
      <c r="J876" s="1">
        <v>44763</v>
      </c>
    </row>
    <row r="877" spans="1:10" x14ac:dyDescent="0.3">
      <c r="A877" t="s">
        <v>1484</v>
      </c>
      <c r="B877" t="s">
        <v>141</v>
      </c>
      <c r="C877" t="s">
        <v>18</v>
      </c>
      <c r="D877" t="s">
        <v>186</v>
      </c>
      <c r="E877" t="s">
        <v>20</v>
      </c>
      <c r="F877">
        <v>5</v>
      </c>
      <c r="G877" t="s">
        <v>21</v>
      </c>
      <c r="H877">
        <v>22503</v>
      </c>
      <c r="I877">
        <v>4</v>
      </c>
      <c r="J877" s="1">
        <v>44007</v>
      </c>
    </row>
    <row r="878" spans="1:10" x14ac:dyDescent="0.3">
      <c r="A878" t="s">
        <v>1485</v>
      </c>
      <c r="B878" t="s">
        <v>243</v>
      </c>
      <c r="C878" t="s">
        <v>12</v>
      </c>
      <c r="D878" t="s">
        <v>24</v>
      </c>
      <c r="E878" t="s">
        <v>14</v>
      </c>
      <c r="F878">
        <v>4</v>
      </c>
      <c r="G878" t="s">
        <v>43</v>
      </c>
      <c r="H878">
        <v>27053</v>
      </c>
      <c r="I878">
        <v>5</v>
      </c>
      <c r="J878" s="1">
        <v>45051</v>
      </c>
    </row>
    <row r="879" spans="1:10" x14ac:dyDescent="0.3">
      <c r="A879" t="s">
        <v>1486</v>
      </c>
      <c r="B879" t="s">
        <v>1487</v>
      </c>
      <c r="C879" t="s">
        <v>42</v>
      </c>
      <c r="D879" t="s">
        <v>170</v>
      </c>
      <c r="E879" t="s">
        <v>14</v>
      </c>
      <c r="F879">
        <v>1</v>
      </c>
      <c r="G879" t="s">
        <v>31</v>
      </c>
      <c r="H879">
        <v>19305</v>
      </c>
      <c r="I879">
        <v>6</v>
      </c>
      <c r="J879" s="1">
        <v>44034</v>
      </c>
    </row>
    <row r="880" spans="1:10" x14ac:dyDescent="0.3">
      <c r="A880" t="s">
        <v>1488</v>
      </c>
      <c r="B880" t="s">
        <v>1489</v>
      </c>
      <c r="C880" t="s">
        <v>74</v>
      </c>
      <c r="D880" t="s">
        <v>186</v>
      </c>
      <c r="E880" t="s">
        <v>14</v>
      </c>
      <c r="F880">
        <v>1</v>
      </c>
      <c r="G880" t="s">
        <v>21</v>
      </c>
      <c r="H880">
        <v>9639</v>
      </c>
      <c r="I880">
        <v>8</v>
      </c>
      <c r="J880" s="1">
        <v>45364</v>
      </c>
    </row>
    <row r="881" spans="1:10" x14ac:dyDescent="0.3">
      <c r="A881" t="s">
        <v>1490</v>
      </c>
      <c r="B881" t="s">
        <v>1491</v>
      </c>
      <c r="C881" t="s">
        <v>34</v>
      </c>
      <c r="D881" t="s">
        <v>186</v>
      </c>
      <c r="E881" t="s">
        <v>39</v>
      </c>
      <c r="F881">
        <v>5</v>
      </c>
      <c r="G881" t="s">
        <v>31</v>
      </c>
      <c r="H881">
        <v>24985</v>
      </c>
      <c r="I881">
        <v>7</v>
      </c>
      <c r="J881" s="1">
        <v>44468</v>
      </c>
    </row>
    <row r="882" spans="1:10" x14ac:dyDescent="0.3">
      <c r="A882" t="s">
        <v>1492</v>
      </c>
      <c r="B882" t="s">
        <v>420</v>
      </c>
      <c r="C882" t="s">
        <v>42</v>
      </c>
      <c r="D882" t="s">
        <v>110</v>
      </c>
      <c r="E882" t="s">
        <v>50</v>
      </c>
      <c r="F882">
        <v>2</v>
      </c>
      <c r="G882" t="s">
        <v>21</v>
      </c>
      <c r="H882">
        <v>21073</v>
      </c>
      <c r="I882">
        <v>2</v>
      </c>
      <c r="J882" s="1">
        <v>44375</v>
      </c>
    </row>
    <row r="883" spans="1:10" x14ac:dyDescent="0.3">
      <c r="A883" t="s">
        <v>1493</v>
      </c>
      <c r="B883" t="s">
        <v>1494</v>
      </c>
      <c r="C883" t="s">
        <v>64</v>
      </c>
      <c r="D883" t="s">
        <v>80</v>
      </c>
      <c r="E883" t="s">
        <v>25</v>
      </c>
      <c r="F883">
        <v>2</v>
      </c>
      <c r="G883" t="s">
        <v>43</v>
      </c>
      <c r="H883">
        <v>21701</v>
      </c>
      <c r="I883">
        <v>7</v>
      </c>
      <c r="J883" s="1">
        <v>44459</v>
      </c>
    </row>
    <row r="884" spans="1:10" x14ac:dyDescent="0.3">
      <c r="A884" t="s">
        <v>1495</v>
      </c>
      <c r="B884" t="s">
        <v>1496</v>
      </c>
      <c r="C884" t="s">
        <v>64</v>
      </c>
      <c r="D884" t="s">
        <v>18</v>
      </c>
      <c r="E884" t="s">
        <v>20</v>
      </c>
      <c r="F884">
        <v>5</v>
      </c>
      <c r="G884" t="s">
        <v>43</v>
      </c>
      <c r="H884">
        <v>14757</v>
      </c>
      <c r="I884">
        <v>5</v>
      </c>
      <c r="J884" s="1">
        <v>45700</v>
      </c>
    </row>
    <row r="885" spans="1:10" x14ac:dyDescent="0.3">
      <c r="A885" t="s">
        <v>1497</v>
      </c>
      <c r="B885" t="s">
        <v>96</v>
      </c>
      <c r="C885" t="s">
        <v>28</v>
      </c>
      <c r="D885" t="s">
        <v>77</v>
      </c>
      <c r="E885" t="s">
        <v>39</v>
      </c>
      <c r="F885">
        <v>3</v>
      </c>
      <c r="G885" t="s">
        <v>15</v>
      </c>
      <c r="H885">
        <v>18524</v>
      </c>
      <c r="I885">
        <v>1</v>
      </c>
      <c r="J885" s="1">
        <v>45998</v>
      </c>
    </row>
    <row r="886" spans="1:10" x14ac:dyDescent="0.3">
      <c r="A886" t="s">
        <v>1498</v>
      </c>
      <c r="B886" t="s">
        <v>1499</v>
      </c>
      <c r="C886" t="s">
        <v>42</v>
      </c>
      <c r="D886" t="s">
        <v>133</v>
      </c>
      <c r="E886" t="s">
        <v>20</v>
      </c>
      <c r="F886">
        <v>4</v>
      </c>
      <c r="G886" t="s">
        <v>31</v>
      </c>
      <c r="H886">
        <v>11982</v>
      </c>
      <c r="I886">
        <v>4</v>
      </c>
      <c r="J886" s="1">
        <v>43900</v>
      </c>
    </row>
    <row r="887" spans="1:10" x14ac:dyDescent="0.3">
      <c r="A887" t="s">
        <v>1500</v>
      </c>
      <c r="B887" t="s">
        <v>647</v>
      </c>
      <c r="C887" t="s">
        <v>97</v>
      </c>
      <c r="D887" t="s">
        <v>77</v>
      </c>
      <c r="E887" t="s">
        <v>14</v>
      </c>
      <c r="F887">
        <v>4</v>
      </c>
      <c r="G887" t="s">
        <v>31</v>
      </c>
      <c r="H887">
        <v>15101</v>
      </c>
      <c r="I887">
        <v>2</v>
      </c>
      <c r="J887" s="1">
        <v>44797</v>
      </c>
    </row>
    <row r="888" spans="1:10" x14ac:dyDescent="0.3">
      <c r="A888" t="s">
        <v>1501</v>
      </c>
      <c r="B888" t="s">
        <v>700</v>
      </c>
      <c r="C888" t="s">
        <v>74</v>
      </c>
      <c r="D888" t="s">
        <v>85</v>
      </c>
      <c r="E888" t="s">
        <v>39</v>
      </c>
      <c r="F888">
        <v>4</v>
      </c>
      <c r="G888" t="s">
        <v>21</v>
      </c>
      <c r="H888">
        <v>24844</v>
      </c>
      <c r="I888">
        <v>2</v>
      </c>
      <c r="J888" s="1">
        <v>44852</v>
      </c>
    </row>
    <row r="889" spans="1:10" x14ac:dyDescent="0.3">
      <c r="A889" t="s">
        <v>1502</v>
      </c>
      <c r="B889" t="s">
        <v>1503</v>
      </c>
      <c r="C889" t="s">
        <v>18</v>
      </c>
      <c r="D889" t="s">
        <v>77</v>
      </c>
      <c r="E889" t="s">
        <v>25</v>
      </c>
      <c r="F889">
        <v>2</v>
      </c>
      <c r="G889" t="s">
        <v>31</v>
      </c>
      <c r="H889">
        <v>18662</v>
      </c>
      <c r="I889">
        <v>4</v>
      </c>
      <c r="J889" s="1">
        <v>45806</v>
      </c>
    </row>
    <row r="890" spans="1:10" x14ac:dyDescent="0.3">
      <c r="A890" t="s">
        <v>1504</v>
      </c>
      <c r="B890" t="s">
        <v>301</v>
      </c>
      <c r="C890" t="s">
        <v>28</v>
      </c>
      <c r="D890" t="s">
        <v>47</v>
      </c>
      <c r="E890" t="s">
        <v>39</v>
      </c>
      <c r="F890">
        <v>3</v>
      </c>
      <c r="G890" t="s">
        <v>43</v>
      </c>
      <c r="H890">
        <v>30133</v>
      </c>
      <c r="I890">
        <v>6</v>
      </c>
      <c r="J890" s="1">
        <v>44728</v>
      </c>
    </row>
    <row r="891" spans="1:10" x14ac:dyDescent="0.3">
      <c r="A891" t="s">
        <v>1505</v>
      </c>
      <c r="B891" t="s">
        <v>805</v>
      </c>
      <c r="C891" t="s">
        <v>12</v>
      </c>
      <c r="D891" t="s">
        <v>123</v>
      </c>
      <c r="E891" t="s">
        <v>20</v>
      </c>
      <c r="F891">
        <v>5</v>
      </c>
      <c r="G891" t="s">
        <v>15</v>
      </c>
      <c r="H891">
        <v>8686</v>
      </c>
      <c r="I891">
        <v>7</v>
      </c>
      <c r="J891" s="1">
        <v>43838</v>
      </c>
    </row>
    <row r="892" spans="1:10" x14ac:dyDescent="0.3">
      <c r="A892" t="s">
        <v>1506</v>
      </c>
      <c r="B892" t="s">
        <v>1094</v>
      </c>
      <c r="C892" t="s">
        <v>53</v>
      </c>
      <c r="D892" t="s">
        <v>186</v>
      </c>
      <c r="E892" t="s">
        <v>39</v>
      </c>
      <c r="F892">
        <v>2</v>
      </c>
      <c r="G892" t="s">
        <v>31</v>
      </c>
      <c r="H892">
        <v>13386</v>
      </c>
      <c r="I892">
        <v>7</v>
      </c>
      <c r="J892" s="1">
        <v>43911</v>
      </c>
    </row>
    <row r="893" spans="1:10" x14ac:dyDescent="0.3">
      <c r="A893" t="s">
        <v>1507</v>
      </c>
      <c r="B893" t="s">
        <v>1508</v>
      </c>
      <c r="C893" t="s">
        <v>12</v>
      </c>
      <c r="D893" t="s">
        <v>69</v>
      </c>
      <c r="E893" t="s">
        <v>50</v>
      </c>
      <c r="F893">
        <v>1</v>
      </c>
      <c r="G893" t="s">
        <v>43</v>
      </c>
      <c r="H893">
        <v>29140</v>
      </c>
      <c r="I893">
        <v>2</v>
      </c>
      <c r="J893" s="1">
        <v>43984</v>
      </c>
    </row>
    <row r="894" spans="1:10" x14ac:dyDescent="0.3">
      <c r="A894" t="s">
        <v>1509</v>
      </c>
      <c r="B894" t="s">
        <v>1376</v>
      </c>
      <c r="C894" t="s">
        <v>97</v>
      </c>
      <c r="D894" t="s">
        <v>133</v>
      </c>
      <c r="E894" t="s">
        <v>30</v>
      </c>
      <c r="F894">
        <v>4</v>
      </c>
      <c r="G894" t="s">
        <v>43</v>
      </c>
      <c r="H894">
        <v>15703</v>
      </c>
      <c r="I894">
        <v>8</v>
      </c>
      <c r="J894" s="1">
        <v>44605</v>
      </c>
    </row>
    <row r="895" spans="1:10" x14ac:dyDescent="0.3">
      <c r="A895" t="s">
        <v>1510</v>
      </c>
      <c r="B895" t="s">
        <v>163</v>
      </c>
      <c r="C895" t="s">
        <v>74</v>
      </c>
      <c r="D895" t="s">
        <v>110</v>
      </c>
      <c r="E895" t="s">
        <v>20</v>
      </c>
      <c r="F895">
        <v>4</v>
      </c>
      <c r="G895" t="s">
        <v>31</v>
      </c>
      <c r="H895">
        <v>22793</v>
      </c>
      <c r="I895">
        <v>6</v>
      </c>
      <c r="J895" s="1">
        <v>46017</v>
      </c>
    </row>
    <row r="896" spans="1:10" x14ac:dyDescent="0.3">
      <c r="A896" t="s">
        <v>1511</v>
      </c>
      <c r="B896" t="s">
        <v>1512</v>
      </c>
      <c r="C896" t="s">
        <v>28</v>
      </c>
      <c r="D896" t="s">
        <v>88</v>
      </c>
      <c r="E896" t="s">
        <v>39</v>
      </c>
      <c r="F896">
        <v>3</v>
      </c>
      <c r="G896" t="s">
        <v>43</v>
      </c>
      <c r="H896">
        <v>13094</v>
      </c>
      <c r="I896">
        <v>1</v>
      </c>
      <c r="J896" s="1">
        <v>44372</v>
      </c>
    </row>
    <row r="897" spans="1:10" x14ac:dyDescent="0.3">
      <c r="A897" t="s">
        <v>1513</v>
      </c>
      <c r="B897" t="s">
        <v>259</v>
      </c>
      <c r="C897" t="s">
        <v>97</v>
      </c>
      <c r="D897" t="s">
        <v>123</v>
      </c>
      <c r="E897" t="s">
        <v>50</v>
      </c>
      <c r="F897">
        <v>2</v>
      </c>
      <c r="G897" t="s">
        <v>31</v>
      </c>
      <c r="H897">
        <v>19937</v>
      </c>
      <c r="I897">
        <v>7</v>
      </c>
      <c r="J897" s="1">
        <v>45715</v>
      </c>
    </row>
    <row r="898" spans="1:10" x14ac:dyDescent="0.3">
      <c r="A898" t="s">
        <v>1514</v>
      </c>
      <c r="B898" t="s">
        <v>1515</v>
      </c>
      <c r="C898" t="s">
        <v>12</v>
      </c>
      <c r="D898" t="s">
        <v>35</v>
      </c>
      <c r="E898" t="s">
        <v>25</v>
      </c>
      <c r="F898">
        <v>1</v>
      </c>
      <c r="G898" t="s">
        <v>43</v>
      </c>
      <c r="H898">
        <v>30336</v>
      </c>
      <c r="I898">
        <v>8</v>
      </c>
      <c r="J898" s="1">
        <v>45286</v>
      </c>
    </row>
    <row r="899" spans="1:10" x14ac:dyDescent="0.3">
      <c r="A899" t="s">
        <v>1516</v>
      </c>
      <c r="B899" t="s">
        <v>1018</v>
      </c>
      <c r="C899" t="s">
        <v>18</v>
      </c>
      <c r="D899" t="s">
        <v>18</v>
      </c>
      <c r="E899" t="s">
        <v>20</v>
      </c>
      <c r="F899">
        <v>1</v>
      </c>
      <c r="G899" t="s">
        <v>15</v>
      </c>
      <c r="H899">
        <v>10909</v>
      </c>
      <c r="I899">
        <v>3</v>
      </c>
      <c r="J899" s="1">
        <v>45848</v>
      </c>
    </row>
    <row r="900" spans="1:10" x14ac:dyDescent="0.3">
      <c r="A900" t="s">
        <v>1517</v>
      </c>
      <c r="B900" t="s">
        <v>1518</v>
      </c>
      <c r="C900" t="s">
        <v>97</v>
      </c>
      <c r="D900" t="s">
        <v>186</v>
      </c>
      <c r="E900" t="s">
        <v>25</v>
      </c>
      <c r="F900">
        <v>1</v>
      </c>
      <c r="G900" t="s">
        <v>31</v>
      </c>
      <c r="H900">
        <v>22720</v>
      </c>
      <c r="I900">
        <v>4</v>
      </c>
      <c r="J900" s="1">
        <v>45650</v>
      </c>
    </row>
    <row r="901" spans="1:10" x14ac:dyDescent="0.3">
      <c r="A901" t="s">
        <v>1519</v>
      </c>
      <c r="B901" t="s">
        <v>375</v>
      </c>
      <c r="C901" t="s">
        <v>97</v>
      </c>
      <c r="D901" t="s">
        <v>56</v>
      </c>
      <c r="E901" t="s">
        <v>30</v>
      </c>
      <c r="F901">
        <v>5</v>
      </c>
      <c r="G901" t="s">
        <v>15</v>
      </c>
      <c r="H901">
        <v>13667</v>
      </c>
      <c r="I901">
        <v>3</v>
      </c>
      <c r="J901" s="1">
        <v>45914</v>
      </c>
    </row>
    <row r="902" spans="1:10" x14ac:dyDescent="0.3">
      <c r="A902" t="s">
        <v>1520</v>
      </c>
      <c r="B902" t="s">
        <v>1272</v>
      </c>
      <c r="C902" t="s">
        <v>46</v>
      </c>
      <c r="D902" t="s">
        <v>59</v>
      </c>
      <c r="E902" t="s">
        <v>30</v>
      </c>
      <c r="F902">
        <v>2</v>
      </c>
      <c r="G902" t="s">
        <v>21</v>
      </c>
      <c r="H902">
        <v>24306</v>
      </c>
      <c r="I902">
        <v>1</v>
      </c>
      <c r="J902" s="1">
        <v>45914</v>
      </c>
    </row>
    <row r="903" spans="1:10" x14ac:dyDescent="0.3">
      <c r="A903" t="s">
        <v>1521</v>
      </c>
      <c r="B903" t="s">
        <v>1522</v>
      </c>
      <c r="C903" t="s">
        <v>28</v>
      </c>
      <c r="D903" t="s">
        <v>29</v>
      </c>
      <c r="E903" t="s">
        <v>25</v>
      </c>
      <c r="F903">
        <v>1</v>
      </c>
      <c r="G903" t="s">
        <v>21</v>
      </c>
      <c r="H903">
        <v>8684</v>
      </c>
      <c r="I903">
        <v>8</v>
      </c>
      <c r="J903" s="1">
        <v>45889</v>
      </c>
    </row>
    <row r="904" spans="1:10" x14ac:dyDescent="0.3">
      <c r="A904" t="s">
        <v>1523</v>
      </c>
      <c r="B904" t="s">
        <v>1181</v>
      </c>
      <c r="C904" t="s">
        <v>18</v>
      </c>
      <c r="D904" t="s">
        <v>29</v>
      </c>
      <c r="E904" t="s">
        <v>20</v>
      </c>
      <c r="F904">
        <v>2</v>
      </c>
      <c r="G904" t="s">
        <v>21</v>
      </c>
      <c r="H904">
        <v>15385</v>
      </c>
      <c r="I904">
        <v>6</v>
      </c>
      <c r="J904" s="1">
        <v>44984</v>
      </c>
    </row>
    <row r="905" spans="1:10" x14ac:dyDescent="0.3">
      <c r="A905" t="s">
        <v>1524</v>
      </c>
      <c r="B905" t="s">
        <v>517</v>
      </c>
      <c r="C905" t="s">
        <v>97</v>
      </c>
      <c r="D905" t="s">
        <v>35</v>
      </c>
      <c r="E905" t="s">
        <v>25</v>
      </c>
      <c r="F905">
        <v>1</v>
      </c>
      <c r="G905" t="s">
        <v>43</v>
      </c>
      <c r="H905">
        <v>28083</v>
      </c>
      <c r="I905">
        <v>4</v>
      </c>
      <c r="J905" s="1">
        <v>44077</v>
      </c>
    </row>
    <row r="906" spans="1:10" x14ac:dyDescent="0.3">
      <c r="A906" t="s">
        <v>1525</v>
      </c>
      <c r="B906" t="s">
        <v>1526</v>
      </c>
      <c r="C906" t="s">
        <v>74</v>
      </c>
      <c r="D906" t="s">
        <v>13</v>
      </c>
      <c r="E906" t="s">
        <v>30</v>
      </c>
      <c r="F906">
        <v>3</v>
      </c>
      <c r="G906" t="s">
        <v>31</v>
      </c>
      <c r="H906">
        <v>19097</v>
      </c>
      <c r="I906">
        <v>6</v>
      </c>
      <c r="J906" s="1">
        <v>44791</v>
      </c>
    </row>
    <row r="907" spans="1:10" x14ac:dyDescent="0.3">
      <c r="A907" t="s">
        <v>1527</v>
      </c>
      <c r="B907" t="s">
        <v>1528</v>
      </c>
      <c r="C907" t="s">
        <v>42</v>
      </c>
      <c r="D907" t="s">
        <v>133</v>
      </c>
      <c r="E907" t="s">
        <v>50</v>
      </c>
      <c r="F907">
        <v>5</v>
      </c>
      <c r="G907" t="s">
        <v>15</v>
      </c>
      <c r="H907">
        <v>25435</v>
      </c>
      <c r="I907">
        <v>7</v>
      </c>
      <c r="J907" s="1">
        <v>45483</v>
      </c>
    </row>
    <row r="908" spans="1:10" x14ac:dyDescent="0.3">
      <c r="A908" t="s">
        <v>1529</v>
      </c>
      <c r="B908" t="s">
        <v>1530</v>
      </c>
      <c r="C908" t="s">
        <v>42</v>
      </c>
      <c r="D908" t="s">
        <v>56</v>
      </c>
      <c r="E908" t="s">
        <v>30</v>
      </c>
      <c r="F908">
        <v>4</v>
      </c>
      <c r="G908" t="s">
        <v>21</v>
      </c>
      <c r="H908">
        <v>11658</v>
      </c>
      <c r="I908">
        <v>8</v>
      </c>
      <c r="J908" s="1">
        <v>45127</v>
      </c>
    </row>
    <row r="909" spans="1:10" x14ac:dyDescent="0.3">
      <c r="A909" t="s">
        <v>1531</v>
      </c>
      <c r="B909" t="s">
        <v>188</v>
      </c>
      <c r="C909" t="s">
        <v>34</v>
      </c>
      <c r="D909" t="s">
        <v>170</v>
      </c>
      <c r="E909" t="s">
        <v>25</v>
      </c>
      <c r="F909">
        <v>1</v>
      </c>
      <c r="G909" t="s">
        <v>31</v>
      </c>
      <c r="H909">
        <v>15046</v>
      </c>
      <c r="I909">
        <v>1</v>
      </c>
      <c r="J909" s="1">
        <v>44192</v>
      </c>
    </row>
    <row r="910" spans="1:10" x14ac:dyDescent="0.3">
      <c r="A910" t="s">
        <v>1532</v>
      </c>
      <c r="B910" t="s">
        <v>1528</v>
      </c>
      <c r="C910" t="s">
        <v>53</v>
      </c>
      <c r="D910" t="s">
        <v>186</v>
      </c>
      <c r="E910" t="s">
        <v>39</v>
      </c>
      <c r="F910">
        <v>2</v>
      </c>
      <c r="G910" t="s">
        <v>43</v>
      </c>
      <c r="H910">
        <v>25028</v>
      </c>
      <c r="I910">
        <v>5</v>
      </c>
      <c r="J910" s="1">
        <v>45047</v>
      </c>
    </row>
    <row r="911" spans="1:10" x14ac:dyDescent="0.3">
      <c r="A911" t="s">
        <v>1533</v>
      </c>
      <c r="B911" t="s">
        <v>942</v>
      </c>
      <c r="C911" t="s">
        <v>53</v>
      </c>
      <c r="D911" t="s">
        <v>170</v>
      </c>
      <c r="E911" t="s">
        <v>20</v>
      </c>
      <c r="F911">
        <v>4</v>
      </c>
      <c r="G911" t="s">
        <v>31</v>
      </c>
      <c r="H911">
        <v>12228</v>
      </c>
      <c r="I911">
        <v>5</v>
      </c>
      <c r="J911" s="1">
        <v>45867</v>
      </c>
    </row>
    <row r="912" spans="1:10" x14ac:dyDescent="0.3">
      <c r="A912" t="s">
        <v>1534</v>
      </c>
      <c r="B912" t="s">
        <v>1362</v>
      </c>
      <c r="C912" t="s">
        <v>12</v>
      </c>
      <c r="D912" t="s">
        <v>85</v>
      </c>
      <c r="E912" t="s">
        <v>25</v>
      </c>
      <c r="F912">
        <v>2</v>
      </c>
      <c r="G912" t="s">
        <v>21</v>
      </c>
      <c r="H912">
        <v>13295</v>
      </c>
      <c r="I912">
        <v>3</v>
      </c>
      <c r="J912" s="1">
        <v>44423</v>
      </c>
    </row>
    <row r="913" spans="1:10" x14ac:dyDescent="0.3">
      <c r="A913" t="s">
        <v>1535</v>
      </c>
      <c r="B913" t="s">
        <v>684</v>
      </c>
      <c r="C913" t="s">
        <v>34</v>
      </c>
      <c r="D913" t="s">
        <v>56</v>
      </c>
      <c r="E913" t="s">
        <v>50</v>
      </c>
      <c r="F913">
        <v>2</v>
      </c>
      <c r="G913" t="s">
        <v>31</v>
      </c>
      <c r="H913">
        <v>19209</v>
      </c>
      <c r="I913">
        <v>7</v>
      </c>
      <c r="J913" s="1">
        <v>43842</v>
      </c>
    </row>
    <row r="914" spans="1:10" x14ac:dyDescent="0.3">
      <c r="A914" t="s">
        <v>1536</v>
      </c>
      <c r="B914" t="s">
        <v>1537</v>
      </c>
      <c r="C914" t="s">
        <v>18</v>
      </c>
      <c r="D914" t="s">
        <v>13</v>
      </c>
      <c r="E914" t="s">
        <v>30</v>
      </c>
      <c r="F914">
        <v>5</v>
      </c>
      <c r="G914" t="s">
        <v>43</v>
      </c>
      <c r="H914">
        <v>20893</v>
      </c>
      <c r="I914">
        <v>2</v>
      </c>
      <c r="J914" s="1">
        <v>43912</v>
      </c>
    </row>
    <row r="915" spans="1:10" x14ac:dyDescent="0.3">
      <c r="A915" t="s">
        <v>1538</v>
      </c>
      <c r="B915" t="s">
        <v>1539</v>
      </c>
      <c r="C915" t="s">
        <v>74</v>
      </c>
      <c r="D915" t="s">
        <v>80</v>
      </c>
      <c r="E915" t="s">
        <v>30</v>
      </c>
      <c r="F915">
        <v>1</v>
      </c>
      <c r="G915" t="s">
        <v>15</v>
      </c>
      <c r="H915">
        <v>8942</v>
      </c>
      <c r="I915">
        <v>6</v>
      </c>
      <c r="J915" s="1">
        <v>44136</v>
      </c>
    </row>
    <row r="916" spans="1:10" x14ac:dyDescent="0.3">
      <c r="A916" t="s">
        <v>1540</v>
      </c>
      <c r="B916" t="s">
        <v>1197</v>
      </c>
      <c r="C916" t="s">
        <v>46</v>
      </c>
      <c r="D916" t="s">
        <v>47</v>
      </c>
      <c r="E916" t="s">
        <v>20</v>
      </c>
      <c r="F916">
        <v>3</v>
      </c>
      <c r="G916" t="s">
        <v>21</v>
      </c>
      <c r="H916">
        <v>24662</v>
      </c>
      <c r="I916">
        <v>8</v>
      </c>
      <c r="J916" s="1">
        <v>44921</v>
      </c>
    </row>
    <row r="917" spans="1:10" x14ac:dyDescent="0.3">
      <c r="A917" t="s">
        <v>1541</v>
      </c>
      <c r="B917" t="s">
        <v>1542</v>
      </c>
      <c r="C917" t="s">
        <v>28</v>
      </c>
      <c r="D917" t="s">
        <v>69</v>
      </c>
      <c r="E917" t="s">
        <v>14</v>
      </c>
      <c r="F917">
        <v>1</v>
      </c>
      <c r="G917" t="s">
        <v>15</v>
      </c>
      <c r="H917">
        <v>10321</v>
      </c>
      <c r="I917">
        <v>3</v>
      </c>
      <c r="J917" s="1">
        <v>44730</v>
      </c>
    </row>
    <row r="918" spans="1:10" x14ac:dyDescent="0.3">
      <c r="A918" t="s">
        <v>1543</v>
      </c>
      <c r="B918" t="s">
        <v>1544</v>
      </c>
      <c r="C918" t="s">
        <v>12</v>
      </c>
      <c r="D918" t="s">
        <v>110</v>
      </c>
      <c r="E918" t="s">
        <v>25</v>
      </c>
      <c r="F918">
        <v>1</v>
      </c>
      <c r="G918" t="s">
        <v>21</v>
      </c>
      <c r="H918">
        <v>29254</v>
      </c>
      <c r="I918">
        <v>7</v>
      </c>
      <c r="J918" s="1">
        <v>45624</v>
      </c>
    </row>
    <row r="919" spans="1:10" x14ac:dyDescent="0.3">
      <c r="A919" t="s">
        <v>1545</v>
      </c>
      <c r="B919" t="s">
        <v>1546</v>
      </c>
      <c r="C919" t="s">
        <v>12</v>
      </c>
      <c r="D919" t="s">
        <v>47</v>
      </c>
      <c r="E919" t="s">
        <v>14</v>
      </c>
      <c r="F919">
        <v>5</v>
      </c>
      <c r="G919" t="s">
        <v>15</v>
      </c>
      <c r="H919">
        <v>12456</v>
      </c>
      <c r="I919">
        <v>4</v>
      </c>
      <c r="J919" s="1">
        <v>43839</v>
      </c>
    </row>
    <row r="920" spans="1:10" x14ac:dyDescent="0.3">
      <c r="A920" t="s">
        <v>1547</v>
      </c>
      <c r="B920" t="s">
        <v>1362</v>
      </c>
      <c r="C920" t="s">
        <v>12</v>
      </c>
      <c r="D920" t="s">
        <v>88</v>
      </c>
      <c r="E920" t="s">
        <v>20</v>
      </c>
      <c r="F920">
        <v>2</v>
      </c>
      <c r="G920" t="s">
        <v>43</v>
      </c>
      <c r="H920">
        <v>19939</v>
      </c>
      <c r="I920">
        <v>8</v>
      </c>
      <c r="J920" s="1">
        <v>45202</v>
      </c>
    </row>
    <row r="921" spans="1:10" x14ac:dyDescent="0.3">
      <c r="A921" t="s">
        <v>1548</v>
      </c>
      <c r="B921" t="s">
        <v>1549</v>
      </c>
      <c r="C921" t="s">
        <v>74</v>
      </c>
      <c r="D921" t="s">
        <v>47</v>
      </c>
      <c r="E921" t="s">
        <v>30</v>
      </c>
      <c r="F921">
        <v>5</v>
      </c>
      <c r="G921" t="s">
        <v>21</v>
      </c>
      <c r="H921">
        <v>25813</v>
      </c>
      <c r="I921">
        <v>8</v>
      </c>
      <c r="J921" s="1">
        <v>45368</v>
      </c>
    </row>
    <row r="922" spans="1:10" x14ac:dyDescent="0.3">
      <c r="A922" t="s">
        <v>1550</v>
      </c>
      <c r="B922" t="s">
        <v>1169</v>
      </c>
      <c r="C922" t="s">
        <v>18</v>
      </c>
      <c r="D922" t="s">
        <v>133</v>
      </c>
      <c r="E922" t="s">
        <v>50</v>
      </c>
      <c r="F922">
        <v>5</v>
      </c>
      <c r="G922" t="s">
        <v>31</v>
      </c>
      <c r="H922">
        <v>5033</v>
      </c>
      <c r="I922">
        <v>7</v>
      </c>
      <c r="J922" s="1">
        <v>45169</v>
      </c>
    </row>
    <row r="923" spans="1:10" x14ac:dyDescent="0.3">
      <c r="A923" t="s">
        <v>1551</v>
      </c>
      <c r="B923" t="s">
        <v>1552</v>
      </c>
      <c r="C923" t="s">
        <v>34</v>
      </c>
      <c r="D923" t="s">
        <v>88</v>
      </c>
      <c r="E923" t="s">
        <v>30</v>
      </c>
      <c r="F923">
        <v>3</v>
      </c>
      <c r="G923" t="s">
        <v>15</v>
      </c>
      <c r="H923">
        <v>10748</v>
      </c>
      <c r="I923">
        <v>1</v>
      </c>
      <c r="J923" s="1">
        <v>44831</v>
      </c>
    </row>
    <row r="924" spans="1:10" x14ac:dyDescent="0.3">
      <c r="A924" t="s">
        <v>1553</v>
      </c>
      <c r="B924" t="s">
        <v>1554</v>
      </c>
      <c r="C924" t="s">
        <v>64</v>
      </c>
      <c r="D924" t="s">
        <v>56</v>
      </c>
      <c r="E924" t="s">
        <v>30</v>
      </c>
      <c r="F924">
        <v>3</v>
      </c>
      <c r="G924" t="s">
        <v>21</v>
      </c>
      <c r="H924">
        <v>10008</v>
      </c>
      <c r="I924">
        <v>3</v>
      </c>
      <c r="J924" s="1">
        <v>45780</v>
      </c>
    </row>
    <row r="925" spans="1:10" x14ac:dyDescent="0.3">
      <c r="A925" t="s">
        <v>1555</v>
      </c>
      <c r="B925" t="s">
        <v>1556</v>
      </c>
      <c r="C925" t="s">
        <v>18</v>
      </c>
      <c r="D925" t="s">
        <v>47</v>
      </c>
      <c r="E925" t="s">
        <v>20</v>
      </c>
      <c r="F925">
        <v>1</v>
      </c>
      <c r="G925" t="s">
        <v>43</v>
      </c>
      <c r="H925">
        <v>23632</v>
      </c>
      <c r="I925">
        <v>1</v>
      </c>
      <c r="J925" s="1">
        <v>43854</v>
      </c>
    </row>
    <row r="926" spans="1:10" x14ac:dyDescent="0.3">
      <c r="A926" t="s">
        <v>1557</v>
      </c>
      <c r="B926" t="s">
        <v>330</v>
      </c>
      <c r="C926" t="s">
        <v>34</v>
      </c>
      <c r="D926" t="s">
        <v>13</v>
      </c>
      <c r="E926" t="s">
        <v>39</v>
      </c>
      <c r="F926">
        <v>1</v>
      </c>
      <c r="G926" t="s">
        <v>31</v>
      </c>
      <c r="H926">
        <v>7071</v>
      </c>
      <c r="I926">
        <v>8</v>
      </c>
      <c r="J926" s="1">
        <v>44062</v>
      </c>
    </row>
    <row r="927" spans="1:10" x14ac:dyDescent="0.3">
      <c r="A927" t="s">
        <v>1558</v>
      </c>
      <c r="B927" t="s">
        <v>1041</v>
      </c>
      <c r="C927" t="s">
        <v>28</v>
      </c>
      <c r="D927" t="s">
        <v>77</v>
      </c>
      <c r="E927" t="s">
        <v>14</v>
      </c>
      <c r="F927">
        <v>3</v>
      </c>
      <c r="G927" t="s">
        <v>31</v>
      </c>
      <c r="H927">
        <v>20251</v>
      </c>
      <c r="I927">
        <v>7</v>
      </c>
      <c r="J927" s="1">
        <v>43992</v>
      </c>
    </row>
    <row r="928" spans="1:10" x14ac:dyDescent="0.3">
      <c r="A928" t="s">
        <v>1559</v>
      </c>
      <c r="B928" t="s">
        <v>1560</v>
      </c>
      <c r="C928" t="s">
        <v>42</v>
      </c>
      <c r="D928" t="s">
        <v>35</v>
      </c>
      <c r="E928" t="s">
        <v>50</v>
      </c>
      <c r="F928">
        <v>4</v>
      </c>
      <c r="G928" t="s">
        <v>43</v>
      </c>
      <c r="H928">
        <v>13526</v>
      </c>
      <c r="I928">
        <v>6</v>
      </c>
      <c r="J928" s="1">
        <v>44292</v>
      </c>
    </row>
    <row r="929" spans="1:10" x14ac:dyDescent="0.3">
      <c r="A929" t="s">
        <v>1561</v>
      </c>
      <c r="B929" t="s">
        <v>984</v>
      </c>
      <c r="C929" t="s">
        <v>28</v>
      </c>
      <c r="D929" t="s">
        <v>59</v>
      </c>
      <c r="E929" t="s">
        <v>30</v>
      </c>
      <c r="F929">
        <v>5</v>
      </c>
      <c r="G929" t="s">
        <v>15</v>
      </c>
      <c r="H929">
        <v>14303</v>
      </c>
      <c r="I929">
        <v>6</v>
      </c>
      <c r="J929" s="1">
        <v>44345</v>
      </c>
    </row>
    <row r="930" spans="1:10" x14ac:dyDescent="0.3">
      <c r="A930" t="s">
        <v>1562</v>
      </c>
      <c r="B930" t="s">
        <v>261</v>
      </c>
      <c r="C930" t="s">
        <v>42</v>
      </c>
      <c r="D930" t="s">
        <v>88</v>
      </c>
      <c r="E930" t="s">
        <v>39</v>
      </c>
      <c r="F930">
        <v>1</v>
      </c>
      <c r="G930" t="s">
        <v>43</v>
      </c>
      <c r="H930">
        <v>25105</v>
      </c>
      <c r="I930">
        <v>7</v>
      </c>
      <c r="J930" s="1">
        <v>44231</v>
      </c>
    </row>
    <row r="931" spans="1:10" x14ac:dyDescent="0.3">
      <c r="A931" t="s">
        <v>1563</v>
      </c>
      <c r="B931" t="s">
        <v>1324</v>
      </c>
      <c r="C931" t="s">
        <v>53</v>
      </c>
      <c r="D931" t="s">
        <v>110</v>
      </c>
      <c r="E931" t="s">
        <v>50</v>
      </c>
      <c r="F931">
        <v>3</v>
      </c>
      <c r="G931" t="s">
        <v>15</v>
      </c>
      <c r="H931">
        <v>23074</v>
      </c>
      <c r="I931">
        <v>8</v>
      </c>
      <c r="J931" s="1">
        <v>44516</v>
      </c>
    </row>
    <row r="932" spans="1:10" x14ac:dyDescent="0.3">
      <c r="A932" t="s">
        <v>1564</v>
      </c>
      <c r="B932" t="s">
        <v>1124</v>
      </c>
      <c r="C932" t="s">
        <v>12</v>
      </c>
      <c r="D932" t="s">
        <v>80</v>
      </c>
      <c r="E932" t="s">
        <v>20</v>
      </c>
      <c r="F932">
        <v>5</v>
      </c>
      <c r="G932" t="s">
        <v>21</v>
      </c>
      <c r="H932">
        <v>14905</v>
      </c>
      <c r="I932">
        <v>4</v>
      </c>
      <c r="J932" s="1">
        <v>43869</v>
      </c>
    </row>
    <row r="933" spans="1:10" x14ac:dyDescent="0.3">
      <c r="A933" t="s">
        <v>1565</v>
      </c>
      <c r="B933" t="s">
        <v>1264</v>
      </c>
      <c r="C933" t="s">
        <v>74</v>
      </c>
      <c r="D933" t="s">
        <v>186</v>
      </c>
      <c r="E933" t="s">
        <v>39</v>
      </c>
      <c r="F933">
        <v>1</v>
      </c>
      <c r="G933" t="s">
        <v>43</v>
      </c>
      <c r="H933">
        <v>21646</v>
      </c>
      <c r="I933">
        <v>6</v>
      </c>
      <c r="J933" s="1">
        <v>45725</v>
      </c>
    </row>
    <row r="934" spans="1:10" x14ac:dyDescent="0.3">
      <c r="A934" t="s">
        <v>1566</v>
      </c>
      <c r="B934" t="s">
        <v>1567</v>
      </c>
      <c r="C934" t="s">
        <v>97</v>
      </c>
      <c r="D934" t="s">
        <v>24</v>
      </c>
      <c r="E934" t="s">
        <v>20</v>
      </c>
      <c r="F934">
        <v>5</v>
      </c>
      <c r="G934" t="s">
        <v>43</v>
      </c>
      <c r="H934">
        <v>13838</v>
      </c>
      <c r="I934">
        <v>2</v>
      </c>
      <c r="J934" s="1">
        <v>45877</v>
      </c>
    </row>
    <row r="935" spans="1:10" x14ac:dyDescent="0.3">
      <c r="A935" t="s">
        <v>1568</v>
      </c>
      <c r="B935" t="s">
        <v>1569</v>
      </c>
      <c r="C935" t="s">
        <v>28</v>
      </c>
      <c r="D935" t="s">
        <v>38</v>
      </c>
      <c r="E935" t="s">
        <v>50</v>
      </c>
      <c r="F935">
        <v>2</v>
      </c>
      <c r="G935" t="s">
        <v>43</v>
      </c>
      <c r="H935">
        <v>14713</v>
      </c>
      <c r="I935">
        <v>7</v>
      </c>
      <c r="J935" s="1">
        <v>45953</v>
      </c>
    </row>
    <row r="936" spans="1:10" x14ac:dyDescent="0.3">
      <c r="A936" t="s">
        <v>1570</v>
      </c>
      <c r="B936" t="s">
        <v>1571</v>
      </c>
      <c r="C936" t="s">
        <v>42</v>
      </c>
      <c r="D936" t="s">
        <v>24</v>
      </c>
      <c r="E936" t="s">
        <v>25</v>
      </c>
      <c r="F936">
        <v>2</v>
      </c>
      <c r="G936" t="s">
        <v>31</v>
      </c>
      <c r="H936">
        <v>14636</v>
      </c>
      <c r="I936">
        <v>4</v>
      </c>
      <c r="J936" s="1">
        <v>44993</v>
      </c>
    </row>
    <row r="937" spans="1:10" x14ac:dyDescent="0.3">
      <c r="A937" t="s">
        <v>1572</v>
      </c>
      <c r="B937" t="s">
        <v>482</v>
      </c>
      <c r="C937" t="s">
        <v>74</v>
      </c>
      <c r="D937" t="s">
        <v>18</v>
      </c>
      <c r="E937" t="s">
        <v>25</v>
      </c>
      <c r="F937">
        <v>3</v>
      </c>
      <c r="G937" t="s">
        <v>43</v>
      </c>
      <c r="H937">
        <v>33064</v>
      </c>
      <c r="I937">
        <v>8</v>
      </c>
      <c r="J937" s="1">
        <v>46012</v>
      </c>
    </row>
    <row r="938" spans="1:10" x14ac:dyDescent="0.3">
      <c r="A938" t="s">
        <v>1573</v>
      </c>
      <c r="B938" t="s">
        <v>428</v>
      </c>
      <c r="C938" t="s">
        <v>12</v>
      </c>
      <c r="D938" t="s">
        <v>133</v>
      </c>
      <c r="E938" t="s">
        <v>50</v>
      </c>
      <c r="F938">
        <v>3</v>
      </c>
      <c r="G938" t="s">
        <v>31</v>
      </c>
      <c r="H938">
        <v>17153</v>
      </c>
      <c r="I938">
        <v>3</v>
      </c>
      <c r="J938" s="1">
        <v>45111</v>
      </c>
    </row>
    <row r="939" spans="1:10" x14ac:dyDescent="0.3">
      <c r="A939" t="s">
        <v>1574</v>
      </c>
      <c r="B939" t="s">
        <v>1575</v>
      </c>
      <c r="C939" t="s">
        <v>74</v>
      </c>
      <c r="D939" t="s">
        <v>123</v>
      </c>
      <c r="E939" t="s">
        <v>14</v>
      </c>
      <c r="F939">
        <v>5</v>
      </c>
      <c r="G939" t="s">
        <v>31</v>
      </c>
      <c r="H939">
        <v>12653</v>
      </c>
      <c r="I939">
        <v>2</v>
      </c>
      <c r="J939" s="1">
        <v>44873</v>
      </c>
    </row>
    <row r="940" spans="1:10" x14ac:dyDescent="0.3">
      <c r="A940" t="s">
        <v>1576</v>
      </c>
      <c r="B940" t="s">
        <v>1577</v>
      </c>
      <c r="C940" t="s">
        <v>42</v>
      </c>
      <c r="D940" t="s">
        <v>24</v>
      </c>
      <c r="E940" t="s">
        <v>25</v>
      </c>
      <c r="F940">
        <v>3</v>
      </c>
      <c r="G940" t="s">
        <v>31</v>
      </c>
      <c r="H940">
        <v>18123</v>
      </c>
      <c r="I940">
        <v>6</v>
      </c>
      <c r="J940" s="1">
        <v>44569</v>
      </c>
    </row>
    <row r="941" spans="1:10" x14ac:dyDescent="0.3">
      <c r="A941" t="s">
        <v>1578</v>
      </c>
      <c r="B941" t="s">
        <v>1579</v>
      </c>
      <c r="C941" t="s">
        <v>53</v>
      </c>
      <c r="D941" t="s">
        <v>29</v>
      </c>
      <c r="E941" t="s">
        <v>50</v>
      </c>
      <c r="F941">
        <v>5</v>
      </c>
      <c r="G941" t="s">
        <v>15</v>
      </c>
      <c r="H941">
        <v>10139</v>
      </c>
      <c r="I941">
        <v>1</v>
      </c>
      <c r="J941" s="1">
        <v>44361</v>
      </c>
    </row>
    <row r="942" spans="1:10" x14ac:dyDescent="0.3">
      <c r="A942" t="s">
        <v>1580</v>
      </c>
      <c r="B942" t="s">
        <v>1581</v>
      </c>
      <c r="C942" t="s">
        <v>12</v>
      </c>
      <c r="D942" t="s">
        <v>77</v>
      </c>
      <c r="E942" t="s">
        <v>50</v>
      </c>
      <c r="F942">
        <v>1</v>
      </c>
      <c r="G942" t="s">
        <v>43</v>
      </c>
      <c r="H942">
        <v>25002</v>
      </c>
      <c r="I942">
        <v>3</v>
      </c>
      <c r="J942" s="1">
        <v>45448</v>
      </c>
    </row>
    <row r="943" spans="1:10" x14ac:dyDescent="0.3">
      <c r="A943" t="s">
        <v>1582</v>
      </c>
      <c r="B943" t="s">
        <v>1399</v>
      </c>
      <c r="C943" t="s">
        <v>74</v>
      </c>
      <c r="D943" t="s">
        <v>186</v>
      </c>
      <c r="E943" t="s">
        <v>39</v>
      </c>
      <c r="F943">
        <v>2</v>
      </c>
      <c r="G943" t="s">
        <v>43</v>
      </c>
      <c r="H943">
        <v>19908</v>
      </c>
      <c r="I943">
        <v>7</v>
      </c>
      <c r="J943" s="1">
        <v>45698</v>
      </c>
    </row>
    <row r="944" spans="1:10" x14ac:dyDescent="0.3">
      <c r="A944" t="s">
        <v>1583</v>
      </c>
      <c r="B944" t="s">
        <v>1584</v>
      </c>
      <c r="C944" t="s">
        <v>18</v>
      </c>
      <c r="D944" t="s">
        <v>85</v>
      </c>
      <c r="E944" t="s">
        <v>30</v>
      </c>
      <c r="F944">
        <v>3</v>
      </c>
      <c r="G944" t="s">
        <v>43</v>
      </c>
      <c r="H944">
        <v>14683</v>
      </c>
      <c r="I944">
        <v>4</v>
      </c>
      <c r="J944" s="1">
        <v>43966</v>
      </c>
    </row>
    <row r="945" spans="1:10" x14ac:dyDescent="0.3">
      <c r="A945" t="s">
        <v>1585</v>
      </c>
      <c r="B945" t="s">
        <v>743</v>
      </c>
      <c r="C945" t="s">
        <v>97</v>
      </c>
      <c r="D945" t="s">
        <v>59</v>
      </c>
      <c r="E945" t="s">
        <v>25</v>
      </c>
      <c r="F945">
        <v>2</v>
      </c>
      <c r="G945" t="s">
        <v>31</v>
      </c>
      <c r="H945">
        <v>4197</v>
      </c>
      <c r="I945">
        <v>8</v>
      </c>
      <c r="J945" s="1">
        <v>44498</v>
      </c>
    </row>
    <row r="946" spans="1:10" x14ac:dyDescent="0.3">
      <c r="A946" t="s">
        <v>1586</v>
      </c>
      <c r="B946" t="s">
        <v>315</v>
      </c>
      <c r="C946" t="s">
        <v>64</v>
      </c>
      <c r="D946" t="s">
        <v>18</v>
      </c>
      <c r="E946" t="s">
        <v>39</v>
      </c>
      <c r="F946">
        <v>3</v>
      </c>
      <c r="G946" t="s">
        <v>43</v>
      </c>
      <c r="H946">
        <v>32710</v>
      </c>
      <c r="I946">
        <v>7</v>
      </c>
      <c r="J946" s="1">
        <v>44841</v>
      </c>
    </row>
    <row r="947" spans="1:10" x14ac:dyDescent="0.3">
      <c r="A947" t="s">
        <v>1587</v>
      </c>
      <c r="B947" t="s">
        <v>1588</v>
      </c>
      <c r="C947" t="s">
        <v>42</v>
      </c>
      <c r="D947" t="s">
        <v>29</v>
      </c>
      <c r="E947" t="s">
        <v>20</v>
      </c>
      <c r="F947">
        <v>5</v>
      </c>
      <c r="G947" t="s">
        <v>43</v>
      </c>
      <c r="H947">
        <v>21423</v>
      </c>
      <c r="I947">
        <v>6</v>
      </c>
      <c r="J947" s="1">
        <v>44791</v>
      </c>
    </row>
    <row r="948" spans="1:10" x14ac:dyDescent="0.3">
      <c r="A948" t="s">
        <v>1589</v>
      </c>
      <c r="B948" t="s">
        <v>1590</v>
      </c>
      <c r="C948" t="s">
        <v>28</v>
      </c>
      <c r="D948" t="s">
        <v>47</v>
      </c>
      <c r="E948" t="s">
        <v>20</v>
      </c>
      <c r="F948">
        <v>3</v>
      </c>
      <c r="G948" t="s">
        <v>21</v>
      </c>
      <c r="H948">
        <v>24265</v>
      </c>
      <c r="I948">
        <v>5</v>
      </c>
      <c r="J948" s="1">
        <v>45718</v>
      </c>
    </row>
    <row r="949" spans="1:10" x14ac:dyDescent="0.3">
      <c r="A949" t="s">
        <v>1591</v>
      </c>
      <c r="B949" t="s">
        <v>390</v>
      </c>
      <c r="C949" t="s">
        <v>74</v>
      </c>
      <c r="D949" t="s">
        <v>56</v>
      </c>
      <c r="E949" t="s">
        <v>30</v>
      </c>
      <c r="F949">
        <v>3</v>
      </c>
      <c r="G949" t="s">
        <v>43</v>
      </c>
      <c r="H949">
        <v>23511</v>
      </c>
      <c r="I949">
        <v>4</v>
      </c>
      <c r="J949" s="1">
        <v>45306</v>
      </c>
    </row>
    <row r="950" spans="1:10" x14ac:dyDescent="0.3">
      <c r="A950" t="s">
        <v>1592</v>
      </c>
      <c r="B950" t="s">
        <v>539</v>
      </c>
      <c r="C950" t="s">
        <v>18</v>
      </c>
      <c r="D950" t="s">
        <v>77</v>
      </c>
      <c r="E950" t="s">
        <v>39</v>
      </c>
      <c r="F950">
        <v>4</v>
      </c>
      <c r="G950" t="s">
        <v>31</v>
      </c>
      <c r="H950">
        <v>23747</v>
      </c>
      <c r="I950">
        <v>3</v>
      </c>
      <c r="J950" s="1">
        <v>44985</v>
      </c>
    </row>
    <row r="951" spans="1:10" x14ac:dyDescent="0.3">
      <c r="A951" t="s">
        <v>1593</v>
      </c>
      <c r="B951" t="s">
        <v>552</v>
      </c>
      <c r="C951" t="s">
        <v>18</v>
      </c>
      <c r="D951" t="s">
        <v>59</v>
      </c>
      <c r="E951" t="s">
        <v>30</v>
      </c>
      <c r="F951">
        <v>5</v>
      </c>
      <c r="G951" t="s">
        <v>43</v>
      </c>
      <c r="H951">
        <v>32122</v>
      </c>
      <c r="I951">
        <v>1</v>
      </c>
      <c r="J951" s="1">
        <v>44395</v>
      </c>
    </row>
    <row r="952" spans="1:10" x14ac:dyDescent="0.3">
      <c r="A952" t="s">
        <v>1594</v>
      </c>
      <c r="B952" t="s">
        <v>165</v>
      </c>
      <c r="C952" t="s">
        <v>97</v>
      </c>
      <c r="D952" t="s">
        <v>85</v>
      </c>
      <c r="E952" t="s">
        <v>20</v>
      </c>
      <c r="F952">
        <v>3</v>
      </c>
      <c r="G952" t="s">
        <v>21</v>
      </c>
      <c r="H952">
        <v>26737</v>
      </c>
      <c r="I952">
        <v>3</v>
      </c>
      <c r="J952" s="1">
        <v>45458</v>
      </c>
    </row>
    <row r="953" spans="1:10" x14ac:dyDescent="0.3">
      <c r="A953" t="s">
        <v>1595</v>
      </c>
      <c r="B953" t="s">
        <v>1596</v>
      </c>
      <c r="C953" t="s">
        <v>46</v>
      </c>
      <c r="D953" t="s">
        <v>88</v>
      </c>
      <c r="E953" t="s">
        <v>39</v>
      </c>
      <c r="F953">
        <v>2</v>
      </c>
      <c r="G953" t="s">
        <v>15</v>
      </c>
      <c r="H953">
        <v>18538</v>
      </c>
      <c r="I953">
        <v>3</v>
      </c>
      <c r="J953" s="1">
        <v>44090</v>
      </c>
    </row>
    <row r="954" spans="1:10" x14ac:dyDescent="0.3">
      <c r="A954" t="s">
        <v>1597</v>
      </c>
      <c r="B954" t="s">
        <v>1598</v>
      </c>
      <c r="C954" t="s">
        <v>97</v>
      </c>
      <c r="D954" t="s">
        <v>56</v>
      </c>
      <c r="E954" t="s">
        <v>50</v>
      </c>
      <c r="F954">
        <v>5</v>
      </c>
      <c r="G954" t="s">
        <v>15</v>
      </c>
      <c r="H954">
        <v>7957</v>
      </c>
      <c r="I954">
        <v>7</v>
      </c>
      <c r="J954" s="1">
        <v>45131</v>
      </c>
    </row>
    <row r="955" spans="1:10" x14ac:dyDescent="0.3">
      <c r="A955" t="s">
        <v>1599</v>
      </c>
      <c r="B955" t="s">
        <v>1438</v>
      </c>
      <c r="C955" t="s">
        <v>97</v>
      </c>
      <c r="D955" t="s">
        <v>77</v>
      </c>
      <c r="E955" t="s">
        <v>50</v>
      </c>
      <c r="F955">
        <v>1</v>
      </c>
      <c r="G955" t="s">
        <v>21</v>
      </c>
      <c r="H955">
        <v>25167</v>
      </c>
      <c r="I955">
        <v>8</v>
      </c>
      <c r="J955" s="1">
        <v>44914</v>
      </c>
    </row>
    <row r="956" spans="1:10" x14ac:dyDescent="0.3">
      <c r="A956" t="s">
        <v>1600</v>
      </c>
      <c r="B956" t="s">
        <v>241</v>
      </c>
      <c r="C956" t="s">
        <v>46</v>
      </c>
      <c r="D956" t="s">
        <v>29</v>
      </c>
      <c r="E956" t="s">
        <v>14</v>
      </c>
      <c r="F956">
        <v>4</v>
      </c>
      <c r="G956" t="s">
        <v>31</v>
      </c>
      <c r="H956">
        <v>22335</v>
      </c>
      <c r="I956">
        <v>8</v>
      </c>
      <c r="J956" s="1">
        <v>44887</v>
      </c>
    </row>
    <row r="957" spans="1:10" x14ac:dyDescent="0.3">
      <c r="A957" t="s">
        <v>1601</v>
      </c>
      <c r="B957" t="s">
        <v>153</v>
      </c>
      <c r="C957" t="s">
        <v>53</v>
      </c>
      <c r="D957" t="s">
        <v>85</v>
      </c>
      <c r="E957" t="s">
        <v>30</v>
      </c>
      <c r="F957">
        <v>2</v>
      </c>
      <c r="G957" t="s">
        <v>15</v>
      </c>
      <c r="H957">
        <v>19910</v>
      </c>
      <c r="I957">
        <v>5</v>
      </c>
      <c r="J957" s="1">
        <v>45715</v>
      </c>
    </row>
    <row r="958" spans="1:10" x14ac:dyDescent="0.3">
      <c r="A958" t="s">
        <v>1602</v>
      </c>
      <c r="B958" t="s">
        <v>1603</v>
      </c>
      <c r="C958" t="s">
        <v>97</v>
      </c>
      <c r="D958" t="s">
        <v>19</v>
      </c>
      <c r="E958" t="s">
        <v>25</v>
      </c>
      <c r="F958">
        <v>5</v>
      </c>
      <c r="G958" t="s">
        <v>15</v>
      </c>
      <c r="H958">
        <v>17254</v>
      </c>
      <c r="I958">
        <v>4</v>
      </c>
      <c r="J958" s="1">
        <v>46020</v>
      </c>
    </row>
    <row r="959" spans="1:10" x14ac:dyDescent="0.3">
      <c r="A959" t="s">
        <v>1604</v>
      </c>
      <c r="B959" t="s">
        <v>1288</v>
      </c>
      <c r="C959" t="s">
        <v>12</v>
      </c>
      <c r="D959" t="s">
        <v>29</v>
      </c>
      <c r="E959" t="s">
        <v>20</v>
      </c>
      <c r="F959">
        <v>1</v>
      </c>
      <c r="G959" t="s">
        <v>31</v>
      </c>
      <c r="H959">
        <v>7576</v>
      </c>
      <c r="I959">
        <v>4</v>
      </c>
      <c r="J959" s="1">
        <v>44230</v>
      </c>
    </row>
    <row r="960" spans="1:10" x14ac:dyDescent="0.3">
      <c r="A960" t="s">
        <v>1605</v>
      </c>
      <c r="B960" t="s">
        <v>692</v>
      </c>
      <c r="C960" t="s">
        <v>28</v>
      </c>
      <c r="D960" t="s">
        <v>69</v>
      </c>
      <c r="E960" t="s">
        <v>20</v>
      </c>
      <c r="F960">
        <v>2</v>
      </c>
      <c r="G960" t="s">
        <v>15</v>
      </c>
      <c r="H960">
        <v>9769</v>
      </c>
      <c r="I960">
        <v>2</v>
      </c>
      <c r="J960" s="1">
        <v>44541</v>
      </c>
    </row>
    <row r="961" spans="1:10" x14ac:dyDescent="0.3">
      <c r="A961" t="s">
        <v>1606</v>
      </c>
      <c r="B961" t="s">
        <v>1607</v>
      </c>
      <c r="C961" t="s">
        <v>74</v>
      </c>
      <c r="D961" t="s">
        <v>88</v>
      </c>
      <c r="E961" t="s">
        <v>30</v>
      </c>
      <c r="F961">
        <v>2</v>
      </c>
      <c r="G961" t="s">
        <v>31</v>
      </c>
      <c r="H961">
        <v>11679</v>
      </c>
      <c r="I961">
        <v>5</v>
      </c>
      <c r="J961" s="1">
        <v>44153</v>
      </c>
    </row>
    <row r="962" spans="1:10" x14ac:dyDescent="0.3">
      <c r="A962" t="s">
        <v>1608</v>
      </c>
      <c r="B962" t="s">
        <v>1609</v>
      </c>
      <c r="C962" t="s">
        <v>34</v>
      </c>
      <c r="D962" t="s">
        <v>35</v>
      </c>
      <c r="E962" t="s">
        <v>30</v>
      </c>
      <c r="F962">
        <v>4</v>
      </c>
      <c r="G962" t="s">
        <v>15</v>
      </c>
      <c r="H962">
        <v>25749</v>
      </c>
      <c r="I962">
        <v>4</v>
      </c>
      <c r="J962" s="1">
        <v>44252</v>
      </c>
    </row>
    <row r="963" spans="1:10" x14ac:dyDescent="0.3">
      <c r="A963" t="s">
        <v>1610</v>
      </c>
      <c r="B963" t="s">
        <v>673</v>
      </c>
      <c r="C963" t="s">
        <v>97</v>
      </c>
      <c r="D963" t="s">
        <v>59</v>
      </c>
      <c r="E963" t="s">
        <v>50</v>
      </c>
      <c r="F963">
        <v>5</v>
      </c>
      <c r="G963" t="s">
        <v>15</v>
      </c>
      <c r="H963">
        <v>8703</v>
      </c>
      <c r="I963">
        <v>1</v>
      </c>
      <c r="J963" s="1">
        <v>44623</v>
      </c>
    </row>
    <row r="964" spans="1:10" x14ac:dyDescent="0.3">
      <c r="A964" t="s">
        <v>1611</v>
      </c>
      <c r="B964" t="s">
        <v>1528</v>
      </c>
      <c r="C964" t="s">
        <v>97</v>
      </c>
      <c r="D964" t="s">
        <v>186</v>
      </c>
      <c r="E964" t="s">
        <v>20</v>
      </c>
      <c r="F964">
        <v>5</v>
      </c>
      <c r="G964" t="s">
        <v>43</v>
      </c>
      <c r="H964">
        <v>14129</v>
      </c>
      <c r="I964">
        <v>2</v>
      </c>
      <c r="J964" s="1">
        <v>44895</v>
      </c>
    </row>
    <row r="965" spans="1:10" x14ac:dyDescent="0.3">
      <c r="A965" t="s">
        <v>1612</v>
      </c>
      <c r="B965" t="s">
        <v>1146</v>
      </c>
      <c r="C965" t="s">
        <v>46</v>
      </c>
      <c r="D965" t="s">
        <v>59</v>
      </c>
      <c r="E965" t="s">
        <v>50</v>
      </c>
      <c r="F965">
        <v>1</v>
      </c>
      <c r="G965" t="s">
        <v>43</v>
      </c>
      <c r="H965">
        <v>15422</v>
      </c>
      <c r="I965">
        <v>7</v>
      </c>
      <c r="J965" s="1">
        <v>44432</v>
      </c>
    </row>
    <row r="966" spans="1:10" x14ac:dyDescent="0.3">
      <c r="A966" t="s">
        <v>1613</v>
      </c>
      <c r="B966" t="s">
        <v>207</v>
      </c>
      <c r="C966" t="s">
        <v>53</v>
      </c>
      <c r="D966" t="s">
        <v>56</v>
      </c>
      <c r="E966" t="s">
        <v>25</v>
      </c>
      <c r="F966">
        <v>5</v>
      </c>
      <c r="G966" t="s">
        <v>43</v>
      </c>
      <c r="H966">
        <v>31723</v>
      </c>
      <c r="I966">
        <v>1</v>
      </c>
      <c r="J966" s="1">
        <v>44682</v>
      </c>
    </row>
    <row r="967" spans="1:10" x14ac:dyDescent="0.3">
      <c r="A967" t="s">
        <v>1614</v>
      </c>
      <c r="B967" t="s">
        <v>125</v>
      </c>
      <c r="C967" t="s">
        <v>74</v>
      </c>
      <c r="D967" t="s">
        <v>56</v>
      </c>
      <c r="E967" t="s">
        <v>25</v>
      </c>
      <c r="F967">
        <v>1</v>
      </c>
      <c r="G967" t="s">
        <v>43</v>
      </c>
      <c r="H967">
        <v>32260</v>
      </c>
      <c r="I967">
        <v>2</v>
      </c>
      <c r="J967" s="1">
        <v>44216</v>
      </c>
    </row>
    <row r="968" spans="1:10" x14ac:dyDescent="0.3">
      <c r="A968" t="s">
        <v>1615</v>
      </c>
      <c r="B968" t="s">
        <v>1035</v>
      </c>
      <c r="C968" t="s">
        <v>28</v>
      </c>
      <c r="D968" t="s">
        <v>13</v>
      </c>
      <c r="E968" t="s">
        <v>30</v>
      </c>
      <c r="F968">
        <v>3</v>
      </c>
      <c r="G968" t="s">
        <v>43</v>
      </c>
      <c r="H968">
        <v>31251</v>
      </c>
      <c r="I968">
        <v>7</v>
      </c>
      <c r="J968" s="1">
        <v>45080</v>
      </c>
    </row>
    <row r="969" spans="1:10" x14ac:dyDescent="0.3">
      <c r="A969" t="s">
        <v>1616</v>
      </c>
      <c r="B969" t="s">
        <v>1617</v>
      </c>
      <c r="C969" t="s">
        <v>34</v>
      </c>
      <c r="D969" t="s">
        <v>170</v>
      </c>
      <c r="E969" t="s">
        <v>25</v>
      </c>
      <c r="F969">
        <v>1</v>
      </c>
      <c r="G969" t="s">
        <v>31</v>
      </c>
      <c r="H969">
        <v>14087</v>
      </c>
      <c r="I969">
        <v>4</v>
      </c>
      <c r="J969" s="1">
        <v>45386</v>
      </c>
    </row>
    <row r="970" spans="1:10" x14ac:dyDescent="0.3">
      <c r="A970" t="s">
        <v>1618</v>
      </c>
      <c r="B970" t="s">
        <v>1619</v>
      </c>
      <c r="C970" t="s">
        <v>34</v>
      </c>
      <c r="D970" t="s">
        <v>77</v>
      </c>
      <c r="E970" t="s">
        <v>30</v>
      </c>
      <c r="F970">
        <v>3</v>
      </c>
      <c r="G970" t="s">
        <v>15</v>
      </c>
      <c r="H970">
        <v>7735</v>
      </c>
      <c r="I970">
        <v>8</v>
      </c>
      <c r="J970" s="1">
        <v>44396</v>
      </c>
    </row>
    <row r="971" spans="1:10" x14ac:dyDescent="0.3">
      <c r="A971" t="s">
        <v>1620</v>
      </c>
      <c r="B971" t="s">
        <v>1621</v>
      </c>
      <c r="C971" t="s">
        <v>34</v>
      </c>
      <c r="D971" t="s">
        <v>18</v>
      </c>
      <c r="E971" t="s">
        <v>25</v>
      </c>
      <c r="F971">
        <v>1</v>
      </c>
      <c r="G971" t="s">
        <v>15</v>
      </c>
      <c r="H971">
        <v>9460</v>
      </c>
      <c r="I971">
        <v>5</v>
      </c>
      <c r="J971" s="1">
        <v>45361</v>
      </c>
    </row>
    <row r="972" spans="1:10" x14ac:dyDescent="0.3">
      <c r="A972" t="s">
        <v>1622</v>
      </c>
      <c r="B972" t="s">
        <v>1623</v>
      </c>
      <c r="C972" t="s">
        <v>18</v>
      </c>
      <c r="D972" t="s">
        <v>88</v>
      </c>
      <c r="E972" t="s">
        <v>20</v>
      </c>
      <c r="F972">
        <v>2</v>
      </c>
      <c r="G972" t="s">
        <v>43</v>
      </c>
      <c r="H972">
        <v>33954</v>
      </c>
      <c r="I972">
        <v>6</v>
      </c>
      <c r="J972" s="1">
        <v>45213</v>
      </c>
    </row>
    <row r="973" spans="1:10" x14ac:dyDescent="0.3">
      <c r="A973" t="s">
        <v>1624</v>
      </c>
      <c r="B973" t="s">
        <v>176</v>
      </c>
      <c r="C973" t="s">
        <v>28</v>
      </c>
      <c r="D973" t="s">
        <v>47</v>
      </c>
      <c r="E973" t="s">
        <v>14</v>
      </c>
      <c r="F973">
        <v>4</v>
      </c>
      <c r="G973" t="s">
        <v>21</v>
      </c>
      <c r="H973">
        <v>18803</v>
      </c>
      <c r="I973">
        <v>7</v>
      </c>
      <c r="J973" s="1">
        <v>44969</v>
      </c>
    </row>
    <row r="974" spans="1:10" x14ac:dyDescent="0.3">
      <c r="A974" t="s">
        <v>1625</v>
      </c>
      <c r="B974" t="s">
        <v>1207</v>
      </c>
      <c r="C974" t="s">
        <v>53</v>
      </c>
      <c r="D974" t="s">
        <v>38</v>
      </c>
      <c r="E974" t="s">
        <v>30</v>
      </c>
      <c r="F974">
        <v>1</v>
      </c>
      <c r="G974" t="s">
        <v>15</v>
      </c>
      <c r="H974">
        <v>20706</v>
      </c>
      <c r="I974">
        <v>7</v>
      </c>
      <c r="J974" s="1">
        <v>45096</v>
      </c>
    </row>
    <row r="975" spans="1:10" x14ac:dyDescent="0.3">
      <c r="A975" t="s">
        <v>1626</v>
      </c>
      <c r="B975" t="s">
        <v>1627</v>
      </c>
      <c r="C975" t="s">
        <v>42</v>
      </c>
      <c r="D975" t="s">
        <v>110</v>
      </c>
      <c r="E975" t="s">
        <v>30</v>
      </c>
      <c r="F975">
        <v>2</v>
      </c>
      <c r="G975" t="s">
        <v>21</v>
      </c>
      <c r="H975">
        <v>18432</v>
      </c>
      <c r="I975">
        <v>8</v>
      </c>
      <c r="J975" s="1">
        <v>45251</v>
      </c>
    </row>
    <row r="976" spans="1:10" x14ac:dyDescent="0.3">
      <c r="A976" t="s">
        <v>1628</v>
      </c>
      <c r="B976" t="s">
        <v>963</v>
      </c>
      <c r="C976" t="s">
        <v>34</v>
      </c>
      <c r="D976" t="s">
        <v>29</v>
      </c>
      <c r="E976" t="s">
        <v>50</v>
      </c>
      <c r="F976">
        <v>3</v>
      </c>
      <c r="G976" t="s">
        <v>21</v>
      </c>
      <c r="H976">
        <v>19929</v>
      </c>
      <c r="I976">
        <v>1</v>
      </c>
      <c r="J976" s="1">
        <v>44234</v>
      </c>
    </row>
    <row r="977" spans="1:10" x14ac:dyDescent="0.3">
      <c r="A977" t="s">
        <v>1629</v>
      </c>
      <c r="B977" t="s">
        <v>908</v>
      </c>
      <c r="C977" t="s">
        <v>34</v>
      </c>
      <c r="D977" t="s">
        <v>80</v>
      </c>
      <c r="E977" t="s">
        <v>20</v>
      </c>
      <c r="F977">
        <v>2</v>
      </c>
      <c r="G977" t="s">
        <v>43</v>
      </c>
      <c r="H977">
        <v>28831</v>
      </c>
      <c r="I977">
        <v>3</v>
      </c>
      <c r="J977" s="1">
        <v>44864</v>
      </c>
    </row>
    <row r="978" spans="1:10" x14ac:dyDescent="0.3">
      <c r="A978" t="s">
        <v>1630</v>
      </c>
      <c r="B978" t="s">
        <v>127</v>
      </c>
      <c r="C978" t="s">
        <v>34</v>
      </c>
      <c r="D978" t="s">
        <v>123</v>
      </c>
      <c r="E978" t="s">
        <v>50</v>
      </c>
      <c r="F978">
        <v>3</v>
      </c>
      <c r="G978" t="s">
        <v>43</v>
      </c>
      <c r="H978">
        <v>27818</v>
      </c>
      <c r="I978">
        <v>6</v>
      </c>
      <c r="J978" s="1">
        <v>45394</v>
      </c>
    </row>
    <row r="979" spans="1:10" x14ac:dyDescent="0.3">
      <c r="A979" t="s">
        <v>1631</v>
      </c>
      <c r="B979" t="s">
        <v>1499</v>
      </c>
      <c r="C979" t="s">
        <v>42</v>
      </c>
      <c r="D979" t="s">
        <v>56</v>
      </c>
      <c r="E979" t="s">
        <v>25</v>
      </c>
      <c r="F979">
        <v>2</v>
      </c>
      <c r="G979" t="s">
        <v>43</v>
      </c>
      <c r="H979">
        <v>15688</v>
      </c>
      <c r="I979">
        <v>1</v>
      </c>
      <c r="J979" s="1">
        <v>44628</v>
      </c>
    </row>
    <row r="980" spans="1:10" x14ac:dyDescent="0.3">
      <c r="A980" t="s">
        <v>1632</v>
      </c>
      <c r="B980" t="s">
        <v>1438</v>
      </c>
      <c r="C980" t="s">
        <v>28</v>
      </c>
      <c r="D980" t="s">
        <v>18</v>
      </c>
      <c r="E980" t="s">
        <v>25</v>
      </c>
      <c r="F980">
        <v>5</v>
      </c>
      <c r="G980" t="s">
        <v>31</v>
      </c>
      <c r="H980">
        <v>4718</v>
      </c>
      <c r="I980">
        <v>5</v>
      </c>
      <c r="J980" s="1">
        <v>44847</v>
      </c>
    </row>
    <row r="981" spans="1:10" x14ac:dyDescent="0.3">
      <c r="A981" t="s">
        <v>1633</v>
      </c>
      <c r="B981" t="s">
        <v>1243</v>
      </c>
      <c r="C981" t="s">
        <v>18</v>
      </c>
      <c r="D981" t="s">
        <v>69</v>
      </c>
      <c r="E981" t="s">
        <v>50</v>
      </c>
      <c r="F981">
        <v>2</v>
      </c>
      <c r="G981" t="s">
        <v>15</v>
      </c>
      <c r="H981">
        <v>18424</v>
      </c>
      <c r="I981">
        <v>7</v>
      </c>
      <c r="J981" s="1">
        <v>45559</v>
      </c>
    </row>
    <row r="982" spans="1:10" x14ac:dyDescent="0.3">
      <c r="A982" t="s">
        <v>1634</v>
      </c>
      <c r="B982" t="s">
        <v>1635</v>
      </c>
      <c r="C982" t="s">
        <v>12</v>
      </c>
      <c r="D982" t="s">
        <v>69</v>
      </c>
      <c r="E982" t="s">
        <v>39</v>
      </c>
      <c r="F982">
        <v>1</v>
      </c>
      <c r="G982" t="s">
        <v>43</v>
      </c>
      <c r="H982">
        <v>27567</v>
      </c>
      <c r="I982">
        <v>3</v>
      </c>
      <c r="J982" s="1">
        <v>44423</v>
      </c>
    </row>
    <row r="983" spans="1:10" x14ac:dyDescent="0.3">
      <c r="A983" t="s">
        <v>1636</v>
      </c>
      <c r="B983" t="s">
        <v>1637</v>
      </c>
      <c r="C983" t="s">
        <v>97</v>
      </c>
      <c r="D983" t="s">
        <v>170</v>
      </c>
      <c r="E983" t="s">
        <v>50</v>
      </c>
      <c r="F983">
        <v>3</v>
      </c>
      <c r="G983" t="s">
        <v>31</v>
      </c>
      <c r="H983">
        <v>20936</v>
      </c>
      <c r="I983">
        <v>4</v>
      </c>
      <c r="J983" s="1">
        <v>44065</v>
      </c>
    </row>
    <row r="984" spans="1:10" x14ac:dyDescent="0.3">
      <c r="A984" t="s">
        <v>1638</v>
      </c>
      <c r="B984" t="s">
        <v>1639</v>
      </c>
      <c r="C984" t="s">
        <v>34</v>
      </c>
      <c r="D984" t="s">
        <v>56</v>
      </c>
      <c r="E984" t="s">
        <v>20</v>
      </c>
      <c r="F984">
        <v>1</v>
      </c>
      <c r="G984" t="s">
        <v>15</v>
      </c>
      <c r="H984">
        <v>11545</v>
      </c>
      <c r="I984">
        <v>7</v>
      </c>
      <c r="J984" s="1">
        <v>45575</v>
      </c>
    </row>
    <row r="985" spans="1:10" x14ac:dyDescent="0.3">
      <c r="A985" t="s">
        <v>1640</v>
      </c>
      <c r="B985" t="s">
        <v>1549</v>
      </c>
      <c r="C985" t="s">
        <v>34</v>
      </c>
      <c r="D985" t="s">
        <v>35</v>
      </c>
      <c r="E985" t="s">
        <v>39</v>
      </c>
      <c r="F985">
        <v>1</v>
      </c>
      <c r="G985" t="s">
        <v>31</v>
      </c>
      <c r="H985">
        <v>6801</v>
      </c>
      <c r="I985">
        <v>8</v>
      </c>
      <c r="J985" s="1">
        <v>45026</v>
      </c>
    </row>
    <row r="986" spans="1:10" x14ac:dyDescent="0.3">
      <c r="A986" t="s">
        <v>1641</v>
      </c>
      <c r="B986" t="s">
        <v>1642</v>
      </c>
      <c r="C986" t="s">
        <v>18</v>
      </c>
      <c r="D986" t="s">
        <v>186</v>
      </c>
      <c r="E986" t="s">
        <v>25</v>
      </c>
      <c r="F986">
        <v>2</v>
      </c>
      <c r="G986" t="s">
        <v>31</v>
      </c>
      <c r="H986">
        <v>10212</v>
      </c>
      <c r="I986">
        <v>8</v>
      </c>
      <c r="J986" s="1">
        <v>45039</v>
      </c>
    </row>
    <row r="987" spans="1:10" x14ac:dyDescent="0.3">
      <c r="A987" t="s">
        <v>1643</v>
      </c>
      <c r="B987" t="s">
        <v>1539</v>
      </c>
      <c r="C987" t="s">
        <v>18</v>
      </c>
      <c r="D987" t="s">
        <v>59</v>
      </c>
      <c r="E987" t="s">
        <v>14</v>
      </c>
      <c r="F987">
        <v>5</v>
      </c>
      <c r="G987" t="s">
        <v>21</v>
      </c>
      <c r="H987">
        <v>19975</v>
      </c>
      <c r="I987">
        <v>8</v>
      </c>
      <c r="J987" s="1">
        <v>44376</v>
      </c>
    </row>
    <row r="988" spans="1:10" x14ac:dyDescent="0.3">
      <c r="A988" t="s">
        <v>1644</v>
      </c>
      <c r="B988" t="s">
        <v>1645</v>
      </c>
      <c r="C988" t="s">
        <v>34</v>
      </c>
      <c r="D988" t="s">
        <v>69</v>
      </c>
      <c r="E988" t="s">
        <v>39</v>
      </c>
      <c r="F988">
        <v>3</v>
      </c>
      <c r="G988" t="s">
        <v>21</v>
      </c>
      <c r="H988">
        <v>20743</v>
      </c>
      <c r="I988">
        <v>5</v>
      </c>
      <c r="J988" s="1">
        <v>44249</v>
      </c>
    </row>
    <row r="989" spans="1:10" x14ac:dyDescent="0.3">
      <c r="A989" t="s">
        <v>1646</v>
      </c>
      <c r="B989" t="s">
        <v>829</v>
      </c>
      <c r="C989" t="s">
        <v>34</v>
      </c>
      <c r="D989" t="s">
        <v>29</v>
      </c>
      <c r="E989" t="s">
        <v>20</v>
      </c>
      <c r="F989">
        <v>4</v>
      </c>
      <c r="G989" t="s">
        <v>43</v>
      </c>
      <c r="H989">
        <v>24230</v>
      </c>
      <c r="I989">
        <v>4</v>
      </c>
      <c r="J989" s="1">
        <v>46000</v>
      </c>
    </row>
    <row r="990" spans="1:10" x14ac:dyDescent="0.3">
      <c r="A990" t="s">
        <v>1647</v>
      </c>
      <c r="B990" t="s">
        <v>1648</v>
      </c>
      <c r="C990" t="s">
        <v>74</v>
      </c>
      <c r="D990" t="s">
        <v>133</v>
      </c>
      <c r="E990" t="s">
        <v>25</v>
      </c>
      <c r="F990">
        <v>3</v>
      </c>
      <c r="G990" t="s">
        <v>21</v>
      </c>
      <c r="H990">
        <v>23757</v>
      </c>
      <c r="I990">
        <v>8</v>
      </c>
      <c r="J990" s="1">
        <v>44796</v>
      </c>
    </row>
    <row r="991" spans="1:10" x14ac:dyDescent="0.3">
      <c r="A991" t="s">
        <v>1649</v>
      </c>
      <c r="B991" t="s">
        <v>776</v>
      </c>
      <c r="C991" t="s">
        <v>64</v>
      </c>
      <c r="D991" t="s">
        <v>13</v>
      </c>
      <c r="E991" t="s">
        <v>20</v>
      </c>
      <c r="F991">
        <v>3</v>
      </c>
      <c r="G991" t="s">
        <v>43</v>
      </c>
      <c r="H991">
        <v>13520</v>
      </c>
      <c r="I991">
        <v>5</v>
      </c>
      <c r="J991" s="1">
        <v>44392</v>
      </c>
    </row>
    <row r="992" spans="1:10" x14ac:dyDescent="0.3">
      <c r="A992" t="s">
        <v>1650</v>
      </c>
      <c r="B992" t="s">
        <v>263</v>
      </c>
      <c r="C992" t="s">
        <v>74</v>
      </c>
      <c r="D992" t="s">
        <v>123</v>
      </c>
      <c r="E992" t="s">
        <v>30</v>
      </c>
      <c r="F992">
        <v>1</v>
      </c>
      <c r="G992" t="s">
        <v>15</v>
      </c>
      <c r="H992">
        <v>14969</v>
      </c>
      <c r="I992">
        <v>3</v>
      </c>
      <c r="J992" s="1">
        <v>45800</v>
      </c>
    </row>
    <row r="993" spans="1:10" x14ac:dyDescent="0.3">
      <c r="A993" t="s">
        <v>1651</v>
      </c>
      <c r="B993" t="s">
        <v>259</v>
      </c>
      <c r="C993" t="s">
        <v>42</v>
      </c>
      <c r="D993" t="s">
        <v>123</v>
      </c>
      <c r="E993" t="s">
        <v>14</v>
      </c>
      <c r="F993">
        <v>3</v>
      </c>
      <c r="G993" t="s">
        <v>15</v>
      </c>
      <c r="H993">
        <v>22249</v>
      </c>
      <c r="I993">
        <v>7</v>
      </c>
      <c r="J993" s="1">
        <v>44668</v>
      </c>
    </row>
    <row r="994" spans="1:10" x14ac:dyDescent="0.3">
      <c r="A994" t="s">
        <v>1652</v>
      </c>
      <c r="B994" t="s">
        <v>165</v>
      </c>
      <c r="C994" t="s">
        <v>64</v>
      </c>
      <c r="D994" t="s">
        <v>29</v>
      </c>
      <c r="E994" t="s">
        <v>50</v>
      </c>
      <c r="F994">
        <v>3</v>
      </c>
      <c r="G994" t="s">
        <v>21</v>
      </c>
      <c r="H994">
        <v>12122</v>
      </c>
      <c r="I994">
        <v>3</v>
      </c>
      <c r="J994" s="1">
        <v>44527</v>
      </c>
    </row>
    <row r="995" spans="1:10" x14ac:dyDescent="0.3">
      <c r="A995" t="s">
        <v>1653</v>
      </c>
      <c r="B995" t="s">
        <v>1364</v>
      </c>
      <c r="C995" t="s">
        <v>64</v>
      </c>
      <c r="D995" t="s">
        <v>13</v>
      </c>
      <c r="E995" t="s">
        <v>39</v>
      </c>
      <c r="F995">
        <v>4</v>
      </c>
      <c r="G995" t="s">
        <v>21</v>
      </c>
      <c r="H995">
        <v>24396</v>
      </c>
      <c r="I995">
        <v>4</v>
      </c>
      <c r="J995" s="1">
        <v>44801</v>
      </c>
    </row>
    <row r="996" spans="1:10" x14ac:dyDescent="0.3">
      <c r="A996" t="s">
        <v>1654</v>
      </c>
      <c r="B996" t="s">
        <v>873</v>
      </c>
      <c r="C996" t="s">
        <v>53</v>
      </c>
      <c r="D996" t="s">
        <v>77</v>
      </c>
      <c r="E996" t="s">
        <v>14</v>
      </c>
      <c r="F996">
        <v>3</v>
      </c>
      <c r="G996" t="s">
        <v>31</v>
      </c>
      <c r="H996">
        <v>4612</v>
      </c>
      <c r="I996">
        <v>6</v>
      </c>
      <c r="J996" s="1">
        <v>44596</v>
      </c>
    </row>
    <row r="997" spans="1:10" x14ac:dyDescent="0.3">
      <c r="A997" t="s">
        <v>1655</v>
      </c>
      <c r="B997" t="s">
        <v>84</v>
      </c>
      <c r="C997" t="s">
        <v>46</v>
      </c>
      <c r="D997" t="s">
        <v>69</v>
      </c>
      <c r="E997" t="s">
        <v>20</v>
      </c>
      <c r="F997">
        <v>4</v>
      </c>
      <c r="G997" t="s">
        <v>43</v>
      </c>
      <c r="H997">
        <v>25677</v>
      </c>
      <c r="I997">
        <v>8</v>
      </c>
      <c r="J997" s="1">
        <v>45158</v>
      </c>
    </row>
    <row r="998" spans="1:10" x14ac:dyDescent="0.3">
      <c r="A998" t="s">
        <v>1656</v>
      </c>
      <c r="B998" t="s">
        <v>1487</v>
      </c>
      <c r="C998" t="s">
        <v>42</v>
      </c>
      <c r="D998" t="s">
        <v>56</v>
      </c>
      <c r="E998" t="s">
        <v>30</v>
      </c>
      <c r="F998">
        <v>1</v>
      </c>
      <c r="G998" t="s">
        <v>15</v>
      </c>
      <c r="H998">
        <v>15927</v>
      </c>
      <c r="I998">
        <v>2</v>
      </c>
      <c r="J998" s="1">
        <v>45367</v>
      </c>
    </row>
    <row r="999" spans="1:10" x14ac:dyDescent="0.3">
      <c r="A999" t="s">
        <v>1657</v>
      </c>
      <c r="B999" t="s">
        <v>1658</v>
      </c>
      <c r="C999" t="s">
        <v>42</v>
      </c>
      <c r="D999" t="s">
        <v>80</v>
      </c>
      <c r="E999" t="s">
        <v>25</v>
      </c>
      <c r="F999">
        <v>2</v>
      </c>
      <c r="G999" t="s">
        <v>43</v>
      </c>
      <c r="H999">
        <v>21506</v>
      </c>
      <c r="I999">
        <v>6</v>
      </c>
      <c r="J999" s="1">
        <v>45522</v>
      </c>
    </row>
    <row r="1000" spans="1:10" x14ac:dyDescent="0.3">
      <c r="A1000" t="s">
        <v>1659</v>
      </c>
      <c r="B1000" t="s">
        <v>269</v>
      </c>
      <c r="C1000" t="s">
        <v>53</v>
      </c>
      <c r="D1000" t="s">
        <v>47</v>
      </c>
      <c r="E1000" t="s">
        <v>14</v>
      </c>
      <c r="F1000">
        <v>1</v>
      </c>
      <c r="G1000" t="s">
        <v>21</v>
      </c>
      <c r="H1000">
        <v>23509</v>
      </c>
      <c r="I1000">
        <v>4</v>
      </c>
      <c r="J1000" s="1">
        <v>44685</v>
      </c>
    </row>
    <row r="1001" spans="1:10" x14ac:dyDescent="0.3">
      <c r="A1001" t="s">
        <v>1660</v>
      </c>
      <c r="B1001" t="s">
        <v>388</v>
      </c>
      <c r="C1001" t="s">
        <v>42</v>
      </c>
      <c r="D1001" t="s">
        <v>133</v>
      </c>
      <c r="E1001" t="s">
        <v>39</v>
      </c>
      <c r="F1001">
        <v>1</v>
      </c>
      <c r="G1001" t="s">
        <v>21</v>
      </c>
      <c r="H1001">
        <v>17834</v>
      </c>
      <c r="I1001">
        <v>7</v>
      </c>
      <c r="J1001" s="1">
        <v>44228</v>
      </c>
    </row>
    <row r="1002" spans="1:10" x14ac:dyDescent="0.3">
      <c r="A1002" t="s">
        <v>1661</v>
      </c>
      <c r="B1002" t="s">
        <v>936</v>
      </c>
      <c r="C1002" t="s">
        <v>74</v>
      </c>
      <c r="D1002" t="s">
        <v>133</v>
      </c>
      <c r="E1002" t="s">
        <v>14</v>
      </c>
      <c r="F1002">
        <v>2</v>
      </c>
      <c r="G1002" t="s">
        <v>43</v>
      </c>
      <c r="H1002">
        <v>29624</v>
      </c>
      <c r="I1002">
        <v>8</v>
      </c>
      <c r="J1002" s="1">
        <v>43868</v>
      </c>
    </row>
    <row r="1003" spans="1:10" x14ac:dyDescent="0.3">
      <c r="A1003" t="s">
        <v>1662</v>
      </c>
      <c r="B1003" t="s">
        <v>1569</v>
      </c>
      <c r="C1003" t="s">
        <v>64</v>
      </c>
      <c r="D1003" t="s">
        <v>59</v>
      </c>
      <c r="E1003" t="s">
        <v>25</v>
      </c>
      <c r="F1003">
        <v>4</v>
      </c>
      <c r="G1003" t="s">
        <v>31</v>
      </c>
      <c r="H1003">
        <v>17469</v>
      </c>
      <c r="I1003">
        <v>7</v>
      </c>
      <c r="J1003" s="1">
        <v>44211</v>
      </c>
    </row>
    <row r="1004" spans="1:10" x14ac:dyDescent="0.3">
      <c r="A1004" t="s">
        <v>1663</v>
      </c>
      <c r="B1004" t="s">
        <v>1169</v>
      </c>
      <c r="C1004" t="s">
        <v>18</v>
      </c>
      <c r="D1004" t="s">
        <v>59</v>
      </c>
      <c r="E1004" t="s">
        <v>25</v>
      </c>
      <c r="F1004">
        <v>3</v>
      </c>
      <c r="G1004" t="s">
        <v>31</v>
      </c>
      <c r="H1004">
        <v>10286</v>
      </c>
      <c r="I1004">
        <v>8</v>
      </c>
      <c r="J1004" s="1">
        <v>44108</v>
      </c>
    </row>
    <row r="1005" spans="1:10" x14ac:dyDescent="0.3">
      <c r="A1005" t="s">
        <v>1664</v>
      </c>
      <c r="B1005" t="s">
        <v>1362</v>
      </c>
      <c r="C1005" t="s">
        <v>34</v>
      </c>
      <c r="D1005" t="s">
        <v>56</v>
      </c>
      <c r="E1005" t="s">
        <v>39</v>
      </c>
      <c r="F1005">
        <v>4</v>
      </c>
      <c r="G1005" t="s">
        <v>21</v>
      </c>
      <c r="H1005">
        <v>10691</v>
      </c>
      <c r="I1005">
        <v>5</v>
      </c>
      <c r="J1005" s="1">
        <v>45837</v>
      </c>
    </row>
    <row r="1006" spans="1:10" x14ac:dyDescent="0.3">
      <c r="A1006" t="s">
        <v>1665</v>
      </c>
      <c r="B1006" t="s">
        <v>1666</v>
      </c>
      <c r="C1006" t="s">
        <v>28</v>
      </c>
      <c r="D1006" t="s">
        <v>85</v>
      </c>
      <c r="E1006" t="s">
        <v>30</v>
      </c>
      <c r="F1006">
        <v>3</v>
      </c>
      <c r="G1006" t="s">
        <v>21</v>
      </c>
      <c r="H1006">
        <v>20393</v>
      </c>
      <c r="I1006">
        <v>7</v>
      </c>
      <c r="J1006" s="1">
        <v>45970</v>
      </c>
    </row>
    <row r="1007" spans="1:10" x14ac:dyDescent="0.3">
      <c r="A1007" t="s">
        <v>1667</v>
      </c>
      <c r="B1007" t="s">
        <v>900</v>
      </c>
      <c r="C1007" t="s">
        <v>12</v>
      </c>
      <c r="D1007" t="s">
        <v>85</v>
      </c>
      <c r="E1007" t="s">
        <v>20</v>
      </c>
      <c r="F1007">
        <v>5</v>
      </c>
      <c r="G1007" t="s">
        <v>21</v>
      </c>
      <c r="H1007">
        <v>14739</v>
      </c>
      <c r="I1007">
        <v>8</v>
      </c>
      <c r="J1007" s="1">
        <v>45703</v>
      </c>
    </row>
    <row r="1008" spans="1:10" x14ac:dyDescent="0.3">
      <c r="A1008" t="s">
        <v>1668</v>
      </c>
      <c r="B1008" t="s">
        <v>1669</v>
      </c>
      <c r="C1008" t="s">
        <v>64</v>
      </c>
      <c r="D1008" t="s">
        <v>13</v>
      </c>
      <c r="E1008" t="s">
        <v>30</v>
      </c>
      <c r="F1008">
        <v>4</v>
      </c>
      <c r="G1008" t="s">
        <v>21</v>
      </c>
      <c r="H1008">
        <v>11013</v>
      </c>
      <c r="I1008">
        <v>4</v>
      </c>
      <c r="J1008" s="1">
        <v>43901</v>
      </c>
    </row>
    <row r="1009" spans="1:10" x14ac:dyDescent="0.3">
      <c r="A1009" t="s">
        <v>1670</v>
      </c>
      <c r="B1009" t="s">
        <v>543</v>
      </c>
      <c r="C1009" t="s">
        <v>64</v>
      </c>
      <c r="D1009" t="s">
        <v>77</v>
      </c>
      <c r="E1009" t="s">
        <v>30</v>
      </c>
      <c r="F1009">
        <v>5</v>
      </c>
      <c r="G1009" t="s">
        <v>21</v>
      </c>
      <c r="H1009">
        <v>14455</v>
      </c>
      <c r="I1009">
        <v>6</v>
      </c>
      <c r="J1009" s="1">
        <v>44338</v>
      </c>
    </row>
    <row r="1010" spans="1:10" x14ac:dyDescent="0.3">
      <c r="A1010" t="s">
        <v>1671</v>
      </c>
      <c r="B1010" t="s">
        <v>1157</v>
      </c>
      <c r="C1010" t="s">
        <v>64</v>
      </c>
      <c r="D1010" t="s">
        <v>59</v>
      </c>
      <c r="E1010" t="s">
        <v>14</v>
      </c>
      <c r="F1010">
        <v>2</v>
      </c>
      <c r="G1010" t="s">
        <v>21</v>
      </c>
      <c r="H1010">
        <v>17372</v>
      </c>
      <c r="I1010">
        <v>2</v>
      </c>
      <c r="J1010" s="1">
        <v>44714</v>
      </c>
    </row>
    <row r="1011" spans="1:10" x14ac:dyDescent="0.3">
      <c r="A1011" t="s">
        <v>1672</v>
      </c>
      <c r="B1011" t="s">
        <v>886</v>
      </c>
      <c r="C1011" t="s">
        <v>34</v>
      </c>
      <c r="D1011" t="s">
        <v>123</v>
      </c>
      <c r="E1011" t="s">
        <v>25</v>
      </c>
      <c r="F1011">
        <v>2</v>
      </c>
      <c r="G1011" t="s">
        <v>31</v>
      </c>
      <c r="H1011">
        <v>14929</v>
      </c>
      <c r="I1011">
        <v>4</v>
      </c>
      <c r="J1011" s="1">
        <v>45211</v>
      </c>
    </row>
    <row r="1012" spans="1:10" x14ac:dyDescent="0.3">
      <c r="A1012" t="s">
        <v>1673</v>
      </c>
      <c r="B1012" t="s">
        <v>541</v>
      </c>
      <c r="C1012" t="s">
        <v>12</v>
      </c>
      <c r="D1012" t="s">
        <v>110</v>
      </c>
      <c r="E1012" t="s">
        <v>50</v>
      </c>
      <c r="F1012">
        <v>1</v>
      </c>
      <c r="G1012" t="s">
        <v>21</v>
      </c>
      <c r="H1012">
        <v>12745</v>
      </c>
      <c r="I1012">
        <v>2</v>
      </c>
      <c r="J1012" s="1">
        <v>43840</v>
      </c>
    </row>
    <row r="1013" spans="1:10" x14ac:dyDescent="0.3">
      <c r="A1013" t="s">
        <v>1674</v>
      </c>
      <c r="B1013" t="s">
        <v>52</v>
      </c>
      <c r="C1013" t="s">
        <v>42</v>
      </c>
      <c r="D1013" t="s">
        <v>24</v>
      </c>
      <c r="E1013" t="s">
        <v>30</v>
      </c>
      <c r="F1013">
        <v>5</v>
      </c>
      <c r="G1013" t="s">
        <v>43</v>
      </c>
      <c r="H1013">
        <v>14902</v>
      </c>
      <c r="I1013">
        <v>5</v>
      </c>
      <c r="J1013" s="1">
        <v>45764</v>
      </c>
    </row>
    <row r="1014" spans="1:10" x14ac:dyDescent="0.3">
      <c r="A1014" t="s">
        <v>1675</v>
      </c>
      <c r="B1014" t="s">
        <v>1676</v>
      </c>
      <c r="C1014" t="s">
        <v>12</v>
      </c>
      <c r="D1014" t="s">
        <v>35</v>
      </c>
      <c r="E1014" t="s">
        <v>20</v>
      </c>
      <c r="F1014">
        <v>2</v>
      </c>
      <c r="G1014" t="s">
        <v>31</v>
      </c>
      <c r="H1014">
        <v>4123</v>
      </c>
      <c r="I1014">
        <v>2</v>
      </c>
      <c r="J1014" s="1">
        <v>43851</v>
      </c>
    </row>
    <row r="1015" spans="1:10" x14ac:dyDescent="0.3">
      <c r="A1015" t="s">
        <v>1677</v>
      </c>
      <c r="B1015" t="s">
        <v>79</v>
      </c>
      <c r="C1015" t="s">
        <v>18</v>
      </c>
      <c r="D1015" t="s">
        <v>80</v>
      </c>
      <c r="E1015" t="s">
        <v>20</v>
      </c>
      <c r="F1015">
        <v>3</v>
      </c>
      <c r="G1015" t="s">
        <v>15</v>
      </c>
      <c r="H1015">
        <v>17605</v>
      </c>
      <c r="I1015">
        <v>4</v>
      </c>
      <c r="J1015" s="1">
        <v>44507</v>
      </c>
    </row>
    <row r="1016" spans="1:10" x14ac:dyDescent="0.3">
      <c r="A1016" t="s">
        <v>1678</v>
      </c>
      <c r="B1016" t="s">
        <v>357</v>
      </c>
      <c r="C1016" t="s">
        <v>46</v>
      </c>
      <c r="D1016" t="s">
        <v>59</v>
      </c>
      <c r="E1016" t="s">
        <v>50</v>
      </c>
      <c r="F1016">
        <v>4</v>
      </c>
      <c r="G1016" t="s">
        <v>43</v>
      </c>
      <c r="H1016">
        <v>21950</v>
      </c>
      <c r="I1016">
        <v>6</v>
      </c>
      <c r="J1016" s="1">
        <v>44934</v>
      </c>
    </row>
    <row r="1017" spans="1:10" x14ac:dyDescent="0.3">
      <c r="A1017" t="s">
        <v>1679</v>
      </c>
      <c r="B1017" t="s">
        <v>1680</v>
      </c>
      <c r="C1017" t="s">
        <v>12</v>
      </c>
      <c r="D1017" t="s">
        <v>38</v>
      </c>
      <c r="E1017" t="s">
        <v>25</v>
      </c>
      <c r="F1017">
        <v>5</v>
      </c>
      <c r="G1017" t="s">
        <v>31</v>
      </c>
      <c r="H1017">
        <v>24741</v>
      </c>
      <c r="I1017">
        <v>7</v>
      </c>
      <c r="J1017" s="1">
        <v>44641</v>
      </c>
    </row>
    <row r="1018" spans="1:10" x14ac:dyDescent="0.3">
      <c r="A1018" t="s">
        <v>1681</v>
      </c>
      <c r="B1018" t="s">
        <v>1483</v>
      </c>
      <c r="C1018" t="s">
        <v>53</v>
      </c>
      <c r="D1018" t="s">
        <v>77</v>
      </c>
      <c r="E1018" t="s">
        <v>25</v>
      </c>
      <c r="F1018">
        <v>1</v>
      </c>
      <c r="G1018" t="s">
        <v>15</v>
      </c>
      <c r="H1018">
        <v>26379</v>
      </c>
      <c r="I1018">
        <v>6</v>
      </c>
      <c r="J1018" s="1">
        <v>45478</v>
      </c>
    </row>
    <row r="1019" spans="1:10" x14ac:dyDescent="0.3">
      <c r="A1019" t="s">
        <v>1682</v>
      </c>
      <c r="B1019" t="s">
        <v>484</v>
      </c>
      <c r="C1019" t="s">
        <v>28</v>
      </c>
      <c r="D1019" t="s">
        <v>170</v>
      </c>
      <c r="E1019" t="s">
        <v>25</v>
      </c>
      <c r="F1019">
        <v>2</v>
      </c>
      <c r="G1019" t="s">
        <v>15</v>
      </c>
      <c r="H1019">
        <v>14686</v>
      </c>
      <c r="I1019">
        <v>8</v>
      </c>
      <c r="J1019" s="1">
        <v>45722</v>
      </c>
    </row>
    <row r="1020" spans="1:10" x14ac:dyDescent="0.3">
      <c r="A1020" t="s">
        <v>1683</v>
      </c>
      <c r="B1020" t="s">
        <v>494</v>
      </c>
      <c r="C1020" t="s">
        <v>46</v>
      </c>
      <c r="D1020" t="s">
        <v>110</v>
      </c>
      <c r="E1020" t="s">
        <v>20</v>
      </c>
      <c r="F1020">
        <v>2</v>
      </c>
      <c r="G1020" t="s">
        <v>31</v>
      </c>
      <c r="H1020">
        <v>5076</v>
      </c>
      <c r="I1020">
        <v>5</v>
      </c>
      <c r="J1020" s="1">
        <v>45556</v>
      </c>
    </row>
    <row r="1021" spans="1:10" x14ac:dyDescent="0.3">
      <c r="A1021" t="s">
        <v>1684</v>
      </c>
      <c r="B1021" t="s">
        <v>1094</v>
      </c>
      <c r="C1021" t="s">
        <v>42</v>
      </c>
      <c r="D1021" t="s">
        <v>186</v>
      </c>
      <c r="E1021" t="s">
        <v>25</v>
      </c>
      <c r="F1021">
        <v>1</v>
      </c>
      <c r="G1021" t="s">
        <v>43</v>
      </c>
      <c r="H1021">
        <v>14406</v>
      </c>
      <c r="I1021">
        <v>8</v>
      </c>
      <c r="J1021" s="1">
        <v>44382</v>
      </c>
    </row>
    <row r="1022" spans="1:10" x14ac:dyDescent="0.3">
      <c r="A1022" t="s">
        <v>1685</v>
      </c>
      <c r="B1022" t="s">
        <v>1686</v>
      </c>
      <c r="C1022" t="s">
        <v>46</v>
      </c>
      <c r="D1022" t="s">
        <v>29</v>
      </c>
      <c r="E1022" t="s">
        <v>20</v>
      </c>
      <c r="F1022">
        <v>1</v>
      </c>
      <c r="G1022" t="s">
        <v>21</v>
      </c>
      <c r="H1022">
        <v>22420</v>
      </c>
      <c r="I1022">
        <v>4</v>
      </c>
      <c r="J1022" s="1">
        <v>45226</v>
      </c>
    </row>
    <row r="1023" spans="1:10" x14ac:dyDescent="0.3">
      <c r="A1023" t="s">
        <v>1687</v>
      </c>
      <c r="B1023" t="s">
        <v>998</v>
      </c>
      <c r="C1023" t="s">
        <v>12</v>
      </c>
      <c r="D1023" t="s">
        <v>35</v>
      </c>
      <c r="E1023" t="s">
        <v>25</v>
      </c>
      <c r="F1023">
        <v>4</v>
      </c>
      <c r="G1023" t="s">
        <v>31</v>
      </c>
      <c r="H1023">
        <v>24482</v>
      </c>
      <c r="I1023">
        <v>4</v>
      </c>
      <c r="J1023" s="1">
        <v>44736</v>
      </c>
    </row>
    <row r="1024" spans="1:10" x14ac:dyDescent="0.3">
      <c r="A1024" t="s">
        <v>1688</v>
      </c>
      <c r="B1024" t="s">
        <v>902</v>
      </c>
      <c r="C1024" t="s">
        <v>74</v>
      </c>
      <c r="D1024" t="s">
        <v>29</v>
      </c>
      <c r="E1024" t="s">
        <v>14</v>
      </c>
      <c r="F1024">
        <v>5</v>
      </c>
      <c r="G1024" t="s">
        <v>31</v>
      </c>
      <c r="H1024">
        <v>18891</v>
      </c>
      <c r="I1024">
        <v>6</v>
      </c>
      <c r="J1024" s="1">
        <v>44994</v>
      </c>
    </row>
    <row r="1025" spans="1:10" x14ac:dyDescent="0.3">
      <c r="A1025" t="s">
        <v>1689</v>
      </c>
      <c r="B1025" t="s">
        <v>718</v>
      </c>
      <c r="C1025" t="s">
        <v>46</v>
      </c>
      <c r="D1025" t="s">
        <v>186</v>
      </c>
      <c r="E1025" t="s">
        <v>14</v>
      </c>
      <c r="F1025">
        <v>3</v>
      </c>
      <c r="G1025" t="s">
        <v>21</v>
      </c>
      <c r="H1025">
        <v>15203</v>
      </c>
      <c r="I1025">
        <v>7</v>
      </c>
      <c r="J1025" s="1">
        <v>44030</v>
      </c>
    </row>
    <row r="1026" spans="1:10" x14ac:dyDescent="0.3">
      <c r="A1026" t="s">
        <v>1690</v>
      </c>
      <c r="B1026" t="s">
        <v>1288</v>
      </c>
      <c r="C1026" t="s">
        <v>34</v>
      </c>
      <c r="D1026" t="s">
        <v>80</v>
      </c>
      <c r="E1026" t="s">
        <v>25</v>
      </c>
      <c r="F1026">
        <v>4</v>
      </c>
      <c r="G1026" t="s">
        <v>15</v>
      </c>
      <c r="H1026">
        <v>16888</v>
      </c>
      <c r="I1026">
        <v>2</v>
      </c>
      <c r="J1026" s="1">
        <v>45668</v>
      </c>
    </row>
    <row r="1027" spans="1:10" x14ac:dyDescent="0.3">
      <c r="A1027" t="s">
        <v>1691</v>
      </c>
      <c r="B1027" t="s">
        <v>931</v>
      </c>
      <c r="C1027" t="s">
        <v>28</v>
      </c>
      <c r="D1027" t="s">
        <v>85</v>
      </c>
      <c r="E1027" t="s">
        <v>20</v>
      </c>
      <c r="F1027">
        <v>5</v>
      </c>
      <c r="G1027" t="s">
        <v>15</v>
      </c>
      <c r="H1027">
        <v>11350</v>
      </c>
      <c r="I1027">
        <v>5</v>
      </c>
      <c r="J1027" s="1">
        <v>45858</v>
      </c>
    </row>
    <row r="1028" spans="1:10" x14ac:dyDescent="0.3">
      <c r="A1028" t="s">
        <v>1692</v>
      </c>
      <c r="B1028" t="s">
        <v>1693</v>
      </c>
      <c r="C1028" t="s">
        <v>28</v>
      </c>
      <c r="D1028" t="s">
        <v>170</v>
      </c>
      <c r="E1028" t="s">
        <v>30</v>
      </c>
      <c r="F1028">
        <v>4</v>
      </c>
      <c r="G1028" t="s">
        <v>15</v>
      </c>
      <c r="H1028">
        <v>13514</v>
      </c>
      <c r="I1028">
        <v>4</v>
      </c>
      <c r="J1028" s="1">
        <v>44093</v>
      </c>
    </row>
    <row r="1029" spans="1:10" x14ac:dyDescent="0.3">
      <c r="A1029" t="s">
        <v>1694</v>
      </c>
      <c r="B1029" t="s">
        <v>1695</v>
      </c>
      <c r="C1029" t="s">
        <v>28</v>
      </c>
      <c r="D1029" t="s">
        <v>69</v>
      </c>
      <c r="E1029" t="s">
        <v>25</v>
      </c>
      <c r="F1029">
        <v>3</v>
      </c>
      <c r="G1029" t="s">
        <v>21</v>
      </c>
      <c r="H1029">
        <v>22174</v>
      </c>
      <c r="I1029">
        <v>2</v>
      </c>
      <c r="J1029" s="1">
        <v>44034</v>
      </c>
    </row>
    <row r="1030" spans="1:10" x14ac:dyDescent="0.3">
      <c r="A1030" t="s">
        <v>1696</v>
      </c>
      <c r="B1030" t="s">
        <v>227</v>
      </c>
      <c r="C1030" t="s">
        <v>42</v>
      </c>
      <c r="D1030" t="s">
        <v>47</v>
      </c>
      <c r="E1030" t="s">
        <v>14</v>
      </c>
      <c r="F1030">
        <v>4</v>
      </c>
      <c r="G1030" t="s">
        <v>15</v>
      </c>
      <c r="H1030">
        <v>18341</v>
      </c>
      <c r="I1030">
        <v>8</v>
      </c>
      <c r="J1030" s="1">
        <v>44938</v>
      </c>
    </row>
    <row r="1031" spans="1:10" x14ac:dyDescent="0.3">
      <c r="A1031" t="s">
        <v>1697</v>
      </c>
      <c r="B1031" t="s">
        <v>1149</v>
      </c>
      <c r="C1031" t="s">
        <v>18</v>
      </c>
      <c r="D1031" t="s">
        <v>85</v>
      </c>
      <c r="E1031" t="s">
        <v>50</v>
      </c>
      <c r="F1031">
        <v>2</v>
      </c>
      <c r="G1031" t="s">
        <v>21</v>
      </c>
      <c r="H1031">
        <v>8765</v>
      </c>
      <c r="I1031">
        <v>6</v>
      </c>
      <c r="J1031" s="1">
        <v>44205</v>
      </c>
    </row>
    <row r="1032" spans="1:10" x14ac:dyDescent="0.3">
      <c r="A1032" t="s">
        <v>1698</v>
      </c>
      <c r="B1032" t="s">
        <v>436</v>
      </c>
      <c r="C1032" t="s">
        <v>18</v>
      </c>
      <c r="D1032" t="s">
        <v>110</v>
      </c>
      <c r="E1032" t="s">
        <v>25</v>
      </c>
      <c r="F1032">
        <v>5</v>
      </c>
      <c r="G1032" t="s">
        <v>31</v>
      </c>
      <c r="H1032">
        <v>7165</v>
      </c>
      <c r="I1032">
        <v>3</v>
      </c>
      <c r="J1032" s="1">
        <v>45616</v>
      </c>
    </row>
    <row r="1033" spans="1:10" x14ac:dyDescent="0.3">
      <c r="A1033" t="s">
        <v>1699</v>
      </c>
      <c r="B1033" t="s">
        <v>823</v>
      </c>
      <c r="C1033" t="s">
        <v>53</v>
      </c>
      <c r="D1033" t="s">
        <v>29</v>
      </c>
      <c r="E1033" t="s">
        <v>30</v>
      </c>
      <c r="F1033">
        <v>4</v>
      </c>
      <c r="G1033" t="s">
        <v>31</v>
      </c>
      <c r="H1033">
        <v>15821</v>
      </c>
      <c r="I1033">
        <v>6</v>
      </c>
      <c r="J1033" s="1">
        <v>44491</v>
      </c>
    </row>
    <row r="1034" spans="1:10" x14ac:dyDescent="0.3">
      <c r="A1034" t="s">
        <v>1700</v>
      </c>
      <c r="B1034" t="s">
        <v>1577</v>
      </c>
      <c r="C1034" t="s">
        <v>28</v>
      </c>
      <c r="D1034" t="s">
        <v>77</v>
      </c>
      <c r="E1034" t="s">
        <v>39</v>
      </c>
      <c r="F1034">
        <v>3</v>
      </c>
      <c r="G1034" t="s">
        <v>21</v>
      </c>
      <c r="H1034">
        <v>29830</v>
      </c>
      <c r="I1034">
        <v>3</v>
      </c>
      <c r="J1034" s="1">
        <v>44592</v>
      </c>
    </row>
    <row r="1035" spans="1:10" x14ac:dyDescent="0.3">
      <c r="A1035" t="s">
        <v>1701</v>
      </c>
      <c r="B1035" t="s">
        <v>630</v>
      </c>
      <c r="C1035" t="s">
        <v>42</v>
      </c>
      <c r="D1035" t="s">
        <v>69</v>
      </c>
      <c r="E1035" t="s">
        <v>14</v>
      </c>
      <c r="F1035">
        <v>4</v>
      </c>
      <c r="G1035" t="s">
        <v>31</v>
      </c>
      <c r="H1035">
        <v>20222</v>
      </c>
      <c r="I1035">
        <v>2</v>
      </c>
      <c r="J1035" s="1">
        <v>45263</v>
      </c>
    </row>
    <row r="1036" spans="1:10" x14ac:dyDescent="0.3">
      <c r="A1036" t="s">
        <v>1702</v>
      </c>
      <c r="B1036" t="s">
        <v>1577</v>
      </c>
      <c r="C1036" t="s">
        <v>42</v>
      </c>
      <c r="D1036" t="s">
        <v>47</v>
      </c>
      <c r="E1036" t="s">
        <v>30</v>
      </c>
      <c r="F1036">
        <v>3</v>
      </c>
      <c r="G1036" t="s">
        <v>15</v>
      </c>
      <c r="H1036">
        <v>19592</v>
      </c>
      <c r="I1036">
        <v>6</v>
      </c>
      <c r="J1036" s="1">
        <v>45967</v>
      </c>
    </row>
    <row r="1037" spans="1:10" x14ac:dyDescent="0.3">
      <c r="A1037" t="s">
        <v>1703</v>
      </c>
      <c r="B1037" t="s">
        <v>52</v>
      </c>
      <c r="C1037" t="s">
        <v>28</v>
      </c>
      <c r="D1037" t="s">
        <v>47</v>
      </c>
      <c r="E1037" t="s">
        <v>25</v>
      </c>
      <c r="F1037">
        <v>2</v>
      </c>
      <c r="G1037" t="s">
        <v>15</v>
      </c>
      <c r="H1037">
        <v>25448</v>
      </c>
      <c r="I1037">
        <v>5</v>
      </c>
      <c r="J1037" s="1">
        <v>45417</v>
      </c>
    </row>
    <row r="1038" spans="1:10" x14ac:dyDescent="0.3">
      <c r="A1038" t="s">
        <v>1704</v>
      </c>
      <c r="B1038" t="s">
        <v>458</v>
      </c>
      <c r="C1038" t="s">
        <v>97</v>
      </c>
      <c r="D1038" t="s">
        <v>186</v>
      </c>
      <c r="E1038" t="s">
        <v>14</v>
      </c>
      <c r="F1038">
        <v>4</v>
      </c>
      <c r="G1038" t="s">
        <v>43</v>
      </c>
      <c r="H1038">
        <v>30363</v>
      </c>
      <c r="I1038">
        <v>4</v>
      </c>
      <c r="J1038" s="1">
        <v>44670</v>
      </c>
    </row>
    <row r="1039" spans="1:10" x14ac:dyDescent="0.3">
      <c r="A1039" t="s">
        <v>1705</v>
      </c>
      <c r="B1039" t="s">
        <v>1706</v>
      </c>
      <c r="C1039" t="s">
        <v>74</v>
      </c>
      <c r="D1039" t="s">
        <v>69</v>
      </c>
      <c r="E1039" t="s">
        <v>14</v>
      </c>
      <c r="F1039">
        <v>1</v>
      </c>
      <c r="G1039" t="s">
        <v>21</v>
      </c>
      <c r="H1039">
        <v>17071</v>
      </c>
      <c r="I1039">
        <v>6</v>
      </c>
      <c r="J1039" s="1">
        <v>43873</v>
      </c>
    </row>
    <row r="1040" spans="1:10" x14ac:dyDescent="0.3">
      <c r="A1040" t="s">
        <v>1707</v>
      </c>
      <c r="B1040" t="s">
        <v>1035</v>
      </c>
      <c r="C1040" t="s">
        <v>97</v>
      </c>
      <c r="D1040" t="s">
        <v>38</v>
      </c>
      <c r="E1040" t="s">
        <v>14</v>
      </c>
      <c r="F1040">
        <v>5</v>
      </c>
      <c r="G1040" t="s">
        <v>31</v>
      </c>
      <c r="H1040">
        <v>23167</v>
      </c>
      <c r="I1040">
        <v>1</v>
      </c>
      <c r="J1040" s="1">
        <v>45469</v>
      </c>
    </row>
    <row r="1041" spans="1:10" x14ac:dyDescent="0.3">
      <c r="A1041" t="s">
        <v>1708</v>
      </c>
      <c r="B1041" t="s">
        <v>954</v>
      </c>
      <c r="C1041" t="s">
        <v>74</v>
      </c>
      <c r="D1041" t="s">
        <v>35</v>
      </c>
      <c r="E1041" t="s">
        <v>20</v>
      </c>
      <c r="F1041">
        <v>3</v>
      </c>
      <c r="G1041" t="s">
        <v>43</v>
      </c>
      <c r="H1041">
        <v>13389</v>
      </c>
      <c r="I1041">
        <v>3</v>
      </c>
      <c r="J1041" s="1">
        <v>45608</v>
      </c>
    </row>
    <row r="1042" spans="1:10" x14ac:dyDescent="0.3">
      <c r="A1042" t="s">
        <v>1709</v>
      </c>
      <c r="B1042" t="s">
        <v>1073</v>
      </c>
      <c r="C1042" t="s">
        <v>46</v>
      </c>
      <c r="D1042" t="s">
        <v>110</v>
      </c>
      <c r="E1042" t="s">
        <v>30</v>
      </c>
      <c r="F1042">
        <v>4</v>
      </c>
      <c r="G1042" t="s">
        <v>31</v>
      </c>
      <c r="H1042">
        <v>20533</v>
      </c>
      <c r="I1042">
        <v>8</v>
      </c>
      <c r="J1042" s="1">
        <v>44583</v>
      </c>
    </row>
    <row r="1043" spans="1:10" x14ac:dyDescent="0.3">
      <c r="A1043" t="s">
        <v>1710</v>
      </c>
      <c r="B1043" t="s">
        <v>756</v>
      </c>
      <c r="C1043" t="s">
        <v>28</v>
      </c>
      <c r="D1043" t="s">
        <v>186</v>
      </c>
      <c r="E1043" t="s">
        <v>39</v>
      </c>
      <c r="F1043">
        <v>3</v>
      </c>
      <c r="G1043" t="s">
        <v>31</v>
      </c>
      <c r="H1043">
        <v>5855</v>
      </c>
      <c r="I1043">
        <v>6</v>
      </c>
      <c r="J1043" s="1">
        <v>44891</v>
      </c>
    </row>
    <row r="1044" spans="1:10" x14ac:dyDescent="0.3">
      <c r="A1044" t="s">
        <v>1711</v>
      </c>
      <c r="B1044" t="s">
        <v>332</v>
      </c>
      <c r="C1044" t="s">
        <v>74</v>
      </c>
      <c r="D1044" t="s">
        <v>80</v>
      </c>
      <c r="E1044" t="s">
        <v>39</v>
      </c>
      <c r="F1044">
        <v>5</v>
      </c>
      <c r="G1044" t="s">
        <v>43</v>
      </c>
      <c r="H1044">
        <v>23098</v>
      </c>
      <c r="I1044">
        <v>2</v>
      </c>
      <c r="J1044" s="1">
        <v>43853</v>
      </c>
    </row>
    <row r="1045" spans="1:10" x14ac:dyDescent="0.3">
      <c r="A1045" t="s">
        <v>1712</v>
      </c>
      <c r="B1045" t="s">
        <v>793</v>
      </c>
      <c r="C1045" t="s">
        <v>18</v>
      </c>
      <c r="D1045" t="s">
        <v>13</v>
      </c>
      <c r="E1045" t="s">
        <v>39</v>
      </c>
      <c r="F1045">
        <v>1</v>
      </c>
      <c r="G1045" t="s">
        <v>31</v>
      </c>
      <c r="H1045">
        <v>24998</v>
      </c>
      <c r="I1045">
        <v>5</v>
      </c>
      <c r="J1045" s="1">
        <v>45381</v>
      </c>
    </row>
    <row r="1046" spans="1:10" x14ac:dyDescent="0.3">
      <c r="A1046" t="s">
        <v>1713</v>
      </c>
      <c r="B1046" t="s">
        <v>842</v>
      </c>
      <c r="C1046" t="s">
        <v>74</v>
      </c>
      <c r="D1046" t="s">
        <v>69</v>
      </c>
      <c r="E1046" t="s">
        <v>39</v>
      </c>
      <c r="F1046">
        <v>5</v>
      </c>
      <c r="G1046" t="s">
        <v>31</v>
      </c>
      <c r="H1046">
        <v>14844</v>
      </c>
      <c r="I1046">
        <v>1</v>
      </c>
      <c r="J1046" s="1">
        <v>45104</v>
      </c>
    </row>
    <row r="1047" spans="1:10" x14ac:dyDescent="0.3">
      <c r="A1047" t="s">
        <v>1714</v>
      </c>
      <c r="B1047" t="s">
        <v>37</v>
      </c>
      <c r="C1047" t="s">
        <v>42</v>
      </c>
      <c r="D1047" t="s">
        <v>123</v>
      </c>
      <c r="E1047" t="s">
        <v>25</v>
      </c>
      <c r="F1047">
        <v>4</v>
      </c>
      <c r="G1047" t="s">
        <v>43</v>
      </c>
      <c r="H1047">
        <v>22437</v>
      </c>
      <c r="I1047">
        <v>4</v>
      </c>
      <c r="J1047" s="1">
        <v>45980</v>
      </c>
    </row>
    <row r="1048" spans="1:10" x14ac:dyDescent="0.3">
      <c r="A1048" t="s">
        <v>1715</v>
      </c>
      <c r="B1048" t="s">
        <v>1716</v>
      </c>
      <c r="C1048" t="s">
        <v>18</v>
      </c>
      <c r="D1048" t="s">
        <v>170</v>
      </c>
      <c r="E1048" t="s">
        <v>50</v>
      </c>
      <c r="F1048">
        <v>4</v>
      </c>
      <c r="G1048" t="s">
        <v>43</v>
      </c>
      <c r="H1048">
        <v>29072</v>
      </c>
      <c r="I1048">
        <v>8</v>
      </c>
      <c r="J1048" s="1">
        <v>44704</v>
      </c>
    </row>
    <row r="1049" spans="1:10" x14ac:dyDescent="0.3">
      <c r="A1049" t="s">
        <v>1717</v>
      </c>
      <c r="B1049" t="s">
        <v>181</v>
      </c>
      <c r="C1049" t="s">
        <v>42</v>
      </c>
      <c r="D1049" t="s">
        <v>69</v>
      </c>
      <c r="E1049" t="s">
        <v>50</v>
      </c>
      <c r="F1049">
        <v>5</v>
      </c>
      <c r="G1049" t="s">
        <v>31</v>
      </c>
      <c r="H1049">
        <v>16544</v>
      </c>
      <c r="I1049">
        <v>1</v>
      </c>
      <c r="J1049" s="1">
        <v>44508</v>
      </c>
    </row>
    <row r="1050" spans="1:10" x14ac:dyDescent="0.3">
      <c r="A1050" t="s">
        <v>1718</v>
      </c>
      <c r="B1050" t="s">
        <v>1243</v>
      </c>
      <c r="C1050" t="s">
        <v>34</v>
      </c>
      <c r="D1050" t="s">
        <v>123</v>
      </c>
      <c r="E1050" t="s">
        <v>50</v>
      </c>
      <c r="F1050">
        <v>1</v>
      </c>
      <c r="G1050" t="s">
        <v>15</v>
      </c>
      <c r="H1050">
        <v>13073</v>
      </c>
      <c r="I1050">
        <v>4</v>
      </c>
      <c r="J1050" s="1">
        <v>43838</v>
      </c>
    </row>
    <row r="1051" spans="1:10" x14ac:dyDescent="0.3">
      <c r="A1051" t="s">
        <v>1719</v>
      </c>
      <c r="B1051" t="s">
        <v>137</v>
      </c>
      <c r="C1051" t="s">
        <v>34</v>
      </c>
      <c r="D1051" t="s">
        <v>170</v>
      </c>
      <c r="E1051" t="s">
        <v>30</v>
      </c>
      <c r="F1051">
        <v>2</v>
      </c>
      <c r="G1051" t="s">
        <v>31</v>
      </c>
      <c r="H1051">
        <v>4867</v>
      </c>
      <c r="I1051">
        <v>8</v>
      </c>
      <c r="J1051" s="1">
        <v>45680</v>
      </c>
    </row>
    <row r="1052" spans="1:10" x14ac:dyDescent="0.3">
      <c r="A1052" t="s">
        <v>1720</v>
      </c>
      <c r="B1052" t="s">
        <v>1721</v>
      </c>
      <c r="C1052" t="s">
        <v>18</v>
      </c>
      <c r="D1052" t="s">
        <v>170</v>
      </c>
      <c r="E1052" t="s">
        <v>25</v>
      </c>
      <c r="F1052">
        <v>1</v>
      </c>
      <c r="G1052" t="s">
        <v>43</v>
      </c>
      <c r="H1052">
        <v>22743</v>
      </c>
      <c r="I1052">
        <v>2</v>
      </c>
      <c r="J1052" s="1">
        <v>45334</v>
      </c>
    </row>
    <row r="1053" spans="1:10" x14ac:dyDescent="0.3">
      <c r="A1053" t="s">
        <v>1722</v>
      </c>
      <c r="B1053" t="s">
        <v>505</v>
      </c>
      <c r="C1053" t="s">
        <v>97</v>
      </c>
      <c r="D1053" t="s">
        <v>133</v>
      </c>
      <c r="E1053" t="s">
        <v>25</v>
      </c>
      <c r="F1053">
        <v>4</v>
      </c>
      <c r="G1053" t="s">
        <v>31</v>
      </c>
      <c r="H1053">
        <v>17577</v>
      </c>
      <c r="I1053">
        <v>8</v>
      </c>
      <c r="J1053" s="1">
        <v>46010</v>
      </c>
    </row>
    <row r="1054" spans="1:10" x14ac:dyDescent="0.3">
      <c r="A1054" t="s">
        <v>1723</v>
      </c>
      <c r="B1054" t="s">
        <v>528</v>
      </c>
      <c r="C1054" t="s">
        <v>53</v>
      </c>
      <c r="D1054" t="s">
        <v>110</v>
      </c>
      <c r="E1054" t="s">
        <v>50</v>
      </c>
      <c r="F1054">
        <v>4</v>
      </c>
      <c r="G1054" t="s">
        <v>31</v>
      </c>
      <c r="H1054">
        <v>5103</v>
      </c>
      <c r="I1054">
        <v>7</v>
      </c>
      <c r="J1054" s="1">
        <v>45749</v>
      </c>
    </row>
    <row r="1055" spans="1:10" x14ac:dyDescent="0.3">
      <c r="A1055" t="s">
        <v>1724</v>
      </c>
      <c r="B1055" t="s">
        <v>1194</v>
      </c>
      <c r="C1055" t="s">
        <v>46</v>
      </c>
      <c r="D1055" t="s">
        <v>88</v>
      </c>
      <c r="E1055" t="s">
        <v>20</v>
      </c>
      <c r="F1055">
        <v>1</v>
      </c>
      <c r="G1055" t="s">
        <v>15</v>
      </c>
      <c r="H1055">
        <v>21175</v>
      </c>
      <c r="I1055">
        <v>8</v>
      </c>
      <c r="J1055" s="1">
        <v>45978</v>
      </c>
    </row>
    <row r="1056" spans="1:10" x14ac:dyDescent="0.3">
      <c r="A1056" t="s">
        <v>1725</v>
      </c>
      <c r="B1056" t="s">
        <v>245</v>
      </c>
      <c r="C1056" t="s">
        <v>46</v>
      </c>
      <c r="D1056" t="s">
        <v>123</v>
      </c>
      <c r="E1056" t="s">
        <v>50</v>
      </c>
      <c r="F1056">
        <v>4</v>
      </c>
      <c r="G1056" t="s">
        <v>43</v>
      </c>
      <c r="H1056">
        <v>23546</v>
      </c>
      <c r="I1056">
        <v>6</v>
      </c>
      <c r="J1056" s="1">
        <v>45036</v>
      </c>
    </row>
    <row r="1057" spans="1:10" x14ac:dyDescent="0.3">
      <c r="A1057" t="s">
        <v>1726</v>
      </c>
      <c r="B1057" t="s">
        <v>1727</v>
      </c>
      <c r="C1057" t="s">
        <v>42</v>
      </c>
      <c r="D1057" t="s">
        <v>56</v>
      </c>
      <c r="E1057" t="s">
        <v>20</v>
      </c>
      <c r="F1057">
        <v>2</v>
      </c>
      <c r="G1057" t="s">
        <v>21</v>
      </c>
      <c r="H1057">
        <v>23713</v>
      </c>
      <c r="I1057">
        <v>1</v>
      </c>
      <c r="J1057" s="1">
        <v>44664</v>
      </c>
    </row>
    <row r="1058" spans="1:10" x14ac:dyDescent="0.3">
      <c r="A1058" t="s">
        <v>1728</v>
      </c>
      <c r="B1058" t="s">
        <v>884</v>
      </c>
      <c r="C1058" t="s">
        <v>28</v>
      </c>
      <c r="D1058" t="s">
        <v>170</v>
      </c>
      <c r="E1058" t="s">
        <v>39</v>
      </c>
      <c r="F1058">
        <v>1</v>
      </c>
      <c r="G1058" t="s">
        <v>43</v>
      </c>
      <c r="H1058">
        <v>21192</v>
      </c>
      <c r="I1058">
        <v>2</v>
      </c>
      <c r="J1058" s="1">
        <v>44322</v>
      </c>
    </row>
    <row r="1059" spans="1:10" x14ac:dyDescent="0.3">
      <c r="A1059" t="s">
        <v>1729</v>
      </c>
      <c r="B1059" t="s">
        <v>434</v>
      </c>
      <c r="C1059" t="s">
        <v>28</v>
      </c>
      <c r="D1059" t="s">
        <v>88</v>
      </c>
      <c r="E1059" t="s">
        <v>39</v>
      </c>
      <c r="F1059">
        <v>3</v>
      </c>
      <c r="G1059" t="s">
        <v>15</v>
      </c>
      <c r="H1059">
        <v>10619</v>
      </c>
      <c r="I1059">
        <v>7</v>
      </c>
      <c r="J1059" s="1">
        <v>44362</v>
      </c>
    </row>
    <row r="1060" spans="1:10" x14ac:dyDescent="0.3">
      <c r="A1060" t="s">
        <v>1730</v>
      </c>
      <c r="B1060" t="s">
        <v>295</v>
      </c>
      <c r="C1060" t="s">
        <v>53</v>
      </c>
      <c r="D1060" t="s">
        <v>69</v>
      </c>
      <c r="E1060" t="s">
        <v>39</v>
      </c>
      <c r="F1060">
        <v>2</v>
      </c>
      <c r="G1060" t="s">
        <v>21</v>
      </c>
      <c r="H1060">
        <v>13611</v>
      </c>
      <c r="I1060">
        <v>4</v>
      </c>
      <c r="J1060" s="1">
        <v>44481</v>
      </c>
    </row>
    <row r="1061" spans="1:10" x14ac:dyDescent="0.3">
      <c r="A1061" t="s">
        <v>1731</v>
      </c>
      <c r="B1061" t="s">
        <v>1142</v>
      </c>
      <c r="C1061" t="s">
        <v>12</v>
      </c>
      <c r="D1061" t="s">
        <v>56</v>
      </c>
      <c r="E1061" t="s">
        <v>50</v>
      </c>
      <c r="F1061">
        <v>1</v>
      </c>
      <c r="G1061" t="s">
        <v>21</v>
      </c>
      <c r="H1061">
        <v>8531</v>
      </c>
      <c r="I1061">
        <v>5</v>
      </c>
      <c r="J1061" s="1">
        <v>45057</v>
      </c>
    </row>
    <row r="1062" spans="1:10" x14ac:dyDescent="0.3">
      <c r="A1062" t="s">
        <v>1732</v>
      </c>
      <c r="B1062" t="s">
        <v>965</v>
      </c>
      <c r="C1062" t="s">
        <v>97</v>
      </c>
      <c r="D1062" t="s">
        <v>88</v>
      </c>
      <c r="E1062" t="s">
        <v>25</v>
      </c>
      <c r="F1062">
        <v>1</v>
      </c>
      <c r="G1062" t="s">
        <v>15</v>
      </c>
      <c r="H1062">
        <v>14900</v>
      </c>
      <c r="I1062">
        <v>3</v>
      </c>
      <c r="J1062" s="1">
        <v>44698</v>
      </c>
    </row>
    <row r="1063" spans="1:10" x14ac:dyDescent="0.3">
      <c r="A1063" t="s">
        <v>1733</v>
      </c>
      <c r="B1063" t="s">
        <v>1734</v>
      </c>
      <c r="C1063" t="s">
        <v>64</v>
      </c>
      <c r="D1063" t="s">
        <v>133</v>
      </c>
      <c r="E1063" t="s">
        <v>50</v>
      </c>
      <c r="F1063">
        <v>5</v>
      </c>
      <c r="G1063" t="s">
        <v>15</v>
      </c>
      <c r="H1063">
        <v>17993</v>
      </c>
      <c r="I1063">
        <v>4</v>
      </c>
      <c r="J1063" s="1">
        <v>43852</v>
      </c>
    </row>
    <row r="1064" spans="1:10" x14ac:dyDescent="0.3">
      <c r="A1064" t="s">
        <v>1735</v>
      </c>
      <c r="B1064" t="s">
        <v>492</v>
      </c>
      <c r="C1064" t="s">
        <v>28</v>
      </c>
      <c r="D1064" t="s">
        <v>19</v>
      </c>
      <c r="E1064" t="s">
        <v>20</v>
      </c>
      <c r="F1064">
        <v>4</v>
      </c>
      <c r="G1064" t="s">
        <v>43</v>
      </c>
      <c r="H1064">
        <v>22866</v>
      </c>
      <c r="I1064">
        <v>2</v>
      </c>
      <c r="J1064" s="1">
        <v>44475</v>
      </c>
    </row>
    <row r="1065" spans="1:10" x14ac:dyDescent="0.3">
      <c r="A1065" t="s">
        <v>1736</v>
      </c>
      <c r="B1065" t="s">
        <v>1420</v>
      </c>
      <c r="C1065" t="s">
        <v>97</v>
      </c>
      <c r="D1065" t="s">
        <v>170</v>
      </c>
      <c r="E1065" t="s">
        <v>14</v>
      </c>
      <c r="F1065">
        <v>1</v>
      </c>
      <c r="G1065" t="s">
        <v>15</v>
      </c>
      <c r="H1065">
        <v>25126</v>
      </c>
      <c r="I1065">
        <v>1</v>
      </c>
      <c r="J1065" s="1">
        <v>44690</v>
      </c>
    </row>
    <row r="1066" spans="1:10" x14ac:dyDescent="0.3">
      <c r="A1066" t="s">
        <v>1737</v>
      </c>
      <c r="B1066" t="s">
        <v>1738</v>
      </c>
      <c r="C1066" t="s">
        <v>12</v>
      </c>
      <c r="D1066" t="s">
        <v>18</v>
      </c>
      <c r="E1066" t="s">
        <v>20</v>
      </c>
      <c r="F1066">
        <v>4</v>
      </c>
      <c r="G1066" t="s">
        <v>21</v>
      </c>
      <c r="H1066">
        <v>9395</v>
      </c>
      <c r="I1066">
        <v>8</v>
      </c>
      <c r="J1066" s="1">
        <v>44739</v>
      </c>
    </row>
    <row r="1067" spans="1:10" x14ac:dyDescent="0.3">
      <c r="A1067" t="s">
        <v>1739</v>
      </c>
      <c r="B1067" t="s">
        <v>1450</v>
      </c>
      <c r="C1067" t="s">
        <v>64</v>
      </c>
      <c r="D1067" t="s">
        <v>186</v>
      </c>
      <c r="E1067" t="s">
        <v>50</v>
      </c>
      <c r="F1067">
        <v>5</v>
      </c>
      <c r="G1067" t="s">
        <v>43</v>
      </c>
      <c r="H1067">
        <v>28678</v>
      </c>
      <c r="I1067">
        <v>8</v>
      </c>
      <c r="J1067" s="1">
        <v>43877</v>
      </c>
    </row>
    <row r="1068" spans="1:10" x14ac:dyDescent="0.3">
      <c r="A1068" t="s">
        <v>1740</v>
      </c>
      <c r="B1068" t="s">
        <v>1741</v>
      </c>
      <c r="C1068" t="s">
        <v>64</v>
      </c>
      <c r="D1068" t="s">
        <v>80</v>
      </c>
      <c r="E1068" t="s">
        <v>14</v>
      </c>
      <c r="F1068">
        <v>5</v>
      </c>
      <c r="G1068" t="s">
        <v>15</v>
      </c>
      <c r="H1068">
        <v>21387</v>
      </c>
      <c r="I1068">
        <v>5</v>
      </c>
      <c r="J1068" s="1">
        <v>44218</v>
      </c>
    </row>
    <row r="1069" spans="1:10" x14ac:dyDescent="0.3">
      <c r="A1069" t="s">
        <v>1742</v>
      </c>
      <c r="B1069" t="s">
        <v>172</v>
      </c>
      <c r="C1069" t="s">
        <v>34</v>
      </c>
      <c r="D1069" t="s">
        <v>123</v>
      </c>
      <c r="E1069" t="s">
        <v>39</v>
      </c>
      <c r="F1069">
        <v>1</v>
      </c>
      <c r="G1069" t="s">
        <v>15</v>
      </c>
      <c r="H1069">
        <v>21765</v>
      </c>
      <c r="I1069">
        <v>6</v>
      </c>
      <c r="J1069" s="1">
        <v>45483</v>
      </c>
    </row>
    <row r="1070" spans="1:10" x14ac:dyDescent="0.3">
      <c r="A1070" t="s">
        <v>1743</v>
      </c>
      <c r="B1070" t="s">
        <v>541</v>
      </c>
      <c r="C1070" t="s">
        <v>74</v>
      </c>
      <c r="D1070" t="s">
        <v>47</v>
      </c>
      <c r="E1070" t="s">
        <v>50</v>
      </c>
      <c r="F1070">
        <v>3</v>
      </c>
      <c r="G1070" t="s">
        <v>43</v>
      </c>
      <c r="H1070">
        <v>33286</v>
      </c>
      <c r="I1070">
        <v>8</v>
      </c>
      <c r="J1070" s="1">
        <v>44287</v>
      </c>
    </row>
    <row r="1071" spans="1:10" x14ac:dyDescent="0.3">
      <c r="A1071" t="s">
        <v>1744</v>
      </c>
      <c r="B1071" t="s">
        <v>107</v>
      </c>
      <c r="C1071" t="s">
        <v>74</v>
      </c>
      <c r="D1071" t="s">
        <v>35</v>
      </c>
      <c r="E1071" t="s">
        <v>39</v>
      </c>
      <c r="F1071">
        <v>5</v>
      </c>
      <c r="G1071" t="s">
        <v>43</v>
      </c>
      <c r="H1071">
        <v>17929</v>
      </c>
      <c r="I1071">
        <v>8</v>
      </c>
      <c r="J1071" s="1">
        <v>43942</v>
      </c>
    </row>
    <row r="1072" spans="1:10" x14ac:dyDescent="0.3">
      <c r="A1072" t="s">
        <v>1745</v>
      </c>
      <c r="B1072" t="s">
        <v>432</v>
      </c>
      <c r="C1072" t="s">
        <v>34</v>
      </c>
      <c r="D1072" t="s">
        <v>35</v>
      </c>
      <c r="E1072" t="s">
        <v>14</v>
      </c>
      <c r="F1072">
        <v>5</v>
      </c>
      <c r="G1072" t="s">
        <v>31</v>
      </c>
      <c r="H1072">
        <v>23243</v>
      </c>
      <c r="I1072">
        <v>1</v>
      </c>
      <c r="J1072" s="1">
        <v>44288</v>
      </c>
    </row>
    <row r="1073" spans="1:10" x14ac:dyDescent="0.3">
      <c r="A1073" t="s">
        <v>1746</v>
      </c>
      <c r="B1073" t="s">
        <v>321</v>
      </c>
      <c r="C1073" t="s">
        <v>64</v>
      </c>
      <c r="D1073" t="s">
        <v>38</v>
      </c>
      <c r="E1073" t="s">
        <v>20</v>
      </c>
      <c r="F1073">
        <v>5</v>
      </c>
      <c r="G1073" t="s">
        <v>15</v>
      </c>
      <c r="H1073">
        <v>26892</v>
      </c>
      <c r="I1073">
        <v>5</v>
      </c>
      <c r="J1073" s="1">
        <v>45962</v>
      </c>
    </row>
    <row r="1074" spans="1:10" x14ac:dyDescent="0.3">
      <c r="A1074" t="s">
        <v>1747</v>
      </c>
      <c r="B1074" t="s">
        <v>412</v>
      </c>
      <c r="C1074" t="s">
        <v>46</v>
      </c>
      <c r="D1074" t="s">
        <v>88</v>
      </c>
      <c r="E1074" t="s">
        <v>20</v>
      </c>
      <c r="F1074">
        <v>2</v>
      </c>
      <c r="G1074" t="s">
        <v>31</v>
      </c>
      <c r="H1074">
        <v>4588</v>
      </c>
      <c r="I1074">
        <v>1</v>
      </c>
      <c r="J1074" s="1">
        <v>45431</v>
      </c>
    </row>
    <row r="1075" spans="1:10" x14ac:dyDescent="0.3">
      <c r="A1075" t="s">
        <v>1748</v>
      </c>
      <c r="B1075" t="s">
        <v>1200</v>
      </c>
      <c r="C1075" t="s">
        <v>46</v>
      </c>
      <c r="D1075" t="s">
        <v>13</v>
      </c>
      <c r="E1075" t="s">
        <v>30</v>
      </c>
      <c r="F1075">
        <v>5</v>
      </c>
      <c r="G1075" t="s">
        <v>31</v>
      </c>
      <c r="H1075">
        <v>13497</v>
      </c>
      <c r="I1075">
        <v>6</v>
      </c>
      <c r="J1075" s="1">
        <v>44334</v>
      </c>
    </row>
    <row r="1076" spans="1:10" x14ac:dyDescent="0.3">
      <c r="A1076" t="s">
        <v>1749</v>
      </c>
      <c r="B1076" t="s">
        <v>1465</v>
      </c>
      <c r="C1076" t="s">
        <v>18</v>
      </c>
      <c r="D1076" t="s">
        <v>123</v>
      </c>
      <c r="E1076" t="s">
        <v>14</v>
      </c>
      <c r="F1076">
        <v>1</v>
      </c>
      <c r="G1076" t="s">
        <v>21</v>
      </c>
      <c r="H1076">
        <v>18800</v>
      </c>
      <c r="I1076">
        <v>4</v>
      </c>
      <c r="J1076" s="1">
        <v>44537</v>
      </c>
    </row>
    <row r="1077" spans="1:10" x14ac:dyDescent="0.3">
      <c r="A1077" t="s">
        <v>1750</v>
      </c>
      <c r="B1077" t="s">
        <v>1274</v>
      </c>
      <c r="C1077" t="s">
        <v>34</v>
      </c>
      <c r="D1077" t="s">
        <v>38</v>
      </c>
      <c r="E1077" t="s">
        <v>14</v>
      </c>
      <c r="F1077">
        <v>1</v>
      </c>
      <c r="G1077" t="s">
        <v>15</v>
      </c>
      <c r="H1077">
        <v>17802</v>
      </c>
      <c r="I1077">
        <v>1</v>
      </c>
      <c r="J1077" s="1">
        <v>45743</v>
      </c>
    </row>
    <row r="1078" spans="1:10" x14ac:dyDescent="0.3">
      <c r="A1078" t="s">
        <v>1751</v>
      </c>
      <c r="B1078" t="s">
        <v>1752</v>
      </c>
      <c r="C1078" t="s">
        <v>46</v>
      </c>
      <c r="D1078" t="s">
        <v>47</v>
      </c>
      <c r="E1078" t="s">
        <v>39</v>
      </c>
      <c r="F1078">
        <v>4</v>
      </c>
      <c r="G1078" t="s">
        <v>21</v>
      </c>
      <c r="H1078">
        <v>26758</v>
      </c>
      <c r="I1078">
        <v>8</v>
      </c>
      <c r="J1078" s="1">
        <v>44073</v>
      </c>
    </row>
    <row r="1079" spans="1:10" x14ac:dyDescent="0.3">
      <c r="A1079" t="s">
        <v>1753</v>
      </c>
      <c r="B1079" t="s">
        <v>1274</v>
      </c>
      <c r="C1079" t="s">
        <v>74</v>
      </c>
      <c r="D1079" t="s">
        <v>186</v>
      </c>
      <c r="E1079" t="s">
        <v>39</v>
      </c>
      <c r="F1079">
        <v>2</v>
      </c>
      <c r="G1079" t="s">
        <v>21</v>
      </c>
      <c r="H1079">
        <v>17960</v>
      </c>
      <c r="I1079">
        <v>2</v>
      </c>
      <c r="J1079" s="1">
        <v>44146</v>
      </c>
    </row>
    <row r="1080" spans="1:10" x14ac:dyDescent="0.3">
      <c r="A1080" t="s">
        <v>1754</v>
      </c>
      <c r="B1080" t="s">
        <v>1755</v>
      </c>
      <c r="C1080" t="s">
        <v>97</v>
      </c>
      <c r="D1080" t="s">
        <v>77</v>
      </c>
      <c r="E1080" t="s">
        <v>50</v>
      </c>
      <c r="F1080">
        <v>2</v>
      </c>
      <c r="G1080" t="s">
        <v>21</v>
      </c>
      <c r="H1080">
        <v>17763</v>
      </c>
      <c r="I1080">
        <v>4</v>
      </c>
      <c r="J1080" s="1">
        <v>45730</v>
      </c>
    </row>
    <row r="1081" spans="1:10" x14ac:dyDescent="0.3">
      <c r="A1081" t="s">
        <v>1756</v>
      </c>
      <c r="B1081" t="s">
        <v>466</v>
      </c>
      <c r="C1081" t="s">
        <v>46</v>
      </c>
      <c r="D1081" t="s">
        <v>110</v>
      </c>
      <c r="E1081" t="s">
        <v>39</v>
      </c>
      <c r="F1081">
        <v>1</v>
      </c>
      <c r="G1081" t="s">
        <v>43</v>
      </c>
      <c r="H1081">
        <v>33261</v>
      </c>
      <c r="I1081">
        <v>6</v>
      </c>
      <c r="J1081" s="1">
        <v>44419</v>
      </c>
    </row>
    <row r="1082" spans="1:10" x14ac:dyDescent="0.3">
      <c r="A1082" t="s">
        <v>1757</v>
      </c>
      <c r="B1082" t="s">
        <v>1758</v>
      </c>
      <c r="C1082" t="s">
        <v>74</v>
      </c>
      <c r="D1082" t="s">
        <v>24</v>
      </c>
      <c r="E1082" t="s">
        <v>25</v>
      </c>
      <c r="F1082">
        <v>4</v>
      </c>
      <c r="G1082" t="s">
        <v>43</v>
      </c>
      <c r="H1082">
        <v>33429</v>
      </c>
      <c r="I1082">
        <v>1</v>
      </c>
      <c r="J1082" s="1">
        <v>45192</v>
      </c>
    </row>
    <row r="1083" spans="1:10" x14ac:dyDescent="0.3">
      <c r="A1083" t="s">
        <v>1759</v>
      </c>
      <c r="B1083" t="s">
        <v>1760</v>
      </c>
      <c r="C1083" t="s">
        <v>46</v>
      </c>
      <c r="D1083" t="s">
        <v>69</v>
      </c>
      <c r="E1083" t="s">
        <v>20</v>
      </c>
      <c r="F1083">
        <v>1</v>
      </c>
      <c r="G1083" t="s">
        <v>15</v>
      </c>
      <c r="H1083">
        <v>15397</v>
      </c>
      <c r="I1083">
        <v>1</v>
      </c>
      <c r="J1083" s="1">
        <v>44425</v>
      </c>
    </row>
    <row r="1084" spans="1:10" x14ac:dyDescent="0.3">
      <c r="A1084" t="s">
        <v>1761</v>
      </c>
      <c r="B1084" t="s">
        <v>1762</v>
      </c>
      <c r="C1084" t="s">
        <v>42</v>
      </c>
      <c r="D1084" t="s">
        <v>18</v>
      </c>
      <c r="E1084" t="s">
        <v>14</v>
      </c>
      <c r="F1084">
        <v>5</v>
      </c>
      <c r="G1084" t="s">
        <v>15</v>
      </c>
      <c r="H1084">
        <v>17163</v>
      </c>
      <c r="I1084">
        <v>8</v>
      </c>
      <c r="J1084" s="1">
        <v>44508</v>
      </c>
    </row>
    <row r="1085" spans="1:10" x14ac:dyDescent="0.3">
      <c r="A1085" t="s">
        <v>1763</v>
      </c>
      <c r="B1085" t="s">
        <v>1764</v>
      </c>
      <c r="C1085" t="s">
        <v>97</v>
      </c>
      <c r="D1085" t="s">
        <v>29</v>
      </c>
      <c r="E1085" t="s">
        <v>50</v>
      </c>
      <c r="F1085">
        <v>3</v>
      </c>
      <c r="G1085" t="s">
        <v>43</v>
      </c>
      <c r="H1085">
        <v>27674</v>
      </c>
      <c r="I1085">
        <v>3</v>
      </c>
      <c r="J1085" s="1">
        <v>44447</v>
      </c>
    </row>
    <row r="1086" spans="1:10" x14ac:dyDescent="0.3">
      <c r="A1086" t="s">
        <v>1765</v>
      </c>
      <c r="B1086" t="s">
        <v>344</v>
      </c>
      <c r="C1086" t="s">
        <v>12</v>
      </c>
      <c r="D1086" t="s">
        <v>13</v>
      </c>
      <c r="E1086" t="s">
        <v>25</v>
      </c>
      <c r="F1086">
        <v>5</v>
      </c>
      <c r="G1086" t="s">
        <v>31</v>
      </c>
      <c r="H1086">
        <v>5584</v>
      </c>
      <c r="I1086">
        <v>3</v>
      </c>
      <c r="J1086" s="1">
        <v>45271</v>
      </c>
    </row>
    <row r="1087" spans="1:10" x14ac:dyDescent="0.3">
      <c r="A1087" t="s">
        <v>1766</v>
      </c>
      <c r="B1087" t="s">
        <v>818</v>
      </c>
      <c r="C1087" t="s">
        <v>18</v>
      </c>
      <c r="D1087" t="s">
        <v>69</v>
      </c>
      <c r="E1087" t="s">
        <v>20</v>
      </c>
      <c r="F1087">
        <v>3</v>
      </c>
      <c r="G1087" t="s">
        <v>43</v>
      </c>
      <c r="H1087">
        <v>14290</v>
      </c>
      <c r="I1087">
        <v>4</v>
      </c>
      <c r="J1087" s="1">
        <v>44068</v>
      </c>
    </row>
    <row r="1088" spans="1:10" x14ac:dyDescent="0.3">
      <c r="A1088" t="s">
        <v>1767</v>
      </c>
      <c r="B1088" t="s">
        <v>745</v>
      </c>
      <c r="C1088" t="s">
        <v>12</v>
      </c>
      <c r="D1088" t="s">
        <v>24</v>
      </c>
      <c r="E1088" t="s">
        <v>39</v>
      </c>
      <c r="F1088">
        <v>4</v>
      </c>
      <c r="G1088" t="s">
        <v>31</v>
      </c>
      <c r="H1088">
        <v>16616</v>
      </c>
      <c r="I1088">
        <v>4</v>
      </c>
      <c r="J1088" s="1">
        <v>44777</v>
      </c>
    </row>
    <row r="1089" spans="1:10" x14ac:dyDescent="0.3">
      <c r="A1089" t="s">
        <v>1768</v>
      </c>
      <c r="B1089" t="s">
        <v>1669</v>
      </c>
      <c r="C1089" t="s">
        <v>42</v>
      </c>
      <c r="D1089" t="s">
        <v>19</v>
      </c>
      <c r="E1089" t="s">
        <v>14</v>
      </c>
      <c r="F1089">
        <v>5</v>
      </c>
      <c r="G1089" t="s">
        <v>21</v>
      </c>
      <c r="H1089">
        <v>21763</v>
      </c>
      <c r="I1089">
        <v>7</v>
      </c>
      <c r="J1089" s="1">
        <v>44966</v>
      </c>
    </row>
    <row r="1090" spans="1:10" x14ac:dyDescent="0.3">
      <c r="A1090" t="s">
        <v>1769</v>
      </c>
      <c r="B1090" t="s">
        <v>1596</v>
      </c>
      <c r="C1090" t="s">
        <v>18</v>
      </c>
      <c r="D1090" t="s">
        <v>80</v>
      </c>
      <c r="E1090" t="s">
        <v>39</v>
      </c>
      <c r="F1090">
        <v>5</v>
      </c>
      <c r="G1090" t="s">
        <v>21</v>
      </c>
      <c r="H1090">
        <v>26828</v>
      </c>
      <c r="I1090">
        <v>4</v>
      </c>
      <c r="J1090" s="1">
        <v>44455</v>
      </c>
    </row>
    <row r="1091" spans="1:10" x14ac:dyDescent="0.3">
      <c r="A1091" t="s">
        <v>1770</v>
      </c>
      <c r="B1091" t="s">
        <v>1771</v>
      </c>
      <c r="C1091" t="s">
        <v>46</v>
      </c>
      <c r="D1091" t="s">
        <v>19</v>
      </c>
      <c r="E1091" t="s">
        <v>20</v>
      </c>
      <c r="F1091">
        <v>5</v>
      </c>
      <c r="G1091" t="s">
        <v>21</v>
      </c>
      <c r="H1091">
        <v>21465</v>
      </c>
      <c r="I1091">
        <v>8</v>
      </c>
      <c r="J1091" s="1">
        <v>44974</v>
      </c>
    </row>
    <row r="1092" spans="1:10" x14ac:dyDescent="0.3">
      <c r="A1092" t="s">
        <v>1772</v>
      </c>
      <c r="B1092" t="s">
        <v>1773</v>
      </c>
      <c r="C1092" t="s">
        <v>97</v>
      </c>
      <c r="D1092" t="s">
        <v>56</v>
      </c>
      <c r="E1092" t="s">
        <v>25</v>
      </c>
      <c r="F1092">
        <v>1</v>
      </c>
      <c r="G1092" t="s">
        <v>15</v>
      </c>
      <c r="H1092">
        <v>13308</v>
      </c>
      <c r="I1092">
        <v>3</v>
      </c>
      <c r="J1092" s="1">
        <v>45709</v>
      </c>
    </row>
    <row r="1093" spans="1:10" x14ac:dyDescent="0.3">
      <c r="A1093" t="s">
        <v>1774</v>
      </c>
      <c r="B1093" t="s">
        <v>1676</v>
      </c>
      <c r="C1093" t="s">
        <v>34</v>
      </c>
      <c r="D1093" t="s">
        <v>56</v>
      </c>
      <c r="E1093" t="s">
        <v>30</v>
      </c>
      <c r="F1093">
        <v>2</v>
      </c>
      <c r="G1093" t="s">
        <v>21</v>
      </c>
      <c r="H1093">
        <v>20208</v>
      </c>
      <c r="I1093">
        <v>3</v>
      </c>
      <c r="J1093" s="1">
        <v>44642</v>
      </c>
    </row>
    <row r="1094" spans="1:10" x14ac:dyDescent="0.3">
      <c r="A1094" t="s">
        <v>1775</v>
      </c>
      <c r="B1094" t="s">
        <v>1124</v>
      </c>
      <c r="C1094" t="s">
        <v>74</v>
      </c>
      <c r="D1094" t="s">
        <v>133</v>
      </c>
      <c r="E1094" t="s">
        <v>39</v>
      </c>
      <c r="F1094">
        <v>2</v>
      </c>
      <c r="G1094" t="s">
        <v>31</v>
      </c>
      <c r="H1094">
        <v>10504</v>
      </c>
      <c r="I1094">
        <v>6</v>
      </c>
      <c r="J1094" s="1">
        <v>45952</v>
      </c>
    </row>
    <row r="1095" spans="1:10" x14ac:dyDescent="0.3">
      <c r="A1095" t="s">
        <v>1776</v>
      </c>
      <c r="B1095" t="s">
        <v>178</v>
      </c>
      <c r="C1095" t="s">
        <v>34</v>
      </c>
      <c r="D1095" t="s">
        <v>110</v>
      </c>
      <c r="E1095" t="s">
        <v>20</v>
      </c>
      <c r="F1095">
        <v>5</v>
      </c>
      <c r="G1095" t="s">
        <v>21</v>
      </c>
      <c r="H1095">
        <v>28899</v>
      </c>
      <c r="I1095">
        <v>2</v>
      </c>
      <c r="J1095" s="1">
        <v>44226</v>
      </c>
    </row>
    <row r="1096" spans="1:10" x14ac:dyDescent="0.3">
      <c r="A1096" t="s">
        <v>1777</v>
      </c>
      <c r="B1096" t="s">
        <v>1778</v>
      </c>
      <c r="C1096" t="s">
        <v>74</v>
      </c>
      <c r="D1096" t="s">
        <v>38</v>
      </c>
      <c r="E1096" t="s">
        <v>50</v>
      </c>
      <c r="F1096">
        <v>4</v>
      </c>
      <c r="G1096" t="s">
        <v>15</v>
      </c>
      <c r="H1096">
        <v>10026</v>
      </c>
      <c r="I1096">
        <v>7</v>
      </c>
      <c r="J1096" s="1">
        <v>45389</v>
      </c>
    </row>
    <row r="1097" spans="1:10" x14ac:dyDescent="0.3">
      <c r="A1097" t="s">
        <v>1779</v>
      </c>
      <c r="B1097" t="s">
        <v>1494</v>
      </c>
      <c r="C1097" t="s">
        <v>28</v>
      </c>
      <c r="D1097" t="s">
        <v>88</v>
      </c>
      <c r="E1097" t="s">
        <v>39</v>
      </c>
      <c r="F1097">
        <v>2</v>
      </c>
      <c r="G1097" t="s">
        <v>31</v>
      </c>
      <c r="H1097">
        <v>20509</v>
      </c>
      <c r="I1097">
        <v>1</v>
      </c>
      <c r="J1097" s="1">
        <v>44337</v>
      </c>
    </row>
    <row r="1098" spans="1:10" x14ac:dyDescent="0.3">
      <c r="A1098" t="s">
        <v>1780</v>
      </c>
      <c r="B1098" t="s">
        <v>1781</v>
      </c>
      <c r="C1098" t="s">
        <v>46</v>
      </c>
      <c r="D1098" t="s">
        <v>69</v>
      </c>
      <c r="E1098" t="s">
        <v>50</v>
      </c>
      <c r="F1098">
        <v>2</v>
      </c>
      <c r="G1098" t="s">
        <v>15</v>
      </c>
      <c r="H1098">
        <v>19979</v>
      </c>
      <c r="I1098">
        <v>4</v>
      </c>
      <c r="J1098" s="1">
        <v>45353</v>
      </c>
    </row>
    <row r="1099" spans="1:10" x14ac:dyDescent="0.3">
      <c r="A1099" t="s">
        <v>1782</v>
      </c>
      <c r="B1099" t="s">
        <v>1112</v>
      </c>
      <c r="C1099" t="s">
        <v>28</v>
      </c>
      <c r="D1099" t="s">
        <v>56</v>
      </c>
      <c r="E1099" t="s">
        <v>14</v>
      </c>
      <c r="F1099">
        <v>2</v>
      </c>
      <c r="G1099" t="s">
        <v>15</v>
      </c>
      <c r="H1099">
        <v>8036</v>
      </c>
      <c r="I1099">
        <v>1</v>
      </c>
      <c r="J1099" s="1">
        <v>45498</v>
      </c>
    </row>
    <row r="1100" spans="1:10" x14ac:dyDescent="0.3">
      <c r="A1100" t="s">
        <v>1783</v>
      </c>
      <c r="B1100" t="s">
        <v>1784</v>
      </c>
      <c r="C1100" t="s">
        <v>64</v>
      </c>
      <c r="D1100" t="s">
        <v>18</v>
      </c>
      <c r="E1100" t="s">
        <v>39</v>
      </c>
      <c r="F1100">
        <v>4</v>
      </c>
      <c r="G1100" t="s">
        <v>15</v>
      </c>
      <c r="H1100">
        <v>22185</v>
      </c>
      <c r="I1100">
        <v>5</v>
      </c>
      <c r="J1100" s="1">
        <v>44500</v>
      </c>
    </row>
    <row r="1101" spans="1:10" x14ac:dyDescent="0.3">
      <c r="A1101" t="s">
        <v>1785</v>
      </c>
      <c r="B1101" t="s">
        <v>1734</v>
      </c>
      <c r="C1101" t="s">
        <v>42</v>
      </c>
      <c r="D1101" t="s">
        <v>69</v>
      </c>
      <c r="E1101" t="s">
        <v>39</v>
      </c>
      <c r="F1101">
        <v>4</v>
      </c>
      <c r="G1101" t="s">
        <v>31</v>
      </c>
      <c r="H1101">
        <v>21009</v>
      </c>
      <c r="I1101">
        <v>3</v>
      </c>
      <c r="J1101" s="1">
        <v>44340</v>
      </c>
    </row>
    <row r="1102" spans="1:10" x14ac:dyDescent="0.3">
      <c r="A1102" t="s">
        <v>1786</v>
      </c>
      <c r="B1102" t="s">
        <v>1496</v>
      </c>
      <c r="C1102" t="s">
        <v>28</v>
      </c>
      <c r="D1102" t="s">
        <v>29</v>
      </c>
      <c r="E1102" t="s">
        <v>14</v>
      </c>
      <c r="F1102">
        <v>5</v>
      </c>
      <c r="G1102" t="s">
        <v>21</v>
      </c>
      <c r="H1102">
        <v>28136</v>
      </c>
      <c r="I1102">
        <v>7</v>
      </c>
      <c r="J1102" s="1">
        <v>45956</v>
      </c>
    </row>
    <row r="1103" spans="1:10" x14ac:dyDescent="0.3">
      <c r="A1103" t="s">
        <v>1787</v>
      </c>
      <c r="B1103" t="s">
        <v>723</v>
      </c>
      <c r="C1103" t="s">
        <v>28</v>
      </c>
      <c r="D1103" t="s">
        <v>24</v>
      </c>
      <c r="E1103" t="s">
        <v>25</v>
      </c>
      <c r="F1103">
        <v>2</v>
      </c>
      <c r="G1103" t="s">
        <v>15</v>
      </c>
      <c r="H1103">
        <v>15203</v>
      </c>
      <c r="I1103">
        <v>1</v>
      </c>
      <c r="J1103" s="1">
        <v>44582</v>
      </c>
    </row>
    <row r="1104" spans="1:10" x14ac:dyDescent="0.3">
      <c r="A1104" t="s">
        <v>1788</v>
      </c>
      <c r="B1104" t="s">
        <v>308</v>
      </c>
      <c r="C1104" t="s">
        <v>64</v>
      </c>
      <c r="D1104" t="s">
        <v>170</v>
      </c>
      <c r="E1104" t="s">
        <v>39</v>
      </c>
      <c r="F1104">
        <v>3</v>
      </c>
      <c r="G1104" t="s">
        <v>15</v>
      </c>
      <c r="H1104">
        <v>17464</v>
      </c>
      <c r="I1104">
        <v>8</v>
      </c>
      <c r="J1104" s="1">
        <v>44603</v>
      </c>
    </row>
    <row r="1105" spans="1:10" x14ac:dyDescent="0.3">
      <c r="A1105" t="s">
        <v>1789</v>
      </c>
      <c r="B1105" t="s">
        <v>1187</v>
      </c>
      <c r="C1105" t="s">
        <v>74</v>
      </c>
      <c r="D1105" t="s">
        <v>186</v>
      </c>
      <c r="E1105" t="s">
        <v>14</v>
      </c>
      <c r="F1105">
        <v>4</v>
      </c>
      <c r="G1105" t="s">
        <v>31</v>
      </c>
      <c r="H1105">
        <v>16326</v>
      </c>
      <c r="I1105">
        <v>4</v>
      </c>
      <c r="J1105" s="1">
        <v>45882</v>
      </c>
    </row>
    <row r="1106" spans="1:10" x14ac:dyDescent="0.3">
      <c r="A1106" t="s">
        <v>1790</v>
      </c>
      <c r="B1106" t="s">
        <v>647</v>
      </c>
      <c r="C1106" t="s">
        <v>97</v>
      </c>
      <c r="D1106" t="s">
        <v>69</v>
      </c>
      <c r="E1106" t="s">
        <v>25</v>
      </c>
      <c r="F1106">
        <v>1</v>
      </c>
      <c r="G1106" t="s">
        <v>21</v>
      </c>
      <c r="H1106">
        <v>8803</v>
      </c>
      <c r="I1106">
        <v>5</v>
      </c>
      <c r="J1106" s="1">
        <v>44083</v>
      </c>
    </row>
    <row r="1107" spans="1:10" x14ac:dyDescent="0.3">
      <c r="A1107" t="s">
        <v>1791</v>
      </c>
      <c r="B1107" t="s">
        <v>1560</v>
      </c>
      <c r="C1107" t="s">
        <v>64</v>
      </c>
      <c r="D1107" t="s">
        <v>133</v>
      </c>
      <c r="E1107" t="s">
        <v>14</v>
      </c>
      <c r="F1107">
        <v>5</v>
      </c>
      <c r="G1107" t="s">
        <v>15</v>
      </c>
      <c r="H1107">
        <v>18816</v>
      </c>
      <c r="I1107">
        <v>7</v>
      </c>
      <c r="J1107" s="1">
        <v>43903</v>
      </c>
    </row>
    <row r="1108" spans="1:10" x14ac:dyDescent="0.3">
      <c r="A1108" t="s">
        <v>1792</v>
      </c>
      <c r="B1108" t="s">
        <v>37</v>
      </c>
      <c r="C1108" t="s">
        <v>64</v>
      </c>
      <c r="D1108" t="s">
        <v>69</v>
      </c>
      <c r="E1108" t="s">
        <v>30</v>
      </c>
      <c r="F1108">
        <v>4</v>
      </c>
      <c r="G1108" t="s">
        <v>31</v>
      </c>
      <c r="H1108">
        <v>8925</v>
      </c>
      <c r="I1108">
        <v>4</v>
      </c>
      <c r="J1108" s="1">
        <v>44098</v>
      </c>
    </row>
    <row r="1109" spans="1:10" x14ac:dyDescent="0.3">
      <c r="A1109" t="s">
        <v>1793</v>
      </c>
      <c r="B1109" t="s">
        <v>349</v>
      </c>
      <c r="C1109" t="s">
        <v>42</v>
      </c>
      <c r="D1109" t="s">
        <v>24</v>
      </c>
      <c r="E1109" t="s">
        <v>39</v>
      </c>
      <c r="F1109">
        <v>1</v>
      </c>
      <c r="G1109" t="s">
        <v>43</v>
      </c>
      <c r="H1109">
        <v>23089</v>
      </c>
      <c r="I1109">
        <v>5</v>
      </c>
      <c r="J1109" s="1">
        <v>44794</v>
      </c>
    </row>
    <row r="1110" spans="1:10" x14ac:dyDescent="0.3">
      <c r="A1110" t="s">
        <v>1794</v>
      </c>
      <c r="B1110" t="s">
        <v>929</v>
      </c>
      <c r="C1110" t="s">
        <v>18</v>
      </c>
      <c r="D1110" t="s">
        <v>35</v>
      </c>
      <c r="E1110" t="s">
        <v>25</v>
      </c>
      <c r="F1110">
        <v>3</v>
      </c>
      <c r="G1110" t="s">
        <v>31</v>
      </c>
      <c r="H1110">
        <v>23908</v>
      </c>
      <c r="I1110">
        <v>6</v>
      </c>
      <c r="J1110" s="1">
        <v>45895</v>
      </c>
    </row>
    <row r="1111" spans="1:10" x14ac:dyDescent="0.3">
      <c r="A1111" t="s">
        <v>1795</v>
      </c>
      <c r="B1111" t="s">
        <v>11</v>
      </c>
      <c r="C1111" t="s">
        <v>12</v>
      </c>
      <c r="D1111" t="s">
        <v>69</v>
      </c>
      <c r="E1111" t="s">
        <v>50</v>
      </c>
      <c r="F1111">
        <v>4</v>
      </c>
      <c r="G1111" t="s">
        <v>43</v>
      </c>
      <c r="H1111">
        <v>31280</v>
      </c>
      <c r="I1111">
        <v>7</v>
      </c>
      <c r="J1111" s="1">
        <v>45408</v>
      </c>
    </row>
    <row r="1112" spans="1:10" x14ac:dyDescent="0.3">
      <c r="A1112" t="s">
        <v>1796</v>
      </c>
      <c r="B1112" t="s">
        <v>780</v>
      </c>
      <c r="C1112" t="s">
        <v>46</v>
      </c>
      <c r="D1112" t="s">
        <v>56</v>
      </c>
      <c r="E1112" t="s">
        <v>25</v>
      </c>
      <c r="F1112">
        <v>5</v>
      </c>
      <c r="G1112" t="s">
        <v>43</v>
      </c>
      <c r="H1112">
        <v>12780</v>
      </c>
      <c r="I1112">
        <v>4</v>
      </c>
      <c r="J1112" s="1">
        <v>43997</v>
      </c>
    </row>
    <row r="1113" spans="1:10" x14ac:dyDescent="0.3">
      <c r="A1113" t="s">
        <v>1797</v>
      </c>
      <c r="B1113" t="s">
        <v>1544</v>
      </c>
      <c r="C1113" t="s">
        <v>12</v>
      </c>
      <c r="D1113" t="s">
        <v>69</v>
      </c>
      <c r="E1113" t="s">
        <v>50</v>
      </c>
      <c r="F1113">
        <v>2</v>
      </c>
      <c r="G1113" t="s">
        <v>43</v>
      </c>
      <c r="H1113">
        <v>32922</v>
      </c>
      <c r="I1113">
        <v>8</v>
      </c>
      <c r="J1113" s="1">
        <v>44683</v>
      </c>
    </row>
    <row r="1114" spans="1:10" x14ac:dyDescent="0.3">
      <c r="A1114" t="s">
        <v>1798</v>
      </c>
      <c r="B1114" t="s">
        <v>1799</v>
      </c>
      <c r="C1114" t="s">
        <v>28</v>
      </c>
      <c r="D1114" t="s">
        <v>123</v>
      </c>
      <c r="E1114" t="s">
        <v>50</v>
      </c>
      <c r="F1114">
        <v>3</v>
      </c>
      <c r="G1114" t="s">
        <v>21</v>
      </c>
      <c r="H1114">
        <v>11417</v>
      </c>
      <c r="I1114">
        <v>7</v>
      </c>
      <c r="J1114" s="1">
        <v>45742</v>
      </c>
    </row>
    <row r="1115" spans="1:10" x14ac:dyDescent="0.3">
      <c r="A1115" t="s">
        <v>1800</v>
      </c>
      <c r="B1115" t="s">
        <v>1020</v>
      </c>
      <c r="C1115" t="s">
        <v>46</v>
      </c>
      <c r="D1115" t="s">
        <v>29</v>
      </c>
      <c r="E1115" t="s">
        <v>14</v>
      </c>
      <c r="F1115">
        <v>2</v>
      </c>
      <c r="G1115" t="s">
        <v>15</v>
      </c>
      <c r="H1115">
        <v>10120</v>
      </c>
      <c r="I1115">
        <v>4</v>
      </c>
      <c r="J1115" s="1">
        <v>44496</v>
      </c>
    </row>
    <row r="1116" spans="1:10" x14ac:dyDescent="0.3">
      <c r="A1116" t="s">
        <v>1801</v>
      </c>
      <c r="B1116" t="s">
        <v>63</v>
      </c>
      <c r="C1116" t="s">
        <v>64</v>
      </c>
      <c r="D1116" t="s">
        <v>88</v>
      </c>
      <c r="E1116" t="s">
        <v>25</v>
      </c>
      <c r="F1116">
        <v>1</v>
      </c>
      <c r="G1116" t="s">
        <v>21</v>
      </c>
      <c r="H1116">
        <v>9111</v>
      </c>
      <c r="I1116">
        <v>8</v>
      </c>
      <c r="J1116" s="1">
        <v>44358</v>
      </c>
    </row>
    <row r="1117" spans="1:10" x14ac:dyDescent="0.3">
      <c r="A1117" t="s">
        <v>1802</v>
      </c>
      <c r="B1117" t="s">
        <v>787</v>
      </c>
      <c r="C1117" t="s">
        <v>46</v>
      </c>
      <c r="D1117" t="s">
        <v>77</v>
      </c>
      <c r="E1117" t="s">
        <v>20</v>
      </c>
      <c r="F1117">
        <v>5</v>
      </c>
      <c r="G1117" t="s">
        <v>43</v>
      </c>
      <c r="H1117">
        <v>14592</v>
      </c>
      <c r="I1117">
        <v>5</v>
      </c>
      <c r="J1117" s="1">
        <v>44794</v>
      </c>
    </row>
    <row r="1118" spans="1:10" x14ac:dyDescent="0.3">
      <c r="A1118" t="s">
        <v>1803</v>
      </c>
      <c r="B1118" t="s">
        <v>161</v>
      </c>
      <c r="C1118" t="s">
        <v>28</v>
      </c>
      <c r="D1118" t="s">
        <v>123</v>
      </c>
      <c r="E1118" t="s">
        <v>50</v>
      </c>
      <c r="F1118">
        <v>2</v>
      </c>
      <c r="G1118" t="s">
        <v>21</v>
      </c>
      <c r="H1118">
        <v>29338</v>
      </c>
      <c r="I1118">
        <v>4</v>
      </c>
      <c r="J1118" s="1">
        <v>44788</v>
      </c>
    </row>
    <row r="1119" spans="1:10" x14ac:dyDescent="0.3">
      <c r="A1119" t="s">
        <v>1804</v>
      </c>
      <c r="B1119" t="s">
        <v>1149</v>
      </c>
      <c r="C1119" t="s">
        <v>46</v>
      </c>
      <c r="D1119" t="s">
        <v>80</v>
      </c>
      <c r="E1119" t="s">
        <v>25</v>
      </c>
      <c r="F1119">
        <v>2</v>
      </c>
      <c r="G1119" t="s">
        <v>31</v>
      </c>
      <c r="H1119">
        <v>15548</v>
      </c>
      <c r="I1119">
        <v>5</v>
      </c>
      <c r="J1119" s="1">
        <v>44910</v>
      </c>
    </row>
    <row r="1120" spans="1:10" x14ac:dyDescent="0.3">
      <c r="A1120" t="s">
        <v>1805</v>
      </c>
      <c r="B1120" t="s">
        <v>1077</v>
      </c>
      <c r="C1120" t="s">
        <v>74</v>
      </c>
      <c r="D1120" t="s">
        <v>88</v>
      </c>
      <c r="E1120" t="s">
        <v>30</v>
      </c>
      <c r="F1120">
        <v>5</v>
      </c>
      <c r="G1120" t="s">
        <v>43</v>
      </c>
      <c r="H1120">
        <v>23132</v>
      </c>
      <c r="I1120">
        <v>6</v>
      </c>
      <c r="J1120" s="1">
        <v>45150</v>
      </c>
    </row>
    <row r="1121" spans="1:10" x14ac:dyDescent="0.3">
      <c r="A1121" t="s">
        <v>1806</v>
      </c>
      <c r="B1121" t="s">
        <v>118</v>
      </c>
      <c r="C1121" t="s">
        <v>42</v>
      </c>
      <c r="D1121" t="s">
        <v>77</v>
      </c>
      <c r="E1121" t="s">
        <v>14</v>
      </c>
      <c r="F1121">
        <v>4</v>
      </c>
      <c r="G1121" t="s">
        <v>31</v>
      </c>
      <c r="H1121">
        <v>8983</v>
      </c>
      <c r="I1121">
        <v>3</v>
      </c>
      <c r="J1121" s="1">
        <v>43855</v>
      </c>
    </row>
    <row r="1122" spans="1:10" x14ac:dyDescent="0.3">
      <c r="A1122" t="s">
        <v>1807</v>
      </c>
      <c r="B1122" t="s">
        <v>1623</v>
      </c>
      <c r="C1122" t="s">
        <v>18</v>
      </c>
      <c r="D1122" t="s">
        <v>38</v>
      </c>
      <c r="E1122" t="s">
        <v>30</v>
      </c>
      <c r="F1122">
        <v>4</v>
      </c>
      <c r="G1122" t="s">
        <v>31</v>
      </c>
      <c r="H1122">
        <v>6075</v>
      </c>
      <c r="I1122">
        <v>7</v>
      </c>
      <c r="J1122" s="1">
        <v>45210</v>
      </c>
    </row>
    <row r="1123" spans="1:10" x14ac:dyDescent="0.3">
      <c r="A1123" t="s">
        <v>1808</v>
      </c>
      <c r="B1123" t="s">
        <v>1623</v>
      </c>
      <c r="C1123" t="s">
        <v>34</v>
      </c>
      <c r="D1123" t="s">
        <v>170</v>
      </c>
      <c r="E1123" t="s">
        <v>20</v>
      </c>
      <c r="F1123">
        <v>4</v>
      </c>
      <c r="G1123" t="s">
        <v>21</v>
      </c>
      <c r="H1123">
        <v>9622</v>
      </c>
      <c r="I1123">
        <v>1</v>
      </c>
      <c r="J1123" s="1">
        <v>44084</v>
      </c>
    </row>
    <row r="1124" spans="1:10" x14ac:dyDescent="0.3">
      <c r="A1124" t="s">
        <v>1809</v>
      </c>
      <c r="B1124" t="s">
        <v>1094</v>
      </c>
      <c r="C1124" t="s">
        <v>42</v>
      </c>
      <c r="D1124" t="s">
        <v>186</v>
      </c>
      <c r="E1124" t="s">
        <v>20</v>
      </c>
      <c r="F1124">
        <v>4</v>
      </c>
      <c r="G1124" t="s">
        <v>43</v>
      </c>
      <c r="H1124">
        <v>25057</v>
      </c>
      <c r="I1124">
        <v>4</v>
      </c>
      <c r="J1124" s="1">
        <v>43834</v>
      </c>
    </row>
    <row r="1125" spans="1:10" x14ac:dyDescent="0.3">
      <c r="A1125" t="s">
        <v>1810</v>
      </c>
      <c r="B1125" t="s">
        <v>1433</v>
      </c>
      <c r="C1125" t="s">
        <v>18</v>
      </c>
      <c r="D1125" t="s">
        <v>170</v>
      </c>
      <c r="E1125" t="s">
        <v>39</v>
      </c>
      <c r="F1125">
        <v>2</v>
      </c>
      <c r="G1125" t="s">
        <v>31</v>
      </c>
      <c r="H1125">
        <v>13864</v>
      </c>
      <c r="I1125">
        <v>2</v>
      </c>
      <c r="J1125" s="1">
        <v>43912</v>
      </c>
    </row>
    <row r="1126" spans="1:10" x14ac:dyDescent="0.3">
      <c r="A1126" t="s">
        <v>1811</v>
      </c>
      <c r="B1126" t="s">
        <v>1549</v>
      </c>
      <c r="C1126" t="s">
        <v>34</v>
      </c>
      <c r="D1126" t="s">
        <v>110</v>
      </c>
      <c r="E1126" t="s">
        <v>14</v>
      </c>
      <c r="F1126">
        <v>1</v>
      </c>
      <c r="G1126" t="s">
        <v>31</v>
      </c>
      <c r="H1126">
        <v>8993</v>
      </c>
      <c r="I1126">
        <v>6</v>
      </c>
      <c r="J1126" s="1">
        <v>44445</v>
      </c>
    </row>
    <row r="1127" spans="1:10" x14ac:dyDescent="0.3">
      <c r="A1127" t="s">
        <v>1812</v>
      </c>
      <c r="B1127" t="s">
        <v>188</v>
      </c>
      <c r="C1127" t="s">
        <v>46</v>
      </c>
      <c r="D1127" t="s">
        <v>13</v>
      </c>
      <c r="E1127" t="s">
        <v>50</v>
      </c>
      <c r="F1127">
        <v>1</v>
      </c>
      <c r="G1127" t="s">
        <v>43</v>
      </c>
      <c r="H1127">
        <v>18709</v>
      </c>
      <c r="I1127">
        <v>3</v>
      </c>
      <c r="J1127" s="1">
        <v>44558</v>
      </c>
    </row>
    <row r="1128" spans="1:10" x14ac:dyDescent="0.3">
      <c r="A1128" t="s">
        <v>1813</v>
      </c>
      <c r="B1128" t="s">
        <v>367</v>
      </c>
      <c r="C1128" t="s">
        <v>34</v>
      </c>
      <c r="D1128" t="s">
        <v>80</v>
      </c>
      <c r="E1128" t="s">
        <v>30</v>
      </c>
      <c r="F1128">
        <v>3</v>
      </c>
      <c r="G1128" t="s">
        <v>31</v>
      </c>
      <c r="H1128">
        <v>17421</v>
      </c>
      <c r="I1128">
        <v>1</v>
      </c>
      <c r="J1128" s="1">
        <v>45464</v>
      </c>
    </row>
    <row r="1129" spans="1:10" x14ac:dyDescent="0.3">
      <c r="A1129" t="s">
        <v>1814</v>
      </c>
      <c r="B1129" t="s">
        <v>1397</v>
      </c>
      <c r="C1129" t="s">
        <v>46</v>
      </c>
      <c r="D1129" t="s">
        <v>29</v>
      </c>
      <c r="E1129" t="s">
        <v>20</v>
      </c>
      <c r="F1129">
        <v>2</v>
      </c>
      <c r="G1129" t="s">
        <v>43</v>
      </c>
      <c r="H1129">
        <v>28096</v>
      </c>
      <c r="I1129">
        <v>7</v>
      </c>
      <c r="J1129" s="1">
        <v>45293</v>
      </c>
    </row>
    <row r="1130" spans="1:10" x14ac:dyDescent="0.3">
      <c r="A1130" t="s">
        <v>1815</v>
      </c>
      <c r="B1130" t="s">
        <v>273</v>
      </c>
      <c r="C1130" t="s">
        <v>74</v>
      </c>
      <c r="D1130" t="s">
        <v>38</v>
      </c>
      <c r="E1130" t="s">
        <v>50</v>
      </c>
      <c r="F1130">
        <v>2</v>
      </c>
      <c r="G1130" t="s">
        <v>21</v>
      </c>
      <c r="H1130">
        <v>11135</v>
      </c>
      <c r="I1130">
        <v>3</v>
      </c>
      <c r="J1130" s="1">
        <v>44983</v>
      </c>
    </row>
    <row r="1131" spans="1:10" x14ac:dyDescent="0.3">
      <c r="A1131" t="s">
        <v>1816</v>
      </c>
      <c r="B1131" t="s">
        <v>475</v>
      </c>
      <c r="C1131" t="s">
        <v>97</v>
      </c>
      <c r="D1131" t="s">
        <v>24</v>
      </c>
      <c r="E1131" t="s">
        <v>14</v>
      </c>
      <c r="F1131">
        <v>5</v>
      </c>
      <c r="G1131" t="s">
        <v>31</v>
      </c>
      <c r="H1131">
        <v>15429</v>
      </c>
      <c r="I1131">
        <v>1</v>
      </c>
      <c r="J1131" s="1">
        <v>45996</v>
      </c>
    </row>
    <row r="1132" spans="1:10" x14ac:dyDescent="0.3">
      <c r="A1132" t="s">
        <v>1817</v>
      </c>
      <c r="B1132" t="s">
        <v>90</v>
      </c>
      <c r="C1132" t="s">
        <v>12</v>
      </c>
      <c r="D1132" t="s">
        <v>24</v>
      </c>
      <c r="E1132" t="s">
        <v>39</v>
      </c>
      <c r="F1132">
        <v>1</v>
      </c>
      <c r="G1132" t="s">
        <v>43</v>
      </c>
      <c r="H1132">
        <v>21715</v>
      </c>
      <c r="I1132">
        <v>8</v>
      </c>
      <c r="J1132" s="1">
        <v>44750</v>
      </c>
    </row>
    <row r="1133" spans="1:10" x14ac:dyDescent="0.3">
      <c r="A1133" t="s">
        <v>1818</v>
      </c>
      <c r="B1133" t="s">
        <v>328</v>
      </c>
      <c r="C1133" t="s">
        <v>12</v>
      </c>
      <c r="D1133" t="s">
        <v>186</v>
      </c>
      <c r="E1133" t="s">
        <v>50</v>
      </c>
      <c r="F1133">
        <v>2</v>
      </c>
      <c r="G1133" t="s">
        <v>43</v>
      </c>
      <c r="H1133">
        <v>31679</v>
      </c>
      <c r="I1133">
        <v>7</v>
      </c>
      <c r="J1133" s="1">
        <v>45834</v>
      </c>
    </row>
    <row r="1134" spans="1:10" x14ac:dyDescent="0.3">
      <c r="A1134" t="s">
        <v>1819</v>
      </c>
      <c r="B1134" t="s">
        <v>257</v>
      </c>
      <c r="C1134" t="s">
        <v>53</v>
      </c>
      <c r="D1134" t="s">
        <v>18</v>
      </c>
      <c r="E1134" t="s">
        <v>30</v>
      </c>
      <c r="F1134">
        <v>1</v>
      </c>
      <c r="G1134" t="s">
        <v>21</v>
      </c>
      <c r="H1134">
        <v>21385</v>
      </c>
      <c r="I1134">
        <v>8</v>
      </c>
      <c r="J1134" s="1">
        <v>45037</v>
      </c>
    </row>
    <row r="1135" spans="1:10" x14ac:dyDescent="0.3">
      <c r="A1135" t="s">
        <v>1820</v>
      </c>
      <c r="B1135" t="s">
        <v>1821</v>
      </c>
      <c r="C1135" t="s">
        <v>34</v>
      </c>
      <c r="D1135" t="s">
        <v>186</v>
      </c>
      <c r="E1135" t="s">
        <v>25</v>
      </c>
      <c r="F1135">
        <v>2</v>
      </c>
      <c r="G1135" t="s">
        <v>15</v>
      </c>
      <c r="H1135">
        <v>5673</v>
      </c>
      <c r="I1135">
        <v>4</v>
      </c>
      <c r="J1135" s="1">
        <v>44219</v>
      </c>
    </row>
    <row r="1136" spans="1:10" x14ac:dyDescent="0.3">
      <c r="A1136" t="s">
        <v>1822</v>
      </c>
      <c r="B1136" t="s">
        <v>1823</v>
      </c>
      <c r="C1136" t="s">
        <v>18</v>
      </c>
      <c r="D1136" t="s">
        <v>77</v>
      </c>
      <c r="E1136" t="s">
        <v>30</v>
      </c>
      <c r="F1136">
        <v>1</v>
      </c>
      <c r="G1136" t="s">
        <v>43</v>
      </c>
      <c r="H1136">
        <v>20167</v>
      </c>
      <c r="I1136">
        <v>5</v>
      </c>
      <c r="J1136" s="1">
        <v>44891</v>
      </c>
    </row>
    <row r="1137" spans="1:10" x14ac:dyDescent="0.3">
      <c r="A1137" t="s">
        <v>1824</v>
      </c>
      <c r="B1137" t="s">
        <v>355</v>
      </c>
      <c r="C1137" t="s">
        <v>74</v>
      </c>
      <c r="D1137" t="s">
        <v>69</v>
      </c>
      <c r="E1137" t="s">
        <v>30</v>
      </c>
      <c r="F1137">
        <v>3</v>
      </c>
      <c r="G1137" t="s">
        <v>31</v>
      </c>
      <c r="H1137">
        <v>7270</v>
      </c>
      <c r="I1137">
        <v>7</v>
      </c>
      <c r="J1137" s="1">
        <v>44485</v>
      </c>
    </row>
    <row r="1138" spans="1:10" x14ac:dyDescent="0.3">
      <c r="A1138" t="s">
        <v>1825</v>
      </c>
      <c r="B1138" t="s">
        <v>1826</v>
      </c>
      <c r="C1138" t="s">
        <v>97</v>
      </c>
      <c r="D1138" t="s">
        <v>56</v>
      </c>
      <c r="E1138" t="s">
        <v>14</v>
      </c>
      <c r="F1138">
        <v>1</v>
      </c>
      <c r="G1138" t="s">
        <v>31</v>
      </c>
      <c r="H1138">
        <v>17179</v>
      </c>
      <c r="I1138">
        <v>8</v>
      </c>
      <c r="J1138" s="1">
        <v>44098</v>
      </c>
    </row>
    <row r="1139" spans="1:10" x14ac:dyDescent="0.3">
      <c r="A1139" t="s">
        <v>1827</v>
      </c>
      <c r="B1139" t="s">
        <v>1067</v>
      </c>
      <c r="C1139" t="s">
        <v>53</v>
      </c>
      <c r="D1139" t="s">
        <v>35</v>
      </c>
      <c r="E1139" t="s">
        <v>30</v>
      </c>
      <c r="F1139">
        <v>4</v>
      </c>
      <c r="G1139" t="s">
        <v>15</v>
      </c>
      <c r="H1139">
        <v>21171</v>
      </c>
      <c r="I1139">
        <v>4</v>
      </c>
      <c r="J1139" s="1">
        <v>45240</v>
      </c>
    </row>
    <row r="1140" spans="1:10" x14ac:dyDescent="0.3">
      <c r="A1140" t="s">
        <v>1828</v>
      </c>
      <c r="B1140" t="s">
        <v>178</v>
      </c>
      <c r="C1140" t="s">
        <v>12</v>
      </c>
      <c r="D1140" t="s">
        <v>186</v>
      </c>
      <c r="E1140" t="s">
        <v>50</v>
      </c>
      <c r="F1140">
        <v>2</v>
      </c>
      <c r="G1140" t="s">
        <v>15</v>
      </c>
      <c r="H1140">
        <v>6001</v>
      </c>
      <c r="I1140">
        <v>1</v>
      </c>
      <c r="J1140" s="1">
        <v>44853</v>
      </c>
    </row>
    <row r="1141" spans="1:10" x14ac:dyDescent="0.3">
      <c r="A1141" t="s">
        <v>1829</v>
      </c>
      <c r="B1141" t="s">
        <v>1830</v>
      </c>
      <c r="C1141" t="s">
        <v>97</v>
      </c>
      <c r="D1141" t="s">
        <v>35</v>
      </c>
      <c r="E1141" t="s">
        <v>14</v>
      </c>
      <c r="F1141">
        <v>1</v>
      </c>
      <c r="G1141" t="s">
        <v>15</v>
      </c>
      <c r="H1141">
        <v>25974</v>
      </c>
      <c r="I1141">
        <v>7</v>
      </c>
      <c r="J1141" s="1">
        <v>44359</v>
      </c>
    </row>
    <row r="1142" spans="1:10" x14ac:dyDescent="0.3">
      <c r="A1142" t="s">
        <v>1831</v>
      </c>
      <c r="B1142" t="s">
        <v>1832</v>
      </c>
      <c r="C1142" t="s">
        <v>34</v>
      </c>
      <c r="D1142" t="s">
        <v>19</v>
      </c>
      <c r="E1142" t="s">
        <v>20</v>
      </c>
      <c r="F1142">
        <v>1</v>
      </c>
      <c r="G1142" t="s">
        <v>31</v>
      </c>
      <c r="H1142">
        <v>14293</v>
      </c>
      <c r="I1142">
        <v>6</v>
      </c>
      <c r="J1142" s="1">
        <v>45507</v>
      </c>
    </row>
    <row r="1143" spans="1:10" x14ac:dyDescent="0.3">
      <c r="A1143" t="s">
        <v>1833</v>
      </c>
      <c r="B1143" t="s">
        <v>543</v>
      </c>
      <c r="C1143" t="s">
        <v>64</v>
      </c>
      <c r="D1143" t="s">
        <v>123</v>
      </c>
      <c r="E1143" t="s">
        <v>50</v>
      </c>
      <c r="F1143">
        <v>5</v>
      </c>
      <c r="G1143" t="s">
        <v>31</v>
      </c>
      <c r="H1143">
        <v>16786</v>
      </c>
      <c r="I1143">
        <v>1</v>
      </c>
      <c r="J1143" s="1">
        <v>44203</v>
      </c>
    </row>
    <row r="1144" spans="1:10" x14ac:dyDescent="0.3">
      <c r="A1144" t="s">
        <v>1834</v>
      </c>
      <c r="B1144" t="s">
        <v>1835</v>
      </c>
      <c r="C1144" t="s">
        <v>64</v>
      </c>
      <c r="D1144" t="s">
        <v>88</v>
      </c>
      <c r="E1144" t="s">
        <v>14</v>
      </c>
      <c r="F1144">
        <v>2</v>
      </c>
      <c r="G1144" t="s">
        <v>43</v>
      </c>
      <c r="H1144">
        <v>24330</v>
      </c>
      <c r="I1144">
        <v>8</v>
      </c>
      <c r="J1144" s="1">
        <v>44799</v>
      </c>
    </row>
    <row r="1145" spans="1:10" x14ac:dyDescent="0.3">
      <c r="A1145" t="s">
        <v>1836</v>
      </c>
      <c r="B1145" t="s">
        <v>1584</v>
      </c>
      <c r="C1145" t="s">
        <v>12</v>
      </c>
      <c r="D1145" t="s">
        <v>123</v>
      </c>
      <c r="E1145" t="s">
        <v>39</v>
      </c>
      <c r="F1145">
        <v>4</v>
      </c>
      <c r="G1145" t="s">
        <v>43</v>
      </c>
      <c r="H1145">
        <v>19648</v>
      </c>
      <c r="I1145">
        <v>8</v>
      </c>
      <c r="J1145" s="1">
        <v>44695</v>
      </c>
    </row>
    <row r="1146" spans="1:10" x14ac:dyDescent="0.3">
      <c r="A1146" t="s">
        <v>1837</v>
      </c>
      <c r="B1146" t="s">
        <v>602</v>
      </c>
      <c r="C1146" t="s">
        <v>97</v>
      </c>
      <c r="D1146" t="s">
        <v>35</v>
      </c>
      <c r="E1146" t="s">
        <v>30</v>
      </c>
      <c r="F1146">
        <v>2</v>
      </c>
      <c r="G1146" t="s">
        <v>43</v>
      </c>
      <c r="H1146">
        <v>24598</v>
      </c>
      <c r="I1146">
        <v>6</v>
      </c>
      <c r="J1146" s="1">
        <v>45467</v>
      </c>
    </row>
    <row r="1147" spans="1:10" x14ac:dyDescent="0.3">
      <c r="A1147" t="s">
        <v>1838</v>
      </c>
      <c r="B1147" t="s">
        <v>801</v>
      </c>
      <c r="C1147" t="s">
        <v>53</v>
      </c>
      <c r="D1147" t="s">
        <v>123</v>
      </c>
      <c r="E1147" t="s">
        <v>50</v>
      </c>
      <c r="F1147">
        <v>5</v>
      </c>
      <c r="G1147" t="s">
        <v>15</v>
      </c>
      <c r="H1147">
        <v>14568</v>
      </c>
      <c r="I1147">
        <v>7</v>
      </c>
      <c r="J1147" s="1">
        <v>45165</v>
      </c>
    </row>
    <row r="1148" spans="1:10" x14ac:dyDescent="0.3">
      <c r="A1148" t="s">
        <v>1839</v>
      </c>
      <c r="B1148" t="s">
        <v>259</v>
      </c>
      <c r="C1148" t="s">
        <v>53</v>
      </c>
      <c r="D1148" t="s">
        <v>56</v>
      </c>
      <c r="E1148" t="s">
        <v>20</v>
      </c>
      <c r="F1148">
        <v>1</v>
      </c>
      <c r="G1148" t="s">
        <v>31</v>
      </c>
      <c r="H1148">
        <v>17582</v>
      </c>
      <c r="I1148">
        <v>8</v>
      </c>
      <c r="J1148" s="1">
        <v>43978</v>
      </c>
    </row>
    <row r="1149" spans="1:10" x14ac:dyDescent="0.3">
      <c r="A1149" t="s">
        <v>1840</v>
      </c>
      <c r="B1149" t="s">
        <v>1841</v>
      </c>
      <c r="C1149" t="s">
        <v>97</v>
      </c>
      <c r="D1149" t="s">
        <v>59</v>
      </c>
      <c r="E1149" t="s">
        <v>50</v>
      </c>
      <c r="F1149">
        <v>4</v>
      </c>
      <c r="G1149" t="s">
        <v>43</v>
      </c>
      <c r="H1149">
        <v>27595</v>
      </c>
      <c r="I1149">
        <v>2</v>
      </c>
      <c r="J1149" s="1">
        <v>44747</v>
      </c>
    </row>
    <row r="1150" spans="1:10" x14ac:dyDescent="0.3">
      <c r="A1150" t="s">
        <v>1842</v>
      </c>
      <c r="B1150" t="s">
        <v>1463</v>
      </c>
      <c r="C1150" t="s">
        <v>74</v>
      </c>
      <c r="D1150" t="s">
        <v>29</v>
      </c>
      <c r="E1150" t="s">
        <v>20</v>
      </c>
      <c r="F1150">
        <v>2</v>
      </c>
      <c r="G1150" t="s">
        <v>15</v>
      </c>
      <c r="H1150">
        <v>21300</v>
      </c>
      <c r="I1150">
        <v>4</v>
      </c>
      <c r="J1150" s="1">
        <v>44938</v>
      </c>
    </row>
    <row r="1151" spans="1:10" x14ac:dyDescent="0.3">
      <c r="A1151" t="s">
        <v>1843</v>
      </c>
      <c r="B1151" t="s">
        <v>787</v>
      </c>
      <c r="C1151" t="s">
        <v>34</v>
      </c>
      <c r="D1151" t="s">
        <v>24</v>
      </c>
      <c r="E1151" t="s">
        <v>25</v>
      </c>
      <c r="F1151">
        <v>4</v>
      </c>
      <c r="G1151" t="s">
        <v>31</v>
      </c>
      <c r="H1151">
        <v>24134</v>
      </c>
      <c r="I1151">
        <v>4</v>
      </c>
      <c r="J1151" s="1">
        <v>43859</v>
      </c>
    </row>
    <row r="1152" spans="1:10" x14ac:dyDescent="0.3">
      <c r="A1152" t="s">
        <v>1844</v>
      </c>
      <c r="B1152" t="s">
        <v>1845</v>
      </c>
      <c r="C1152" t="s">
        <v>46</v>
      </c>
      <c r="D1152" t="s">
        <v>19</v>
      </c>
      <c r="E1152" t="s">
        <v>25</v>
      </c>
      <c r="F1152">
        <v>1</v>
      </c>
      <c r="G1152" t="s">
        <v>15</v>
      </c>
      <c r="H1152">
        <v>21940</v>
      </c>
      <c r="I1152">
        <v>3</v>
      </c>
      <c r="J1152" s="1">
        <v>45229</v>
      </c>
    </row>
    <row r="1153" spans="1:10" x14ac:dyDescent="0.3">
      <c r="A1153" t="s">
        <v>1846</v>
      </c>
      <c r="B1153" t="s">
        <v>1847</v>
      </c>
      <c r="C1153" t="s">
        <v>28</v>
      </c>
      <c r="D1153" t="s">
        <v>123</v>
      </c>
      <c r="E1153" t="s">
        <v>50</v>
      </c>
      <c r="F1153">
        <v>1</v>
      </c>
      <c r="G1153" t="s">
        <v>21</v>
      </c>
      <c r="H1153">
        <v>12413</v>
      </c>
      <c r="I1153">
        <v>5</v>
      </c>
      <c r="J1153" s="1">
        <v>45715</v>
      </c>
    </row>
    <row r="1154" spans="1:10" x14ac:dyDescent="0.3">
      <c r="A1154" t="s">
        <v>1848</v>
      </c>
      <c r="B1154" t="s">
        <v>363</v>
      </c>
      <c r="C1154" t="s">
        <v>42</v>
      </c>
      <c r="D1154" t="s">
        <v>47</v>
      </c>
      <c r="E1154" t="s">
        <v>14</v>
      </c>
      <c r="F1154">
        <v>5</v>
      </c>
      <c r="G1154" t="s">
        <v>21</v>
      </c>
      <c r="H1154">
        <v>29762</v>
      </c>
      <c r="I1154">
        <v>1</v>
      </c>
      <c r="J1154" s="1">
        <v>45123</v>
      </c>
    </row>
    <row r="1155" spans="1:10" x14ac:dyDescent="0.3">
      <c r="A1155" t="s">
        <v>1849</v>
      </c>
      <c r="B1155" t="s">
        <v>1292</v>
      </c>
      <c r="C1155" t="s">
        <v>64</v>
      </c>
      <c r="D1155" t="s">
        <v>38</v>
      </c>
      <c r="E1155" t="s">
        <v>50</v>
      </c>
      <c r="F1155">
        <v>2</v>
      </c>
      <c r="G1155" t="s">
        <v>31</v>
      </c>
      <c r="H1155">
        <v>14780</v>
      </c>
      <c r="I1155">
        <v>4</v>
      </c>
      <c r="J1155" s="1">
        <v>44794</v>
      </c>
    </row>
    <row r="1156" spans="1:10" x14ac:dyDescent="0.3">
      <c r="A1156" t="s">
        <v>1850</v>
      </c>
      <c r="B1156" t="s">
        <v>1851</v>
      </c>
      <c r="C1156" t="s">
        <v>12</v>
      </c>
      <c r="D1156" t="s">
        <v>13</v>
      </c>
      <c r="E1156" t="s">
        <v>39</v>
      </c>
      <c r="F1156">
        <v>3</v>
      </c>
      <c r="G1156" t="s">
        <v>31</v>
      </c>
      <c r="H1156">
        <v>21588</v>
      </c>
      <c r="I1156">
        <v>5</v>
      </c>
      <c r="J1156" s="1">
        <v>44751</v>
      </c>
    </row>
    <row r="1157" spans="1:10" x14ac:dyDescent="0.3">
      <c r="A1157" t="s">
        <v>1852</v>
      </c>
      <c r="B1157" t="s">
        <v>1853</v>
      </c>
      <c r="C1157" t="s">
        <v>64</v>
      </c>
      <c r="D1157" t="s">
        <v>110</v>
      </c>
      <c r="E1157" t="s">
        <v>30</v>
      </c>
      <c r="F1157">
        <v>5</v>
      </c>
      <c r="G1157" t="s">
        <v>43</v>
      </c>
      <c r="H1157">
        <v>23033</v>
      </c>
      <c r="I1157">
        <v>4</v>
      </c>
      <c r="J1157" s="1">
        <v>44657</v>
      </c>
    </row>
    <row r="1158" spans="1:10" x14ac:dyDescent="0.3">
      <c r="A1158" t="s">
        <v>1854</v>
      </c>
      <c r="B1158" t="s">
        <v>1194</v>
      </c>
      <c r="C1158" t="s">
        <v>18</v>
      </c>
      <c r="D1158" t="s">
        <v>170</v>
      </c>
      <c r="E1158" t="s">
        <v>30</v>
      </c>
      <c r="F1158">
        <v>3</v>
      </c>
      <c r="G1158" t="s">
        <v>31</v>
      </c>
      <c r="H1158">
        <v>9534</v>
      </c>
      <c r="I1158">
        <v>1</v>
      </c>
      <c r="J1158" s="1">
        <v>44313</v>
      </c>
    </row>
    <row r="1159" spans="1:10" x14ac:dyDescent="0.3">
      <c r="A1159" t="s">
        <v>1855</v>
      </c>
      <c r="B1159" t="s">
        <v>926</v>
      </c>
      <c r="C1159" t="s">
        <v>53</v>
      </c>
      <c r="D1159" t="s">
        <v>29</v>
      </c>
      <c r="E1159" t="s">
        <v>14</v>
      </c>
      <c r="F1159">
        <v>1</v>
      </c>
      <c r="G1159" t="s">
        <v>43</v>
      </c>
      <c r="H1159">
        <v>17963</v>
      </c>
      <c r="I1159">
        <v>1</v>
      </c>
      <c r="J1159" s="1">
        <v>44632</v>
      </c>
    </row>
    <row r="1160" spans="1:10" x14ac:dyDescent="0.3">
      <c r="A1160" t="s">
        <v>1856</v>
      </c>
      <c r="B1160" t="s">
        <v>1567</v>
      </c>
      <c r="C1160" t="s">
        <v>53</v>
      </c>
      <c r="D1160" t="s">
        <v>80</v>
      </c>
      <c r="E1160" t="s">
        <v>39</v>
      </c>
      <c r="F1160">
        <v>1</v>
      </c>
      <c r="G1160" t="s">
        <v>21</v>
      </c>
      <c r="H1160">
        <v>28437</v>
      </c>
      <c r="I1160">
        <v>7</v>
      </c>
      <c r="J1160" s="1">
        <v>45475</v>
      </c>
    </row>
    <row r="1161" spans="1:10" x14ac:dyDescent="0.3">
      <c r="A1161" t="s">
        <v>1857</v>
      </c>
      <c r="B1161" t="s">
        <v>1858</v>
      </c>
      <c r="C1161" t="s">
        <v>42</v>
      </c>
      <c r="D1161" t="s">
        <v>56</v>
      </c>
      <c r="E1161" t="s">
        <v>30</v>
      </c>
      <c r="F1161">
        <v>4</v>
      </c>
      <c r="G1161" t="s">
        <v>43</v>
      </c>
      <c r="H1161">
        <v>28413</v>
      </c>
      <c r="I1161">
        <v>6</v>
      </c>
      <c r="J1161" s="1">
        <v>45137</v>
      </c>
    </row>
    <row r="1162" spans="1:10" x14ac:dyDescent="0.3">
      <c r="A1162" t="s">
        <v>1859</v>
      </c>
      <c r="B1162" t="s">
        <v>303</v>
      </c>
      <c r="C1162" t="s">
        <v>97</v>
      </c>
      <c r="D1162" t="s">
        <v>77</v>
      </c>
      <c r="E1162" t="s">
        <v>14</v>
      </c>
      <c r="F1162">
        <v>2</v>
      </c>
      <c r="G1162" t="s">
        <v>31</v>
      </c>
      <c r="H1162">
        <v>13798</v>
      </c>
      <c r="I1162">
        <v>3</v>
      </c>
      <c r="J1162" s="1">
        <v>45984</v>
      </c>
    </row>
    <row r="1163" spans="1:10" x14ac:dyDescent="0.3">
      <c r="A1163" t="s">
        <v>1860</v>
      </c>
      <c r="B1163" t="s">
        <v>275</v>
      </c>
      <c r="C1163" t="s">
        <v>64</v>
      </c>
      <c r="D1163" t="s">
        <v>88</v>
      </c>
      <c r="E1163" t="s">
        <v>50</v>
      </c>
      <c r="F1163">
        <v>5</v>
      </c>
      <c r="G1163" t="s">
        <v>15</v>
      </c>
      <c r="H1163">
        <v>15237</v>
      </c>
      <c r="I1163">
        <v>6</v>
      </c>
      <c r="J1163" s="1">
        <v>45538</v>
      </c>
    </row>
    <row r="1164" spans="1:10" x14ac:dyDescent="0.3">
      <c r="A1164" t="s">
        <v>1861</v>
      </c>
      <c r="B1164" t="s">
        <v>1847</v>
      </c>
      <c r="C1164" t="s">
        <v>64</v>
      </c>
      <c r="D1164" t="s">
        <v>35</v>
      </c>
      <c r="E1164" t="s">
        <v>50</v>
      </c>
      <c r="F1164">
        <v>3</v>
      </c>
      <c r="G1164" t="s">
        <v>43</v>
      </c>
      <c r="H1164">
        <v>28739</v>
      </c>
      <c r="I1164">
        <v>7</v>
      </c>
      <c r="J1164" s="1">
        <v>43970</v>
      </c>
    </row>
    <row r="1165" spans="1:10" x14ac:dyDescent="0.3">
      <c r="A1165" t="s">
        <v>1862</v>
      </c>
      <c r="B1165" t="s">
        <v>702</v>
      </c>
      <c r="C1165" t="s">
        <v>34</v>
      </c>
      <c r="D1165" t="s">
        <v>56</v>
      </c>
      <c r="E1165" t="s">
        <v>20</v>
      </c>
      <c r="F1165">
        <v>1</v>
      </c>
      <c r="G1165" t="s">
        <v>15</v>
      </c>
      <c r="H1165">
        <v>7114</v>
      </c>
      <c r="I1165">
        <v>2</v>
      </c>
      <c r="J1165" s="1">
        <v>45475</v>
      </c>
    </row>
    <row r="1166" spans="1:10" x14ac:dyDescent="0.3">
      <c r="A1166" t="s">
        <v>1863</v>
      </c>
      <c r="B1166" t="s">
        <v>873</v>
      </c>
      <c r="C1166" t="s">
        <v>97</v>
      </c>
      <c r="D1166" t="s">
        <v>69</v>
      </c>
      <c r="E1166" t="s">
        <v>30</v>
      </c>
      <c r="F1166">
        <v>1</v>
      </c>
      <c r="G1166" t="s">
        <v>43</v>
      </c>
      <c r="H1166">
        <v>33422</v>
      </c>
      <c r="I1166">
        <v>4</v>
      </c>
      <c r="J1166" s="1">
        <v>45130</v>
      </c>
    </row>
    <row r="1167" spans="1:10" x14ac:dyDescent="0.3">
      <c r="A1167" t="s">
        <v>1864</v>
      </c>
      <c r="B1167" t="s">
        <v>155</v>
      </c>
      <c r="C1167" t="s">
        <v>74</v>
      </c>
      <c r="D1167" t="s">
        <v>110</v>
      </c>
      <c r="E1167" t="s">
        <v>50</v>
      </c>
      <c r="F1167">
        <v>5</v>
      </c>
      <c r="G1167" t="s">
        <v>15</v>
      </c>
      <c r="H1167">
        <v>20058</v>
      </c>
      <c r="I1167">
        <v>7</v>
      </c>
      <c r="J1167" s="1">
        <v>44461</v>
      </c>
    </row>
    <row r="1168" spans="1:10" x14ac:dyDescent="0.3">
      <c r="A1168" t="s">
        <v>1865</v>
      </c>
      <c r="B1168" t="s">
        <v>671</v>
      </c>
      <c r="C1168" t="s">
        <v>18</v>
      </c>
      <c r="D1168" t="s">
        <v>13</v>
      </c>
      <c r="E1168" t="s">
        <v>39</v>
      </c>
      <c r="F1168">
        <v>5</v>
      </c>
      <c r="G1168" t="s">
        <v>43</v>
      </c>
      <c r="H1168">
        <v>31655</v>
      </c>
      <c r="I1168">
        <v>1</v>
      </c>
      <c r="J1168" s="1">
        <v>44250</v>
      </c>
    </row>
    <row r="1169" spans="1:10" x14ac:dyDescent="0.3">
      <c r="A1169" t="s">
        <v>1866</v>
      </c>
      <c r="B1169" t="s">
        <v>1596</v>
      </c>
      <c r="C1169" t="s">
        <v>18</v>
      </c>
      <c r="D1169" t="s">
        <v>59</v>
      </c>
      <c r="E1169" t="s">
        <v>14</v>
      </c>
      <c r="F1169">
        <v>1</v>
      </c>
      <c r="G1169" t="s">
        <v>31</v>
      </c>
      <c r="H1169">
        <v>21119</v>
      </c>
      <c r="I1169">
        <v>1</v>
      </c>
      <c r="J1169" s="1">
        <v>44655</v>
      </c>
    </row>
    <row r="1170" spans="1:10" x14ac:dyDescent="0.3">
      <c r="A1170" t="s">
        <v>1867</v>
      </c>
      <c r="B1170" t="s">
        <v>494</v>
      </c>
      <c r="C1170" t="s">
        <v>12</v>
      </c>
      <c r="D1170" t="s">
        <v>35</v>
      </c>
      <c r="E1170" t="s">
        <v>20</v>
      </c>
      <c r="F1170">
        <v>5</v>
      </c>
      <c r="G1170" t="s">
        <v>43</v>
      </c>
      <c r="H1170">
        <v>31679</v>
      </c>
      <c r="I1170">
        <v>5</v>
      </c>
      <c r="J1170" s="1">
        <v>45680</v>
      </c>
    </row>
    <row r="1171" spans="1:10" x14ac:dyDescent="0.3">
      <c r="A1171" t="s">
        <v>1868</v>
      </c>
      <c r="B1171" t="s">
        <v>1016</v>
      </c>
      <c r="C1171" t="s">
        <v>74</v>
      </c>
      <c r="D1171" t="s">
        <v>35</v>
      </c>
      <c r="E1171" t="s">
        <v>25</v>
      </c>
      <c r="F1171">
        <v>4</v>
      </c>
      <c r="G1171" t="s">
        <v>21</v>
      </c>
      <c r="H1171">
        <v>28906</v>
      </c>
      <c r="I1171">
        <v>3</v>
      </c>
      <c r="J1171" s="1">
        <v>45158</v>
      </c>
    </row>
    <row r="1172" spans="1:10" x14ac:dyDescent="0.3">
      <c r="A1172" t="s">
        <v>1869</v>
      </c>
      <c r="B1172" t="s">
        <v>1560</v>
      </c>
      <c r="C1172" t="s">
        <v>53</v>
      </c>
      <c r="D1172" t="s">
        <v>170</v>
      </c>
      <c r="E1172" t="s">
        <v>25</v>
      </c>
      <c r="F1172">
        <v>1</v>
      </c>
      <c r="G1172" t="s">
        <v>43</v>
      </c>
      <c r="H1172">
        <v>15767</v>
      </c>
      <c r="I1172">
        <v>7</v>
      </c>
      <c r="J1172" s="1">
        <v>44094</v>
      </c>
    </row>
    <row r="1173" spans="1:10" x14ac:dyDescent="0.3">
      <c r="A1173" t="s">
        <v>1870</v>
      </c>
      <c r="B1173" t="s">
        <v>17</v>
      </c>
      <c r="C1173" t="s">
        <v>18</v>
      </c>
      <c r="D1173" t="s">
        <v>35</v>
      </c>
      <c r="E1173" t="s">
        <v>14</v>
      </c>
      <c r="F1173">
        <v>4</v>
      </c>
      <c r="G1173" t="s">
        <v>21</v>
      </c>
      <c r="H1173">
        <v>29925</v>
      </c>
      <c r="I1173">
        <v>6</v>
      </c>
      <c r="J1173" s="1">
        <v>43959</v>
      </c>
    </row>
    <row r="1174" spans="1:10" x14ac:dyDescent="0.3">
      <c r="A1174" t="s">
        <v>1871</v>
      </c>
      <c r="B1174" t="s">
        <v>340</v>
      </c>
      <c r="C1174" t="s">
        <v>28</v>
      </c>
      <c r="D1174" t="s">
        <v>186</v>
      </c>
      <c r="E1174" t="s">
        <v>25</v>
      </c>
      <c r="F1174">
        <v>5</v>
      </c>
      <c r="G1174" t="s">
        <v>21</v>
      </c>
      <c r="H1174">
        <v>23990</v>
      </c>
      <c r="I1174">
        <v>1</v>
      </c>
      <c r="J1174" s="1">
        <v>45056</v>
      </c>
    </row>
    <row r="1175" spans="1:10" x14ac:dyDescent="0.3">
      <c r="A1175" t="s">
        <v>1872</v>
      </c>
      <c r="B1175" t="s">
        <v>1873</v>
      </c>
      <c r="C1175" t="s">
        <v>74</v>
      </c>
      <c r="D1175" t="s">
        <v>13</v>
      </c>
      <c r="E1175" t="s">
        <v>50</v>
      </c>
      <c r="F1175">
        <v>3</v>
      </c>
      <c r="G1175" t="s">
        <v>15</v>
      </c>
      <c r="H1175">
        <v>7520</v>
      </c>
      <c r="I1175">
        <v>4</v>
      </c>
      <c r="J1175" s="1">
        <v>45064</v>
      </c>
    </row>
    <row r="1176" spans="1:10" x14ac:dyDescent="0.3">
      <c r="A1176" t="s">
        <v>1874</v>
      </c>
      <c r="B1176" t="s">
        <v>1481</v>
      </c>
      <c r="C1176" t="s">
        <v>34</v>
      </c>
      <c r="D1176" t="s">
        <v>133</v>
      </c>
      <c r="E1176" t="s">
        <v>39</v>
      </c>
      <c r="F1176">
        <v>3</v>
      </c>
      <c r="G1176" t="s">
        <v>21</v>
      </c>
      <c r="H1176">
        <v>13093</v>
      </c>
      <c r="I1176">
        <v>4</v>
      </c>
      <c r="J1176" s="1">
        <v>45119</v>
      </c>
    </row>
    <row r="1177" spans="1:10" x14ac:dyDescent="0.3">
      <c r="A1177" t="s">
        <v>1875</v>
      </c>
      <c r="B1177" t="s">
        <v>284</v>
      </c>
      <c r="C1177" t="s">
        <v>42</v>
      </c>
      <c r="D1177" t="s">
        <v>80</v>
      </c>
      <c r="E1177" t="s">
        <v>20</v>
      </c>
      <c r="F1177">
        <v>3</v>
      </c>
      <c r="G1177" t="s">
        <v>15</v>
      </c>
      <c r="H1177">
        <v>6189</v>
      </c>
      <c r="I1177">
        <v>4</v>
      </c>
      <c r="J1177" s="1">
        <v>45318</v>
      </c>
    </row>
    <row r="1178" spans="1:10" x14ac:dyDescent="0.3">
      <c r="A1178" t="s">
        <v>1876</v>
      </c>
      <c r="B1178" t="s">
        <v>1539</v>
      </c>
      <c r="C1178" t="s">
        <v>46</v>
      </c>
      <c r="D1178" t="s">
        <v>110</v>
      </c>
      <c r="E1178" t="s">
        <v>30</v>
      </c>
      <c r="F1178">
        <v>2</v>
      </c>
      <c r="G1178" t="s">
        <v>21</v>
      </c>
      <c r="H1178">
        <v>24878</v>
      </c>
      <c r="I1178">
        <v>3</v>
      </c>
      <c r="J1178" s="1">
        <v>45298</v>
      </c>
    </row>
    <row r="1179" spans="1:10" x14ac:dyDescent="0.3">
      <c r="A1179" t="s">
        <v>1877</v>
      </c>
      <c r="B1179" t="s">
        <v>235</v>
      </c>
      <c r="C1179" t="s">
        <v>53</v>
      </c>
      <c r="D1179" t="s">
        <v>69</v>
      </c>
      <c r="E1179" t="s">
        <v>20</v>
      </c>
      <c r="F1179">
        <v>5</v>
      </c>
      <c r="G1179" t="s">
        <v>15</v>
      </c>
      <c r="H1179">
        <v>19682</v>
      </c>
      <c r="I1179">
        <v>5</v>
      </c>
      <c r="J1179" s="1">
        <v>44339</v>
      </c>
    </row>
    <row r="1180" spans="1:10" x14ac:dyDescent="0.3">
      <c r="A1180" t="s">
        <v>1878</v>
      </c>
      <c r="B1180" t="s">
        <v>1879</v>
      </c>
      <c r="C1180" t="s">
        <v>46</v>
      </c>
      <c r="D1180" t="s">
        <v>35</v>
      </c>
      <c r="E1180" t="s">
        <v>30</v>
      </c>
      <c r="F1180">
        <v>2</v>
      </c>
      <c r="G1180" t="s">
        <v>43</v>
      </c>
      <c r="H1180">
        <v>32943</v>
      </c>
      <c r="I1180">
        <v>4</v>
      </c>
      <c r="J1180" s="1">
        <v>44004</v>
      </c>
    </row>
    <row r="1181" spans="1:10" x14ac:dyDescent="0.3">
      <c r="A1181" t="s">
        <v>1880</v>
      </c>
      <c r="B1181" t="s">
        <v>1881</v>
      </c>
      <c r="C1181" t="s">
        <v>74</v>
      </c>
      <c r="D1181" t="s">
        <v>38</v>
      </c>
      <c r="E1181" t="s">
        <v>20</v>
      </c>
      <c r="F1181">
        <v>4</v>
      </c>
      <c r="G1181" t="s">
        <v>43</v>
      </c>
      <c r="H1181">
        <v>22662</v>
      </c>
      <c r="I1181">
        <v>2</v>
      </c>
      <c r="J1181" s="1">
        <v>45328</v>
      </c>
    </row>
    <row r="1182" spans="1:10" x14ac:dyDescent="0.3">
      <c r="A1182" t="s">
        <v>1882</v>
      </c>
      <c r="B1182" t="s">
        <v>1395</v>
      </c>
      <c r="C1182" t="s">
        <v>46</v>
      </c>
      <c r="D1182" t="s">
        <v>38</v>
      </c>
      <c r="E1182" t="s">
        <v>39</v>
      </c>
      <c r="F1182">
        <v>5</v>
      </c>
      <c r="G1182" t="s">
        <v>43</v>
      </c>
      <c r="H1182">
        <v>30714</v>
      </c>
      <c r="I1182">
        <v>5</v>
      </c>
      <c r="J1182" s="1">
        <v>44154</v>
      </c>
    </row>
    <row r="1183" spans="1:10" x14ac:dyDescent="0.3">
      <c r="A1183" t="s">
        <v>1883</v>
      </c>
      <c r="B1183" t="s">
        <v>498</v>
      </c>
      <c r="C1183" t="s">
        <v>42</v>
      </c>
      <c r="D1183" t="s">
        <v>133</v>
      </c>
      <c r="E1183" t="s">
        <v>39</v>
      </c>
      <c r="F1183">
        <v>2</v>
      </c>
      <c r="G1183" t="s">
        <v>15</v>
      </c>
      <c r="H1183">
        <v>14357</v>
      </c>
      <c r="I1183">
        <v>6</v>
      </c>
      <c r="J1183" s="1">
        <v>44249</v>
      </c>
    </row>
    <row r="1184" spans="1:10" x14ac:dyDescent="0.3">
      <c r="A1184" t="s">
        <v>1884</v>
      </c>
      <c r="B1184" t="s">
        <v>1383</v>
      </c>
      <c r="C1184" t="s">
        <v>18</v>
      </c>
      <c r="D1184" t="s">
        <v>170</v>
      </c>
      <c r="E1184" t="s">
        <v>50</v>
      </c>
      <c r="F1184">
        <v>1</v>
      </c>
      <c r="G1184" t="s">
        <v>31</v>
      </c>
      <c r="H1184">
        <v>11980</v>
      </c>
      <c r="I1184">
        <v>3</v>
      </c>
      <c r="J1184" s="1">
        <v>44055</v>
      </c>
    </row>
    <row r="1185" spans="1:10" x14ac:dyDescent="0.3">
      <c r="A1185" t="s">
        <v>1885</v>
      </c>
      <c r="B1185" t="s">
        <v>79</v>
      </c>
      <c r="C1185" t="s">
        <v>12</v>
      </c>
      <c r="D1185" t="s">
        <v>18</v>
      </c>
      <c r="E1185" t="s">
        <v>30</v>
      </c>
      <c r="F1185">
        <v>3</v>
      </c>
      <c r="G1185" t="s">
        <v>15</v>
      </c>
      <c r="H1185">
        <v>16025</v>
      </c>
      <c r="I1185">
        <v>6</v>
      </c>
      <c r="J1185" s="1">
        <v>45641</v>
      </c>
    </row>
    <row r="1186" spans="1:10" x14ac:dyDescent="0.3">
      <c r="A1186" t="s">
        <v>1886</v>
      </c>
      <c r="B1186" t="s">
        <v>1887</v>
      </c>
      <c r="C1186" t="s">
        <v>28</v>
      </c>
      <c r="D1186" t="s">
        <v>38</v>
      </c>
      <c r="E1186" t="s">
        <v>30</v>
      </c>
      <c r="F1186">
        <v>3</v>
      </c>
      <c r="G1186" t="s">
        <v>21</v>
      </c>
      <c r="H1186">
        <v>22642</v>
      </c>
      <c r="I1186">
        <v>8</v>
      </c>
      <c r="J1186" s="1">
        <v>45420</v>
      </c>
    </row>
    <row r="1187" spans="1:10" x14ac:dyDescent="0.3">
      <c r="A1187" t="s">
        <v>1888</v>
      </c>
      <c r="B1187" t="s">
        <v>340</v>
      </c>
      <c r="C1187" t="s">
        <v>97</v>
      </c>
      <c r="D1187" t="s">
        <v>47</v>
      </c>
      <c r="E1187" t="s">
        <v>30</v>
      </c>
      <c r="F1187">
        <v>4</v>
      </c>
      <c r="G1187" t="s">
        <v>21</v>
      </c>
      <c r="H1187">
        <v>11911</v>
      </c>
      <c r="I1187">
        <v>4</v>
      </c>
      <c r="J1187" s="1">
        <v>45220</v>
      </c>
    </row>
    <row r="1188" spans="1:10" x14ac:dyDescent="0.3">
      <c r="A1188" t="s">
        <v>1889</v>
      </c>
      <c r="B1188" t="s">
        <v>367</v>
      </c>
      <c r="C1188" t="s">
        <v>46</v>
      </c>
      <c r="D1188" t="s">
        <v>56</v>
      </c>
      <c r="E1188" t="s">
        <v>30</v>
      </c>
      <c r="F1188">
        <v>1</v>
      </c>
      <c r="G1188" t="s">
        <v>31</v>
      </c>
      <c r="H1188">
        <v>24202</v>
      </c>
      <c r="I1188">
        <v>7</v>
      </c>
      <c r="J1188" s="1">
        <v>44182</v>
      </c>
    </row>
    <row r="1189" spans="1:10" x14ac:dyDescent="0.3">
      <c r="A1189" t="s">
        <v>1890</v>
      </c>
      <c r="B1189" t="s">
        <v>1891</v>
      </c>
      <c r="C1189" t="s">
        <v>18</v>
      </c>
      <c r="D1189" t="s">
        <v>88</v>
      </c>
      <c r="E1189" t="s">
        <v>39</v>
      </c>
      <c r="F1189">
        <v>5</v>
      </c>
      <c r="G1189" t="s">
        <v>21</v>
      </c>
      <c r="H1189">
        <v>11692</v>
      </c>
      <c r="I1189">
        <v>6</v>
      </c>
      <c r="J1189" s="1">
        <v>45924</v>
      </c>
    </row>
    <row r="1190" spans="1:10" x14ac:dyDescent="0.3">
      <c r="A1190" t="s">
        <v>1892</v>
      </c>
      <c r="B1190" t="s">
        <v>1560</v>
      </c>
      <c r="C1190" t="s">
        <v>42</v>
      </c>
      <c r="D1190" t="s">
        <v>56</v>
      </c>
      <c r="E1190" t="s">
        <v>14</v>
      </c>
      <c r="F1190">
        <v>4</v>
      </c>
      <c r="G1190" t="s">
        <v>15</v>
      </c>
      <c r="H1190">
        <v>24395</v>
      </c>
      <c r="I1190">
        <v>1</v>
      </c>
      <c r="J1190" s="1">
        <v>44489</v>
      </c>
    </row>
    <row r="1191" spans="1:10" x14ac:dyDescent="0.3">
      <c r="A1191" t="s">
        <v>1893</v>
      </c>
      <c r="B1191" t="s">
        <v>557</v>
      </c>
      <c r="C1191" t="s">
        <v>12</v>
      </c>
      <c r="D1191" t="s">
        <v>47</v>
      </c>
      <c r="E1191" t="s">
        <v>50</v>
      </c>
      <c r="F1191">
        <v>4</v>
      </c>
      <c r="G1191" t="s">
        <v>15</v>
      </c>
      <c r="H1191">
        <v>14670</v>
      </c>
      <c r="I1191">
        <v>4</v>
      </c>
      <c r="J1191" s="1">
        <v>45103</v>
      </c>
    </row>
    <row r="1192" spans="1:10" x14ac:dyDescent="0.3">
      <c r="A1192" t="s">
        <v>1894</v>
      </c>
      <c r="B1192" t="s">
        <v>632</v>
      </c>
      <c r="C1192" t="s">
        <v>64</v>
      </c>
      <c r="D1192" t="s">
        <v>133</v>
      </c>
      <c r="E1192" t="s">
        <v>50</v>
      </c>
      <c r="F1192">
        <v>3</v>
      </c>
      <c r="G1192" t="s">
        <v>21</v>
      </c>
      <c r="H1192">
        <v>14418</v>
      </c>
      <c r="I1192">
        <v>5</v>
      </c>
      <c r="J1192" s="1">
        <v>45121</v>
      </c>
    </row>
    <row r="1193" spans="1:10" x14ac:dyDescent="0.3">
      <c r="A1193" t="s">
        <v>1895</v>
      </c>
      <c r="B1193" t="s">
        <v>409</v>
      </c>
      <c r="C1193" t="s">
        <v>97</v>
      </c>
      <c r="D1193" t="s">
        <v>186</v>
      </c>
      <c r="E1193" t="s">
        <v>50</v>
      </c>
      <c r="F1193">
        <v>5</v>
      </c>
      <c r="G1193" t="s">
        <v>31</v>
      </c>
      <c r="H1193">
        <v>14495</v>
      </c>
      <c r="I1193">
        <v>6</v>
      </c>
      <c r="J1193" s="1">
        <v>44090</v>
      </c>
    </row>
    <row r="1194" spans="1:10" x14ac:dyDescent="0.3">
      <c r="A1194" t="s">
        <v>1896</v>
      </c>
      <c r="B1194" t="s">
        <v>1897</v>
      </c>
      <c r="C1194" t="s">
        <v>12</v>
      </c>
      <c r="D1194" t="s">
        <v>88</v>
      </c>
      <c r="E1194" t="s">
        <v>50</v>
      </c>
      <c r="F1194">
        <v>4</v>
      </c>
      <c r="G1194" t="s">
        <v>31</v>
      </c>
      <c r="H1194">
        <v>22066</v>
      </c>
      <c r="I1194">
        <v>7</v>
      </c>
      <c r="J1194" s="1">
        <v>44342</v>
      </c>
    </row>
    <row r="1195" spans="1:10" x14ac:dyDescent="0.3">
      <c r="A1195" t="s">
        <v>1898</v>
      </c>
      <c r="B1195" t="s">
        <v>1899</v>
      </c>
      <c r="C1195" t="s">
        <v>74</v>
      </c>
      <c r="D1195" t="s">
        <v>77</v>
      </c>
      <c r="E1195" t="s">
        <v>20</v>
      </c>
      <c r="F1195">
        <v>1</v>
      </c>
      <c r="G1195" t="s">
        <v>21</v>
      </c>
      <c r="H1195">
        <v>16881</v>
      </c>
      <c r="I1195">
        <v>2</v>
      </c>
      <c r="J1195" s="1">
        <v>45087</v>
      </c>
    </row>
    <row r="1196" spans="1:10" x14ac:dyDescent="0.3">
      <c r="A1196" t="s">
        <v>1900</v>
      </c>
      <c r="B1196" t="s">
        <v>1901</v>
      </c>
      <c r="C1196" t="s">
        <v>46</v>
      </c>
      <c r="D1196" t="s">
        <v>69</v>
      </c>
      <c r="E1196" t="s">
        <v>14</v>
      </c>
      <c r="F1196">
        <v>2</v>
      </c>
      <c r="G1196" t="s">
        <v>43</v>
      </c>
      <c r="H1196">
        <v>19165</v>
      </c>
      <c r="I1196">
        <v>1</v>
      </c>
      <c r="J1196" s="1">
        <v>44740</v>
      </c>
    </row>
    <row r="1197" spans="1:10" x14ac:dyDescent="0.3">
      <c r="A1197" t="s">
        <v>1902</v>
      </c>
      <c r="B1197" t="s">
        <v>1903</v>
      </c>
      <c r="C1197" t="s">
        <v>42</v>
      </c>
      <c r="D1197" t="s">
        <v>18</v>
      </c>
      <c r="E1197" t="s">
        <v>30</v>
      </c>
      <c r="F1197">
        <v>5</v>
      </c>
      <c r="G1197" t="s">
        <v>43</v>
      </c>
      <c r="H1197">
        <v>29450</v>
      </c>
      <c r="I1197">
        <v>3</v>
      </c>
      <c r="J1197" s="1">
        <v>44710</v>
      </c>
    </row>
    <row r="1198" spans="1:10" x14ac:dyDescent="0.3">
      <c r="A1198" t="s">
        <v>1904</v>
      </c>
      <c r="B1198" t="s">
        <v>1841</v>
      </c>
      <c r="C1198" t="s">
        <v>28</v>
      </c>
      <c r="D1198" t="s">
        <v>88</v>
      </c>
      <c r="E1198" t="s">
        <v>20</v>
      </c>
      <c r="F1198">
        <v>2</v>
      </c>
      <c r="G1198" t="s">
        <v>15</v>
      </c>
      <c r="H1198">
        <v>20808</v>
      </c>
      <c r="I1198">
        <v>5</v>
      </c>
      <c r="J1198" s="1">
        <v>45213</v>
      </c>
    </row>
    <row r="1199" spans="1:10" x14ac:dyDescent="0.3">
      <c r="A1199" t="s">
        <v>1905</v>
      </c>
      <c r="B1199" t="s">
        <v>789</v>
      </c>
      <c r="C1199" t="s">
        <v>28</v>
      </c>
      <c r="D1199" t="s">
        <v>29</v>
      </c>
      <c r="E1199" t="s">
        <v>25</v>
      </c>
      <c r="F1199">
        <v>1</v>
      </c>
      <c r="G1199" t="s">
        <v>21</v>
      </c>
      <c r="H1199">
        <v>17005</v>
      </c>
      <c r="I1199">
        <v>5</v>
      </c>
      <c r="J1199" s="1">
        <v>44940</v>
      </c>
    </row>
    <row r="1200" spans="1:10" x14ac:dyDescent="0.3">
      <c r="A1200" t="s">
        <v>1906</v>
      </c>
      <c r="B1200" t="s">
        <v>1907</v>
      </c>
      <c r="C1200" t="s">
        <v>42</v>
      </c>
      <c r="D1200" t="s">
        <v>56</v>
      </c>
      <c r="E1200" t="s">
        <v>50</v>
      </c>
      <c r="F1200">
        <v>5</v>
      </c>
      <c r="G1200" t="s">
        <v>15</v>
      </c>
      <c r="H1200">
        <v>6832</v>
      </c>
      <c r="I1200">
        <v>1</v>
      </c>
      <c r="J1200" s="1">
        <v>45420</v>
      </c>
    </row>
    <row r="1201" spans="1:10" x14ac:dyDescent="0.3">
      <c r="A1201" t="s">
        <v>1908</v>
      </c>
      <c r="B1201" t="s">
        <v>1596</v>
      </c>
      <c r="C1201" t="s">
        <v>74</v>
      </c>
      <c r="D1201" t="s">
        <v>85</v>
      </c>
      <c r="E1201" t="s">
        <v>25</v>
      </c>
      <c r="F1201">
        <v>1</v>
      </c>
      <c r="G1201" t="s">
        <v>15</v>
      </c>
      <c r="H1201">
        <v>22205</v>
      </c>
      <c r="I1201">
        <v>1</v>
      </c>
      <c r="J1201" s="1">
        <v>45369</v>
      </c>
    </row>
    <row r="1202" spans="1:10" x14ac:dyDescent="0.3">
      <c r="A1202" t="s">
        <v>1909</v>
      </c>
      <c r="B1202" t="s">
        <v>488</v>
      </c>
      <c r="C1202" t="s">
        <v>12</v>
      </c>
      <c r="D1202" t="s">
        <v>29</v>
      </c>
      <c r="E1202" t="s">
        <v>30</v>
      </c>
      <c r="F1202">
        <v>4</v>
      </c>
      <c r="G1202" t="s">
        <v>15</v>
      </c>
      <c r="H1202">
        <v>19711</v>
      </c>
      <c r="I1202">
        <v>5</v>
      </c>
      <c r="J1202" s="1">
        <v>45434</v>
      </c>
    </row>
    <row r="1203" spans="1:10" x14ac:dyDescent="0.3">
      <c r="A1203" t="s">
        <v>1910</v>
      </c>
      <c r="B1203" t="s">
        <v>482</v>
      </c>
      <c r="C1203" t="s">
        <v>18</v>
      </c>
      <c r="D1203" t="s">
        <v>38</v>
      </c>
      <c r="E1203" t="s">
        <v>20</v>
      </c>
      <c r="F1203">
        <v>4</v>
      </c>
      <c r="G1203" t="s">
        <v>21</v>
      </c>
      <c r="H1203">
        <v>23317</v>
      </c>
      <c r="I1203">
        <v>2</v>
      </c>
      <c r="J1203" s="1">
        <v>44082</v>
      </c>
    </row>
    <row r="1204" spans="1:10" x14ac:dyDescent="0.3">
      <c r="A1204" t="s">
        <v>1911</v>
      </c>
      <c r="B1204" t="s">
        <v>1912</v>
      </c>
      <c r="C1204" t="s">
        <v>64</v>
      </c>
      <c r="D1204" t="s">
        <v>35</v>
      </c>
      <c r="E1204" t="s">
        <v>30</v>
      </c>
      <c r="F1204">
        <v>5</v>
      </c>
      <c r="G1204" t="s">
        <v>31</v>
      </c>
      <c r="H1204">
        <v>14589</v>
      </c>
      <c r="I1204">
        <v>2</v>
      </c>
      <c r="J1204" s="1">
        <v>45668</v>
      </c>
    </row>
    <row r="1205" spans="1:10" x14ac:dyDescent="0.3">
      <c r="A1205" t="s">
        <v>1913</v>
      </c>
      <c r="B1205" t="s">
        <v>873</v>
      </c>
      <c r="C1205" t="s">
        <v>42</v>
      </c>
      <c r="D1205" t="s">
        <v>77</v>
      </c>
      <c r="E1205" t="s">
        <v>14</v>
      </c>
      <c r="F1205">
        <v>3</v>
      </c>
      <c r="G1205" t="s">
        <v>43</v>
      </c>
      <c r="H1205">
        <v>31387</v>
      </c>
      <c r="I1205">
        <v>8</v>
      </c>
      <c r="J1205" s="1">
        <v>44181</v>
      </c>
    </row>
    <row r="1206" spans="1:10" x14ac:dyDescent="0.3">
      <c r="A1206" t="s">
        <v>1914</v>
      </c>
      <c r="B1206" t="s">
        <v>1741</v>
      </c>
      <c r="C1206" t="s">
        <v>42</v>
      </c>
      <c r="D1206" t="s">
        <v>13</v>
      </c>
      <c r="E1206" t="s">
        <v>25</v>
      </c>
      <c r="F1206">
        <v>3</v>
      </c>
      <c r="G1206" t="s">
        <v>43</v>
      </c>
      <c r="H1206">
        <v>32874</v>
      </c>
      <c r="I1206">
        <v>7</v>
      </c>
      <c r="J1206" s="1">
        <v>44811</v>
      </c>
    </row>
    <row r="1207" spans="1:10" x14ac:dyDescent="0.3">
      <c r="A1207" t="s">
        <v>1915</v>
      </c>
      <c r="B1207" t="s">
        <v>96</v>
      </c>
      <c r="C1207" t="s">
        <v>53</v>
      </c>
      <c r="D1207" t="s">
        <v>18</v>
      </c>
      <c r="E1207" t="s">
        <v>14</v>
      </c>
      <c r="F1207">
        <v>1</v>
      </c>
      <c r="G1207" t="s">
        <v>31</v>
      </c>
      <c r="H1207">
        <v>8494</v>
      </c>
      <c r="I1207">
        <v>3</v>
      </c>
      <c r="J1207" s="1">
        <v>44035</v>
      </c>
    </row>
    <row r="1208" spans="1:10" x14ac:dyDescent="0.3">
      <c r="A1208" t="s">
        <v>1916</v>
      </c>
      <c r="B1208" t="s">
        <v>1544</v>
      </c>
      <c r="C1208" t="s">
        <v>18</v>
      </c>
      <c r="D1208" t="s">
        <v>85</v>
      </c>
      <c r="E1208" t="s">
        <v>30</v>
      </c>
      <c r="F1208">
        <v>5</v>
      </c>
      <c r="G1208" t="s">
        <v>15</v>
      </c>
      <c r="H1208">
        <v>18297</v>
      </c>
      <c r="I1208">
        <v>1</v>
      </c>
      <c r="J1208" s="1">
        <v>43982</v>
      </c>
    </row>
    <row r="1209" spans="1:10" x14ac:dyDescent="0.3">
      <c r="A1209" t="s">
        <v>1917</v>
      </c>
      <c r="B1209" t="s">
        <v>1918</v>
      </c>
      <c r="C1209" t="s">
        <v>97</v>
      </c>
      <c r="D1209" t="s">
        <v>69</v>
      </c>
      <c r="E1209" t="s">
        <v>30</v>
      </c>
      <c r="F1209">
        <v>1</v>
      </c>
      <c r="G1209" t="s">
        <v>31</v>
      </c>
      <c r="H1209">
        <v>18651</v>
      </c>
      <c r="I1209">
        <v>2</v>
      </c>
      <c r="J1209" s="1">
        <v>45370</v>
      </c>
    </row>
    <row r="1210" spans="1:10" x14ac:dyDescent="0.3">
      <c r="A1210" t="s">
        <v>1919</v>
      </c>
      <c r="B1210" t="s">
        <v>478</v>
      </c>
      <c r="C1210" t="s">
        <v>64</v>
      </c>
      <c r="D1210" t="s">
        <v>170</v>
      </c>
      <c r="E1210" t="s">
        <v>20</v>
      </c>
      <c r="F1210">
        <v>3</v>
      </c>
      <c r="G1210" t="s">
        <v>15</v>
      </c>
      <c r="H1210">
        <v>16876</v>
      </c>
      <c r="I1210">
        <v>1</v>
      </c>
      <c r="J1210" s="1">
        <v>45465</v>
      </c>
    </row>
    <row r="1211" spans="1:10" x14ac:dyDescent="0.3">
      <c r="A1211" t="s">
        <v>1920</v>
      </c>
      <c r="B1211" t="s">
        <v>1669</v>
      </c>
      <c r="C1211" t="s">
        <v>28</v>
      </c>
      <c r="D1211" t="s">
        <v>123</v>
      </c>
      <c r="E1211" t="s">
        <v>30</v>
      </c>
      <c r="F1211">
        <v>1</v>
      </c>
      <c r="G1211" t="s">
        <v>43</v>
      </c>
      <c r="H1211">
        <v>20527</v>
      </c>
      <c r="I1211">
        <v>4</v>
      </c>
      <c r="J1211" s="1">
        <v>43931</v>
      </c>
    </row>
    <row r="1212" spans="1:10" x14ac:dyDescent="0.3">
      <c r="A1212" t="s">
        <v>1921</v>
      </c>
      <c r="B1212" t="s">
        <v>502</v>
      </c>
      <c r="C1212" t="s">
        <v>12</v>
      </c>
      <c r="D1212" t="s">
        <v>88</v>
      </c>
      <c r="E1212" t="s">
        <v>14</v>
      </c>
      <c r="F1212">
        <v>1</v>
      </c>
      <c r="G1212" t="s">
        <v>31</v>
      </c>
      <c r="H1212">
        <v>10102</v>
      </c>
      <c r="I1212">
        <v>1</v>
      </c>
      <c r="J1212" s="1">
        <v>45576</v>
      </c>
    </row>
    <row r="1213" spans="1:10" x14ac:dyDescent="0.3">
      <c r="A1213" t="s">
        <v>1922</v>
      </c>
      <c r="B1213" t="s">
        <v>198</v>
      </c>
      <c r="C1213" t="s">
        <v>12</v>
      </c>
      <c r="D1213" t="s">
        <v>110</v>
      </c>
      <c r="E1213" t="s">
        <v>50</v>
      </c>
      <c r="F1213">
        <v>4</v>
      </c>
      <c r="G1213" t="s">
        <v>31</v>
      </c>
      <c r="H1213">
        <v>20746</v>
      </c>
      <c r="I1213">
        <v>2</v>
      </c>
      <c r="J1213" s="1">
        <v>44290</v>
      </c>
    </row>
    <row r="1214" spans="1:10" x14ac:dyDescent="0.3">
      <c r="A1214" t="s">
        <v>1923</v>
      </c>
      <c r="B1214" t="s">
        <v>1240</v>
      </c>
      <c r="C1214" t="s">
        <v>12</v>
      </c>
      <c r="D1214" t="s">
        <v>47</v>
      </c>
      <c r="E1214" t="s">
        <v>25</v>
      </c>
      <c r="F1214">
        <v>2</v>
      </c>
      <c r="G1214" t="s">
        <v>21</v>
      </c>
      <c r="H1214">
        <v>29400</v>
      </c>
      <c r="I1214">
        <v>1</v>
      </c>
      <c r="J1214" s="1">
        <v>44501</v>
      </c>
    </row>
    <row r="1215" spans="1:10" x14ac:dyDescent="0.3">
      <c r="A1215" t="s">
        <v>1924</v>
      </c>
      <c r="B1215" t="s">
        <v>548</v>
      </c>
      <c r="C1215" t="s">
        <v>97</v>
      </c>
      <c r="D1215" t="s">
        <v>38</v>
      </c>
      <c r="E1215" t="s">
        <v>50</v>
      </c>
      <c r="F1215">
        <v>4</v>
      </c>
      <c r="G1215" t="s">
        <v>43</v>
      </c>
      <c r="H1215">
        <v>14512</v>
      </c>
      <c r="I1215">
        <v>2</v>
      </c>
      <c r="J1215" s="1">
        <v>45478</v>
      </c>
    </row>
    <row r="1216" spans="1:10" x14ac:dyDescent="0.3">
      <c r="A1216" t="s">
        <v>1925</v>
      </c>
      <c r="B1216" t="s">
        <v>1926</v>
      </c>
      <c r="C1216" t="s">
        <v>46</v>
      </c>
      <c r="D1216" t="s">
        <v>77</v>
      </c>
      <c r="E1216" t="s">
        <v>20</v>
      </c>
      <c r="F1216">
        <v>5</v>
      </c>
      <c r="G1216" t="s">
        <v>21</v>
      </c>
      <c r="H1216">
        <v>16922</v>
      </c>
      <c r="I1216">
        <v>7</v>
      </c>
      <c r="J1216" s="1">
        <v>44167</v>
      </c>
    </row>
    <row r="1217" spans="1:10" x14ac:dyDescent="0.3">
      <c r="A1217" t="s">
        <v>1927</v>
      </c>
      <c r="B1217" t="s">
        <v>1342</v>
      </c>
      <c r="C1217" t="s">
        <v>74</v>
      </c>
      <c r="D1217" t="s">
        <v>24</v>
      </c>
      <c r="E1217" t="s">
        <v>30</v>
      </c>
      <c r="F1217">
        <v>5</v>
      </c>
      <c r="G1217" t="s">
        <v>43</v>
      </c>
      <c r="H1217">
        <v>19555</v>
      </c>
      <c r="I1217">
        <v>4</v>
      </c>
      <c r="J1217" s="1">
        <v>45506</v>
      </c>
    </row>
    <row r="1218" spans="1:10" x14ac:dyDescent="0.3">
      <c r="A1218" t="s">
        <v>1928</v>
      </c>
      <c r="B1218" t="s">
        <v>1094</v>
      </c>
      <c r="C1218" t="s">
        <v>28</v>
      </c>
      <c r="D1218" t="s">
        <v>19</v>
      </c>
      <c r="E1218" t="s">
        <v>39</v>
      </c>
      <c r="F1218">
        <v>5</v>
      </c>
      <c r="G1218" t="s">
        <v>43</v>
      </c>
      <c r="H1218">
        <v>24818</v>
      </c>
      <c r="I1218">
        <v>4</v>
      </c>
      <c r="J1218" s="1">
        <v>44284</v>
      </c>
    </row>
    <row r="1219" spans="1:10" x14ac:dyDescent="0.3">
      <c r="A1219" t="s">
        <v>1929</v>
      </c>
      <c r="B1219" t="s">
        <v>502</v>
      </c>
      <c r="C1219" t="s">
        <v>34</v>
      </c>
      <c r="D1219" t="s">
        <v>85</v>
      </c>
      <c r="E1219" t="s">
        <v>20</v>
      </c>
      <c r="F1219">
        <v>1</v>
      </c>
      <c r="G1219" t="s">
        <v>31</v>
      </c>
      <c r="H1219">
        <v>7073</v>
      </c>
      <c r="I1219">
        <v>5</v>
      </c>
      <c r="J1219" s="1">
        <v>44810</v>
      </c>
    </row>
    <row r="1220" spans="1:10" x14ac:dyDescent="0.3">
      <c r="A1220" t="s">
        <v>1930</v>
      </c>
      <c r="B1220" t="s">
        <v>1334</v>
      </c>
      <c r="C1220" t="s">
        <v>42</v>
      </c>
      <c r="D1220" t="s">
        <v>133</v>
      </c>
      <c r="E1220" t="s">
        <v>14</v>
      </c>
      <c r="F1220">
        <v>3</v>
      </c>
      <c r="G1220" t="s">
        <v>15</v>
      </c>
      <c r="H1220">
        <v>10874</v>
      </c>
      <c r="I1220">
        <v>3</v>
      </c>
      <c r="J1220" s="1">
        <v>45892</v>
      </c>
    </row>
    <row r="1221" spans="1:10" x14ac:dyDescent="0.3">
      <c r="A1221" t="s">
        <v>1931</v>
      </c>
      <c r="B1221" t="s">
        <v>1932</v>
      </c>
      <c r="C1221" t="s">
        <v>12</v>
      </c>
      <c r="D1221" t="s">
        <v>59</v>
      </c>
      <c r="E1221" t="s">
        <v>39</v>
      </c>
      <c r="F1221">
        <v>5</v>
      </c>
      <c r="G1221" t="s">
        <v>21</v>
      </c>
      <c r="H1221">
        <v>27178</v>
      </c>
      <c r="I1221">
        <v>3</v>
      </c>
      <c r="J1221" s="1">
        <v>45434</v>
      </c>
    </row>
    <row r="1222" spans="1:10" x14ac:dyDescent="0.3">
      <c r="A1222" t="s">
        <v>1933</v>
      </c>
      <c r="B1222" t="s">
        <v>1934</v>
      </c>
      <c r="C1222" t="s">
        <v>64</v>
      </c>
      <c r="D1222" t="s">
        <v>56</v>
      </c>
      <c r="E1222" t="s">
        <v>50</v>
      </c>
      <c r="F1222">
        <v>3</v>
      </c>
      <c r="G1222" t="s">
        <v>43</v>
      </c>
      <c r="H1222">
        <v>22274</v>
      </c>
      <c r="I1222">
        <v>8</v>
      </c>
      <c r="J1222" s="1">
        <v>45705</v>
      </c>
    </row>
    <row r="1223" spans="1:10" x14ac:dyDescent="0.3">
      <c r="A1223" t="s">
        <v>1935</v>
      </c>
      <c r="B1223" t="s">
        <v>1858</v>
      </c>
      <c r="C1223" t="s">
        <v>53</v>
      </c>
      <c r="D1223" t="s">
        <v>19</v>
      </c>
      <c r="E1223" t="s">
        <v>25</v>
      </c>
      <c r="F1223">
        <v>2</v>
      </c>
      <c r="G1223" t="s">
        <v>21</v>
      </c>
      <c r="H1223">
        <v>23607</v>
      </c>
      <c r="I1223">
        <v>7</v>
      </c>
      <c r="J1223" s="1">
        <v>43996</v>
      </c>
    </row>
    <row r="1224" spans="1:10" x14ac:dyDescent="0.3">
      <c r="A1224" t="s">
        <v>1936</v>
      </c>
      <c r="B1224" t="s">
        <v>219</v>
      </c>
      <c r="C1224" t="s">
        <v>12</v>
      </c>
      <c r="D1224" t="s">
        <v>35</v>
      </c>
      <c r="E1224" t="s">
        <v>39</v>
      </c>
      <c r="F1224">
        <v>4</v>
      </c>
      <c r="G1224" t="s">
        <v>15</v>
      </c>
      <c r="H1224">
        <v>19628</v>
      </c>
      <c r="I1224">
        <v>7</v>
      </c>
      <c r="J1224" s="1">
        <v>44094</v>
      </c>
    </row>
    <row r="1225" spans="1:10" x14ac:dyDescent="0.3">
      <c r="A1225" t="s">
        <v>1937</v>
      </c>
      <c r="B1225" t="s">
        <v>829</v>
      </c>
      <c r="C1225" t="s">
        <v>18</v>
      </c>
      <c r="D1225" t="s">
        <v>123</v>
      </c>
      <c r="E1225" t="s">
        <v>14</v>
      </c>
      <c r="F1225">
        <v>3</v>
      </c>
      <c r="G1225" t="s">
        <v>43</v>
      </c>
      <c r="H1225">
        <v>24555</v>
      </c>
      <c r="I1225">
        <v>4</v>
      </c>
      <c r="J1225" s="1">
        <v>45934</v>
      </c>
    </row>
    <row r="1226" spans="1:10" x14ac:dyDescent="0.3">
      <c r="A1226" t="s">
        <v>1938</v>
      </c>
      <c r="B1226" t="s">
        <v>523</v>
      </c>
      <c r="C1226" t="s">
        <v>74</v>
      </c>
      <c r="D1226" t="s">
        <v>170</v>
      </c>
      <c r="E1226" t="s">
        <v>20</v>
      </c>
      <c r="F1226">
        <v>2</v>
      </c>
      <c r="G1226" t="s">
        <v>43</v>
      </c>
      <c r="H1226">
        <v>19915</v>
      </c>
      <c r="I1226">
        <v>8</v>
      </c>
      <c r="J1226" s="1">
        <v>45821</v>
      </c>
    </row>
    <row r="1227" spans="1:10" x14ac:dyDescent="0.3">
      <c r="A1227" t="s">
        <v>1939</v>
      </c>
      <c r="B1227" t="s">
        <v>1438</v>
      </c>
      <c r="C1227" t="s">
        <v>42</v>
      </c>
      <c r="D1227" t="s">
        <v>59</v>
      </c>
      <c r="E1227" t="s">
        <v>50</v>
      </c>
      <c r="F1227">
        <v>2</v>
      </c>
      <c r="G1227" t="s">
        <v>15</v>
      </c>
      <c r="H1227">
        <v>19291</v>
      </c>
      <c r="I1227">
        <v>7</v>
      </c>
      <c r="J1227" s="1">
        <v>45114</v>
      </c>
    </row>
    <row r="1228" spans="1:10" x14ac:dyDescent="0.3">
      <c r="A1228" t="s">
        <v>1940</v>
      </c>
      <c r="B1228" t="s">
        <v>200</v>
      </c>
      <c r="C1228" t="s">
        <v>74</v>
      </c>
      <c r="D1228" t="s">
        <v>170</v>
      </c>
      <c r="E1228" t="s">
        <v>25</v>
      </c>
      <c r="F1228">
        <v>1</v>
      </c>
      <c r="G1228" t="s">
        <v>21</v>
      </c>
      <c r="H1228">
        <v>20061</v>
      </c>
      <c r="I1228">
        <v>1</v>
      </c>
      <c r="J1228" s="1">
        <v>45158</v>
      </c>
    </row>
    <row r="1229" spans="1:10" x14ac:dyDescent="0.3">
      <c r="A1229" t="s">
        <v>1941</v>
      </c>
      <c r="B1229" t="s">
        <v>1942</v>
      </c>
      <c r="C1229" t="s">
        <v>12</v>
      </c>
      <c r="D1229" t="s">
        <v>13</v>
      </c>
      <c r="E1229" t="s">
        <v>50</v>
      </c>
      <c r="F1229">
        <v>4</v>
      </c>
      <c r="G1229" t="s">
        <v>43</v>
      </c>
      <c r="H1229">
        <v>28402</v>
      </c>
      <c r="I1229">
        <v>8</v>
      </c>
      <c r="J1229" s="1">
        <v>45844</v>
      </c>
    </row>
    <row r="1230" spans="1:10" x14ac:dyDescent="0.3">
      <c r="A1230" t="s">
        <v>1943</v>
      </c>
      <c r="B1230" t="s">
        <v>1155</v>
      </c>
      <c r="C1230" t="s">
        <v>18</v>
      </c>
      <c r="D1230" t="s">
        <v>133</v>
      </c>
      <c r="E1230" t="s">
        <v>30</v>
      </c>
      <c r="F1230">
        <v>1</v>
      </c>
      <c r="G1230" t="s">
        <v>43</v>
      </c>
      <c r="H1230">
        <v>32612</v>
      </c>
      <c r="I1230">
        <v>3</v>
      </c>
      <c r="J1230" s="1">
        <v>44807</v>
      </c>
    </row>
    <row r="1231" spans="1:10" x14ac:dyDescent="0.3">
      <c r="A1231" t="s">
        <v>1944</v>
      </c>
      <c r="B1231" t="s">
        <v>456</v>
      </c>
      <c r="C1231" t="s">
        <v>28</v>
      </c>
      <c r="D1231" t="s">
        <v>19</v>
      </c>
      <c r="E1231" t="s">
        <v>14</v>
      </c>
      <c r="F1231">
        <v>4</v>
      </c>
      <c r="G1231" t="s">
        <v>21</v>
      </c>
      <c r="H1231">
        <v>9783</v>
      </c>
      <c r="I1231">
        <v>6</v>
      </c>
      <c r="J1231" s="1">
        <v>45816</v>
      </c>
    </row>
    <row r="1232" spans="1:10" x14ac:dyDescent="0.3">
      <c r="A1232" t="s">
        <v>1945</v>
      </c>
      <c r="B1232" t="s">
        <v>1946</v>
      </c>
      <c r="C1232" t="s">
        <v>74</v>
      </c>
      <c r="D1232" t="s">
        <v>59</v>
      </c>
      <c r="E1232" t="s">
        <v>30</v>
      </c>
      <c r="F1232">
        <v>3</v>
      </c>
      <c r="G1232" t="s">
        <v>21</v>
      </c>
      <c r="H1232">
        <v>18707</v>
      </c>
      <c r="I1232">
        <v>2</v>
      </c>
      <c r="J1232" s="1">
        <v>44431</v>
      </c>
    </row>
    <row r="1233" spans="1:10" x14ac:dyDescent="0.3">
      <c r="A1233" t="s">
        <v>1947</v>
      </c>
      <c r="B1233" t="s">
        <v>1948</v>
      </c>
      <c r="C1233" t="s">
        <v>34</v>
      </c>
      <c r="D1233" t="s">
        <v>170</v>
      </c>
      <c r="E1233" t="s">
        <v>25</v>
      </c>
      <c r="F1233">
        <v>2</v>
      </c>
      <c r="G1233" t="s">
        <v>31</v>
      </c>
      <c r="H1233">
        <v>12812</v>
      </c>
      <c r="I1233">
        <v>8</v>
      </c>
      <c r="J1233" s="1">
        <v>43953</v>
      </c>
    </row>
    <row r="1234" spans="1:10" x14ac:dyDescent="0.3">
      <c r="A1234" t="s">
        <v>1949</v>
      </c>
      <c r="B1234" t="s">
        <v>1209</v>
      </c>
      <c r="C1234" t="s">
        <v>64</v>
      </c>
      <c r="D1234" t="s">
        <v>123</v>
      </c>
      <c r="E1234" t="s">
        <v>30</v>
      </c>
      <c r="F1234">
        <v>2</v>
      </c>
      <c r="G1234" t="s">
        <v>21</v>
      </c>
      <c r="H1234">
        <v>23093</v>
      </c>
      <c r="I1234">
        <v>2</v>
      </c>
      <c r="J1234" s="1">
        <v>45436</v>
      </c>
    </row>
    <row r="1235" spans="1:10" x14ac:dyDescent="0.3">
      <c r="A1235" t="s">
        <v>1950</v>
      </c>
      <c r="B1235" t="s">
        <v>1191</v>
      </c>
      <c r="C1235" t="s">
        <v>74</v>
      </c>
      <c r="D1235" t="s">
        <v>24</v>
      </c>
      <c r="E1235" t="s">
        <v>50</v>
      </c>
      <c r="F1235">
        <v>2</v>
      </c>
      <c r="G1235" t="s">
        <v>21</v>
      </c>
      <c r="H1235">
        <v>23436</v>
      </c>
      <c r="I1235">
        <v>1</v>
      </c>
      <c r="J1235" s="1">
        <v>45061</v>
      </c>
    </row>
    <row r="1236" spans="1:10" x14ac:dyDescent="0.3">
      <c r="A1236" t="s">
        <v>1951</v>
      </c>
      <c r="B1236" t="s">
        <v>1952</v>
      </c>
      <c r="C1236" t="s">
        <v>28</v>
      </c>
      <c r="D1236" t="s">
        <v>170</v>
      </c>
      <c r="E1236" t="s">
        <v>20</v>
      </c>
      <c r="F1236">
        <v>1</v>
      </c>
      <c r="G1236" t="s">
        <v>15</v>
      </c>
      <c r="H1236">
        <v>12830</v>
      </c>
      <c r="I1236">
        <v>5</v>
      </c>
      <c r="J1236" s="1">
        <v>44925</v>
      </c>
    </row>
    <row r="1237" spans="1:10" x14ac:dyDescent="0.3">
      <c r="A1237" t="s">
        <v>1953</v>
      </c>
      <c r="B1237" t="s">
        <v>37</v>
      </c>
      <c r="C1237" t="s">
        <v>53</v>
      </c>
      <c r="D1237" t="s">
        <v>47</v>
      </c>
      <c r="E1237" t="s">
        <v>30</v>
      </c>
      <c r="F1237">
        <v>4</v>
      </c>
      <c r="G1237" t="s">
        <v>15</v>
      </c>
      <c r="H1237">
        <v>26808</v>
      </c>
      <c r="I1237">
        <v>7</v>
      </c>
      <c r="J1237" s="1">
        <v>44632</v>
      </c>
    </row>
    <row r="1238" spans="1:10" x14ac:dyDescent="0.3">
      <c r="A1238" t="s">
        <v>1954</v>
      </c>
      <c r="B1238" t="s">
        <v>127</v>
      </c>
      <c r="C1238" t="s">
        <v>34</v>
      </c>
      <c r="D1238" t="s">
        <v>88</v>
      </c>
      <c r="E1238" t="s">
        <v>14</v>
      </c>
      <c r="F1238">
        <v>1</v>
      </c>
      <c r="G1238" t="s">
        <v>43</v>
      </c>
      <c r="H1238">
        <v>24047</v>
      </c>
      <c r="I1238">
        <v>3</v>
      </c>
      <c r="J1238" s="1">
        <v>45749</v>
      </c>
    </row>
    <row r="1239" spans="1:10" x14ac:dyDescent="0.3">
      <c r="A1239" t="s">
        <v>1955</v>
      </c>
      <c r="B1239" t="s">
        <v>1956</v>
      </c>
      <c r="C1239" t="s">
        <v>18</v>
      </c>
      <c r="D1239" t="s">
        <v>29</v>
      </c>
      <c r="E1239" t="s">
        <v>25</v>
      </c>
      <c r="F1239">
        <v>3</v>
      </c>
      <c r="G1239" t="s">
        <v>43</v>
      </c>
      <c r="H1239">
        <v>30434</v>
      </c>
      <c r="I1239">
        <v>8</v>
      </c>
      <c r="J1239" s="1">
        <v>45126</v>
      </c>
    </row>
    <row r="1240" spans="1:10" x14ac:dyDescent="0.3">
      <c r="A1240" t="s">
        <v>1957</v>
      </c>
      <c r="B1240" t="s">
        <v>602</v>
      </c>
      <c r="C1240" t="s">
        <v>64</v>
      </c>
      <c r="D1240" t="s">
        <v>133</v>
      </c>
      <c r="E1240" t="s">
        <v>30</v>
      </c>
      <c r="F1240">
        <v>3</v>
      </c>
      <c r="G1240" t="s">
        <v>31</v>
      </c>
      <c r="H1240">
        <v>21499</v>
      </c>
      <c r="I1240">
        <v>5</v>
      </c>
      <c r="J1240" s="1">
        <v>45627</v>
      </c>
    </row>
    <row r="1241" spans="1:10" x14ac:dyDescent="0.3">
      <c r="A1241" t="s">
        <v>1958</v>
      </c>
      <c r="B1241" t="s">
        <v>914</v>
      </c>
      <c r="C1241" t="s">
        <v>12</v>
      </c>
      <c r="D1241" t="s">
        <v>170</v>
      </c>
      <c r="E1241" t="s">
        <v>39</v>
      </c>
      <c r="F1241">
        <v>5</v>
      </c>
      <c r="G1241" t="s">
        <v>15</v>
      </c>
      <c r="H1241">
        <v>7281</v>
      </c>
      <c r="I1241">
        <v>3</v>
      </c>
      <c r="J1241" s="1">
        <v>45650</v>
      </c>
    </row>
    <row r="1242" spans="1:10" x14ac:dyDescent="0.3">
      <c r="A1242" t="s">
        <v>1959</v>
      </c>
      <c r="B1242" t="s">
        <v>1960</v>
      </c>
      <c r="C1242" t="s">
        <v>64</v>
      </c>
      <c r="D1242" t="s">
        <v>133</v>
      </c>
      <c r="E1242" t="s">
        <v>50</v>
      </c>
      <c r="F1242">
        <v>4</v>
      </c>
      <c r="G1242" t="s">
        <v>15</v>
      </c>
      <c r="H1242">
        <v>13025</v>
      </c>
      <c r="I1242">
        <v>2</v>
      </c>
      <c r="J1242" s="1">
        <v>44135</v>
      </c>
    </row>
    <row r="1243" spans="1:10" x14ac:dyDescent="0.3">
      <c r="A1243" t="s">
        <v>1961</v>
      </c>
      <c r="B1243" t="s">
        <v>1129</v>
      </c>
      <c r="C1243" t="s">
        <v>97</v>
      </c>
      <c r="D1243" t="s">
        <v>85</v>
      </c>
      <c r="E1243" t="s">
        <v>30</v>
      </c>
      <c r="F1243">
        <v>2</v>
      </c>
      <c r="G1243" t="s">
        <v>31</v>
      </c>
      <c r="H1243">
        <v>10992</v>
      </c>
      <c r="I1243">
        <v>5</v>
      </c>
      <c r="J1243" s="1">
        <v>44650</v>
      </c>
    </row>
    <row r="1244" spans="1:10" x14ac:dyDescent="0.3">
      <c r="A1244" t="s">
        <v>1962</v>
      </c>
      <c r="B1244" t="s">
        <v>99</v>
      </c>
      <c r="C1244" t="s">
        <v>64</v>
      </c>
      <c r="D1244" t="s">
        <v>133</v>
      </c>
      <c r="E1244" t="s">
        <v>14</v>
      </c>
      <c r="F1244">
        <v>3</v>
      </c>
      <c r="G1244" t="s">
        <v>15</v>
      </c>
      <c r="H1244">
        <v>16924</v>
      </c>
      <c r="I1244">
        <v>6</v>
      </c>
      <c r="J1244" s="1">
        <v>45458</v>
      </c>
    </row>
    <row r="1245" spans="1:10" x14ac:dyDescent="0.3">
      <c r="A1245" t="s">
        <v>1963</v>
      </c>
      <c r="B1245" t="s">
        <v>698</v>
      </c>
      <c r="C1245" t="s">
        <v>12</v>
      </c>
      <c r="D1245" t="s">
        <v>19</v>
      </c>
      <c r="E1245" t="s">
        <v>39</v>
      </c>
      <c r="F1245">
        <v>2</v>
      </c>
      <c r="G1245" t="s">
        <v>21</v>
      </c>
      <c r="H1245">
        <v>16967</v>
      </c>
      <c r="I1245">
        <v>8</v>
      </c>
      <c r="J1245" s="1">
        <v>45025</v>
      </c>
    </row>
    <row r="1246" spans="1:10" x14ac:dyDescent="0.3">
      <c r="A1246" t="s">
        <v>1964</v>
      </c>
      <c r="B1246" t="s">
        <v>249</v>
      </c>
      <c r="C1246" t="s">
        <v>74</v>
      </c>
      <c r="D1246" t="s">
        <v>35</v>
      </c>
      <c r="E1246" t="s">
        <v>39</v>
      </c>
      <c r="F1246">
        <v>3</v>
      </c>
      <c r="G1246" t="s">
        <v>21</v>
      </c>
      <c r="H1246">
        <v>19477</v>
      </c>
      <c r="I1246">
        <v>7</v>
      </c>
      <c r="J1246" s="1">
        <v>45106</v>
      </c>
    </row>
    <row r="1247" spans="1:10" x14ac:dyDescent="0.3">
      <c r="A1247" t="s">
        <v>1965</v>
      </c>
      <c r="B1247" t="s">
        <v>1503</v>
      </c>
      <c r="C1247" t="s">
        <v>12</v>
      </c>
      <c r="D1247" t="s">
        <v>13</v>
      </c>
      <c r="E1247" t="s">
        <v>39</v>
      </c>
      <c r="F1247">
        <v>3</v>
      </c>
      <c r="G1247" t="s">
        <v>31</v>
      </c>
      <c r="H1247">
        <v>18524</v>
      </c>
      <c r="I1247">
        <v>1</v>
      </c>
      <c r="J1247" s="1">
        <v>44349</v>
      </c>
    </row>
    <row r="1248" spans="1:10" x14ac:dyDescent="0.3">
      <c r="A1248" t="s">
        <v>1966</v>
      </c>
      <c r="B1248" t="s">
        <v>1429</v>
      </c>
      <c r="C1248" t="s">
        <v>97</v>
      </c>
      <c r="D1248" t="s">
        <v>88</v>
      </c>
      <c r="E1248" t="s">
        <v>25</v>
      </c>
      <c r="F1248">
        <v>5</v>
      </c>
      <c r="G1248" t="s">
        <v>15</v>
      </c>
      <c r="H1248">
        <v>11159</v>
      </c>
      <c r="I1248">
        <v>8</v>
      </c>
      <c r="J1248" s="1">
        <v>44544</v>
      </c>
    </row>
    <row r="1249" spans="1:10" x14ac:dyDescent="0.3">
      <c r="A1249" t="s">
        <v>1967</v>
      </c>
      <c r="B1249" t="s">
        <v>1948</v>
      </c>
      <c r="C1249" t="s">
        <v>34</v>
      </c>
      <c r="D1249" t="s">
        <v>38</v>
      </c>
      <c r="E1249" t="s">
        <v>20</v>
      </c>
      <c r="F1249">
        <v>1</v>
      </c>
      <c r="G1249" t="s">
        <v>31</v>
      </c>
      <c r="H1249">
        <v>21001</v>
      </c>
      <c r="I1249">
        <v>6</v>
      </c>
      <c r="J1249" s="1">
        <v>45618</v>
      </c>
    </row>
    <row r="1250" spans="1:10" x14ac:dyDescent="0.3">
      <c r="A1250" t="s">
        <v>1968</v>
      </c>
      <c r="B1250" t="s">
        <v>371</v>
      </c>
      <c r="C1250" t="s">
        <v>53</v>
      </c>
      <c r="D1250" t="s">
        <v>69</v>
      </c>
      <c r="E1250" t="s">
        <v>25</v>
      </c>
      <c r="F1250">
        <v>4</v>
      </c>
      <c r="G1250" t="s">
        <v>31</v>
      </c>
      <c r="H1250">
        <v>4909</v>
      </c>
      <c r="I1250">
        <v>7</v>
      </c>
      <c r="J1250" s="1">
        <v>43999</v>
      </c>
    </row>
    <row r="1251" spans="1:10" x14ac:dyDescent="0.3">
      <c r="A1251" t="s">
        <v>1969</v>
      </c>
      <c r="B1251" t="s">
        <v>447</v>
      </c>
      <c r="C1251" t="s">
        <v>42</v>
      </c>
      <c r="D1251" t="s">
        <v>19</v>
      </c>
      <c r="E1251" t="s">
        <v>20</v>
      </c>
      <c r="F1251">
        <v>1</v>
      </c>
      <c r="G1251" t="s">
        <v>43</v>
      </c>
      <c r="H1251">
        <v>29471</v>
      </c>
      <c r="I1251">
        <v>6</v>
      </c>
      <c r="J1251" s="1">
        <v>44551</v>
      </c>
    </row>
    <row r="1252" spans="1:10" x14ac:dyDescent="0.3">
      <c r="A1252" t="s">
        <v>1970</v>
      </c>
      <c r="B1252" t="s">
        <v>1278</v>
      </c>
      <c r="C1252" t="s">
        <v>74</v>
      </c>
      <c r="D1252" t="s">
        <v>29</v>
      </c>
      <c r="E1252" t="s">
        <v>14</v>
      </c>
      <c r="F1252">
        <v>3</v>
      </c>
      <c r="G1252" t="s">
        <v>31</v>
      </c>
      <c r="H1252">
        <v>18470</v>
      </c>
      <c r="I1252">
        <v>5</v>
      </c>
      <c r="J1252" s="1">
        <v>44858</v>
      </c>
    </row>
    <row r="1253" spans="1:10" x14ac:dyDescent="0.3">
      <c r="A1253" t="s">
        <v>1971</v>
      </c>
      <c r="B1253" t="s">
        <v>253</v>
      </c>
      <c r="C1253" t="s">
        <v>42</v>
      </c>
      <c r="D1253" t="s">
        <v>88</v>
      </c>
      <c r="E1253" t="s">
        <v>25</v>
      </c>
      <c r="F1253">
        <v>3</v>
      </c>
      <c r="G1253" t="s">
        <v>21</v>
      </c>
      <c r="H1253">
        <v>22981</v>
      </c>
      <c r="I1253">
        <v>8</v>
      </c>
      <c r="J1253" s="1">
        <v>44790</v>
      </c>
    </row>
    <row r="1254" spans="1:10" x14ac:dyDescent="0.3">
      <c r="A1254" t="s">
        <v>1972</v>
      </c>
      <c r="B1254" t="s">
        <v>1771</v>
      </c>
      <c r="C1254" t="s">
        <v>12</v>
      </c>
      <c r="D1254" t="s">
        <v>69</v>
      </c>
      <c r="E1254" t="s">
        <v>25</v>
      </c>
      <c r="F1254">
        <v>5</v>
      </c>
      <c r="G1254" t="s">
        <v>43</v>
      </c>
      <c r="H1254">
        <v>26032</v>
      </c>
      <c r="I1254">
        <v>3</v>
      </c>
      <c r="J1254" s="1">
        <v>43848</v>
      </c>
    </row>
    <row r="1255" spans="1:10" x14ac:dyDescent="0.3">
      <c r="A1255" t="s">
        <v>1973</v>
      </c>
      <c r="B1255" t="s">
        <v>1974</v>
      </c>
      <c r="C1255" t="s">
        <v>28</v>
      </c>
      <c r="D1255" t="s">
        <v>24</v>
      </c>
      <c r="E1255" t="s">
        <v>14</v>
      </c>
      <c r="F1255">
        <v>1</v>
      </c>
      <c r="G1255" t="s">
        <v>43</v>
      </c>
      <c r="H1255">
        <v>29852</v>
      </c>
      <c r="I1255">
        <v>5</v>
      </c>
      <c r="J1255" s="1">
        <v>43901</v>
      </c>
    </row>
    <row r="1256" spans="1:10" x14ac:dyDescent="0.3">
      <c r="A1256" t="s">
        <v>1975</v>
      </c>
      <c r="B1256" t="s">
        <v>1976</v>
      </c>
      <c r="C1256" t="s">
        <v>74</v>
      </c>
      <c r="D1256" t="s">
        <v>24</v>
      </c>
      <c r="E1256" t="s">
        <v>25</v>
      </c>
      <c r="F1256">
        <v>3</v>
      </c>
      <c r="G1256" t="s">
        <v>15</v>
      </c>
      <c r="H1256">
        <v>14984</v>
      </c>
      <c r="I1256">
        <v>4</v>
      </c>
      <c r="J1256" s="1">
        <v>43897</v>
      </c>
    </row>
    <row r="1257" spans="1:10" x14ac:dyDescent="0.3">
      <c r="A1257" t="s">
        <v>1977</v>
      </c>
      <c r="B1257" t="s">
        <v>1899</v>
      </c>
      <c r="C1257" t="s">
        <v>18</v>
      </c>
      <c r="D1257" t="s">
        <v>19</v>
      </c>
      <c r="E1257" t="s">
        <v>25</v>
      </c>
      <c r="F1257">
        <v>3</v>
      </c>
      <c r="G1257" t="s">
        <v>31</v>
      </c>
      <c r="H1257">
        <v>14585</v>
      </c>
      <c r="I1257">
        <v>1</v>
      </c>
      <c r="J1257" s="1">
        <v>45744</v>
      </c>
    </row>
    <row r="1258" spans="1:10" x14ac:dyDescent="0.3">
      <c r="A1258" t="s">
        <v>1978</v>
      </c>
      <c r="B1258" t="s">
        <v>936</v>
      </c>
      <c r="C1258" t="s">
        <v>12</v>
      </c>
      <c r="D1258" t="s">
        <v>80</v>
      </c>
      <c r="E1258" t="s">
        <v>14</v>
      </c>
      <c r="F1258">
        <v>4</v>
      </c>
      <c r="G1258" t="s">
        <v>15</v>
      </c>
      <c r="H1258">
        <v>13742</v>
      </c>
      <c r="I1258">
        <v>6</v>
      </c>
      <c r="J1258" s="1">
        <v>44341</v>
      </c>
    </row>
    <row r="1259" spans="1:10" x14ac:dyDescent="0.3">
      <c r="A1259" t="s">
        <v>1979</v>
      </c>
      <c r="B1259" t="s">
        <v>1851</v>
      </c>
      <c r="C1259" t="s">
        <v>18</v>
      </c>
      <c r="D1259" t="s">
        <v>186</v>
      </c>
      <c r="E1259" t="s">
        <v>30</v>
      </c>
      <c r="F1259">
        <v>3</v>
      </c>
      <c r="G1259" t="s">
        <v>15</v>
      </c>
      <c r="H1259">
        <v>8909</v>
      </c>
      <c r="I1259">
        <v>1</v>
      </c>
      <c r="J1259" s="1">
        <v>44065</v>
      </c>
    </row>
    <row r="1260" spans="1:10" x14ac:dyDescent="0.3">
      <c r="A1260" t="s">
        <v>1980</v>
      </c>
      <c r="B1260" t="s">
        <v>1070</v>
      </c>
      <c r="C1260" t="s">
        <v>53</v>
      </c>
      <c r="D1260" t="s">
        <v>18</v>
      </c>
      <c r="E1260" t="s">
        <v>30</v>
      </c>
      <c r="F1260">
        <v>5</v>
      </c>
      <c r="G1260" t="s">
        <v>31</v>
      </c>
      <c r="H1260">
        <v>11995</v>
      </c>
      <c r="I1260">
        <v>6</v>
      </c>
      <c r="J1260" s="1">
        <v>45467</v>
      </c>
    </row>
    <row r="1261" spans="1:10" x14ac:dyDescent="0.3">
      <c r="A1261" t="s">
        <v>1981</v>
      </c>
      <c r="B1261" t="s">
        <v>1982</v>
      </c>
      <c r="C1261" t="s">
        <v>97</v>
      </c>
      <c r="D1261" t="s">
        <v>123</v>
      </c>
      <c r="E1261" t="s">
        <v>14</v>
      </c>
      <c r="F1261">
        <v>2</v>
      </c>
      <c r="G1261" t="s">
        <v>43</v>
      </c>
      <c r="H1261">
        <v>21042</v>
      </c>
      <c r="I1261">
        <v>1</v>
      </c>
      <c r="J1261" s="1">
        <v>44491</v>
      </c>
    </row>
    <row r="1262" spans="1:10" x14ac:dyDescent="0.3">
      <c r="A1262" t="s">
        <v>1983</v>
      </c>
      <c r="B1262" t="s">
        <v>1984</v>
      </c>
      <c r="C1262" t="s">
        <v>74</v>
      </c>
      <c r="D1262" t="s">
        <v>85</v>
      </c>
      <c r="E1262" t="s">
        <v>50</v>
      </c>
      <c r="F1262">
        <v>4</v>
      </c>
      <c r="G1262" t="s">
        <v>15</v>
      </c>
      <c r="H1262">
        <v>22499</v>
      </c>
      <c r="I1262">
        <v>5</v>
      </c>
      <c r="J1262" s="1">
        <v>45638</v>
      </c>
    </row>
    <row r="1263" spans="1:10" x14ac:dyDescent="0.3">
      <c r="A1263" t="s">
        <v>1985</v>
      </c>
      <c r="B1263" t="s">
        <v>1986</v>
      </c>
      <c r="C1263" t="s">
        <v>34</v>
      </c>
      <c r="D1263" t="s">
        <v>85</v>
      </c>
      <c r="E1263" t="s">
        <v>50</v>
      </c>
      <c r="F1263">
        <v>4</v>
      </c>
      <c r="G1263" t="s">
        <v>15</v>
      </c>
      <c r="H1263">
        <v>16288</v>
      </c>
      <c r="I1263">
        <v>1</v>
      </c>
      <c r="J1263" s="1">
        <v>44446</v>
      </c>
    </row>
    <row r="1264" spans="1:10" x14ac:dyDescent="0.3">
      <c r="A1264" t="s">
        <v>1987</v>
      </c>
      <c r="B1264" t="s">
        <v>1988</v>
      </c>
      <c r="C1264" t="s">
        <v>97</v>
      </c>
      <c r="D1264" t="s">
        <v>56</v>
      </c>
      <c r="E1264" t="s">
        <v>50</v>
      </c>
      <c r="F1264">
        <v>1</v>
      </c>
      <c r="G1264" t="s">
        <v>43</v>
      </c>
      <c r="H1264">
        <v>18097</v>
      </c>
      <c r="I1264">
        <v>4</v>
      </c>
      <c r="J1264" s="1">
        <v>44827</v>
      </c>
    </row>
    <row r="1265" spans="1:10" x14ac:dyDescent="0.3">
      <c r="A1265" t="s">
        <v>1989</v>
      </c>
      <c r="B1265" t="s">
        <v>902</v>
      </c>
      <c r="C1265" t="s">
        <v>12</v>
      </c>
      <c r="D1265" t="s">
        <v>19</v>
      </c>
      <c r="E1265" t="s">
        <v>30</v>
      </c>
      <c r="F1265">
        <v>2</v>
      </c>
      <c r="G1265" t="s">
        <v>31</v>
      </c>
      <c r="H1265">
        <v>7044</v>
      </c>
      <c r="I1265">
        <v>1</v>
      </c>
      <c r="J1265" s="1">
        <v>43878</v>
      </c>
    </row>
    <row r="1266" spans="1:10" x14ac:dyDescent="0.3">
      <c r="A1266" t="s">
        <v>1990</v>
      </c>
      <c r="B1266" t="s">
        <v>1458</v>
      </c>
      <c r="C1266" t="s">
        <v>42</v>
      </c>
      <c r="D1266" t="s">
        <v>38</v>
      </c>
      <c r="E1266" t="s">
        <v>14</v>
      </c>
      <c r="F1266">
        <v>2</v>
      </c>
      <c r="G1266" t="s">
        <v>31</v>
      </c>
      <c r="H1266">
        <v>5448</v>
      </c>
      <c r="I1266">
        <v>1</v>
      </c>
      <c r="J1266" s="1">
        <v>44593</v>
      </c>
    </row>
    <row r="1267" spans="1:10" x14ac:dyDescent="0.3">
      <c r="A1267" t="s">
        <v>1991</v>
      </c>
      <c r="B1267" t="s">
        <v>587</v>
      </c>
      <c r="C1267" t="s">
        <v>28</v>
      </c>
      <c r="D1267" t="s">
        <v>56</v>
      </c>
      <c r="E1267" t="s">
        <v>30</v>
      </c>
      <c r="F1267">
        <v>1</v>
      </c>
      <c r="G1267" t="s">
        <v>15</v>
      </c>
      <c r="H1267">
        <v>13633</v>
      </c>
      <c r="I1267">
        <v>6</v>
      </c>
      <c r="J1267" s="1">
        <v>44294</v>
      </c>
    </row>
    <row r="1268" spans="1:10" x14ac:dyDescent="0.3">
      <c r="A1268" t="s">
        <v>1992</v>
      </c>
      <c r="B1268" t="s">
        <v>1897</v>
      </c>
      <c r="C1268" t="s">
        <v>18</v>
      </c>
      <c r="D1268" t="s">
        <v>38</v>
      </c>
      <c r="E1268" t="s">
        <v>14</v>
      </c>
      <c r="F1268">
        <v>2</v>
      </c>
      <c r="G1268" t="s">
        <v>31</v>
      </c>
      <c r="H1268">
        <v>12941</v>
      </c>
      <c r="I1268">
        <v>1</v>
      </c>
      <c r="J1268" s="1">
        <v>44344</v>
      </c>
    </row>
    <row r="1269" spans="1:10" x14ac:dyDescent="0.3">
      <c r="A1269" t="s">
        <v>1993</v>
      </c>
      <c r="B1269" t="s">
        <v>79</v>
      </c>
      <c r="C1269" t="s">
        <v>12</v>
      </c>
      <c r="D1269" t="s">
        <v>110</v>
      </c>
      <c r="E1269" t="s">
        <v>25</v>
      </c>
      <c r="F1269">
        <v>5</v>
      </c>
      <c r="G1269" t="s">
        <v>43</v>
      </c>
      <c r="H1269">
        <v>26599</v>
      </c>
      <c r="I1269">
        <v>5</v>
      </c>
      <c r="J1269" s="1">
        <v>44652</v>
      </c>
    </row>
    <row r="1270" spans="1:10" x14ac:dyDescent="0.3">
      <c r="A1270" t="s">
        <v>1994</v>
      </c>
      <c r="B1270" t="s">
        <v>1995</v>
      </c>
      <c r="C1270" t="s">
        <v>42</v>
      </c>
      <c r="D1270" t="s">
        <v>29</v>
      </c>
      <c r="E1270" t="s">
        <v>50</v>
      </c>
      <c r="F1270">
        <v>1</v>
      </c>
      <c r="G1270" t="s">
        <v>21</v>
      </c>
      <c r="H1270">
        <v>17757</v>
      </c>
      <c r="I1270">
        <v>4</v>
      </c>
      <c r="J1270" s="1">
        <v>45960</v>
      </c>
    </row>
    <row r="1271" spans="1:10" x14ac:dyDescent="0.3">
      <c r="A1271" t="s">
        <v>1996</v>
      </c>
      <c r="B1271" t="s">
        <v>1526</v>
      </c>
      <c r="C1271" t="s">
        <v>34</v>
      </c>
      <c r="D1271" t="s">
        <v>13</v>
      </c>
      <c r="E1271" t="s">
        <v>39</v>
      </c>
      <c r="F1271">
        <v>2</v>
      </c>
      <c r="G1271" t="s">
        <v>43</v>
      </c>
      <c r="H1271">
        <v>21051</v>
      </c>
      <c r="I1271">
        <v>2</v>
      </c>
      <c r="J1271" s="1">
        <v>45507</v>
      </c>
    </row>
    <row r="1272" spans="1:10" x14ac:dyDescent="0.3">
      <c r="A1272" t="s">
        <v>1997</v>
      </c>
      <c r="B1272" t="s">
        <v>827</v>
      </c>
      <c r="C1272" t="s">
        <v>28</v>
      </c>
      <c r="D1272" t="s">
        <v>133</v>
      </c>
      <c r="E1272" t="s">
        <v>14</v>
      </c>
      <c r="F1272">
        <v>2</v>
      </c>
      <c r="G1272" t="s">
        <v>31</v>
      </c>
      <c r="H1272">
        <v>4445</v>
      </c>
      <c r="I1272">
        <v>3</v>
      </c>
      <c r="J1272" s="1">
        <v>44099</v>
      </c>
    </row>
    <row r="1273" spans="1:10" x14ac:dyDescent="0.3">
      <c r="A1273" t="s">
        <v>1998</v>
      </c>
      <c r="B1273" t="s">
        <v>1693</v>
      </c>
      <c r="C1273" t="s">
        <v>97</v>
      </c>
      <c r="D1273" t="s">
        <v>24</v>
      </c>
      <c r="E1273" t="s">
        <v>20</v>
      </c>
      <c r="F1273">
        <v>1</v>
      </c>
      <c r="G1273" t="s">
        <v>15</v>
      </c>
      <c r="H1273">
        <v>9010</v>
      </c>
      <c r="I1273">
        <v>2</v>
      </c>
      <c r="J1273" s="1">
        <v>44405</v>
      </c>
    </row>
    <row r="1274" spans="1:10" x14ac:dyDescent="0.3">
      <c r="A1274" t="s">
        <v>1999</v>
      </c>
      <c r="B1274" t="s">
        <v>514</v>
      </c>
      <c r="C1274" t="s">
        <v>12</v>
      </c>
      <c r="D1274" t="s">
        <v>38</v>
      </c>
      <c r="E1274" t="s">
        <v>20</v>
      </c>
      <c r="F1274">
        <v>2</v>
      </c>
      <c r="G1274" t="s">
        <v>43</v>
      </c>
      <c r="H1274">
        <v>23744</v>
      </c>
      <c r="I1274">
        <v>7</v>
      </c>
      <c r="J1274" s="1">
        <v>45326</v>
      </c>
    </row>
    <row r="1275" spans="1:10" x14ac:dyDescent="0.3">
      <c r="A1275" t="s">
        <v>2000</v>
      </c>
      <c r="B1275" t="s">
        <v>466</v>
      </c>
      <c r="C1275" t="s">
        <v>46</v>
      </c>
      <c r="D1275" t="s">
        <v>24</v>
      </c>
      <c r="E1275" t="s">
        <v>25</v>
      </c>
      <c r="F1275">
        <v>3</v>
      </c>
      <c r="G1275" t="s">
        <v>43</v>
      </c>
      <c r="H1275">
        <v>19250</v>
      </c>
      <c r="I1275">
        <v>4</v>
      </c>
      <c r="J1275" s="1">
        <v>44059</v>
      </c>
    </row>
    <row r="1276" spans="1:10" x14ac:dyDescent="0.3">
      <c r="A1276" t="s">
        <v>2001</v>
      </c>
      <c r="B1276" t="s">
        <v>143</v>
      </c>
      <c r="C1276" t="s">
        <v>46</v>
      </c>
      <c r="D1276" t="s">
        <v>38</v>
      </c>
      <c r="E1276" t="s">
        <v>50</v>
      </c>
      <c r="F1276">
        <v>2</v>
      </c>
      <c r="G1276" t="s">
        <v>15</v>
      </c>
      <c r="H1276">
        <v>13154</v>
      </c>
      <c r="I1276">
        <v>4</v>
      </c>
      <c r="J1276" s="1">
        <v>45515</v>
      </c>
    </row>
    <row r="1277" spans="1:10" x14ac:dyDescent="0.3">
      <c r="A1277" t="s">
        <v>2002</v>
      </c>
      <c r="B1277" t="s">
        <v>1762</v>
      </c>
      <c r="C1277" t="s">
        <v>28</v>
      </c>
      <c r="D1277" t="s">
        <v>29</v>
      </c>
      <c r="E1277" t="s">
        <v>14</v>
      </c>
      <c r="F1277">
        <v>1</v>
      </c>
      <c r="G1277" t="s">
        <v>21</v>
      </c>
      <c r="H1277">
        <v>23681</v>
      </c>
      <c r="I1277">
        <v>8</v>
      </c>
      <c r="J1277" s="1">
        <v>44034</v>
      </c>
    </row>
    <row r="1278" spans="1:10" x14ac:dyDescent="0.3">
      <c r="A1278" t="s">
        <v>2003</v>
      </c>
      <c r="B1278" t="s">
        <v>2004</v>
      </c>
      <c r="C1278" t="s">
        <v>28</v>
      </c>
      <c r="D1278" t="s">
        <v>80</v>
      </c>
      <c r="E1278" t="s">
        <v>50</v>
      </c>
      <c r="F1278">
        <v>3</v>
      </c>
      <c r="G1278" t="s">
        <v>31</v>
      </c>
      <c r="H1278">
        <v>8718</v>
      </c>
      <c r="I1278">
        <v>2</v>
      </c>
      <c r="J1278" s="1">
        <v>45543</v>
      </c>
    </row>
    <row r="1279" spans="1:10" x14ac:dyDescent="0.3">
      <c r="A1279" t="s">
        <v>2005</v>
      </c>
      <c r="B1279" t="s">
        <v>630</v>
      </c>
      <c r="C1279" t="s">
        <v>42</v>
      </c>
      <c r="D1279" t="s">
        <v>24</v>
      </c>
      <c r="E1279" t="s">
        <v>25</v>
      </c>
      <c r="F1279">
        <v>3</v>
      </c>
      <c r="G1279" t="s">
        <v>21</v>
      </c>
      <c r="H1279">
        <v>16612</v>
      </c>
      <c r="I1279">
        <v>5</v>
      </c>
      <c r="J1279" s="1">
        <v>44688</v>
      </c>
    </row>
    <row r="1280" spans="1:10" x14ac:dyDescent="0.3">
      <c r="A1280" t="s">
        <v>2006</v>
      </c>
      <c r="B1280" t="s">
        <v>412</v>
      </c>
      <c r="C1280" t="s">
        <v>74</v>
      </c>
      <c r="D1280" t="s">
        <v>24</v>
      </c>
      <c r="E1280" t="s">
        <v>50</v>
      </c>
      <c r="F1280">
        <v>4</v>
      </c>
      <c r="G1280" t="s">
        <v>21</v>
      </c>
      <c r="H1280">
        <v>27677</v>
      </c>
      <c r="I1280">
        <v>7</v>
      </c>
      <c r="J1280" s="1">
        <v>45765</v>
      </c>
    </row>
    <row r="1281" spans="1:10" x14ac:dyDescent="0.3">
      <c r="A1281" t="s">
        <v>2007</v>
      </c>
      <c r="B1281" t="s">
        <v>2008</v>
      </c>
      <c r="C1281" t="s">
        <v>97</v>
      </c>
      <c r="D1281" t="s">
        <v>186</v>
      </c>
      <c r="E1281" t="s">
        <v>25</v>
      </c>
      <c r="F1281">
        <v>3</v>
      </c>
      <c r="G1281" t="s">
        <v>15</v>
      </c>
      <c r="H1281">
        <v>10347</v>
      </c>
      <c r="I1281">
        <v>2</v>
      </c>
      <c r="J1281" s="1">
        <v>45396</v>
      </c>
    </row>
    <row r="1282" spans="1:10" x14ac:dyDescent="0.3">
      <c r="A1282" t="s">
        <v>2009</v>
      </c>
      <c r="B1282" t="s">
        <v>149</v>
      </c>
      <c r="C1282" t="s">
        <v>28</v>
      </c>
      <c r="D1282" t="s">
        <v>110</v>
      </c>
      <c r="E1282" t="s">
        <v>14</v>
      </c>
      <c r="F1282">
        <v>3</v>
      </c>
      <c r="G1282" t="s">
        <v>21</v>
      </c>
      <c r="H1282">
        <v>9529</v>
      </c>
      <c r="I1282">
        <v>6</v>
      </c>
      <c r="J1282" s="1">
        <v>45538</v>
      </c>
    </row>
    <row r="1283" spans="1:10" x14ac:dyDescent="0.3">
      <c r="A1283" t="s">
        <v>2010</v>
      </c>
      <c r="B1283" t="s">
        <v>231</v>
      </c>
      <c r="C1283" t="s">
        <v>53</v>
      </c>
      <c r="D1283" t="s">
        <v>123</v>
      </c>
      <c r="E1283" t="s">
        <v>14</v>
      </c>
      <c r="F1283">
        <v>3</v>
      </c>
      <c r="G1283" t="s">
        <v>31</v>
      </c>
      <c r="H1283">
        <v>14399</v>
      </c>
      <c r="I1283">
        <v>3</v>
      </c>
      <c r="J1283" s="1">
        <v>43976</v>
      </c>
    </row>
    <row r="1284" spans="1:10" x14ac:dyDescent="0.3">
      <c r="A1284" t="s">
        <v>2011</v>
      </c>
      <c r="B1284" t="s">
        <v>706</v>
      </c>
      <c r="C1284" t="s">
        <v>64</v>
      </c>
      <c r="D1284" t="s">
        <v>88</v>
      </c>
      <c r="E1284" t="s">
        <v>25</v>
      </c>
      <c r="F1284">
        <v>2</v>
      </c>
      <c r="G1284" t="s">
        <v>15</v>
      </c>
      <c r="H1284">
        <v>19685</v>
      </c>
      <c r="I1284">
        <v>7</v>
      </c>
      <c r="J1284" s="1">
        <v>43910</v>
      </c>
    </row>
    <row r="1285" spans="1:10" x14ac:dyDescent="0.3">
      <c r="A1285" t="s">
        <v>2012</v>
      </c>
      <c r="B1285" t="s">
        <v>1205</v>
      </c>
      <c r="C1285" t="s">
        <v>34</v>
      </c>
      <c r="D1285" t="s">
        <v>77</v>
      </c>
      <c r="E1285" t="s">
        <v>30</v>
      </c>
      <c r="F1285">
        <v>5</v>
      </c>
      <c r="G1285" t="s">
        <v>31</v>
      </c>
      <c r="H1285">
        <v>18260</v>
      </c>
      <c r="I1285">
        <v>4</v>
      </c>
      <c r="J1285" s="1">
        <v>44845</v>
      </c>
    </row>
    <row r="1286" spans="1:10" x14ac:dyDescent="0.3">
      <c r="A1286" t="s">
        <v>2013</v>
      </c>
      <c r="B1286" t="s">
        <v>2014</v>
      </c>
      <c r="C1286" t="s">
        <v>12</v>
      </c>
      <c r="D1286" t="s">
        <v>186</v>
      </c>
      <c r="E1286" t="s">
        <v>39</v>
      </c>
      <c r="F1286">
        <v>2</v>
      </c>
      <c r="G1286" t="s">
        <v>21</v>
      </c>
      <c r="H1286">
        <v>8763</v>
      </c>
      <c r="I1286">
        <v>6</v>
      </c>
      <c r="J1286" s="1">
        <v>45876</v>
      </c>
    </row>
    <row r="1287" spans="1:10" x14ac:dyDescent="0.3">
      <c r="A1287" t="s">
        <v>2015</v>
      </c>
      <c r="B1287" t="s">
        <v>977</v>
      </c>
      <c r="C1287" t="s">
        <v>74</v>
      </c>
      <c r="D1287" t="s">
        <v>69</v>
      </c>
      <c r="E1287" t="s">
        <v>14</v>
      </c>
      <c r="F1287">
        <v>5</v>
      </c>
      <c r="G1287" t="s">
        <v>15</v>
      </c>
      <c r="H1287">
        <v>23273</v>
      </c>
      <c r="I1287">
        <v>4</v>
      </c>
      <c r="J1287" s="1">
        <v>44121</v>
      </c>
    </row>
    <row r="1288" spans="1:10" x14ac:dyDescent="0.3">
      <c r="A1288" t="s">
        <v>2016</v>
      </c>
      <c r="B1288" t="s">
        <v>898</v>
      </c>
      <c r="C1288" t="s">
        <v>64</v>
      </c>
      <c r="D1288" t="s">
        <v>18</v>
      </c>
      <c r="E1288" t="s">
        <v>20</v>
      </c>
      <c r="F1288">
        <v>1</v>
      </c>
      <c r="G1288" t="s">
        <v>21</v>
      </c>
      <c r="H1288">
        <v>15388</v>
      </c>
      <c r="I1288">
        <v>6</v>
      </c>
      <c r="J1288" s="1">
        <v>45367</v>
      </c>
    </row>
    <row r="1289" spans="1:10" x14ac:dyDescent="0.3">
      <c r="A1289" t="s">
        <v>2017</v>
      </c>
      <c r="B1289" t="s">
        <v>342</v>
      </c>
      <c r="C1289" t="s">
        <v>34</v>
      </c>
      <c r="D1289" t="s">
        <v>56</v>
      </c>
      <c r="E1289" t="s">
        <v>39</v>
      </c>
      <c r="F1289">
        <v>5</v>
      </c>
      <c r="G1289" t="s">
        <v>15</v>
      </c>
      <c r="H1289">
        <v>15733</v>
      </c>
      <c r="I1289">
        <v>8</v>
      </c>
      <c r="J1289" s="1">
        <v>45591</v>
      </c>
    </row>
    <row r="1290" spans="1:10" x14ac:dyDescent="0.3">
      <c r="A1290" t="s">
        <v>2018</v>
      </c>
      <c r="B1290" t="s">
        <v>555</v>
      </c>
      <c r="C1290" t="s">
        <v>97</v>
      </c>
      <c r="D1290" t="s">
        <v>80</v>
      </c>
      <c r="E1290" t="s">
        <v>39</v>
      </c>
      <c r="F1290">
        <v>4</v>
      </c>
      <c r="G1290" t="s">
        <v>15</v>
      </c>
      <c r="H1290">
        <v>13570</v>
      </c>
      <c r="I1290">
        <v>3</v>
      </c>
      <c r="J1290" s="1">
        <v>45196</v>
      </c>
    </row>
    <row r="1291" spans="1:10" x14ac:dyDescent="0.3">
      <c r="A1291" t="s">
        <v>2019</v>
      </c>
      <c r="B1291" t="s">
        <v>1680</v>
      </c>
      <c r="C1291" t="s">
        <v>74</v>
      </c>
      <c r="D1291" t="s">
        <v>133</v>
      </c>
      <c r="E1291" t="s">
        <v>25</v>
      </c>
      <c r="F1291">
        <v>4</v>
      </c>
      <c r="G1291" t="s">
        <v>15</v>
      </c>
      <c r="H1291">
        <v>12113</v>
      </c>
      <c r="I1291">
        <v>2</v>
      </c>
      <c r="J1291" s="1">
        <v>45524</v>
      </c>
    </row>
    <row r="1292" spans="1:10" x14ac:dyDescent="0.3">
      <c r="A1292" t="s">
        <v>2020</v>
      </c>
      <c r="B1292" t="s">
        <v>768</v>
      </c>
      <c r="C1292" t="s">
        <v>53</v>
      </c>
      <c r="D1292" t="s">
        <v>19</v>
      </c>
      <c r="E1292" t="s">
        <v>20</v>
      </c>
      <c r="F1292">
        <v>3</v>
      </c>
      <c r="G1292" t="s">
        <v>31</v>
      </c>
      <c r="H1292">
        <v>12941</v>
      </c>
      <c r="I1292">
        <v>5</v>
      </c>
      <c r="J1292" s="1">
        <v>45318</v>
      </c>
    </row>
    <row r="1293" spans="1:10" x14ac:dyDescent="0.3">
      <c r="A1293" t="s">
        <v>2021</v>
      </c>
      <c r="B1293" t="s">
        <v>2022</v>
      </c>
      <c r="C1293" t="s">
        <v>42</v>
      </c>
      <c r="D1293" t="s">
        <v>133</v>
      </c>
      <c r="E1293" t="s">
        <v>20</v>
      </c>
      <c r="F1293">
        <v>1</v>
      </c>
      <c r="G1293" t="s">
        <v>15</v>
      </c>
      <c r="H1293">
        <v>20914</v>
      </c>
      <c r="I1293">
        <v>1</v>
      </c>
      <c r="J1293" s="1">
        <v>45042</v>
      </c>
    </row>
    <row r="1294" spans="1:10" x14ac:dyDescent="0.3">
      <c r="A1294" t="s">
        <v>2023</v>
      </c>
      <c r="B1294" t="s">
        <v>604</v>
      </c>
      <c r="C1294" t="s">
        <v>97</v>
      </c>
      <c r="D1294" t="s">
        <v>110</v>
      </c>
      <c r="E1294" t="s">
        <v>50</v>
      </c>
      <c r="F1294">
        <v>1</v>
      </c>
      <c r="G1294" t="s">
        <v>43</v>
      </c>
      <c r="H1294">
        <v>24419</v>
      </c>
      <c r="I1294">
        <v>8</v>
      </c>
      <c r="J1294" s="1">
        <v>45510</v>
      </c>
    </row>
    <row r="1295" spans="1:10" x14ac:dyDescent="0.3">
      <c r="A1295" t="s">
        <v>2024</v>
      </c>
      <c r="B1295" t="s">
        <v>380</v>
      </c>
      <c r="C1295" t="s">
        <v>42</v>
      </c>
      <c r="D1295" t="s">
        <v>88</v>
      </c>
      <c r="E1295" t="s">
        <v>25</v>
      </c>
      <c r="F1295">
        <v>1</v>
      </c>
      <c r="G1295" t="s">
        <v>31</v>
      </c>
      <c r="H1295">
        <v>4000</v>
      </c>
      <c r="I1295">
        <v>5</v>
      </c>
      <c r="J1295" s="1">
        <v>45303</v>
      </c>
    </row>
    <row r="1296" spans="1:10" x14ac:dyDescent="0.3">
      <c r="A1296" t="s">
        <v>2025</v>
      </c>
      <c r="B1296" t="s">
        <v>1258</v>
      </c>
      <c r="C1296" t="s">
        <v>53</v>
      </c>
      <c r="D1296" t="s">
        <v>35</v>
      </c>
      <c r="E1296" t="s">
        <v>50</v>
      </c>
      <c r="F1296">
        <v>2</v>
      </c>
      <c r="G1296" t="s">
        <v>21</v>
      </c>
      <c r="H1296">
        <v>28343</v>
      </c>
      <c r="I1296">
        <v>1</v>
      </c>
      <c r="J1296" s="1">
        <v>44479</v>
      </c>
    </row>
    <row r="1297" spans="1:10" x14ac:dyDescent="0.3">
      <c r="A1297" t="s">
        <v>2026</v>
      </c>
      <c r="B1297" t="s">
        <v>237</v>
      </c>
      <c r="C1297" t="s">
        <v>34</v>
      </c>
      <c r="D1297" t="s">
        <v>123</v>
      </c>
      <c r="E1297" t="s">
        <v>30</v>
      </c>
      <c r="F1297">
        <v>4</v>
      </c>
      <c r="G1297" t="s">
        <v>15</v>
      </c>
      <c r="H1297">
        <v>21730</v>
      </c>
      <c r="I1297">
        <v>6</v>
      </c>
      <c r="J1297" s="1">
        <v>45469</v>
      </c>
    </row>
    <row r="1298" spans="1:10" x14ac:dyDescent="0.3">
      <c r="A1298" t="s">
        <v>2027</v>
      </c>
      <c r="B1298" t="s">
        <v>865</v>
      </c>
      <c r="C1298" t="s">
        <v>53</v>
      </c>
      <c r="D1298" t="s">
        <v>29</v>
      </c>
      <c r="E1298" t="s">
        <v>25</v>
      </c>
      <c r="F1298">
        <v>4</v>
      </c>
      <c r="G1298" t="s">
        <v>15</v>
      </c>
      <c r="H1298">
        <v>13176</v>
      </c>
      <c r="I1298">
        <v>3</v>
      </c>
      <c r="J1298" s="1">
        <v>43973</v>
      </c>
    </row>
    <row r="1299" spans="1:10" x14ac:dyDescent="0.3">
      <c r="A1299" t="s">
        <v>2028</v>
      </c>
      <c r="B1299" t="s">
        <v>712</v>
      </c>
      <c r="C1299" t="s">
        <v>28</v>
      </c>
      <c r="D1299" t="s">
        <v>13</v>
      </c>
      <c r="E1299" t="s">
        <v>14</v>
      </c>
      <c r="F1299">
        <v>1</v>
      </c>
      <c r="G1299" t="s">
        <v>15</v>
      </c>
      <c r="H1299">
        <v>24400</v>
      </c>
      <c r="I1299">
        <v>5</v>
      </c>
      <c r="J1299" s="1">
        <v>44176</v>
      </c>
    </row>
    <row r="1300" spans="1:10" x14ac:dyDescent="0.3">
      <c r="A1300" t="s">
        <v>2029</v>
      </c>
      <c r="B1300" t="s">
        <v>602</v>
      </c>
      <c r="C1300" t="s">
        <v>53</v>
      </c>
      <c r="D1300" t="s">
        <v>18</v>
      </c>
      <c r="E1300" t="s">
        <v>20</v>
      </c>
      <c r="F1300">
        <v>3</v>
      </c>
      <c r="G1300" t="s">
        <v>43</v>
      </c>
      <c r="H1300">
        <v>29163</v>
      </c>
      <c r="I1300">
        <v>5</v>
      </c>
      <c r="J1300" s="1">
        <v>45093</v>
      </c>
    </row>
    <row r="1301" spans="1:10" x14ac:dyDescent="0.3">
      <c r="A1301" t="s">
        <v>2030</v>
      </c>
      <c r="B1301" t="s">
        <v>977</v>
      </c>
      <c r="C1301" t="s">
        <v>12</v>
      </c>
      <c r="D1301" t="s">
        <v>170</v>
      </c>
      <c r="E1301" t="s">
        <v>50</v>
      </c>
      <c r="F1301">
        <v>1</v>
      </c>
      <c r="G1301" t="s">
        <v>43</v>
      </c>
      <c r="H1301">
        <v>23383</v>
      </c>
      <c r="I1301">
        <v>3</v>
      </c>
      <c r="J1301" s="1">
        <v>43992</v>
      </c>
    </row>
    <row r="1302" spans="1:10" x14ac:dyDescent="0.3">
      <c r="A1302" t="s">
        <v>2031</v>
      </c>
      <c r="B1302" t="s">
        <v>514</v>
      </c>
      <c r="C1302" t="s">
        <v>18</v>
      </c>
      <c r="D1302" t="s">
        <v>24</v>
      </c>
      <c r="E1302" t="s">
        <v>14</v>
      </c>
      <c r="F1302">
        <v>3</v>
      </c>
      <c r="G1302" t="s">
        <v>21</v>
      </c>
      <c r="H1302">
        <v>9360</v>
      </c>
      <c r="I1302">
        <v>3</v>
      </c>
      <c r="J1302" s="1">
        <v>44316</v>
      </c>
    </row>
    <row r="1303" spans="1:10" x14ac:dyDescent="0.3">
      <c r="A1303" t="s">
        <v>2032</v>
      </c>
      <c r="B1303" t="s">
        <v>120</v>
      </c>
      <c r="C1303" t="s">
        <v>34</v>
      </c>
      <c r="D1303" t="s">
        <v>186</v>
      </c>
      <c r="E1303" t="s">
        <v>14</v>
      </c>
      <c r="F1303">
        <v>2</v>
      </c>
      <c r="G1303" t="s">
        <v>21</v>
      </c>
      <c r="H1303">
        <v>12112</v>
      </c>
      <c r="I1303">
        <v>7</v>
      </c>
      <c r="J1303" s="1">
        <v>44280</v>
      </c>
    </row>
    <row r="1304" spans="1:10" x14ac:dyDescent="0.3">
      <c r="A1304" t="s">
        <v>2033</v>
      </c>
      <c r="B1304" t="s">
        <v>593</v>
      </c>
      <c r="C1304" t="s">
        <v>28</v>
      </c>
      <c r="D1304" t="s">
        <v>13</v>
      </c>
      <c r="E1304" t="s">
        <v>25</v>
      </c>
      <c r="F1304">
        <v>5</v>
      </c>
      <c r="G1304" t="s">
        <v>31</v>
      </c>
      <c r="H1304">
        <v>6611</v>
      </c>
      <c r="I1304">
        <v>6</v>
      </c>
      <c r="J1304" s="1">
        <v>43850</v>
      </c>
    </row>
    <row r="1305" spans="1:10" x14ac:dyDescent="0.3">
      <c r="A1305" t="s">
        <v>2034</v>
      </c>
      <c r="B1305" t="s">
        <v>1832</v>
      </c>
      <c r="C1305" t="s">
        <v>74</v>
      </c>
      <c r="D1305" t="s">
        <v>88</v>
      </c>
      <c r="E1305" t="s">
        <v>14</v>
      </c>
      <c r="F1305">
        <v>2</v>
      </c>
      <c r="G1305" t="s">
        <v>31</v>
      </c>
      <c r="H1305">
        <v>14721</v>
      </c>
      <c r="I1305">
        <v>5</v>
      </c>
      <c r="J1305" s="1">
        <v>44210</v>
      </c>
    </row>
    <row r="1306" spans="1:10" x14ac:dyDescent="0.3">
      <c r="A1306" t="s">
        <v>2035</v>
      </c>
      <c r="B1306" t="s">
        <v>468</v>
      </c>
      <c r="C1306" t="s">
        <v>53</v>
      </c>
      <c r="D1306" t="s">
        <v>186</v>
      </c>
      <c r="E1306" t="s">
        <v>14</v>
      </c>
      <c r="F1306">
        <v>4</v>
      </c>
      <c r="G1306" t="s">
        <v>31</v>
      </c>
      <c r="H1306">
        <v>4507</v>
      </c>
      <c r="I1306">
        <v>1</v>
      </c>
      <c r="J1306" s="1">
        <v>44663</v>
      </c>
    </row>
    <row r="1307" spans="1:10" x14ac:dyDescent="0.3">
      <c r="A1307" t="s">
        <v>2036</v>
      </c>
      <c r="B1307" t="s">
        <v>2037</v>
      </c>
      <c r="C1307" t="s">
        <v>97</v>
      </c>
      <c r="D1307" t="s">
        <v>186</v>
      </c>
      <c r="E1307" t="s">
        <v>14</v>
      </c>
      <c r="F1307">
        <v>3</v>
      </c>
      <c r="G1307" t="s">
        <v>43</v>
      </c>
      <c r="H1307">
        <v>18420</v>
      </c>
      <c r="I1307">
        <v>3</v>
      </c>
      <c r="J1307" s="1">
        <v>45703</v>
      </c>
    </row>
    <row r="1308" spans="1:10" x14ac:dyDescent="0.3">
      <c r="A1308" t="s">
        <v>2038</v>
      </c>
      <c r="B1308" t="s">
        <v>765</v>
      </c>
      <c r="C1308" t="s">
        <v>97</v>
      </c>
      <c r="D1308" t="s">
        <v>77</v>
      </c>
      <c r="E1308" t="s">
        <v>30</v>
      </c>
      <c r="F1308">
        <v>1</v>
      </c>
      <c r="G1308" t="s">
        <v>15</v>
      </c>
      <c r="H1308">
        <v>20039</v>
      </c>
      <c r="I1308">
        <v>5</v>
      </c>
      <c r="J1308" s="1">
        <v>44027</v>
      </c>
    </row>
    <row r="1309" spans="1:10" x14ac:dyDescent="0.3">
      <c r="A1309" t="s">
        <v>2039</v>
      </c>
      <c r="B1309" t="s">
        <v>2040</v>
      </c>
      <c r="C1309" t="s">
        <v>18</v>
      </c>
      <c r="D1309" t="s">
        <v>47</v>
      </c>
      <c r="E1309" t="s">
        <v>25</v>
      </c>
      <c r="F1309">
        <v>4</v>
      </c>
      <c r="G1309" t="s">
        <v>21</v>
      </c>
      <c r="H1309">
        <v>28002</v>
      </c>
      <c r="I1309">
        <v>1</v>
      </c>
      <c r="J1309" s="1">
        <v>44157</v>
      </c>
    </row>
    <row r="1310" spans="1:10" x14ac:dyDescent="0.3">
      <c r="A1310" t="s">
        <v>2041</v>
      </c>
      <c r="B1310" t="s">
        <v>647</v>
      </c>
      <c r="C1310" t="s">
        <v>42</v>
      </c>
      <c r="D1310" t="s">
        <v>19</v>
      </c>
      <c r="E1310" t="s">
        <v>25</v>
      </c>
      <c r="F1310">
        <v>5</v>
      </c>
      <c r="G1310" t="s">
        <v>31</v>
      </c>
      <c r="H1310">
        <v>9448</v>
      </c>
      <c r="I1310">
        <v>2</v>
      </c>
      <c r="J1310" s="1">
        <v>44039</v>
      </c>
    </row>
    <row r="1311" spans="1:10" x14ac:dyDescent="0.3">
      <c r="A1311" t="s">
        <v>2042</v>
      </c>
      <c r="B1311" t="s">
        <v>135</v>
      </c>
      <c r="C1311" t="s">
        <v>46</v>
      </c>
      <c r="D1311" t="s">
        <v>59</v>
      </c>
      <c r="E1311" t="s">
        <v>20</v>
      </c>
      <c r="F1311">
        <v>3</v>
      </c>
      <c r="G1311" t="s">
        <v>43</v>
      </c>
      <c r="H1311">
        <v>16774</v>
      </c>
      <c r="I1311">
        <v>6</v>
      </c>
      <c r="J1311" s="1">
        <v>44750</v>
      </c>
    </row>
    <row r="1312" spans="1:10" x14ac:dyDescent="0.3">
      <c r="A1312" t="s">
        <v>2043</v>
      </c>
      <c r="B1312" t="s">
        <v>2044</v>
      </c>
      <c r="C1312" t="s">
        <v>34</v>
      </c>
      <c r="D1312" t="s">
        <v>56</v>
      </c>
      <c r="E1312" t="s">
        <v>50</v>
      </c>
      <c r="F1312">
        <v>4</v>
      </c>
      <c r="G1312" t="s">
        <v>31</v>
      </c>
      <c r="H1312">
        <v>11779</v>
      </c>
      <c r="I1312">
        <v>4</v>
      </c>
      <c r="J1312" s="1">
        <v>43894</v>
      </c>
    </row>
    <row r="1313" spans="1:10" x14ac:dyDescent="0.3">
      <c r="A1313" t="s">
        <v>2045</v>
      </c>
      <c r="B1313" t="s">
        <v>488</v>
      </c>
      <c r="C1313" t="s">
        <v>74</v>
      </c>
      <c r="D1313" t="s">
        <v>13</v>
      </c>
      <c r="E1313" t="s">
        <v>25</v>
      </c>
      <c r="F1313">
        <v>2</v>
      </c>
      <c r="G1313" t="s">
        <v>31</v>
      </c>
      <c r="H1313">
        <v>15872</v>
      </c>
      <c r="I1313">
        <v>2</v>
      </c>
      <c r="J1313" s="1">
        <v>45024</v>
      </c>
    </row>
    <row r="1314" spans="1:10" x14ac:dyDescent="0.3">
      <c r="A1314" t="s">
        <v>2046</v>
      </c>
      <c r="B1314" t="s">
        <v>2047</v>
      </c>
      <c r="C1314" t="s">
        <v>18</v>
      </c>
      <c r="D1314" t="s">
        <v>29</v>
      </c>
      <c r="E1314" t="s">
        <v>14</v>
      </c>
      <c r="F1314">
        <v>3</v>
      </c>
      <c r="G1314" t="s">
        <v>15</v>
      </c>
      <c r="H1314">
        <v>7955</v>
      </c>
      <c r="I1314">
        <v>7</v>
      </c>
      <c r="J1314" s="1">
        <v>44839</v>
      </c>
    </row>
    <row r="1315" spans="1:10" x14ac:dyDescent="0.3">
      <c r="A1315" t="s">
        <v>2048</v>
      </c>
      <c r="B1315" t="s">
        <v>708</v>
      </c>
      <c r="C1315" t="s">
        <v>64</v>
      </c>
      <c r="D1315" t="s">
        <v>24</v>
      </c>
      <c r="E1315" t="s">
        <v>14</v>
      </c>
      <c r="F1315">
        <v>2</v>
      </c>
      <c r="G1315" t="s">
        <v>43</v>
      </c>
      <c r="H1315">
        <v>24188</v>
      </c>
      <c r="I1315">
        <v>8</v>
      </c>
      <c r="J1315" s="1">
        <v>45754</v>
      </c>
    </row>
    <row r="1316" spans="1:10" x14ac:dyDescent="0.3">
      <c r="A1316" t="s">
        <v>2049</v>
      </c>
      <c r="B1316" t="s">
        <v>973</v>
      </c>
      <c r="C1316" t="s">
        <v>97</v>
      </c>
      <c r="D1316" t="s">
        <v>133</v>
      </c>
      <c r="E1316" t="s">
        <v>30</v>
      </c>
      <c r="F1316">
        <v>4</v>
      </c>
      <c r="G1316" t="s">
        <v>43</v>
      </c>
      <c r="H1316">
        <v>14967</v>
      </c>
      <c r="I1316">
        <v>7</v>
      </c>
      <c r="J1316" s="1">
        <v>44533</v>
      </c>
    </row>
    <row r="1317" spans="1:10" x14ac:dyDescent="0.3">
      <c r="A1317" t="s">
        <v>2050</v>
      </c>
      <c r="B1317" t="s">
        <v>1262</v>
      </c>
      <c r="C1317" t="s">
        <v>53</v>
      </c>
      <c r="D1317" t="s">
        <v>19</v>
      </c>
      <c r="E1317" t="s">
        <v>39</v>
      </c>
      <c r="F1317">
        <v>3</v>
      </c>
      <c r="G1317" t="s">
        <v>43</v>
      </c>
      <c r="H1317">
        <v>21783</v>
      </c>
      <c r="I1317">
        <v>2</v>
      </c>
      <c r="J1317" s="1">
        <v>45686</v>
      </c>
    </row>
    <row r="1318" spans="1:10" x14ac:dyDescent="0.3">
      <c r="A1318" t="s">
        <v>2051</v>
      </c>
      <c r="B1318" t="s">
        <v>884</v>
      </c>
      <c r="C1318" t="s">
        <v>64</v>
      </c>
      <c r="D1318" t="s">
        <v>38</v>
      </c>
      <c r="E1318" t="s">
        <v>30</v>
      </c>
      <c r="F1318">
        <v>3</v>
      </c>
      <c r="G1318" t="s">
        <v>15</v>
      </c>
      <c r="H1318">
        <v>19994</v>
      </c>
      <c r="I1318">
        <v>8</v>
      </c>
      <c r="J1318" s="1">
        <v>44232</v>
      </c>
    </row>
    <row r="1319" spans="1:10" x14ac:dyDescent="0.3">
      <c r="A1319" t="s">
        <v>2052</v>
      </c>
      <c r="B1319" t="s">
        <v>2053</v>
      </c>
      <c r="C1319" t="s">
        <v>97</v>
      </c>
      <c r="D1319" t="s">
        <v>19</v>
      </c>
      <c r="E1319" t="s">
        <v>50</v>
      </c>
      <c r="F1319">
        <v>1</v>
      </c>
      <c r="G1319" t="s">
        <v>21</v>
      </c>
      <c r="H1319">
        <v>25103</v>
      </c>
      <c r="I1319">
        <v>4</v>
      </c>
      <c r="J1319" s="1">
        <v>44763</v>
      </c>
    </row>
    <row r="1320" spans="1:10" x14ac:dyDescent="0.3">
      <c r="A1320" t="s">
        <v>2054</v>
      </c>
      <c r="B1320" t="s">
        <v>447</v>
      </c>
      <c r="C1320" t="s">
        <v>64</v>
      </c>
      <c r="D1320" t="s">
        <v>29</v>
      </c>
      <c r="E1320" t="s">
        <v>39</v>
      </c>
      <c r="F1320">
        <v>3</v>
      </c>
      <c r="G1320" t="s">
        <v>15</v>
      </c>
      <c r="H1320">
        <v>16047</v>
      </c>
      <c r="I1320">
        <v>6</v>
      </c>
      <c r="J1320" s="1">
        <v>45859</v>
      </c>
    </row>
    <row r="1321" spans="1:10" x14ac:dyDescent="0.3">
      <c r="A1321" t="s">
        <v>2055</v>
      </c>
      <c r="B1321" t="s">
        <v>785</v>
      </c>
      <c r="C1321" t="s">
        <v>64</v>
      </c>
      <c r="D1321" t="s">
        <v>56</v>
      </c>
      <c r="E1321" t="s">
        <v>25</v>
      </c>
      <c r="F1321">
        <v>1</v>
      </c>
      <c r="G1321" t="s">
        <v>21</v>
      </c>
      <c r="H1321">
        <v>26381</v>
      </c>
      <c r="I1321">
        <v>7</v>
      </c>
      <c r="J1321" s="1">
        <v>44054</v>
      </c>
    </row>
    <row r="1322" spans="1:10" x14ac:dyDescent="0.3">
      <c r="A1322" t="s">
        <v>2056</v>
      </c>
      <c r="B1322" t="s">
        <v>690</v>
      </c>
      <c r="C1322" t="s">
        <v>97</v>
      </c>
      <c r="D1322" t="s">
        <v>47</v>
      </c>
      <c r="E1322" t="s">
        <v>30</v>
      </c>
      <c r="F1322">
        <v>5</v>
      </c>
      <c r="G1322" t="s">
        <v>15</v>
      </c>
      <c r="H1322">
        <v>7988</v>
      </c>
      <c r="I1322">
        <v>6</v>
      </c>
      <c r="J1322" s="1">
        <v>44673</v>
      </c>
    </row>
    <row r="1323" spans="1:10" x14ac:dyDescent="0.3">
      <c r="A1323" t="s">
        <v>2057</v>
      </c>
      <c r="B1323" t="s">
        <v>2058</v>
      </c>
      <c r="C1323" t="s">
        <v>74</v>
      </c>
      <c r="D1323" t="s">
        <v>24</v>
      </c>
      <c r="E1323" t="s">
        <v>39</v>
      </c>
      <c r="F1323">
        <v>3</v>
      </c>
      <c r="G1323" t="s">
        <v>43</v>
      </c>
      <c r="H1323">
        <v>24886</v>
      </c>
      <c r="I1323">
        <v>7</v>
      </c>
      <c r="J1323" s="1">
        <v>44105</v>
      </c>
    </row>
    <row r="1324" spans="1:10" x14ac:dyDescent="0.3">
      <c r="A1324" t="s">
        <v>2059</v>
      </c>
      <c r="B1324" t="s">
        <v>2060</v>
      </c>
      <c r="C1324" t="s">
        <v>97</v>
      </c>
      <c r="D1324" t="s">
        <v>69</v>
      </c>
      <c r="E1324" t="s">
        <v>20</v>
      </c>
      <c r="F1324">
        <v>4</v>
      </c>
      <c r="G1324" t="s">
        <v>31</v>
      </c>
      <c r="H1324">
        <v>13501</v>
      </c>
      <c r="I1324">
        <v>8</v>
      </c>
      <c r="J1324" s="1">
        <v>44455</v>
      </c>
    </row>
    <row r="1325" spans="1:10" x14ac:dyDescent="0.3">
      <c r="A1325" t="s">
        <v>2061</v>
      </c>
      <c r="B1325" t="s">
        <v>904</v>
      </c>
      <c r="C1325" t="s">
        <v>46</v>
      </c>
      <c r="D1325" t="s">
        <v>85</v>
      </c>
      <c r="E1325" t="s">
        <v>50</v>
      </c>
      <c r="F1325">
        <v>2</v>
      </c>
      <c r="G1325" t="s">
        <v>31</v>
      </c>
      <c r="H1325">
        <v>17070</v>
      </c>
      <c r="I1325">
        <v>2</v>
      </c>
      <c r="J1325" s="1">
        <v>45730</v>
      </c>
    </row>
    <row r="1326" spans="1:10" x14ac:dyDescent="0.3">
      <c r="A1326" t="s">
        <v>2062</v>
      </c>
      <c r="B1326" t="s">
        <v>271</v>
      </c>
      <c r="C1326" t="s">
        <v>74</v>
      </c>
      <c r="D1326" t="s">
        <v>18</v>
      </c>
      <c r="E1326" t="s">
        <v>50</v>
      </c>
      <c r="F1326">
        <v>1</v>
      </c>
      <c r="G1326" t="s">
        <v>43</v>
      </c>
      <c r="H1326">
        <v>27960</v>
      </c>
      <c r="I1326">
        <v>7</v>
      </c>
      <c r="J1326" s="1">
        <v>44532</v>
      </c>
    </row>
    <row r="1327" spans="1:10" x14ac:dyDescent="0.3">
      <c r="A1327" t="s">
        <v>2063</v>
      </c>
      <c r="B1327" t="s">
        <v>2064</v>
      </c>
      <c r="C1327" t="s">
        <v>97</v>
      </c>
      <c r="D1327" t="s">
        <v>123</v>
      </c>
      <c r="E1327" t="s">
        <v>14</v>
      </c>
      <c r="F1327">
        <v>3</v>
      </c>
      <c r="G1327" t="s">
        <v>31</v>
      </c>
      <c r="H1327">
        <v>15392</v>
      </c>
      <c r="I1327">
        <v>6</v>
      </c>
      <c r="J1327" s="1">
        <v>44506</v>
      </c>
    </row>
    <row r="1328" spans="1:10" x14ac:dyDescent="0.3">
      <c r="A1328" t="s">
        <v>2065</v>
      </c>
      <c r="B1328" t="s">
        <v>1324</v>
      </c>
      <c r="C1328" t="s">
        <v>97</v>
      </c>
      <c r="D1328" t="s">
        <v>35</v>
      </c>
      <c r="E1328" t="s">
        <v>20</v>
      </c>
      <c r="F1328">
        <v>1</v>
      </c>
      <c r="G1328" t="s">
        <v>43</v>
      </c>
      <c r="H1328">
        <v>29771</v>
      </c>
      <c r="I1328">
        <v>3</v>
      </c>
      <c r="J1328" s="1">
        <v>44535</v>
      </c>
    </row>
    <row r="1329" spans="1:10" x14ac:dyDescent="0.3">
      <c r="A1329" t="s">
        <v>2066</v>
      </c>
      <c r="B1329" t="s">
        <v>1059</v>
      </c>
      <c r="C1329" t="s">
        <v>28</v>
      </c>
      <c r="D1329" t="s">
        <v>29</v>
      </c>
      <c r="E1329" t="s">
        <v>20</v>
      </c>
      <c r="F1329">
        <v>5</v>
      </c>
      <c r="G1329" t="s">
        <v>15</v>
      </c>
      <c r="H1329">
        <v>13392</v>
      </c>
      <c r="I1329">
        <v>4</v>
      </c>
      <c r="J1329" s="1">
        <v>44682</v>
      </c>
    </row>
    <row r="1330" spans="1:10" x14ac:dyDescent="0.3">
      <c r="A1330" t="s">
        <v>2067</v>
      </c>
      <c r="B1330" t="s">
        <v>1004</v>
      </c>
      <c r="C1330" t="s">
        <v>74</v>
      </c>
      <c r="D1330" t="s">
        <v>59</v>
      </c>
      <c r="E1330" t="s">
        <v>25</v>
      </c>
      <c r="F1330">
        <v>5</v>
      </c>
      <c r="G1330" t="s">
        <v>31</v>
      </c>
      <c r="H1330">
        <v>15081</v>
      </c>
      <c r="I1330">
        <v>5</v>
      </c>
      <c r="J1330" s="1">
        <v>44962</v>
      </c>
    </row>
    <row r="1331" spans="1:10" x14ac:dyDescent="0.3">
      <c r="A1331" t="s">
        <v>2068</v>
      </c>
      <c r="B1331" t="s">
        <v>789</v>
      </c>
      <c r="C1331" t="s">
        <v>97</v>
      </c>
      <c r="D1331" t="s">
        <v>69</v>
      </c>
      <c r="E1331" t="s">
        <v>39</v>
      </c>
      <c r="F1331">
        <v>5</v>
      </c>
      <c r="G1331" t="s">
        <v>21</v>
      </c>
      <c r="H1331">
        <v>8565</v>
      </c>
      <c r="I1331">
        <v>5</v>
      </c>
      <c r="J1331" s="1">
        <v>45265</v>
      </c>
    </row>
    <row r="1332" spans="1:10" x14ac:dyDescent="0.3">
      <c r="A1332" t="s">
        <v>2069</v>
      </c>
      <c r="B1332" t="s">
        <v>968</v>
      </c>
      <c r="C1332" t="s">
        <v>46</v>
      </c>
      <c r="D1332" t="s">
        <v>35</v>
      </c>
      <c r="E1332" t="s">
        <v>25</v>
      </c>
      <c r="F1332">
        <v>2</v>
      </c>
      <c r="G1332" t="s">
        <v>15</v>
      </c>
      <c r="H1332">
        <v>12580</v>
      </c>
      <c r="I1332">
        <v>4</v>
      </c>
      <c r="J1332" s="1">
        <v>44246</v>
      </c>
    </row>
    <row r="1333" spans="1:10" x14ac:dyDescent="0.3">
      <c r="A1333" t="s">
        <v>2070</v>
      </c>
      <c r="B1333" t="s">
        <v>1515</v>
      </c>
      <c r="C1333" t="s">
        <v>46</v>
      </c>
      <c r="D1333" t="s">
        <v>18</v>
      </c>
      <c r="E1333" t="s">
        <v>14</v>
      </c>
      <c r="F1333">
        <v>3</v>
      </c>
      <c r="G1333" t="s">
        <v>43</v>
      </c>
      <c r="H1333">
        <v>22051</v>
      </c>
      <c r="I1333">
        <v>7</v>
      </c>
      <c r="J1333" s="1">
        <v>45596</v>
      </c>
    </row>
    <row r="1334" spans="1:10" x14ac:dyDescent="0.3">
      <c r="A1334" t="s">
        <v>2071</v>
      </c>
      <c r="B1334" t="s">
        <v>63</v>
      </c>
      <c r="C1334" t="s">
        <v>53</v>
      </c>
      <c r="D1334" t="s">
        <v>85</v>
      </c>
      <c r="E1334" t="s">
        <v>14</v>
      </c>
      <c r="F1334">
        <v>2</v>
      </c>
      <c r="G1334" t="s">
        <v>15</v>
      </c>
      <c r="H1334">
        <v>17687</v>
      </c>
      <c r="I1334">
        <v>4</v>
      </c>
      <c r="J1334" s="1">
        <v>45231</v>
      </c>
    </row>
    <row r="1335" spans="1:10" x14ac:dyDescent="0.3">
      <c r="A1335" t="s">
        <v>2072</v>
      </c>
      <c r="B1335" t="s">
        <v>1075</v>
      </c>
      <c r="C1335" t="s">
        <v>74</v>
      </c>
      <c r="D1335" t="s">
        <v>38</v>
      </c>
      <c r="E1335" t="s">
        <v>39</v>
      </c>
      <c r="F1335">
        <v>5</v>
      </c>
      <c r="G1335" t="s">
        <v>31</v>
      </c>
      <c r="H1335">
        <v>4081</v>
      </c>
      <c r="I1335">
        <v>6</v>
      </c>
      <c r="J1335" s="1">
        <v>44299</v>
      </c>
    </row>
    <row r="1336" spans="1:10" x14ac:dyDescent="0.3">
      <c r="A1336" t="s">
        <v>2073</v>
      </c>
      <c r="B1336" t="s">
        <v>213</v>
      </c>
      <c r="C1336" t="s">
        <v>42</v>
      </c>
      <c r="D1336" t="s">
        <v>186</v>
      </c>
      <c r="E1336" t="s">
        <v>14</v>
      </c>
      <c r="F1336">
        <v>2</v>
      </c>
      <c r="G1336" t="s">
        <v>31</v>
      </c>
      <c r="H1336">
        <v>4057</v>
      </c>
      <c r="I1336">
        <v>1</v>
      </c>
      <c r="J1336" s="1">
        <v>44053</v>
      </c>
    </row>
    <row r="1337" spans="1:10" x14ac:dyDescent="0.3">
      <c r="A1337" t="s">
        <v>2074</v>
      </c>
      <c r="B1337" t="s">
        <v>11</v>
      </c>
      <c r="C1337" t="s">
        <v>74</v>
      </c>
      <c r="D1337" t="s">
        <v>123</v>
      </c>
      <c r="E1337" t="s">
        <v>14</v>
      </c>
      <c r="F1337">
        <v>5</v>
      </c>
      <c r="G1337" t="s">
        <v>43</v>
      </c>
      <c r="H1337">
        <v>27124</v>
      </c>
      <c r="I1337">
        <v>3</v>
      </c>
      <c r="J1337" s="1">
        <v>45166</v>
      </c>
    </row>
    <row r="1338" spans="1:10" x14ac:dyDescent="0.3">
      <c r="A1338" t="s">
        <v>2075</v>
      </c>
      <c r="B1338" t="s">
        <v>125</v>
      </c>
      <c r="C1338" t="s">
        <v>34</v>
      </c>
      <c r="D1338" t="s">
        <v>47</v>
      </c>
      <c r="E1338" t="s">
        <v>14</v>
      </c>
      <c r="F1338">
        <v>2</v>
      </c>
      <c r="G1338" t="s">
        <v>21</v>
      </c>
      <c r="H1338">
        <v>14385</v>
      </c>
      <c r="I1338">
        <v>2</v>
      </c>
      <c r="J1338" s="1">
        <v>45923</v>
      </c>
    </row>
    <row r="1339" spans="1:10" x14ac:dyDescent="0.3">
      <c r="A1339" t="s">
        <v>2076</v>
      </c>
      <c r="B1339" t="s">
        <v>851</v>
      </c>
      <c r="C1339" t="s">
        <v>42</v>
      </c>
      <c r="D1339" t="s">
        <v>59</v>
      </c>
      <c r="E1339" t="s">
        <v>25</v>
      </c>
      <c r="F1339">
        <v>4</v>
      </c>
      <c r="G1339" t="s">
        <v>43</v>
      </c>
      <c r="H1339">
        <v>21852</v>
      </c>
      <c r="I1339">
        <v>6</v>
      </c>
      <c r="J1339" s="1">
        <v>44875</v>
      </c>
    </row>
    <row r="1340" spans="1:10" x14ac:dyDescent="0.3">
      <c r="A1340" t="s">
        <v>2077</v>
      </c>
      <c r="B1340" t="s">
        <v>2078</v>
      </c>
      <c r="C1340" t="s">
        <v>46</v>
      </c>
      <c r="D1340" t="s">
        <v>35</v>
      </c>
      <c r="E1340" t="s">
        <v>20</v>
      </c>
      <c r="F1340">
        <v>4</v>
      </c>
      <c r="G1340" t="s">
        <v>15</v>
      </c>
      <c r="H1340">
        <v>17271</v>
      </c>
      <c r="I1340">
        <v>3</v>
      </c>
      <c r="J1340" s="1">
        <v>43983</v>
      </c>
    </row>
    <row r="1341" spans="1:10" x14ac:dyDescent="0.3">
      <c r="A1341" t="s">
        <v>2079</v>
      </c>
      <c r="B1341" t="s">
        <v>986</v>
      </c>
      <c r="C1341" t="s">
        <v>42</v>
      </c>
      <c r="D1341" t="s">
        <v>110</v>
      </c>
      <c r="E1341" t="s">
        <v>25</v>
      </c>
      <c r="F1341">
        <v>3</v>
      </c>
      <c r="G1341" t="s">
        <v>31</v>
      </c>
      <c r="H1341">
        <v>16639</v>
      </c>
      <c r="I1341">
        <v>5</v>
      </c>
      <c r="J1341" s="1">
        <v>44253</v>
      </c>
    </row>
    <row r="1342" spans="1:10" x14ac:dyDescent="0.3">
      <c r="A1342" t="s">
        <v>2080</v>
      </c>
      <c r="B1342" t="s">
        <v>702</v>
      </c>
      <c r="C1342" t="s">
        <v>46</v>
      </c>
      <c r="D1342" t="s">
        <v>24</v>
      </c>
      <c r="E1342" t="s">
        <v>39</v>
      </c>
      <c r="F1342">
        <v>5</v>
      </c>
      <c r="G1342" t="s">
        <v>43</v>
      </c>
      <c r="H1342">
        <v>16040</v>
      </c>
      <c r="I1342">
        <v>8</v>
      </c>
      <c r="J1342" s="1">
        <v>45802</v>
      </c>
    </row>
    <row r="1343" spans="1:10" x14ac:dyDescent="0.3">
      <c r="A1343" t="s">
        <v>2081</v>
      </c>
      <c r="B1343" t="s">
        <v>1048</v>
      </c>
      <c r="C1343" t="s">
        <v>12</v>
      </c>
      <c r="D1343" t="s">
        <v>69</v>
      </c>
      <c r="E1343" t="s">
        <v>14</v>
      </c>
      <c r="F1343">
        <v>3</v>
      </c>
      <c r="G1343" t="s">
        <v>15</v>
      </c>
      <c r="H1343">
        <v>6767</v>
      </c>
      <c r="I1343">
        <v>2</v>
      </c>
      <c r="J1343" s="1">
        <v>45270</v>
      </c>
    </row>
    <row r="1344" spans="1:10" x14ac:dyDescent="0.3">
      <c r="A1344" t="s">
        <v>2082</v>
      </c>
      <c r="B1344" t="s">
        <v>1091</v>
      </c>
      <c r="C1344" t="s">
        <v>18</v>
      </c>
      <c r="D1344" t="s">
        <v>24</v>
      </c>
      <c r="E1344" t="s">
        <v>20</v>
      </c>
      <c r="F1344">
        <v>4</v>
      </c>
      <c r="G1344" t="s">
        <v>21</v>
      </c>
      <c r="H1344">
        <v>23907</v>
      </c>
      <c r="I1344">
        <v>1</v>
      </c>
      <c r="J1344" s="1">
        <v>44565</v>
      </c>
    </row>
    <row r="1345" spans="1:10" x14ac:dyDescent="0.3">
      <c r="A1345" t="s">
        <v>2083</v>
      </c>
      <c r="B1345" t="s">
        <v>940</v>
      </c>
      <c r="C1345" t="s">
        <v>74</v>
      </c>
      <c r="D1345" t="s">
        <v>56</v>
      </c>
      <c r="E1345" t="s">
        <v>20</v>
      </c>
      <c r="F1345">
        <v>2</v>
      </c>
      <c r="G1345" t="s">
        <v>31</v>
      </c>
      <c r="H1345">
        <v>19482</v>
      </c>
      <c r="I1345">
        <v>3</v>
      </c>
      <c r="J1345" s="1">
        <v>45061</v>
      </c>
    </row>
    <row r="1346" spans="1:10" x14ac:dyDescent="0.3">
      <c r="A1346" t="s">
        <v>2084</v>
      </c>
      <c r="B1346" t="s">
        <v>409</v>
      </c>
      <c r="C1346" t="s">
        <v>28</v>
      </c>
      <c r="D1346" t="s">
        <v>47</v>
      </c>
      <c r="E1346" t="s">
        <v>14</v>
      </c>
      <c r="F1346">
        <v>2</v>
      </c>
      <c r="G1346" t="s">
        <v>15</v>
      </c>
      <c r="H1346">
        <v>14667</v>
      </c>
      <c r="I1346">
        <v>3</v>
      </c>
      <c r="J1346" s="1">
        <v>44319</v>
      </c>
    </row>
    <row r="1347" spans="1:10" x14ac:dyDescent="0.3">
      <c r="A1347" t="s">
        <v>2085</v>
      </c>
      <c r="B1347" t="s">
        <v>1567</v>
      </c>
      <c r="C1347" t="s">
        <v>42</v>
      </c>
      <c r="D1347" t="s">
        <v>170</v>
      </c>
      <c r="E1347" t="s">
        <v>50</v>
      </c>
      <c r="F1347">
        <v>4</v>
      </c>
      <c r="G1347" t="s">
        <v>21</v>
      </c>
      <c r="H1347">
        <v>25124</v>
      </c>
      <c r="I1347">
        <v>5</v>
      </c>
      <c r="J1347" s="1">
        <v>44286</v>
      </c>
    </row>
    <row r="1348" spans="1:10" x14ac:dyDescent="0.3">
      <c r="A1348" t="s">
        <v>2086</v>
      </c>
      <c r="B1348" t="s">
        <v>2087</v>
      </c>
      <c r="C1348" t="s">
        <v>97</v>
      </c>
      <c r="D1348" t="s">
        <v>13</v>
      </c>
      <c r="E1348" t="s">
        <v>25</v>
      </c>
      <c r="F1348">
        <v>5</v>
      </c>
      <c r="G1348" t="s">
        <v>31</v>
      </c>
      <c r="H1348">
        <v>6333</v>
      </c>
      <c r="I1348">
        <v>2</v>
      </c>
      <c r="J1348" s="1">
        <v>45922</v>
      </c>
    </row>
    <row r="1349" spans="1:10" x14ac:dyDescent="0.3">
      <c r="A1349" t="s">
        <v>2088</v>
      </c>
      <c r="B1349" t="s">
        <v>1091</v>
      </c>
      <c r="C1349" t="s">
        <v>74</v>
      </c>
      <c r="D1349" t="s">
        <v>123</v>
      </c>
      <c r="E1349" t="s">
        <v>25</v>
      </c>
      <c r="F1349">
        <v>3</v>
      </c>
      <c r="G1349" t="s">
        <v>31</v>
      </c>
      <c r="H1349">
        <v>24261</v>
      </c>
      <c r="I1349">
        <v>6</v>
      </c>
      <c r="J1349" s="1">
        <v>43946</v>
      </c>
    </row>
    <row r="1350" spans="1:10" x14ac:dyDescent="0.3">
      <c r="A1350" t="s">
        <v>2089</v>
      </c>
      <c r="B1350" t="s">
        <v>1056</v>
      </c>
      <c r="C1350" t="s">
        <v>18</v>
      </c>
      <c r="D1350" t="s">
        <v>133</v>
      </c>
      <c r="E1350" t="s">
        <v>20</v>
      </c>
      <c r="F1350">
        <v>5</v>
      </c>
      <c r="G1350" t="s">
        <v>21</v>
      </c>
      <c r="H1350">
        <v>27214</v>
      </c>
      <c r="I1350">
        <v>6</v>
      </c>
      <c r="J1350" s="1">
        <v>44155</v>
      </c>
    </row>
    <row r="1351" spans="1:10" x14ac:dyDescent="0.3">
      <c r="A1351" t="s">
        <v>2090</v>
      </c>
      <c r="B1351" t="s">
        <v>2078</v>
      </c>
      <c r="C1351" t="s">
        <v>34</v>
      </c>
      <c r="D1351" t="s">
        <v>77</v>
      </c>
      <c r="E1351" t="s">
        <v>14</v>
      </c>
      <c r="F1351">
        <v>4</v>
      </c>
      <c r="G1351" t="s">
        <v>21</v>
      </c>
      <c r="H1351">
        <v>16355</v>
      </c>
      <c r="I1351">
        <v>6</v>
      </c>
      <c r="J1351" s="1">
        <v>44789</v>
      </c>
    </row>
    <row r="1352" spans="1:10" x14ac:dyDescent="0.3">
      <c r="A1352" t="s">
        <v>2091</v>
      </c>
      <c r="B1352" t="s">
        <v>223</v>
      </c>
      <c r="C1352" t="s">
        <v>97</v>
      </c>
      <c r="D1352" t="s">
        <v>56</v>
      </c>
      <c r="E1352" t="s">
        <v>50</v>
      </c>
      <c r="F1352">
        <v>3</v>
      </c>
      <c r="G1352" t="s">
        <v>43</v>
      </c>
      <c r="H1352">
        <v>24745</v>
      </c>
      <c r="I1352">
        <v>1</v>
      </c>
      <c r="J1352" s="1">
        <v>45460</v>
      </c>
    </row>
    <row r="1353" spans="1:10" x14ac:dyDescent="0.3">
      <c r="A1353" t="s">
        <v>2092</v>
      </c>
      <c r="B1353" t="s">
        <v>951</v>
      </c>
      <c r="C1353" t="s">
        <v>53</v>
      </c>
      <c r="D1353" t="s">
        <v>59</v>
      </c>
      <c r="E1353" t="s">
        <v>30</v>
      </c>
      <c r="F1353">
        <v>1</v>
      </c>
      <c r="G1353" t="s">
        <v>15</v>
      </c>
      <c r="H1353">
        <v>14180</v>
      </c>
      <c r="I1353">
        <v>7</v>
      </c>
      <c r="J1353" s="1">
        <v>45678</v>
      </c>
    </row>
    <row r="1354" spans="1:10" x14ac:dyDescent="0.3">
      <c r="A1354" t="s">
        <v>2093</v>
      </c>
      <c r="B1354" t="s">
        <v>1073</v>
      </c>
      <c r="C1354" t="s">
        <v>18</v>
      </c>
      <c r="D1354" t="s">
        <v>56</v>
      </c>
      <c r="E1354" t="s">
        <v>50</v>
      </c>
      <c r="F1354">
        <v>5</v>
      </c>
      <c r="G1354" t="s">
        <v>43</v>
      </c>
      <c r="H1354">
        <v>29105</v>
      </c>
      <c r="I1354">
        <v>8</v>
      </c>
      <c r="J1354" s="1">
        <v>43864</v>
      </c>
    </row>
    <row r="1355" spans="1:10" x14ac:dyDescent="0.3">
      <c r="A1355" t="s">
        <v>2094</v>
      </c>
      <c r="B1355" t="s">
        <v>2095</v>
      </c>
      <c r="C1355" t="s">
        <v>97</v>
      </c>
      <c r="D1355" t="s">
        <v>80</v>
      </c>
      <c r="E1355" t="s">
        <v>25</v>
      </c>
      <c r="F1355">
        <v>1</v>
      </c>
      <c r="G1355" t="s">
        <v>21</v>
      </c>
      <c r="H1355">
        <v>12114</v>
      </c>
      <c r="I1355">
        <v>3</v>
      </c>
      <c r="J1355" s="1">
        <v>44879</v>
      </c>
    </row>
    <row r="1356" spans="1:10" x14ac:dyDescent="0.3">
      <c r="A1356" t="s">
        <v>2096</v>
      </c>
      <c r="B1356" t="s">
        <v>1549</v>
      </c>
      <c r="C1356" t="s">
        <v>34</v>
      </c>
      <c r="D1356" t="s">
        <v>123</v>
      </c>
      <c r="E1356" t="s">
        <v>25</v>
      </c>
      <c r="F1356">
        <v>4</v>
      </c>
      <c r="G1356" t="s">
        <v>21</v>
      </c>
      <c r="H1356">
        <v>29665</v>
      </c>
      <c r="I1356">
        <v>4</v>
      </c>
      <c r="J1356" s="1">
        <v>45394</v>
      </c>
    </row>
    <row r="1357" spans="1:10" x14ac:dyDescent="0.3">
      <c r="A1357" t="s">
        <v>2097</v>
      </c>
      <c r="B1357" t="s">
        <v>2098</v>
      </c>
      <c r="C1357" t="s">
        <v>74</v>
      </c>
      <c r="D1357" t="s">
        <v>110</v>
      </c>
      <c r="E1357" t="s">
        <v>30</v>
      </c>
      <c r="F1357">
        <v>4</v>
      </c>
      <c r="G1357" t="s">
        <v>43</v>
      </c>
      <c r="H1357">
        <v>26512</v>
      </c>
      <c r="I1357">
        <v>1</v>
      </c>
      <c r="J1357" s="1">
        <v>45607</v>
      </c>
    </row>
    <row r="1358" spans="1:10" x14ac:dyDescent="0.3">
      <c r="A1358" t="s">
        <v>2099</v>
      </c>
      <c r="B1358" t="s">
        <v>2100</v>
      </c>
      <c r="C1358" t="s">
        <v>97</v>
      </c>
      <c r="D1358" t="s">
        <v>80</v>
      </c>
      <c r="E1358" t="s">
        <v>20</v>
      </c>
      <c r="F1358">
        <v>4</v>
      </c>
      <c r="G1358" t="s">
        <v>43</v>
      </c>
      <c r="H1358">
        <v>16669</v>
      </c>
      <c r="I1358">
        <v>2</v>
      </c>
      <c r="J1358" s="1">
        <v>45474</v>
      </c>
    </row>
    <row r="1359" spans="1:10" x14ac:dyDescent="0.3">
      <c r="A1359" t="s">
        <v>2101</v>
      </c>
      <c r="B1359" t="s">
        <v>2102</v>
      </c>
      <c r="C1359" t="s">
        <v>64</v>
      </c>
      <c r="D1359" t="s">
        <v>18</v>
      </c>
      <c r="E1359" t="s">
        <v>25</v>
      </c>
      <c r="F1359">
        <v>5</v>
      </c>
      <c r="G1359" t="s">
        <v>31</v>
      </c>
      <c r="H1359">
        <v>15624</v>
      </c>
      <c r="I1359">
        <v>2</v>
      </c>
      <c r="J1359" s="1">
        <v>45934</v>
      </c>
    </row>
    <row r="1360" spans="1:10" x14ac:dyDescent="0.3">
      <c r="A1360" t="s">
        <v>2103</v>
      </c>
      <c r="B1360" t="s">
        <v>1011</v>
      </c>
      <c r="C1360" t="s">
        <v>42</v>
      </c>
      <c r="D1360" t="s">
        <v>123</v>
      </c>
      <c r="E1360" t="s">
        <v>25</v>
      </c>
      <c r="F1360">
        <v>2</v>
      </c>
      <c r="G1360" t="s">
        <v>31</v>
      </c>
      <c r="H1360">
        <v>10842</v>
      </c>
      <c r="I1360">
        <v>5</v>
      </c>
      <c r="J1360" s="1">
        <v>45689</v>
      </c>
    </row>
    <row r="1361" spans="1:10" x14ac:dyDescent="0.3">
      <c r="A1361" t="s">
        <v>2104</v>
      </c>
      <c r="B1361" t="s">
        <v>662</v>
      </c>
      <c r="C1361" t="s">
        <v>42</v>
      </c>
      <c r="D1361" t="s">
        <v>123</v>
      </c>
      <c r="E1361" t="s">
        <v>25</v>
      </c>
      <c r="F1361">
        <v>1</v>
      </c>
      <c r="G1361" t="s">
        <v>21</v>
      </c>
      <c r="H1361">
        <v>15637</v>
      </c>
      <c r="I1361">
        <v>5</v>
      </c>
      <c r="J1361" s="1">
        <v>44629</v>
      </c>
    </row>
    <row r="1362" spans="1:10" x14ac:dyDescent="0.3">
      <c r="A1362" t="s">
        <v>2105</v>
      </c>
      <c r="B1362" t="s">
        <v>1183</v>
      </c>
      <c r="C1362" t="s">
        <v>28</v>
      </c>
      <c r="D1362" t="s">
        <v>77</v>
      </c>
      <c r="E1362" t="s">
        <v>20</v>
      </c>
      <c r="F1362">
        <v>1</v>
      </c>
      <c r="G1362" t="s">
        <v>21</v>
      </c>
      <c r="H1362">
        <v>15600</v>
      </c>
      <c r="I1362">
        <v>8</v>
      </c>
      <c r="J1362" s="1">
        <v>44944</v>
      </c>
    </row>
    <row r="1363" spans="1:10" x14ac:dyDescent="0.3">
      <c r="A1363" t="s">
        <v>2106</v>
      </c>
      <c r="B1363" t="s">
        <v>319</v>
      </c>
      <c r="C1363" t="s">
        <v>42</v>
      </c>
      <c r="D1363" t="s">
        <v>18</v>
      </c>
      <c r="E1363" t="s">
        <v>25</v>
      </c>
      <c r="F1363">
        <v>5</v>
      </c>
      <c r="G1363" t="s">
        <v>31</v>
      </c>
      <c r="H1363">
        <v>21034</v>
      </c>
      <c r="I1363">
        <v>2</v>
      </c>
      <c r="J1363" s="1">
        <v>43875</v>
      </c>
    </row>
    <row r="1364" spans="1:10" x14ac:dyDescent="0.3">
      <c r="A1364" t="s">
        <v>2107</v>
      </c>
      <c r="B1364" t="s">
        <v>247</v>
      </c>
      <c r="C1364" t="s">
        <v>97</v>
      </c>
      <c r="D1364" t="s">
        <v>77</v>
      </c>
      <c r="E1364" t="s">
        <v>14</v>
      </c>
      <c r="F1364">
        <v>2</v>
      </c>
      <c r="G1364" t="s">
        <v>21</v>
      </c>
      <c r="H1364">
        <v>26425</v>
      </c>
      <c r="I1364">
        <v>2</v>
      </c>
      <c r="J1364" s="1">
        <v>45368</v>
      </c>
    </row>
    <row r="1365" spans="1:10" x14ac:dyDescent="0.3">
      <c r="A1365" t="s">
        <v>2108</v>
      </c>
      <c r="B1365" t="s">
        <v>1458</v>
      </c>
      <c r="C1365" t="s">
        <v>42</v>
      </c>
      <c r="D1365" t="s">
        <v>186</v>
      </c>
      <c r="E1365" t="s">
        <v>20</v>
      </c>
      <c r="F1365">
        <v>2</v>
      </c>
      <c r="G1365" t="s">
        <v>31</v>
      </c>
      <c r="H1365">
        <v>13578</v>
      </c>
      <c r="I1365">
        <v>4</v>
      </c>
      <c r="J1365" s="1">
        <v>44884</v>
      </c>
    </row>
    <row r="1366" spans="1:10" x14ac:dyDescent="0.3">
      <c r="A1366" t="s">
        <v>2109</v>
      </c>
      <c r="B1366" t="s">
        <v>951</v>
      </c>
      <c r="C1366" t="s">
        <v>97</v>
      </c>
      <c r="D1366" t="s">
        <v>69</v>
      </c>
      <c r="E1366" t="s">
        <v>14</v>
      </c>
      <c r="F1366">
        <v>5</v>
      </c>
      <c r="G1366" t="s">
        <v>31</v>
      </c>
      <c r="H1366">
        <v>14690</v>
      </c>
      <c r="I1366">
        <v>2</v>
      </c>
      <c r="J1366" s="1">
        <v>45454</v>
      </c>
    </row>
    <row r="1367" spans="1:10" x14ac:dyDescent="0.3">
      <c r="A1367" t="s">
        <v>2110</v>
      </c>
      <c r="B1367" t="s">
        <v>1191</v>
      </c>
      <c r="C1367" t="s">
        <v>12</v>
      </c>
      <c r="D1367" t="s">
        <v>186</v>
      </c>
      <c r="E1367" t="s">
        <v>20</v>
      </c>
      <c r="F1367">
        <v>2</v>
      </c>
      <c r="G1367" t="s">
        <v>43</v>
      </c>
      <c r="H1367">
        <v>24950</v>
      </c>
      <c r="I1367">
        <v>2</v>
      </c>
      <c r="J1367" s="1">
        <v>44118</v>
      </c>
    </row>
    <row r="1368" spans="1:10" x14ac:dyDescent="0.3">
      <c r="A1368" t="s">
        <v>2111</v>
      </c>
      <c r="B1368" t="s">
        <v>958</v>
      </c>
      <c r="C1368" t="s">
        <v>34</v>
      </c>
      <c r="D1368" t="s">
        <v>88</v>
      </c>
      <c r="E1368" t="s">
        <v>20</v>
      </c>
      <c r="F1368">
        <v>4</v>
      </c>
      <c r="G1368" t="s">
        <v>43</v>
      </c>
      <c r="H1368">
        <v>19900</v>
      </c>
      <c r="I1368">
        <v>4</v>
      </c>
      <c r="J1368" s="1">
        <v>44943</v>
      </c>
    </row>
    <row r="1369" spans="1:10" x14ac:dyDescent="0.3">
      <c r="A1369" t="s">
        <v>2112</v>
      </c>
      <c r="B1369" t="s">
        <v>58</v>
      </c>
      <c r="C1369" t="s">
        <v>64</v>
      </c>
      <c r="D1369" t="s">
        <v>47</v>
      </c>
      <c r="E1369" t="s">
        <v>39</v>
      </c>
      <c r="F1369">
        <v>3</v>
      </c>
      <c r="G1369" t="s">
        <v>31</v>
      </c>
      <c r="H1369">
        <v>23315</v>
      </c>
      <c r="I1369">
        <v>6</v>
      </c>
      <c r="J1369" s="1">
        <v>44169</v>
      </c>
    </row>
    <row r="1370" spans="1:10" x14ac:dyDescent="0.3">
      <c r="A1370" t="s">
        <v>2113</v>
      </c>
      <c r="B1370" t="s">
        <v>1826</v>
      </c>
      <c r="C1370" t="s">
        <v>97</v>
      </c>
      <c r="D1370" t="s">
        <v>85</v>
      </c>
      <c r="E1370" t="s">
        <v>14</v>
      </c>
      <c r="F1370">
        <v>5</v>
      </c>
      <c r="G1370" t="s">
        <v>15</v>
      </c>
      <c r="H1370">
        <v>18805</v>
      </c>
      <c r="I1370">
        <v>6</v>
      </c>
      <c r="J1370" s="1">
        <v>43986</v>
      </c>
    </row>
    <row r="1371" spans="1:10" x14ac:dyDescent="0.3">
      <c r="A1371" t="s">
        <v>2114</v>
      </c>
      <c r="B1371" t="s">
        <v>1778</v>
      </c>
      <c r="C1371" t="s">
        <v>46</v>
      </c>
      <c r="D1371" t="s">
        <v>133</v>
      </c>
      <c r="E1371" t="s">
        <v>14</v>
      </c>
      <c r="F1371">
        <v>3</v>
      </c>
      <c r="G1371" t="s">
        <v>31</v>
      </c>
      <c r="H1371">
        <v>23095</v>
      </c>
      <c r="I1371">
        <v>5</v>
      </c>
      <c r="J1371" s="1">
        <v>45951</v>
      </c>
    </row>
    <row r="1372" spans="1:10" x14ac:dyDescent="0.3">
      <c r="A1372" t="s">
        <v>2115</v>
      </c>
      <c r="B1372" t="s">
        <v>675</v>
      </c>
      <c r="C1372" t="s">
        <v>18</v>
      </c>
      <c r="D1372" t="s">
        <v>88</v>
      </c>
      <c r="E1372" t="s">
        <v>30</v>
      </c>
      <c r="F1372">
        <v>1</v>
      </c>
      <c r="G1372" t="s">
        <v>15</v>
      </c>
      <c r="H1372">
        <v>20187</v>
      </c>
      <c r="I1372">
        <v>8</v>
      </c>
      <c r="J1372" s="1">
        <v>45211</v>
      </c>
    </row>
    <row r="1373" spans="1:10" x14ac:dyDescent="0.3">
      <c r="A1373" t="s">
        <v>2116</v>
      </c>
      <c r="B1373" t="s">
        <v>940</v>
      </c>
      <c r="C1373" t="s">
        <v>74</v>
      </c>
      <c r="D1373" t="s">
        <v>123</v>
      </c>
      <c r="E1373" t="s">
        <v>30</v>
      </c>
      <c r="F1373">
        <v>5</v>
      </c>
      <c r="G1373" t="s">
        <v>21</v>
      </c>
      <c r="H1373">
        <v>29932</v>
      </c>
      <c r="I1373">
        <v>8</v>
      </c>
      <c r="J1373" s="1">
        <v>44310</v>
      </c>
    </row>
    <row r="1374" spans="1:10" x14ac:dyDescent="0.3">
      <c r="A1374" t="s">
        <v>2117</v>
      </c>
      <c r="B1374" t="s">
        <v>630</v>
      </c>
      <c r="C1374" t="s">
        <v>64</v>
      </c>
      <c r="D1374" t="s">
        <v>88</v>
      </c>
      <c r="E1374" t="s">
        <v>20</v>
      </c>
      <c r="F1374">
        <v>3</v>
      </c>
      <c r="G1374" t="s">
        <v>31</v>
      </c>
      <c r="H1374">
        <v>4000</v>
      </c>
      <c r="I1374">
        <v>6</v>
      </c>
      <c r="J1374" s="1">
        <v>43973</v>
      </c>
    </row>
    <row r="1375" spans="1:10" x14ac:dyDescent="0.3">
      <c r="A1375" t="s">
        <v>2118</v>
      </c>
      <c r="B1375" t="s">
        <v>865</v>
      </c>
      <c r="C1375" t="s">
        <v>28</v>
      </c>
      <c r="D1375" t="s">
        <v>19</v>
      </c>
      <c r="E1375" t="s">
        <v>20</v>
      </c>
      <c r="F1375">
        <v>1</v>
      </c>
      <c r="G1375" t="s">
        <v>31</v>
      </c>
      <c r="H1375">
        <v>12439</v>
      </c>
      <c r="I1375">
        <v>7</v>
      </c>
      <c r="J1375" s="1">
        <v>45252</v>
      </c>
    </row>
    <row r="1376" spans="1:10" x14ac:dyDescent="0.3">
      <c r="A1376" t="s">
        <v>2119</v>
      </c>
      <c r="B1376" t="s">
        <v>831</v>
      </c>
      <c r="C1376" t="s">
        <v>18</v>
      </c>
      <c r="D1376" t="s">
        <v>110</v>
      </c>
      <c r="E1376" t="s">
        <v>50</v>
      </c>
      <c r="F1376">
        <v>4</v>
      </c>
      <c r="G1376" t="s">
        <v>21</v>
      </c>
      <c r="H1376">
        <v>27059</v>
      </c>
      <c r="I1376">
        <v>3</v>
      </c>
      <c r="J1376" s="1">
        <v>45209</v>
      </c>
    </row>
    <row r="1377" spans="1:10" x14ac:dyDescent="0.3">
      <c r="A1377" t="s">
        <v>2120</v>
      </c>
      <c r="B1377" t="s">
        <v>323</v>
      </c>
      <c r="C1377" t="s">
        <v>74</v>
      </c>
      <c r="D1377" t="s">
        <v>38</v>
      </c>
      <c r="E1377" t="s">
        <v>50</v>
      </c>
      <c r="F1377">
        <v>5</v>
      </c>
      <c r="G1377" t="s">
        <v>21</v>
      </c>
      <c r="H1377">
        <v>20584</v>
      </c>
      <c r="I1377">
        <v>3</v>
      </c>
      <c r="J1377" s="1">
        <v>44132</v>
      </c>
    </row>
    <row r="1378" spans="1:10" x14ac:dyDescent="0.3">
      <c r="A1378" t="s">
        <v>2121</v>
      </c>
      <c r="B1378" t="s">
        <v>702</v>
      </c>
      <c r="C1378" t="s">
        <v>74</v>
      </c>
      <c r="D1378" t="s">
        <v>186</v>
      </c>
      <c r="E1378" t="s">
        <v>30</v>
      </c>
      <c r="F1378">
        <v>5</v>
      </c>
      <c r="G1378" t="s">
        <v>15</v>
      </c>
      <c r="H1378">
        <v>21711</v>
      </c>
      <c r="I1378">
        <v>4</v>
      </c>
      <c r="J1378" s="1">
        <v>44790</v>
      </c>
    </row>
    <row r="1379" spans="1:10" x14ac:dyDescent="0.3">
      <c r="A1379" t="s">
        <v>2122</v>
      </c>
      <c r="B1379" t="s">
        <v>1899</v>
      </c>
      <c r="C1379" t="s">
        <v>18</v>
      </c>
      <c r="D1379" t="s">
        <v>47</v>
      </c>
      <c r="E1379" t="s">
        <v>25</v>
      </c>
      <c r="F1379">
        <v>1</v>
      </c>
      <c r="G1379" t="s">
        <v>31</v>
      </c>
      <c r="H1379">
        <v>11041</v>
      </c>
      <c r="I1379">
        <v>6</v>
      </c>
      <c r="J1379" s="1">
        <v>43875</v>
      </c>
    </row>
    <row r="1380" spans="1:10" x14ac:dyDescent="0.3">
      <c r="A1380" t="s">
        <v>2123</v>
      </c>
      <c r="B1380" t="s">
        <v>634</v>
      </c>
      <c r="C1380" t="s">
        <v>18</v>
      </c>
      <c r="D1380" t="s">
        <v>80</v>
      </c>
      <c r="E1380" t="s">
        <v>39</v>
      </c>
      <c r="F1380">
        <v>1</v>
      </c>
      <c r="G1380" t="s">
        <v>15</v>
      </c>
      <c r="H1380">
        <v>6335</v>
      </c>
      <c r="I1380">
        <v>5</v>
      </c>
      <c r="J1380" s="1">
        <v>44614</v>
      </c>
    </row>
    <row r="1381" spans="1:10" x14ac:dyDescent="0.3">
      <c r="A1381" t="s">
        <v>2124</v>
      </c>
      <c r="B1381" t="s">
        <v>1134</v>
      </c>
      <c r="C1381" t="s">
        <v>97</v>
      </c>
      <c r="D1381" t="s">
        <v>59</v>
      </c>
      <c r="E1381" t="s">
        <v>30</v>
      </c>
      <c r="F1381">
        <v>2</v>
      </c>
      <c r="G1381" t="s">
        <v>15</v>
      </c>
      <c r="H1381">
        <v>22274</v>
      </c>
      <c r="I1381">
        <v>4</v>
      </c>
      <c r="J1381" s="1">
        <v>43832</v>
      </c>
    </row>
    <row r="1382" spans="1:10" x14ac:dyDescent="0.3">
      <c r="A1382" t="s">
        <v>2125</v>
      </c>
      <c r="B1382" t="s">
        <v>2126</v>
      </c>
      <c r="C1382" t="s">
        <v>34</v>
      </c>
      <c r="D1382" t="s">
        <v>35</v>
      </c>
      <c r="E1382" t="s">
        <v>50</v>
      </c>
      <c r="F1382">
        <v>3</v>
      </c>
      <c r="G1382" t="s">
        <v>31</v>
      </c>
      <c r="H1382">
        <v>16980</v>
      </c>
      <c r="I1382">
        <v>1</v>
      </c>
      <c r="J1382" s="1">
        <v>45361</v>
      </c>
    </row>
    <row r="1383" spans="1:10" x14ac:dyDescent="0.3">
      <c r="A1383" t="s">
        <v>2127</v>
      </c>
      <c r="B1383" t="s">
        <v>975</v>
      </c>
      <c r="C1383" t="s">
        <v>53</v>
      </c>
      <c r="D1383" t="s">
        <v>29</v>
      </c>
      <c r="E1383" t="s">
        <v>20</v>
      </c>
      <c r="F1383">
        <v>2</v>
      </c>
      <c r="G1383" t="s">
        <v>31</v>
      </c>
      <c r="H1383">
        <v>14018</v>
      </c>
      <c r="I1383">
        <v>7</v>
      </c>
      <c r="J1383" s="1">
        <v>44793</v>
      </c>
    </row>
    <row r="1384" spans="1:10" x14ac:dyDescent="0.3">
      <c r="A1384" t="s">
        <v>2128</v>
      </c>
      <c r="B1384" t="s">
        <v>1083</v>
      </c>
      <c r="C1384" t="s">
        <v>97</v>
      </c>
      <c r="D1384" t="s">
        <v>88</v>
      </c>
      <c r="E1384" t="s">
        <v>14</v>
      </c>
      <c r="F1384">
        <v>4</v>
      </c>
      <c r="G1384" t="s">
        <v>15</v>
      </c>
      <c r="H1384">
        <v>12373</v>
      </c>
      <c r="I1384">
        <v>6</v>
      </c>
      <c r="J1384" s="1">
        <v>45544</v>
      </c>
    </row>
    <row r="1385" spans="1:10" x14ac:dyDescent="0.3">
      <c r="A1385" t="s">
        <v>2129</v>
      </c>
      <c r="B1385" t="s">
        <v>718</v>
      </c>
      <c r="C1385" t="s">
        <v>18</v>
      </c>
      <c r="D1385" t="s">
        <v>47</v>
      </c>
      <c r="E1385" t="s">
        <v>39</v>
      </c>
      <c r="F1385">
        <v>4</v>
      </c>
      <c r="G1385" t="s">
        <v>21</v>
      </c>
      <c r="H1385">
        <v>27356</v>
      </c>
      <c r="I1385">
        <v>6</v>
      </c>
      <c r="J1385" s="1">
        <v>44290</v>
      </c>
    </row>
    <row r="1386" spans="1:10" x14ac:dyDescent="0.3">
      <c r="A1386" t="s">
        <v>2130</v>
      </c>
      <c r="B1386" t="s">
        <v>733</v>
      </c>
      <c r="C1386" t="s">
        <v>53</v>
      </c>
      <c r="D1386" t="s">
        <v>88</v>
      </c>
      <c r="E1386" t="s">
        <v>14</v>
      </c>
      <c r="F1386">
        <v>3</v>
      </c>
      <c r="G1386" t="s">
        <v>21</v>
      </c>
      <c r="H1386">
        <v>15088</v>
      </c>
      <c r="I1386">
        <v>2</v>
      </c>
      <c r="J1386" s="1">
        <v>44094</v>
      </c>
    </row>
    <row r="1387" spans="1:10" x14ac:dyDescent="0.3">
      <c r="A1387" t="s">
        <v>2131</v>
      </c>
      <c r="B1387" t="s">
        <v>2132</v>
      </c>
      <c r="C1387" t="s">
        <v>18</v>
      </c>
      <c r="D1387" t="s">
        <v>110</v>
      </c>
      <c r="E1387" t="s">
        <v>20</v>
      </c>
      <c r="F1387">
        <v>3</v>
      </c>
      <c r="G1387" t="s">
        <v>21</v>
      </c>
      <c r="H1387">
        <v>14089</v>
      </c>
      <c r="I1387">
        <v>2</v>
      </c>
      <c r="J1387" s="1">
        <v>44337</v>
      </c>
    </row>
    <row r="1388" spans="1:10" x14ac:dyDescent="0.3">
      <c r="A1388" t="s">
        <v>2133</v>
      </c>
      <c r="B1388" t="s">
        <v>801</v>
      </c>
      <c r="C1388" t="s">
        <v>97</v>
      </c>
      <c r="D1388" t="s">
        <v>88</v>
      </c>
      <c r="E1388" t="s">
        <v>20</v>
      </c>
      <c r="F1388">
        <v>5</v>
      </c>
      <c r="G1388" t="s">
        <v>31</v>
      </c>
      <c r="H1388">
        <v>18803</v>
      </c>
      <c r="I1388">
        <v>8</v>
      </c>
      <c r="J1388" s="1">
        <v>45661</v>
      </c>
    </row>
    <row r="1389" spans="1:10" x14ac:dyDescent="0.3">
      <c r="A1389" t="s">
        <v>2134</v>
      </c>
      <c r="B1389" t="s">
        <v>143</v>
      </c>
      <c r="C1389" t="s">
        <v>74</v>
      </c>
      <c r="D1389" t="s">
        <v>56</v>
      </c>
      <c r="E1389" t="s">
        <v>50</v>
      </c>
      <c r="F1389">
        <v>3</v>
      </c>
      <c r="G1389" t="s">
        <v>21</v>
      </c>
      <c r="H1389">
        <v>21474</v>
      </c>
      <c r="I1389">
        <v>6</v>
      </c>
      <c r="J1389" s="1">
        <v>44155</v>
      </c>
    </row>
    <row r="1390" spans="1:10" x14ac:dyDescent="0.3">
      <c r="A1390" t="s">
        <v>2135</v>
      </c>
      <c r="B1390" t="s">
        <v>416</v>
      </c>
      <c r="C1390" t="s">
        <v>18</v>
      </c>
      <c r="D1390" t="s">
        <v>69</v>
      </c>
      <c r="E1390" t="s">
        <v>20</v>
      </c>
      <c r="F1390">
        <v>3</v>
      </c>
      <c r="G1390" t="s">
        <v>21</v>
      </c>
      <c r="H1390">
        <v>22957</v>
      </c>
      <c r="I1390">
        <v>6</v>
      </c>
      <c r="J1390" s="1">
        <v>44926</v>
      </c>
    </row>
    <row r="1391" spans="1:10" x14ac:dyDescent="0.3">
      <c r="A1391" t="s">
        <v>2136</v>
      </c>
      <c r="B1391" t="s">
        <v>521</v>
      </c>
      <c r="C1391" t="s">
        <v>64</v>
      </c>
      <c r="D1391" t="s">
        <v>186</v>
      </c>
      <c r="E1391" t="s">
        <v>30</v>
      </c>
      <c r="F1391">
        <v>1</v>
      </c>
      <c r="G1391" t="s">
        <v>31</v>
      </c>
      <c r="H1391">
        <v>24743</v>
      </c>
      <c r="I1391">
        <v>1</v>
      </c>
      <c r="J1391" s="1">
        <v>45885</v>
      </c>
    </row>
    <row r="1392" spans="1:10" x14ac:dyDescent="0.3">
      <c r="A1392" t="s">
        <v>2137</v>
      </c>
      <c r="B1392" t="s">
        <v>637</v>
      </c>
      <c r="C1392" t="s">
        <v>42</v>
      </c>
      <c r="D1392" t="s">
        <v>77</v>
      </c>
      <c r="E1392" t="s">
        <v>14</v>
      </c>
      <c r="F1392">
        <v>5</v>
      </c>
      <c r="G1392" t="s">
        <v>31</v>
      </c>
      <c r="H1392">
        <v>9083</v>
      </c>
      <c r="I1392">
        <v>2</v>
      </c>
      <c r="J1392" s="1">
        <v>44470</v>
      </c>
    </row>
    <row r="1393" spans="1:10" x14ac:dyDescent="0.3">
      <c r="A1393" t="s">
        <v>2138</v>
      </c>
      <c r="B1393" t="s">
        <v>1853</v>
      </c>
      <c r="C1393" t="s">
        <v>97</v>
      </c>
      <c r="D1393" t="s">
        <v>13</v>
      </c>
      <c r="E1393" t="s">
        <v>39</v>
      </c>
      <c r="F1393">
        <v>4</v>
      </c>
      <c r="G1393" t="s">
        <v>43</v>
      </c>
      <c r="H1393">
        <v>29369</v>
      </c>
      <c r="I1393">
        <v>2</v>
      </c>
      <c r="J1393" s="1">
        <v>45525</v>
      </c>
    </row>
    <row r="1394" spans="1:10" x14ac:dyDescent="0.3">
      <c r="A1394" t="s">
        <v>2139</v>
      </c>
      <c r="B1394" t="s">
        <v>622</v>
      </c>
      <c r="C1394" t="s">
        <v>42</v>
      </c>
      <c r="D1394" t="s">
        <v>88</v>
      </c>
      <c r="E1394" t="s">
        <v>50</v>
      </c>
      <c r="F1394">
        <v>3</v>
      </c>
      <c r="G1394" t="s">
        <v>31</v>
      </c>
      <c r="H1394">
        <v>20092</v>
      </c>
      <c r="I1394">
        <v>7</v>
      </c>
      <c r="J1394" s="1">
        <v>44127</v>
      </c>
    </row>
    <row r="1395" spans="1:10" x14ac:dyDescent="0.3">
      <c r="A1395" t="s">
        <v>2140</v>
      </c>
      <c r="B1395" t="s">
        <v>1029</v>
      </c>
      <c r="C1395" t="s">
        <v>28</v>
      </c>
      <c r="D1395" t="s">
        <v>18</v>
      </c>
      <c r="E1395" t="s">
        <v>14</v>
      </c>
      <c r="F1395">
        <v>4</v>
      </c>
      <c r="G1395" t="s">
        <v>21</v>
      </c>
      <c r="H1395">
        <v>16781</v>
      </c>
      <c r="I1395">
        <v>2</v>
      </c>
      <c r="J1395" s="1">
        <v>45276</v>
      </c>
    </row>
    <row r="1396" spans="1:10" x14ac:dyDescent="0.3">
      <c r="A1396" t="s">
        <v>2141</v>
      </c>
      <c r="B1396" t="s">
        <v>858</v>
      </c>
      <c r="C1396" t="s">
        <v>12</v>
      </c>
      <c r="D1396" t="s">
        <v>59</v>
      </c>
      <c r="E1396" t="s">
        <v>50</v>
      </c>
      <c r="F1396">
        <v>3</v>
      </c>
      <c r="G1396" t="s">
        <v>21</v>
      </c>
      <c r="H1396">
        <v>14704</v>
      </c>
      <c r="I1396">
        <v>7</v>
      </c>
      <c r="J1396" s="1">
        <v>45653</v>
      </c>
    </row>
    <row r="1397" spans="1:10" x14ac:dyDescent="0.3">
      <c r="A1397" t="s">
        <v>2142</v>
      </c>
      <c r="B1397" t="s">
        <v>954</v>
      </c>
      <c r="C1397" t="s">
        <v>12</v>
      </c>
      <c r="D1397" t="s">
        <v>186</v>
      </c>
      <c r="E1397" t="s">
        <v>25</v>
      </c>
      <c r="F1397">
        <v>2</v>
      </c>
      <c r="G1397" t="s">
        <v>15</v>
      </c>
      <c r="H1397">
        <v>14563</v>
      </c>
      <c r="I1397">
        <v>7</v>
      </c>
      <c r="J1397" s="1">
        <v>45781</v>
      </c>
    </row>
    <row r="1398" spans="1:10" x14ac:dyDescent="0.3">
      <c r="A1398" t="s">
        <v>2143</v>
      </c>
      <c r="B1398" t="s">
        <v>464</v>
      </c>
      <c r="C1398" t="s">
        <v>42</v>
      </c>
      <c r="D1398" t="s">
        <v>85</v>
      </c>
      <c r="E1398" t="s">
        <v>30</v>
      </c>
      <c r="F1398">
        <v>1</v>
      </c>
      <c r="G1398" t="s">
        <v>21</v>
      </c>
      <c r="H1398">
        <v>19620</v>
      </c>
      <c r="I1398">
        <v>5</v>
      </c>
      <c r="J1398" s="1">
        <v>45394</v>
      </c>
    </row>
    <row r="1399" spans="1:10" x14ac:dyDescent="0.3">
      <c r="A1399" t="s">
        <v>2144</v>
      </c>
      <c r="B1399" t="s">
        <v>926</v>
      </c>
      <c r="C1399" t="s">
        <v>53</v>
      </c>
      <c r="D1399" t="s">
        <v>59</v>
      </c>
      <c r="E1399" t="s">
        <v>25</v>
      </c>
      <c r="F1399">
        <v>4</v>
      </c>
      <c r="G1399" t="s">
        <v>31</v>
      </c>
      <c r="H1399">
        <v>21680</v>
      </c>
      <c r="I1399">
        <v>3</v>
      </c>
      <c r="J1399" s="1">
        <v>44974</v>
      </c>
    </row>
    <row r="1400" spans="1:10" x14ac:dyDescent="0.3">
      <c r="A1400" t="s">
        <v>2145</v>
      </c>
      <c r="B1400" t="s">
        <v>951</v>
      </c>
      <c r="C1400" t="s">
        <v>97</v>
      </c>
      <c r="D1400" t="s">
        <v>133</v>
      </c>
      <c r="E1400" t="s">
        <v>25</v>
      </c>
      <c r="F1400">
        <v>5</v>
      </c>
      <c r="G1400" t="s">
        <v>21</v>
      </c>
      <c r="H1400">
        <v>14459</v>
      </c>
      <c r="I1400">
        <v>1</v>
      </c>
      <c r="J1400" s="1">
        <v>44838</v>
      </c>
    </row>
    <row r="1401" spans="1:10" x14ac:dyDescent="0.3">
      <c r="A1401" t="s">
        <v>2146</v>
      </c>
      <c r="B1401" t="s">
        <v>1292</v>
      </c>
      <c r="C1401" t="s">
        <v>42</v>
      </c>
      <c r="D1401" t="s">
        <v>35</v>
      </c>
      <c r="E1401" t="s">
        <v>25</v>
      </c>
      <c r="F1401">
        <v>5</v>
      </c>
      <c r="G1401" t="s">
        <v>31</v>
      </c>
      <c r="H1401">
        <v>17451</v>
      </c>
      <c r="I1401">
        <v>5</v>
      </c>
      <c r="J1401" s="1">
        <v>45707</v>
      </c>
    </row>
    <row r="1402" spans="1:10" x14ac:dyDescent="0.3">
      <c r="A1402" t="s">
        <v>2147</v>
      </c>
      <c r="B1402" t="s">
        <v>2148</v>
      </c>
      <c r="C1402" t="s">
        <v>74</v>
      </c>
      <c r="D1402" t="s">
        <v>29</v>
      </c>
      <c r="E1402" t="s">
        <v>39</v>
      </c>
      <c r="F1402">
        <v>5</v>
      </c>
      <c r="G1402" t="s">
        <v>31</v>
      </c>
      <c r="H1402">
        <v>17342</v>
      </c>
      <c r="I1402">
        <v>6</v>
      </c>
      <c r="J1402" s="1">
        <v>45868</v>
      </c>
    </row>
    <row r="1403" spans="1:10" x14ac:dyDescent="0.3">
      <c r="A1403" t="s">
        <v>2149</v>
      </c>
      <c r="B1403" t="s">
        <v>833</v>
      </c>
      <c r="C1403" t="s">
        <v>42</v>
      </c>
      <c r="D1403" t="s">
        <v>133</v>
      </c>
      <c r="E1403" t="s">
        <v>14</v>
      </c>
      <c r="F1403">
        <v>5</v>
      </c>
      <c r="G1403" t="s">
        <v>21</v>
      </c>
      <c r="H1403">
        <v>12986</v>
      </c>
      <c r="I1403">
        <v>4</v>
      </c>
      <c r="J1403" s="1">
        <v>44124</v>
      </c>
    </row>
    <row r="1404" spans="1:10" x14ac:dyDescent="0.3">
      <c r="A1404" t="s">
        <v>2150</v>
      </c>
      <c r="B1404" t="s">
        <v>2151</v>
      </c>
      <c r="C1404" t="s">
        <v>12</v>
      </c>
      <c r="D1404" t="s">
        <v>85</v>
      </c>
      <c r="E1404" t="s">
        <v>50</v>
      </c>
      <c r="F1404">
        <v>4</v>
      </c>
      <c r="G1404" t="s">
        <v>21</v>
      </c>
      <c r="H1404">
        <v>21222</v>
      </c>
      <c r="I1404">
        <v>6</v>
      </c>
      <c r="J1404" s="1">
        <v>45637</v>
      </c>
    </row>
    <row r="1405" spans="1:10" x14ac:dyDescent="0.3">
      <c r="A1405" t="s">
        <v>2152</v>
      </c>
      <c r="B1405" t="s">
        <v>574</v>
      </c>
      <c r="C1405" t="s">
        <v>34</v>
      </c>
      <c r="D1405" t="s">
        <v>77</v>
      </c>
      <c r="E1405" t="s">
        <v>14</v>
      </c>
      <c r="F1405">
        <v>5</v>
      </c>
      <c r="G1405" t="s">
        <v>43</v>
      </c>
      <c r="H1405">
        <v>32858</v>
      </c>
      <c r="I1405">
        <v>2</v>
      </c>
      <c r="J1405" s="1">
        <v>43913</v>
      </c>
    </row>
    <row r="1406" spans="1:10" x14ac:dyDescent="0.3">
      <c r="A1406" t="s">
        <v>2153</v>
      </c>
      <c r="B1406" t="s">
        <v>2154</v>
      </c>
      <c r="C1406" t="s">
        <v>42</v>
      </c>
      <c r="D1406" t="s">
        <v>29</v>
      </c>
      <c r="E1406" t="s">
        <v>39</v>
      </c>
      <c r="F1406">
        <v>2</v>
      </c>
      <c r="G1406" t="s">
        <v>21</v>
      </c>
      <c r="H1406">
        <v>24587</v>
      </c>
      <c r="I1406">
        <v>1</v>
      </c>
      <c r="J1406" s="1">
        <v>45443</v>
      </c>
    </row>
    <row r="1407" spans="1:10" x14ac:dyDescent="0.3">
      <c r="A1407" t="s">
        <v>2155</v>
      </c>
      <c r="B1407" t="s">
        <v>886</v>
      </c>
      <c r="C1407" t="s">
        <v>18</v>
      </c>
      <c r="D1407" t="s">
        <v>29</v>
      </c>
      <c r="E1407" t="s">
        <v>50</v>
      </c>
      <c r="F1407">
        <v>5</v>
      </c>
      <c r="G1407" t="s">
        <v>43</v>
      </c>
      <c r="H1407">
        <v>12625</v>
      </c>
      <c r="I1407">
        <v>3</v>
      </c>
      <c r="J1407" s="1">
        <v>44213</v>
      </c>
    </row>
    <row r="1408" spans="1:10" x14ac:dyDescent="0.3">
      <c r="A1408" t="s">
        <v>2156</v>
      </c>
      <c r="B1408" t="s">
        <v>1046</v>
      </c>
      <c r="C1408" t="s">
        <v>46</v>
      </c>
      <c r="D1408" t="s">
        <v>29</v>
      </c>
      <c r="E1408" t="s">
        <v>14</v>
      </c>
      <c r="F1408">
        <v>2</v>
      </c>
      <c r="G1408" t="s">
        <v>43</v>
      </c>
      <c r="H1408">
        <v>26704</v>
      </c>
      <c r="I1408">
        <v>5</v>
      </c>
      <c r="J1408" s="1">
        <v>44304</v>
      </c>
    </row>
    <row r="1409" spans="1:10" x14ac:dyDescent="0.3">
      <c r="A1409" t="s">
        <v>2157</v>
      </c>
      <c r="B1409" t="s">
        <v>2158</v>
      </c>
      <c r="C1409" t="s">
        <v>34</v>
      </c>
      <c r="D1409" t="s">
        <v>85</v>
      </c>
      <c r="E1409" t="s">
        <v>30</v>
      </c>
      <c r="F1409">
        <v>2</v>
      </c>
      <c r="G1409" t="s">
        <v>31</v>
      </c>
      <c r="H1409">
        <v>7584</v>
      </c>
      <c r="I1409">
        <v>5</v>
      </c>
      <c r="J1409" s="1">
        <v>45954</v>
      </c>
    </row>
    <row r="1410" spans="1:10" x14ac:dyDescent="0.3">
      <c r="A1410" t="s">
        <v>2159</v>
      </c>
      <c r="B1410" t="s">
        <v>1110</v>
      </c>
      <c r="C1410" t="s">
        <v>34</v>
      </c>
      <c r="D1410" t="s">
        <v>133</v>
      </c>
      <c r="E1410" t="s">
        <v>39</v>
      </c>
      <c r="F1410">
        <v>1</v>
      </c>
      <c r="G1410" t="s">
        <v>15</v>
      </c>
      <c r="H1410">
        <v>22723</v>
      </c>
      <c r="I1410">
        <v>2</v>
      </c>
      <c r="J1410" s="1">
        <v>44892</v>
      </c>
    </row>
    <row r="1411" spans="1:10" x14ac:dyDescent="0.3">
      <c r="A1411" t="s">
        <v>2160</v>
      </c>
      <c r="B1411" t="s">
        <v>655</v>
      </c>
      <c r="C1411" t="s">
        <v>42</v>
      </c>
      <c r="D1411" t="s">
        <v>24</v>
      </c>
      <c r="E1411" t="s">
        <v>20</v>
      </c>
      <c r="F1411">
        <v>2</v>
      </c>
      <c r="G1411" t="s">
        <v>43</v>
      </c>
      <c r="H1411">
        <v>25646</v>
      </c>
      <c r="I1411">
        <v>2</v>
      </c>
      <c r="J1411" s="1">
        <v>45575</v>
      </c>
    </row>
    <row r="1412" spans="1:10" x14ac:dyDescent="0.3">
      <c r="A1412" t="s">
        <v>2161</v>
      </c>
      <c r="B1412" t="s">
        <v>2162</v>
      </c>
      <c r="C1412" t="s">
        <v>42</v>
      </c>
      <c r="D1412" t="s">
        <v>170</v>
      </c>
      <c r="E1412" t="s">
        <v>20</v>
      </c>
      <c r="F1412">
        <v>5</v>
      </c>
      <c r="G1412" t="s">
        <v>31</v>
      </c>
      <c r="H1412">
        <v>15147</v>
      </c>
      <c r="I1412">
        <v>1</v>
      </c>
      <c r="J1412" s="1">
        <v>44040</v>
      </c>
    </row>
    <row r="1413" spans="1:10" x14ac:dyDescent="0.3">
      <c r="A1413" t="s">
        <v>2163</v>
      </c>
      <c r="B1413" t="s">
        <v>530</v>
      </c>
      <c r="C1413" t="s">
        <v>28</v>
      </c>
      <c r="D1413" t="s">
        <v>186</v>
      </c>
      <c r="E1413" t="s">
        <v>39</v>
      </c>
      <c r="F1413">
        <v>4</v>
      </c>
      <c r="G1413" t="s">
        <v>31</v>
      </c>
      <c r="H1413">
        <v>7604</v>
      </c>
      <c r="I1413">
        <v>6</v>
      </c>
      <c r="J1413" s="1">
        <v>44613</v>
      </c>
    </row>
    <row r="1414" spans="1:10" x14ac:dyDescent="0.3">
      <c r="A1414" t="s">
        <v>2164</v>
      </c>
      <c r="B1414" t="s">
        <v>496</v>
      </c>
      <c r="C1414" t="s">
        <v>34</v>
      </c>
      <c r="D1414" t="s">
        <v>18</v>
      </c>
      <c r="E1414" t="s">
        <v>30</v>
      </c>
      <c r="F1414">
        <v>5</v>
      </c>
      <c r="G1414" t="s">
        <v>43</v>
      </c>
      <c r="H1414">
        <v>17654</v>
      </c>
      <c r="I1414">
        <v>6</v>
      </c>
      <c r="J1414" s="1">
        <v>45660</v>
      </c>
    </row>
    <row r="1415" spans="1:10" x14ac:dyDescent="0.3">
      <c r="A1415" t="s">
        <v>2165</v>
      </c>
      <c r="B1415" t="s">
        <v>505</v>
      </c>
      <c r="C1415" t="s">
        <v>53</v>
      </c>
      <c r="D1415" t="s">
        <v>133</v>
      </c>
      <c r="E1415" t="s">
        <v>50</v>
      </c>
      <c r="F1415">
        <v>1</v>
      </c>
      <c r="G1415" t="s">
        <v>43</v>
      </c>
      <c r="H1415">
        <v>27283</v>
      </c>
      <c r="I1415">
        <v>4</v>
      </c>
      <c r="J1415" s="1">
        <v>45046</v>
      </c>
    </row>
    <row r="1416" spans="1:10" x14ac:dyDescent="0.3">
      <c r="A1416" t="s">
        <v>2166</v>
      </c>
      <c r="B1416" t="s">
        <v>509</v>
      </c>
      <c r="C1416" t="s">
        <v>46</v>
      </c>
      <c r="D1416" t="s">
        <v>123</v>
      </c>
      <c r="E1416" t="s">
        <v>14</v>
      </c>
      <c r="F1416">
        <v>3</v>
      </c>
      <c r="G1416" t="s">
        <v>21</v>
      </c>
      <c r="H1416">
        <v>23132</v>
      </c>
      <c r="I1416">
        <v>5</v>
      </c>
      <c r="J1416" s="1">
        <v>45672</v>
      </c>
    </row>
    <row r="1417" spans="1:10" x14ac:dyDescent="0.3">
      <c r="A1417" t="s">
        <v>2167</v>
      </c>
      <c r="B1417" t="s">
        <v>2168</v>
      </c>
      <c r="C1417" t="s">
        <v>64</v>
      </c>
      <c r="D1417" t="s">
        <v>18</v>
      </c>
      <c r="E1417" t="s">
        <v>39</v>
      </c>
      <c r="F1417">
        <v>3</v>
      </c>
      <c r="G1417" t="s">
        <v>21</v>
      </c>
      <c r="H1417">
        <v>27311</v>
      </c>
      <c r="I1417">
        <v>2</v>
      </c>
      <c r="J1417" s="1">
        <v>45373</v>
      </c>
    </row>
    <row r="1418" spans="1:10" x14ac:dyDescent="0.3">
      <c r="A1418" t="s">
        <v>2169</v>
      </c>
      <c r="B1418" t="s">
        <v>1982</v>
      </c>
      <c r="C1418" t="s">
        <v>53</v>
      </c>
      <c r="D1418" t="s">
        <v>59</v>
      </c>
      <c r="E1418" t="s">
        <v>20</v>
      </c>
      <c r="F1418">
        <v>1</v>
      </c>
      <c r="G1418" t="s">
        <v>21</v>
      </c>
      <c r="H1418">
        <v>29963</v>
      </c>
      <c r="I1418">
        <v>2</v>
      </c>
      <c r="J1418" s="1">
        <v>45398</v>
      </c>
    </row>
    <row r="1419" spans="1:10" x14ac:dyDescent="0.3">
      <c r="A1419" t="s">
        <v>2170</v>
      </c>
      <c r="B1419" t="s">
        <v>922</v>
      </c>
      <c r="C1419" t="s">
        <v>12</v>
      </c>
      <c r="D1419" t="s">
        <v>186</v>
      </c>
      <c r="E1419" t="s">
        <v>20</v>
      </c>
      <c r="F1419">
        <v>4</v>
      </c>
      <c r="G1419" t="s">
        <v>31</v>
      </c>
      <c r="H1419">
        <v>7054</v>
      </c>
      <c r="I1419">
        <v>1</v>
      </c>
      <c r="J1419" s="1">
        <v>44479</v>
      </c>
    </row>
    <row r="1420" spans="1:10" x14ac:dyDescent="0.3">
      <c r="A1420" t="s">
        <v>2171</v>
      </c>
      <c r="B1420" t="s">
        <v>45</v>
      </c>
      <c r="C1420" t="s">
        <v>12</v>
      </c>
      <c r="D1420" t="s">
        <v>19</v>
      </c>
      <c r="E1420" t="s">
        <v>30</v>
      </c>
      <c r="F1420">
        <v>3</v>
      </c>
      <c r="G1420" t="s">
        <v>31</v>
      </c>
      <c r="H1420">
        <v>15038</v>
      </c>
      <c r="I1420">
        <v>8</v>
      </c>
      <c r="J1420" s="1">
        <v>45438</v>
      </c>
    </row>
    <row r="1421" spans="1:10" x14ac:dyDescent="0.3">
      <c r="A1421" t="s">
        <v>2172</v>
      </c>
      <c r="B1421" t="s">
        <v>2173</v>
      </c>
      <c r="C1421" t="s">
        <v>28</v>
      </c>
      <c r="D1421" t="s">
        <v>18</v>
      </c>
      <c r="E1421" t="s">
        <v>30</v>
      </c>
      <c r="F1421">
        <v>2</v>
      </c>
      <c r="G1421" t="s">
        <v>31</v>
      </c>
      <c r="H1421">
        <v>17850</v>
      </c>
      <c r="I1421">
        <v>2</v>
      </c>
      <c r="J1421" s="1">
        <v>44359</v>
      </c>
    </row>
    <row r="1422" spans="1:10" x14ac:dyDescent="0.3">
      <c r="A1422" t="s">
        <v>2174</v>
      </c>
      <c r="B1422" t="s">
        <v>604</v>
      </c>
      <c r="C1422" t="s">
        <v>97</v>
      </c>
      <c r="D1422" t="s">
        <v>24</v>
      </c>
      <c r="E1422" t="s">
        <v>39</v>
      </c>
      <c r="F1422">
        <v>1</v>
      </c>
      <c r="G1422" t="s">
        <v>15</v>
      </c>
      <c r="H1422">
        <v>23732</v>
      </c>
      <c r="I1422">
        <v>2</v>
      </c>
      <c r="J1422" s="1">
        <v>45421</v>
      </c>
    </row>
    <row r="1423" spans="1:10" x14ac:dyDescent="0.3">
      <c r="A1423" t="s">
        <v>2175</v>
      </c>
      <c r="B1423" t="s">
        <v>498</v>
      </c>
      <c r="C1423" t="s">
        <v>97</v>
      </c>
      <c r="D1423" t="s">
        <v>110</v>
      </c>
      <c r="E1423" t="s">
        <v>20</v>
      </c>
      <c r="F1423">
        <v>4</v>
      </c>
      <c r="G1423" t="s">
        <v>43</v>
      </c>
      <c r="H1423">
        <v>30664</v>
      </c>
      <c r="I1423">
        <v>5</v>
      </c>
      <c r="J1423" s="1">
        <v>45846</v>
      </c>
    </row>
    <row r="1424" spans="1:10" x14ac:dyDescent="0.3">
      <c r="A1424" t="s">
        <v>2176</v>
      </c>
      <c r="B1424" t="s">
        <v>1073</v>
      </c>
      <c r="C1424" t="s">
        <v>18</v>
      </c>
      <c r="D1424" t="s">
        <v>123</v>
      </c>
      <c r="E1424" t="s">
        <v>20</v>
      </c>
      <c r="F1424">
        <v>5</v>
      </c>
      <c r="G1424" t="s">
        <v>15</v>
      </c>
      <c r="H1424">
        <v>20000</v>
      </c>
      <c r="I1424">
        <v>4</v>
      </c>
      <c r="J1424" s="1">
        <v>44973</v>
      </c>
    </row>
    <row r="1425" spans="1:10" x14ac:dyDescent="0.3">
      <c r="A1425" t="s">
        <v>2177</v>
      </c>
      <c r="B1425" t="s">
        <v>1203</v>
      </c>
      <c r="C1425" t="s">
        <v>46</v>
      </c>
      <c r="D1425" t="s">
        <v>47</v>
      </c>
      <c r="E1425" t="s">
        <v>50</v>
      </c>
      <c r="F1425">
        <v>2</v>
      </c>
      <c r="G1425" t="s">
        <v>43</v>
      </c>
      <c r="H1425">
        <v>32583</v>
      </c>
      <c r="I1425">
        <v>3</v>
      </c>
      <c r="J1425" s="1">
        <v>45545</v>
      </c>
    </row>
    <row r="1426" spans="1:10" x14ac:dyDescent="0.3">
      <c r="A1426" t="s">
        <v>2178</v>
      </c>
      <c r="B1426" t="s">
        <v>578</v>
      </c>
      <c r="C1426" t="s">
        <v>12</v>
      </c>
      <c r="D1426" t="s">
        <v>133</v>
      </c>
      <c r="E1426" t="s">
        <v>14</v>
      </c>
      <c r="F1426">
        <v>3</v>
      </c>
      <c r="G1426" t="s">
        <v>21</v>
      </c>
      <c r="H1426">
        <v>16703</v>
      </c>
      <c r="I1426">
        <v>1</v>
      </c>
      <c r="J1426" s="1">
        <v>45621</v>
      </c>
    </row>
    <row r="1427" spans="1:10" x14ac:dyDescent="0.3">
      <c r="A1427" t="s">
        <v>2179</v>
      </c>
      <c r="B1427" t="s">
        <v>1260</v>
      </c>
      <c r="C1427" t="s">
        <v>46</v>
      </c>
      <c r="D1427" t="s">
        <v>38</v>
      </c>
      <c r="E1427" t="s">
        <v>30</v>
      </c>
      <c r="F1427">
        <v>4</v>
      </c>
      <c r="G1427" t="s">
        <v>15</v>
      </c>
      <c r="H1427">
        <v>14391</v>
      </c>
      <c r="I1427">
        <v>7</v>
      </c>
      <c r="J1427" s="1">
        <v>44711</v>
      </c>
    </row>
    <row r="1428" spans="1:10" x14ac:dyDescent="0.3">
      <c r="A1428" t="s">
        <v>2180</v>
      </c>
      <c r="B1428" t="s">
        <v>535</v>
      </c>
      <c r="C1428" t="s">
        <v>12</v>
      </c>
      <c r="D1428" t="s">
        <v>88</v>
      </c>
      <c r="E1428" t="s">
        <v>50</v>
      </c>
      <c r="F1428">
        <v>2</v>
      </c>
      <c r="G1428" t="s">
        <v>31</v>
      </c>
      <c r="H1428">
        <v>24496</v>
      </c>
      <c r="I1428">
        <v>4</v>
      </c>
      <c r="J1428" s="1">
        <v>45918</v>
      </c>
    </row>
    <row r="1429" spans="1:10" x14ac:dyDescent="0.3">
      <c r="A1429" t="s">
        <v>2181</v>
      </c>
      <c r="B1429" t="s">
        <v>606</v>
      </c>
      <c r="C1429" t="s">
        <v>64</v>
      </c>
      <c r="D1429" t="s">
        <v>123</v>
      </c>
      <c r="E1429" t="s">
        <v>20</v>
      </c>
      <c r="F1429">
        <v>4</v>
      </c>
      <c r="G1429" t="s">
        <v>15</v>
      </c>
      <c r="H1429">
        <v>25246</v>
      </c>
      <c r="I1429">
        <v>4</v>
      </c>
      <c r="J1429" s="1">
        <v>44374</v>
      </c>
    </row>
    <row r="1430" spans="1:10" x14ac:dyDescent="0.3">
      <c r="A1430" t="s">
        <v>2182</v>
      </c>
      <c r="B1430" t="s">
        <v>566</v>
      </c>
      <c r="C1430" t="s">
        <v>34</v>
      </c>
      <c r="D1430" t="s">
        <v>69</v>
      </c>
      <c r="E1430" t="s">
        <v>20</v>
      </c>
      <c r="F1430">
        <v>1</v>
      </c>
      <c r="G1430" t="s">
        <v>21</v>
      </c>
      <c r="H1430">
        <v>26539</v>
      </c>
      <c r="I1430">
        <v>3</v>
      </c>
      <c r="J1430" s="1">
        <v>44951</v>
      </c>
    </row>
    <row r="1431" spans="1:10" x14ac:dyDescent="0.3">
      <c r="A1431" t="s">
        <v>2183</v>
      </c>
      <c r="B1431" t="s">
        <v>235</v>
      </c>
      <c r="C1431" t="s">
        <v>42</v>
      </c>
      <c r="D1431" t="s">
        <v>170</v>
      </c>
      <c r="E1431" t="s">
        <v>50</v>
      </c>
      <c r="F1431">
        <v>5</v>
      </c>
      <c r="G1431" t="s">
        <v>43</v>
      </c>
      <c r="H1431">
        <v>32218</v>
      </c>
      <c r="I1431">
        <v>2</v>
      </c>
      <c r="J1431" s="1">
        <v>45765</v>
      </c>
    </row>
    <row r="1432" spans="1:10" x14ac:dyDescent="0.3">
      <c r="A1432" t="s">
        <v>2184</v>
      </c>
      <c r="B1432" t="s">
        <v>92</v>
      </c>
      <c r="C1432" t="s">
        <v>74</v>
      </c>
      <c r="D1432" t="s">
        <v>19</v>
      </c>
      <c r="E1432" t="s">
        <v>50</v>
      </c>
      <c r="F1432">
        <v>2</v>
      </c>
      <c r="G1432" t="s">
        <v>15</v>
      </c>
      <c r="H1432">
        <v>11931</v>
      </c>
      <c r="I1432">
        <v>1</v>
      </c>
      <c r="J1432" s="1">
        <v>45552</v>
      </c>
    </row>
    <row r="1433" spans="1:10" x14ac:dyDescent="0.3">
      <c r="A1433" t="s">
        <v>2185</v>
      </c>
      <c r="B1433" t="s">
        <v>139</v>
      </c>
      <c r="C1433" t="s">
        <v>64</v>
      </c>
      <c r="D1433" t="s">
        <v>170</v>
      </c>
      <c r="E1433" t="s">
        <v>14</v>
      </c>
      <c r="F1433">
        <v>2</v>
      </c>
      <c r="G1433" t="s">
        <v>15</v>
      </c>
      <c r="H1433">
        <v>7350</v>
      </c>
      <c r="I1433">
        <v>1</v>
      </c>
      <c r="J1433" s="1">
        <v>44911</v>
      </c>
    </row>
    <row r="1434" spans="1:10" x14ac:dyDescent="0.3">
      <c r="A1434" t="s">
        <v>2186</v>
      </c>
      <c r="B1434" t="s">
        <v>1376</v>
      </c>
      <c r="C1434" t="s">
        <v>97</v>
      </c>
      <c r="D1434" t="s">
        <v>88</v>
      </c>
      <c r="E1434" t="s">
        <v>20</v>
      </c>
      <c r="F1434">
        <v>3</v>
      </c>
      <c r="G1434" t="s">
        <v>43</v>
      </c>
      <c r="H1434">
        <v>20991</v>
      </c>
      <c r="I1434">
        <v>4</v>
      </c>
      <c r="J1434" s="1">
        <v>43915</v>
      </c>
    </row>
    <row r="1435" spans="1:10" x14ac:dyDescent="0.3">
      <c r="A1435" t="s">
        <v>2187</v>
      </c>
      <c r="B1435" t="s">
        <v>167</v>
      </c>
      <c r="C1435" t="s">
        <v>74</v>
      </c>
      <c r="D1435" t="s">
        <v>186</v>
      </c>
      <c r="E1435" t="s">
        <v>25</v>
      </c>
      <c r="F1435">
        <v>2</v>
      </c>
      <c r="G1435" t="s">
        <v>21</v>
      </c>
      <c r="H1435">
        <v>24807</v>
      </c>
      <c r="I1435">
        <v>3</v>
      </c>
      <c r="J1435" s="1">
        <v>45872</v>
      </c>
    </row>
    <row r="1436" spans="1:10" x14ac:dyDescent="0.3">
      <c r="A1436" t="s">
        <v>2188</v>
      </c>
      <c r="B1436" t="s">
        <v>789</v>
      </c>
      <c r="C1436" t="s">
        <v>28</v>
      </c>
      <c r="D1436" t="s">
        <v>13</v>
      </c>
      <c r="E1436" t="s">
        <v>20</v>
      </c>
      <c r="F1436">
        <v>2</v>
      </c>
      <c r="G1436" t="s">
        <v>15</v>
      </c>
      <c r="H1436">
        <v>19997</v>
      </c>
      <c r="I1436">
        <v>5</v>
      </c>
      <c r="J1436" s="1">
        <v>45604</v>
      </c>
    </row>
    <row r="1437" spans="1:10" x14ac:dyDescent="0.3">
      <c r="A1437" t="s">
        <v>2189</v>
      </c>
      <c r="B1437" t="s">
        <v>1771</v>
      </c>
      <c r="C1437" t="s">
        <v>18</v>
      </c>
      <c r="D1437" t="s">
        <v>24</v>
      </c>
      <c r="E1437" t="s">
        <v>14</v>
      </c>
      <c r="F1437">
        <v>1</v>
      </c>
      <c r="G1437" t="s">
        <v>15</v>
      </c>
      <c r="H1437">
        <v>18256</v>
      </c>
      <c r="I1437">
        <v>5</v>
      </c>
      <c r="J1437" s="1">
        <v>44904</v>
      </c>
    </row>
    <row r="1438" spans="1:10" x14ac:dyDescent="0.3">
      <c r="A1438" t="s">
        <v>2190</v>
      </c>
      <c r="B1438" t="s">
        <v>1680</v>
      </c>
      <c r="C1438" t="s">
        <v>18</v>
      </c>
      <c r="D1438" t="s">
        <v>133</v>
      </c>
      <c r="E1438" t="s">
        <v>30</v>
      </c>
      <c r="F1438">
        <v>4</v>
      </c>
      <c r="G1438" t="s">
        <v>15</v>
      </c>
      <c r="H1438">
        <v>14458</v>
      </c>
      <c r="I1438">
        <v>6</v>
      </c>
      <c r="J1438" s="1">
        <v>44172</v>
      </c>
    </row>
    <row r="1439" spans="1:10" x14ac:dyDescent="0.3">
      <c r="A1439" t="s">
        <v>2191</v>
      </c>
      <c r="B1439" t="s">
        <v>386</v>
      </c>
      <c r="C1439" t="s">
        <v>12</v>
      </c>
      <c r="D1439" t="s">
        <v>88</v>
      </c>
      <c r="E1439" t="s">
        <v>20</v>
      </c>
      <c r="F1439">
        <v>2</v>
      </c>
      <c r="G1439" t="s">
        <v>31</v>
      </c>
      <c r="H1439">
        <v>16403</v>
      </c>
      <c r="I1439">
        <v>2</v>
      </c>
      <c r="J1439" s="1">
        <v>44698</v>
      </c>
    </row>
    <row r="1440" spans="1:10" x14ac:dyDescent="0.3">
      <c r="A1440" t="s">
        <v>2192</v>
      </c>
      <c r="B1440" t="s">
        <v>239</v>
      </c>
      <c r="C1440" t="s">
        <v>42</v>
      </c>
      <c r="D1440" t="s">
        <v>56</v>
      </c>
      <c r="E1440" t="s">
        <v>25</v>
      </c>
      <c r="F1440">
        <v>1</v>
      </c>
      <c r="G1440" t="s">
        <v>43</v>
      </c>
      <c r="H1440">
        <v>28949</v>
      </c>
      <c r="I1440">
        <v>2</v>
      </c>
      <c r="J1440" s="1">
        <v>44503</v>
      </c>
    </row>
    <row r="1441" spans="1:10" x14ac:dyDescent="0.3">
      <c r="A1441" t="s">
        <v>2193</v>
      </c>
      <c r="B1441" t="s">
        <v>2194</v>
      </c>
      <c r="C1441" t="s">
        <v>64</v>
      </c>
      <c r="D1441" t="s">
        <v>85</v>
      </c>
      <c r="E1441" t="s">
        <v>50</v>
      </c>
      <c r="F1441">
        <v>5</v>
      </c>
      <c r="G1441" t="s">
        <v>31</v>
      </c>
      <c r="H1441">
        <v>8355</v>
      </c>
      <c r="I1441">
        <v>2</v>
      </c>
      <c r="J1441" s="1">
        <v>45272</v>
      </c>
    </row>
    <row r="1442" spans="1:10" x14ac:dyDescent="0.3">
      <c r="A1442" t="s">
        <v>2195</v>
      </c>
      <c r="B1442" t="s">
        <v>424</v>
      </c>
      <c r="C1442" t="s">
        <v>18</v>
      </c>
      <c r="D1442" t="s">
        <v>47</v>
      </c>
      <c r="E1442" t="s">
        <v>39</v>
      </c>
      <c r="F1442">
        <v>4</v>
      </c>
      <c r="G1442" t="s">
        <v>31</v>
      </c>
      <c r="H1442">
        <v>15818</v>
      </c>
      <c r="I1442">
        <v>8</v>
      </c>
      <c r="J1442" s="1">
        <v>44988</v>
      </c>
    </row>
    <row r="1443" spans="1:10" x14ac:dyDescent="0.3">
      <c r="A1443" t="s">
        <v>2196</v>
      </c>
      <c r="B1443" t="s">
        <v>2197</v>
      </c>
      <c r="C1443" t="s">
        <v>34</v>
      </c>
      <c r="D1443" t="s">
        <v>85</v>
      </c>
      <c r="E1443" t="s">
        <v>30</v>
      </c>
      <c r="F1443">
        <v>1</v>
      </c>
      <c r="G1443" t="s">
        <v>43</v>
      </c>
      <c r="H1443">
        <v>26008</v>
      </c>
      <c r="I1443">
        <v>3</v>
      </c>
      <c r="J1443" s="1">
        <v>45499</v>
      </c>
    </row>
    <row r="1444" spans="1:10" x14ac:dyDescent="0.3">
      <c r="A1444" t="s">
        <v>2198</v>
      </c>
      <c r="B1444" t="s">
        <v>936</v>
      </c>
      <c r="C1444" t="s">
        <v>34</v>
      </c>
      <c r="D1444" t="s">
        <v>59</v>
      </c>
      <c r="E1444" t="s">
        <v>39</v>
      </c>
      <c r="F1444">
        <v>1</v>
      </c>
      <c r="G1444" t="s">
        <v>15</v>
      </c>
      <c r="H1444">
        <v>18571</v>
      </c>
      <c r="I1444">
        <v>5</v>
      </c>
      <c r="J1444" s="1">
        <v>44991</v>
      </c>
    </row>
    <row r="1445" spans="1:10" x14ac:dyDescent="0.3">
      <c r="A1445" t="s">
        <v>2199</v>
      </c>
      <c r="B1445" t="s">
        <v>572</v>
      </c>
      <c r="C1445" t="s">
        <v>53</v>
      </c>
      <c r="D1445" t="s">
        <v>77</v>
      </c>
      <c r="E1445" t="s">
        <v>30</v>
      </c>
      <c r="F1445">
        <v>1</v>
      </c>
      <c r="G1445" t="s">
        <v>15</v>
      </c>
      <c r="H1445">
        <v>20034</v>
      </c>
      <c r="I1445">
        <v>7</v>
      </c>
      <c r="J1445" s="1">
        <v>45411</v>
      </c>
    </row>
    <row r="1446" spans="1:10" x14ac:dyDescent="0.3">
      <c r="A1446" t="s">
        <v>2200</v>
      </c>
      <c r="B1446" t="s">
        <v>1508</v>
      </c>
      <c r="C1446" t="s">
        <v>12</v>
      </c>
      <c r="D1446" t="s">
        <v>47</v>
      </c>
      <c r="E1446" t="s">
        <v>50</v>
      </c>
      <c r="F1446">
        <v>5</v>
      </c>
      <c r="G1446" t="s">
        <v>21</v>
      </c>
      <c r="H1446">
        <v>10057</v>
      </c>
      <c r="I1446">
        <v>5</v>
      </c>
      <c r="J1446" s="1">
        <v>45055</v>
      </c>
    </row>
    <row r="1447" spans="1:10" x14ac:dyDescent="0.3">
      <c r="A1447" t="s">
        <v>2201</v>
      </c>
      <c r="B1447" t="s">
        <v>99</v>
      </c>
      <c r="C1447" t="s">
        <v>53</v>
      </c>
      <c r="D1447" t="s">
        <v>123</v>
      </c>
      <c r="E1447" t="s">
        <v>20</v>
      </c>
      <c r="F1447">
        <v>2</v>
      </c>
      <c r="G1447" t="s">
        <v>15</v>
      </c>
      <c r="H1447">
        <v>15010</v>
      </c>
      <c r="I1447">
        <v>2</v>
      </c>
      <c r="J1447" s="1">
        <v>45165</v>
      </c>
    </row>
    <row r="1448" spans="1:10" x14ac:dyDescent="0.3">
      <c r="A1448" t="s">
        <v>2202</v>
      </c>
      <c r="B1448" t="s">
        <v>1274</v>
      </c>
      <c r="C1448" t="s">
        <v>12</v>
      </c>
      <c r="D1448" t="s">
        <v>18</v>
      </c>
      <c r="E1448" t="s">
        <v>20</v>
      </c>
      <c r="F1448">
        <v>5</v>
      </c>
      <c r="G1448" t="s">
        <v>31</v>
      </c>
      <c r="H1448">
        <v>6507</v>
      </c>
      <c r="I1448">
        <v>3</v>
      </c>
      <c r="J1448" s="1">
        <v>45770</v>
      </c>
    </row>
    <row r="1449" spans="1:10" x14ac:dyDescent="0.3">
      <c r="A1449" t="s">
        <v>2203</v>
      </c>
      <c r="B1449" t="s">
        <v>1376</v>
      </c>
      <c r="C1449" t="s">
        <v>42</v>
      </c>
      <c r="D1449" t="s">
        <v>88</v>
      </c>
      <c r="E1449" t="s">
        <v>14</v>
      </c>
      <c r="F1449">
        <v>4</v>
      </c>
      <c r="G1449" t="s">
        <v>43</v>
      </c>
      <c r="H1449">
        <v>29009</v>
      </c>
      <c r="I1449">
        <v>4</v>
      </c>
      <c r="J1449" s="1">
        <v>45141</v>
      </c>
    </row>
    <row r="1450" spans="1:10" x14ac:dyDescent="0.3">
      <c r="A1450" t="s">
        <v>2204</v>
      </c>
      <c r="B1450" t="s">
        <v>2205</v>
      </c>
      <c r="C1450" t="s">
        <v>46</v>
      </c>
      <c r="D1450" t="s">
        <v>19</v>
      </c>
      <c r="E1450" t="s">
        <v>14</v>
      </c>
      <c r="F1450">
        <v>1</v>
      </c>
      <c r="G1450" t="s">
        <v>15</v>
      </c>
      <c r="H1450">
        <v>23433</v>
      </c>
      <c r="I1450">
        <v>5</v>
      </c>
      <c r="J1450" s="1">
        <v>45549</v>
      </c>
    </row>
    <row r="1451" spans="1:10" x14ac:dyDescent="0.3">
      <c r="A1451" t="s">
        <v>2206</v>
      </c>
      <c r="B1451" t="s">
        <v>1571</v>
      </c>
      <c r="C1451" t="s">
        <v>53</v>
      </c>
      <c r="D1451" t="s">
        <v>186</v>
      </c>
      <c r="E1451" t="s">
        <v>25</v>
      </c>
      <c r="F1451">
        <v>2</v>
      </c>
      <c r="G1451" t="s">
        <v>31</v>
      </c>
      <c r="H1451">
        <v>23289</v>
      </c>
      <c r="I1451">
        <v>8</v>
      </c>
      <c r="J1451" s="1">
        <v>44091</v>
      </c>
    </row>
    <row r="1452" spans="1:10" x14ac:dyDescent="0.3">
      <c r="A1452" t="s">
        <v>2207</v>
      </c>
      <c r="B1452" t="s">
        <v>239</v>
      </c>
      <c r="C1452" t="s">
        <v>28</v>
      </c>
      <c r="D1452" t="s">
        <v>24</v>
      </c>
      <c r="E1452" t="s">
        <v>39</v>
      </c>
      <c r="F1452">
        <v>1</v>
      </c>
      <c r="G1452" t="s">
        <v>43</v>
      </c>
      <c r="H1452">
        <v>17927</v>
      </c>
      <c r="I1452">
        <v>5</v>
      </c>
      <c r="J1452" s="1">
        <v>45942</v>
      </c>
    </row>
    <row r="1453" spans="1:10" x14ac:dyDescent="0.3">
      <c r="A1453" t="s">
        <v>2208</v>
      </c>
      <c r="B1453" t="s">
        <v>1159</v>
      </c>
      <c r="C1453" t="s">
        <v>46</v>
      </c>
      <c r="D1453" t="s">
        <v>19</v>
      </c>
      <c r="E1453" t="s">
        <v>39</v>
      </c>
      <c r="F1453">
        <v>1</v>
      </c>
      <c r="G1453" t="s">
        <v>15</v>
      </c>
      <c r="H1453">
        <v>15324</v>
      </c>
      <c r="I1453">
        <v>8</v>
      </c>
      <c r="J1453" s="1">
        <v>45670</v>
      </c>
    </row>
    <row r="1454" spans="1:10" x14ac:dyDescent="0.3">
      <c r="A1454" t="s">
        <v>2209</v>
      </c>
      <c r="B1454" t="s">
        <v>1546</v>
      </c>
      <c r="C1454" t="s">
        <v>74</v>
      </c>
      <c r="D1454" t="s">
        <v>170</v>
      </c>
      <c r="E1454" t="s">
        <v>25</v>
      </c>
      <c r="F1454">
        <v>1</v>
      </c>
      <c r="G1454" t="s">
        <v>43</v>
      </c>
      <c r="H1454">
        <v>17951</v>
      </c>
      <c r="I1454">
        <v>8</v>
      </c>
      <c r="J1454" s="1">
        <v>45602</v>
      </c>
    </row>
    <row r="1455" spans="1:10" x14ac:dyDescent="0.3">
      <c r="A1455" t="s">
        <v>2210</v>
      </c>
      <c r="B1455" t="s">
        <v>1853</v>
      </c>
      <c r="C1455" t="s">
        <v>53</v>
      </c>
      <c r="D1455" t="s">
        <v>56</v>
      </c>
      <c r="E1455" t="s">
        <v>20</v>
      </c>
      <c r="F1455">
        <v>2</v>
      </c>
      <c r="G1455" t="s">
        <v>43</v>
      </c>
      <c r="H1455">
        <v>22666</v>
      </c>
      <c r="I1455">
        <v>3</v>
      </c>
      <c r="J1455" s="1">
        <v>44491</v>
      </c>
    </row>
    <row r="1456" spans="1:10" x14ac:dyDescent="0.3">
      <c r="A1456" t="s">
        <v>2211</v>
      </c>
      <c r="B1456" t="s">
        <v>1627</v>
      </c>
      <c r="C1456" t="s">
        <v>53</v>
      </c>
      <c r="D1456" t="s">
        <v>56</v>
      </c>
      <c r="E1456" t="s">
        <v>25</v>
      </c>
      <c r="F1456">
        <v>3</v>
      </c>
      <c r="G1456" t="s">
        <v>21</v>
      </c>
      <c r="H1456">
        <v>11716</v>
      </c>
      <c r="I1456">
        <v>6</v>
      </c>
      <c r="J1456" s="1">
        <v>44574</v>
      </c>
    </row>
    <row r="1457" spans="1:10" x14ac:dyDescent="0.3">
      <c r="A1457" t="s">
        <v>2212</v>
      </c>
      <c r="B1457" t="s">
        <v>2053</v>
      </c>
      <c r="C1457" t="s">
        <v>28</v>
      </c>
      <c r="D1457" t="s">
        <v>35</v>
      </c>
      <c r="E1457" t="s">
        <v>39</v>
      </c>
      <c r="F1457">
        <v>3</v>
      </c>
      <c r="G1457" t="s">
        <v>21</v>
      </c>
      <c r="H1457">
        <v>28517</v>
      </c>
      <c r="I1457">
        <v>5</v>
      </c>
      <c r="J1457" s="1">
        <v>45151</v>
      </c>
    </row>
    <row r="1458" spans="1:10" x14ac:dyDescent="0.3">
      <c r="A1458" t="s">
        <v>2213</v>
      </c>
      <c r="B1458" t="s">
        <v>712</v>
      </c>
      <c r="C1458" t="s">
        <v>64</v>
      </c>
      <c r="D1458" t="s">
        <v>85</v>
      </c>
      <c r="E1458" t="s">
        <v>14</v>
      </c>
      <c r="F1458">
        <v>3</v>
      </c>
      <c r="G1458" t="s">
        <v>31</v>
      </c>
      <c r="H1458">
        <v>15521</v>
      </c>
      <c r="I1458">
        <v>5</v>
      </c>
      <c r="J1458" s="1">
        <v>44540</v>
      </c>
    </row>
    <row r="1459" spans="1:10" x14ac:dyDescent="0.3">
      <c r="A1459" t="s">
        <v>2214</v>
      </c>
      <c r="B1459" t="s">
        <v>2215</v>
      </c>
      <c r="C1459" t="s">
        <v>34</v>
      </c>
      <c r="D1459" t="s">
        <v>80</v>
      </c>
      <c r="E1459" t="s">
        <v>20</v>
      </c>
      <c r="F1459">
        <v>1</v>
      </c>
      <c r="G1459" t="s">
        <v>31</v>
      </c>
      <c r="H1459">
        <v>24739</v>
      </c>
      <c r="I1459">
        <v>7</v>
      </c>
      <c r="J1459" s="1">
        <v>44668</v>
      </c>
    </row>
    <row r="1460" spans="1:10" x14ac:dyDescent="0.3">
      <c r="A1460" t="s">
        <v>2216</v>
      </c>
      <c r="B1460" t="s">
        <v>1489</v>
      </c>
      <c r="C1460" t="s">
        <v>74</v>
      </c>
      <c r="D1460" t="s">
        <v>18</v>
      </c>
      <c r="E1460" t="s">
        <v>50</v>
      </c>
      <c r="F1460">
        <v>1</v>
      </c>
      <c r="G1460" t="s">
        <v>15</v>
      </c>
      <c r="H1460">
        <v>20402</v>
      </c>
      <c r="I1460">
        <v>2</v>
      </c>
      <c r="J1460" s="1">
        <v>44619</v>
      </c>
    </row>
    <row r="1461" spans="1:10" x14ac:dyDescent="0.3">
      <c r="A1461" t="s">
        <v>2217</v>
      </c>
      <c r="B1461" t="s">
        <v>608</v>
      </c>
      <c r="C1461" t="s">
        <v>42</v>
      </c>
      <c r="D1461" t="s">
        <v>24</v>
      </c>
      <c r="E1461" t="s">
        <v>25</v>
      </c>
      <c r="F1461">
        <v>3</v>
      </c>
      <c r="G1461" t="s">
        <v>43</v>
      </c>
      <c r="H1461">
        <v>22686</v>
      </c>
      <c r="I1461">
        <v>7</v>
      </c>
      <c r="J1461" s="1">
        <v>45503</v>
      </c>
    </row>
    <row r="1462" spans="1:10" x14ac:dyDescent="0.3">
      <c r="A1462" t="s">
        <v>2218</v>
      </c>
      <c r="B1462" t="s">
        <v>486</v>
      </c>
      <c r="C1462" t="s">
        <v>42</v>
      </c>
      <c r="D1462" t="s">
        <v>47</v>
      </c>
      <c r="E1462" t="s">
        <v>39</v>
      </c>
      <c r="F1462">
        <v>4</v>
      </c>
      <c r="G1462" t="s">
        <v>31</v>
      </c>
      <c r="H1462">
        <v>17531</v>
      </c>
      <c r="I1462">
        <v>3</v>
      </c>
      <c r="J1462" s="1">
        <v>45078</v>
      </c>
    </row>
    <row r="1463" spans="1:10" x14ac:dyDescent="0.3">
      <c r="A1463" t="s">
        <v>2219</v>
      </c>
      <c r="B1463" t="s">
        <v>690</v>
      </c>
      <c r="C1463" t="s">
        <v>97</v>
      </c>
      <c r="D1463" t="s">
        <v>13</v>
      </c>
      <c r="E1463" t="s">
        <v>25</v>
      </c>
      <c r="F1463">
        <v>3</v>
      </c>
      <c r="G1463" t="s">
        <v>21</v>
      </c>
      <c r="H1463">
        <v>14423</v>
      </c>
      <c r="I1463">
        <v>2</v>
      </c>
      <c r="J1463" s="1">
        <v>44910</v>
      </c>
    </row>
    <row r="1464" spans="1:10" x14ac:dyDescent="0.3">
      <c r="A1464" t="s">
        <v>2220</v>
      </c>
      <c r="B1464" t="s">
        <v>765</v>
      </c>
      <c r="C1464" t="s">
        <v>42</v>
      </c>
      <c r="D1464" t="s">
        <v>47</v>
      </c>
      <c r="E1464" t="s">
        <v>30</v>
      </c>
      <c r="F1464">
        <v>1</v>
      </c>
      <c r="G1464" t="s">
        <v>15</v>
      </c>
      <c r="H1464">
        <v>6785</v>
      </c>
      <c r="I1464">
        <v>8</v>
      </c>
      <c r="J1464" s="1">
        <v>45672</v>
      </c>
    </row>
    <row r="1465" spans="1:10" x14ac:dyDescent="0.3">
      <c r="A1465" t="s">
        <v>2221</v>
      </c>
      <c r="B1465" t="s">
        <v>330</v>
      </c>
      <c r="C1465" t="s">
        <v>74</v>
      </c>
      <c r="D1465" t="s">
        <v>69</v>
      </c>
      <c r="E1465" t="s">
        <v>30</v>
      </c>
      <c r="F1465">
        <v>3</v>
      </c>
      <c r="G1465" t="s">
        <v>15</v>
      </c>
      <c r="H1465">
        <v>20452</v>
      </c>
      <c r="I1465">
        <v>6</v>
      </c>
      <c r="J1465" s="1">
        <v>44112</v>
      </c>
    </row>
    <row r="1466" spans="1:10" x14ac:dyDescent="0.3">
      <c r="A1466" t="s">
        <v>2222</v>
      </c>
      <c r="B1466" t="s">
        <v>1189</v>
      </c>
      <c r="C1466" t="s">
        <v>42</v>
      </c>
      <c r="D1466" t="s">
        <v>77</v>
      </c>
      <c r="E1466" t="s">
        <v>30</v>
      </c>
      <c r="F1466">
        <v>1</v>
      </c>
      <c r="G1466" t="s">
        <v>15</v>
      </c>
      <c r="H1466">
        <v>8305</v>
      </c>
      <c r="I1466">
        <v>4</v>
      </c>
      <c r="J1466" s="1">
        <v>45307</v>
      </c>
    </row>
    <row r="1467" spans="1:10" x14ac:dyDescent="0.3">
      <c r="A1467" t="s">
        <v>2223</v>
      </c>
      <c r="B1467" t="s">
        <v>1056</v>
      </c>
      <c r="C1467" t="s">
        <v>34</v>
      </c>
      <c r="D1467" t="s">
        <v>47</v>
      </c>
      <c r="E1467" t="s">
        <v>30</v>
      </c>
      <c r="F1467">
        <v>2</v>
      </c>
      <c r="G1467" t="s">
        <v>21</v>
      </c>
      <c r="H1467">
        <v>12887</v>
      </c>
      <c r="I1467">
        <v>1</v>
      </c>
      <c r="J1467" s="1">
        <v>45103</v>
      </c>
    </row>
    <row r="1468" spans="1:10" x14ac:dyDescent="0.3">
      <c r="A1468" t="s">
        <v>2224</v>
      </c>
      <c r="B1468" t="s">
        <v>1387</v>
      </c>
      <c r="C1468" t="s">
        <v>42</v>
      </c>
      <c r="D1468" t="s">
        <v>133</v>
      </c>
      <c r="E1468" t="s">
        <v>20</v>
      </c>
      <c r="F1468">
        <v>1</v>
      </c>
      <c r="G1468" t="s">
        <v>43</v>
      </c>
      <c r="H1468">
        <v>32896</v>
      </c>
      <c r="I1468">
        <v>8</v>
      </c>
      <c r="J1468" s="1">
        <v>44504</v>
      </c>
    </row>
    <row r="1469" spans="1:10" x14ac:dyDescent="0.3">
      <c r="A1469" t="s">
        <v>2225</v>
      </c>
      <c r="B1469" t="s">
        <v>315</v>
      </c>
      <c r="C1469" t="s">
        <v>53</v>
      </c>
      <c r="D1469" t="s">
        <v>77</v>
      </c>
      <c r="E1469" t="s">
        <v>25</v>
      </c>
      <c r="F1469">
        <v>4</v>
      </c>
      <c r="G1469" t="s">
        <v>21</v>
      </c>
      <c r="H1469">
        <v>14661</v>
      </c>
      <c r="I1469">
        <v>5</v>
      </c>
      <c r="J1469" s="1">
        <v>45939</v>
      </c>
    </row>
    <row r="1470" spans="1:10" x14ac:dyDescent="0.3">
      <c r="A1470" t="s">
        <v>2226</v>
      </c>
      <c r="B1470" t="s">
        <v>2227</v>
      </c>
      <c r="C1470" t="s">
        <v>74</v>
      </c>
      <c r="D1470" t="s">
        <v>186</v>
      </c>
      <c r="E1470" t="s">
        <v>14</v>
      </c>
      <c r="F1470">
        <v>1</v>
      </c>
      <c r="G1470" t="s">
        <v>15</v>
      </c>
      <c r="H1470">
        <v>15471</v>
      </c>
      <c r="I1470">
        <v>5</v>
      </c>
      <c r="J1470" s="1">
        <v>44817</v>
      </c>
    </row>
    <row r="1471" spans="1:10" x14ac:dyDescent="0.3">
      <c r="A1471" t="s">
        <v>2228</v>
      </c>
      <c r="B1471" t="s">
        <v>749</v>
      </c>
      <c r="C1471" t="s">
        <v>97</v>
      </c>
      <c r="D1471" t="s">
        <v>38</v>
      </c>
      <c r="E1471" t="s">
        <v>30</v>
      </c>
      <c r="F1471">
        <v>4</v>
      </c>
      <c r="G1471" t="s">
        <v>43</v>
      </c>
      <c r="H1471">
        <v>17345</v>
      </c>
      <c r="I1471">
        <v>2</v>
      </c>
      <c r="J1471" s="1">
        <v>43929</v>
      </c>
    </row>
    <row r="1472" spans="1:10" x14ac:dyDescent="0.3">
      <c r="A1472" t="s">
        <v>2229</v>
      </c>
      <c r="B1472" t="s">
        <v>723</v>
      </c>
      <c r="C1472" t="s">
        <v>42</v>
      </c>
      <c r="D1472" t="s">
        <v>88</v>
      </c>
      <c r="E1472" t="s">
        <v>30</v>
      </c>
      <c r="F1472">
        <v>2</v>
      </c>
      <c r="G1472" t="s">
        <v>15</v>
      </c>
      <c r="H1472">
        <v>26173</v>
      </c>
      <c r="I1472">
        <v>1</v>
      </c>
      <c r="J1472" s="1">
        <v>45253</v>
      </c>
    </row>
    <row r="1473" spans="1:10" x14ac:dyDescent="0.3">
      <c r="A1473" t="s">
        <v>2230</v>
      </c>
      <c r="B1473" t="s">
        <v>412</v>
      </c>
      <c r="C1473" t="s">
        <v>18</v>
      </c>
      <c r="D1473" t="s">
        <v>170</v>
      </c>
      <c r="E1473" t="s">
        <v>30</v>
      </c>
      <c r="F1473">
        <v>3</v>
      </c>
      <c r="G1473" t="s">
        <v>31</v>
      </c>
      <c r="H1473">
        <v>15858</v>
      </c>
      <c r="I1473">
        <v>5</v>
      </c>
      <c r="J1473" s="1">
        <v>44451</v>
      </c>
    </row>
    <row r="1474" spans="1:10" x14ac:dyDescent="0.3">
      <c r="A1474" t="s">
        <v>2231</v>
      </c>
      <c r="B1474" t="s">
        <v>1114</v>
      </c>
      <c r="C1474" t="s">
        <v>64</v>
      </c>
      <c r="D1474" t="s">
        <v>59</v>
      </c>
      <c r="E1474" t="s">
        <v>39</v>
      </c>
      <c r="F1474">
        <v>3</v>
      </c>
      <c r="G1474" t="s">
        <v>21</v>
      </c>
      <c r="H1474">
        <v>14752</v>
      </c>
      <c r="I1474">
        <v>6</v>
      </c>
      <c r="J1474" s="1">
        <v>46002</v>
      </c>
    </row>
    <row r="1475" spans="1:10" x14ac:dyDescent="0.3">
      <c r="A1475" t="s">
        <v>2232</v>
      </c>
      <c r="B1475" t="s">
        <v>416</v>
      </c>
      <c r="C1475" t="s">
        <v>74</v>
      </c>
      <c r="D1475" t="s">
        <v>123</v>
      </c>
      <c r="E1475" t="s">
        <v>50</v>
      </c>
      <c r="F1475">
        <v>5</v>
      </c>
      <c r="G1475" t="s">
        <v>21</v>
      </c>
      <c r="H1475">
        <v>11708</v>
      </c>
      <c r="I1475">
        <v>2</v>
      </c>
      <c r="J1475" s="1">
        <v>45178</v>
      </c>
    </row>
    <row r="1476" spans="1:10" x14ac:dyDescent="0.3">
      <c r="A1476" t="s">
        <v>2233</v>
      </c>
      <c r="B1476" t="s">
        <v>1229</v>
      </c>
      <c r="C1476" t="s">
        <v>34</v>
      </c>
      <c r="D1476" t="s">
        <v>18</v>
      </c>
      <c r="E1476" t="s">
        <v>50</v>
      </c>
      <c r="F1476">
        <v>5</v>
      </c>
      <c r="G1476" t="s">
        <v>31</v>
      </c>
      <c r="H1476">
        <v>12302</v>
      </c>
      <c r="I1476">
        <v>8</v>
      </c>
      <c r="J1476" s="1">
        <v>45013</v>
      </c>
    </row>
    <row r="1477" spans="1:10" x14ac:dyDescent="0.3">
      <c r="A1477" t="s">
        <v>2234</v>
      </c>
      <c r="B1477" t="s">
        <v>2235</v>
      </c>
      <c r="C1477" t="s">
        <v>74</v>
      </c>
      <c r="D1477" t="s">
        <v>110</v>
      </c>
      <c r="E1477" t="s">
        <v>14</v>
      </c>
      <c r="F1477">
        <v>3</v>
      </c>
      <c r="G1477" t="s">
        <v>21</v>
      </c>
      <c r="H1477">
        <v>12531</v>
      </c>
      <c r="I1477">
        <v>1</v>
      </c>
      <c r="J1477" s="1">
        <v>44831</v>
      </c>
    </row>
    <row r="1478" spans="1:10" x14ac:dyDescent="0.3">
      <c r="A1478" t="s">
        <v>2236</v>
      </c>
      <c r="B1478" t="s">
        <v>149</v>
      </c>
      <c r="C1478" t="s">
        <v>28</v>
      </c>
      <c r="D1478" t="s">
        <v>77</v>
      </c>
      <c r="E1478" t="s">
        <v>39</v>
      </c>
      <c r="F1478">
        <v>1</v>
      </c>
      <c r="G1478" t="s">
        <v>21</v>
      </c>
      <c r="H1478">
        <v>28511</v>
      </c>
      <c r="I1478">
        <v>1</v>
      </c>
      <c r="J1478" s="1">
        <v>43848</v>
      </c>
    </row>
    <row r="1479" spans="1:10" x14ac:dyDescent="0.3">
      <c r="A1479" t="s">
        <v>2237</v>
      </c>
      <c r="B1479" t="s">
        <v>178</v>
      </c>
      <c r="C1479" t="s">
        <v>34</v>
      </c>
      <c r="D1479" t="s">
        <v>59</v>
      </c>
      <c r="E1479" t="s">
        <v>30</v>
      </c>
      <c r="F1479">
        <v>3</v>
      </c>
      <c r="G1479" t="s">
        <v>15</v>
      </c>
      <c r="H1479">
        <v>19692</v>
      </c>
      <c r="I1479">
        <v>1</v>
      </c>
      <c r="J1479" s="1">
        <v>44482</v>
      </c>
    </row>
    <row r="1480" spans="1:10" x14ac:dyDescent="0.3">
      <c r="A1480" t="s">
        <v>2238</v>
      </c>
      <c r="B1480" t="s">
        <v>63</v>
      </c>
      <c r="C1480" t="s">
        <v>28</v>
      </c>
      <c r="D1480" t="s">
        <v>123</v>
      </c>
      <c r="E1480" t="s">
        <v>25</v>
      </c>
      <c r="F1480">
        <v>2</v>
      </c>
      <c r="G1480" t="s">
        <v>43</v>
      </c>
      <c r="H1480">
        <v>29491</v>
      </c>
      <c r="I1480">
        <v>4</v>
      </c>
      <c r="J1480" s="1">
        <v>44050</v>
      </c>
    </row>
    <row r="1481" spans="1:10" x14ac:dyDescent="0.3">
      <c r="A1481" t="s">
        <v>2239</v>
      </c>
      <c r="B1481" t="s">
        <v>2240</v>
      </c>
      <c r="C1481" t="s">
        <v>53</v>
      </c>
      <c r="D1481" t="s">
        <v>24</v>
      </c>
      <c r="E1481" t="s">
        <v>39</v>
      </c>
      <c r="F1481">
        <v>1</v>
      </c>
      <c r="G1481" t="s">
        <v>31</v>
      </c>
      <c r="H1481">
        <v>9125</v>
      </c>
      <c r="I1481">
        <v>2</v>
      </c>
      <c r="J1481" s="1">
        <v>45445</v>
      </c>
    </row>
    <row r="1482" spans="1:10" x14ac:dyDescent="0.3">
      <c r="A1482" t="s">
        <v>2241</v>
      </c>
      <c r="B1482" t="s">
        <v>718</v>
      </c>
      <c r="C1482" t="s">
        <v>74</v>
      </c>
      <c r="D1482" t="s">
        <v>133</v>
      </c>
      <c r="E1482" t="s">
        <v>39</v>
      </c>
      <c r="F1482">
        <v>5</v>
      </c>
      <c r="G1482" t="s">
        <v>21</v>
      </c>
      <c r="H1482">
        <v>14116</v>
      </c>
      <c r="I1482">
        <v>3</v>
      </c>
      <c r="J1482" s="1">
        <v>44777</v>
      </c>
    </row>
    <row r="1483" spans="1:10" x14ac:dyDescent="0.3">
      <c r="A1483" t="s">
        <v>2242</v>
      </c>
      <c r="B1483" t="s">
        <v>812</v>
      </c>
      <c r="C1483" t="s">
        <v>46</v>
      </c>
      <c r="D1483" t="s">
        <v>59</v>
      </c>
      <c r="E1483" t="s">
        <v>25</v>
      </c>
      <c r="F1483">
        <v>1</v>
      </c>
      <c r="G1483" t="s">
        <v>15</v>
      </c>
      <c r="H1483">
        <v>14291</v>
      </c>
      <c r="I1483">
        <v>7</v>
      </c>
      <c r="J1483" s="1">
        <v>43937</v>
      </c>
    </row>
    <row r="1484" spans="1:10" x14ac:dyDescent="0.3">
      <c r="A1484" t="s">
        <v>2243</v>
      </c>
      <c r="B1484" t="s">
        <v>687</v>
      </c>
      <c r="C1484" t="s">
        <v>12</v>
      </c>
      <c r="D1484" t="s">
        <v>88</v>
      </c>
      <c r="E1484" t="s">
        <v>50</v>
      </c>
      <c r="F1484">
        <v>1</v>
      </c>
      <c r="G1484" t="s">
        <v>21</v>
      </c>
      <c r="H1484">
        <v>13360</v>
      </c>
      <c r="I1484">
        <v>3</v>
      </c>
      <c r="J1484" s="1">
        <v>44901</v>
      </c>
    </row>
    <row r="1485" spans="1:10" x14ac:dyDescent="0.3">
      <c r="A1485" t="s">
        <v>2244</v>
      </c>
      <c r="B1485" t="s">
        <v>698</v>
      </c>
      <c r="C1485" t="s">
        <v>12</v>
      </c>
      <c r="D1485" t="s">
        <v>110</v>
      </c>
      <c r="E1485" t="s">
        <v>14</v>
      </c>
      <c r="F1485">
        <v>3</v>
      </c>
      <c r="G1485" t="s">
        <v>43</v>
      </c>
      <c r="H1485">
        <v>23980</v>
      </c>
      <c r="I1485">
        <v>1</v>
      </c>
      <c r="J1485" s="1">
        <v>45471</v>
      </c>
    </row>
    <row r="1486" spans="1:10" x14ac:dyDescent="0.3">
      <c r="A1486" t="s">
        <v>2245</v>
      </c>
      <c r="B1486" t="s">
        <v>725</v>
      </c>
      <c r="C1486" t="s">
        <v>74</v>
      </c>
      <c r="D1486" t="s">
        <v>170</v>
      </c>
      <c r="E1486" t="s">
        <v>25</v>
      </c>
      <c r="F1486">
        <v>3</v>
      </c>
      <c r="G1486" t="s">
        <v>43</v>
      </c>
      <c r="H1486">
        <v>18824</v>
      </c>
      <c r="I1486">
        <v>7</v>
      </c>
      <c r="J1486" s="1">
        <v>44472</v>
      </c>
    </row>
    <row r="1487" spans="1:10" x14ac:dyDescent="0.3">
      <c r="A1487" t="s">
        <v>2246</v>
      </c>
      <c r="B1487" t="s">
        <v>541</v>
      </c>
      <c r="C1487" t="s">
        <v>12</v>
      </c>
      <c r="D1487" t="s">
        <v>29</v>
      </c>
      <c r="E1487" t="s">
        <v>25</v>
      </c>
      <c r="F1487">
        <v>1</v>
      </c>
      <c r="G1487" t="s">
        <v>21</v>
      </c>
      <c r="H1487">
        <v>18689</v>
      </c>
      <c r="I1487">
        <v>4</v>
      </c>
      <c r="J1487" s="1">
        <v>45958</v>
      </c>
    </row>
    <row r="1488" spans="1:10" x14ac:dyDescent="0.3">
      <c r="A1488" t="s">
        <v>2247</v>
      </c>
      <c r="B1488" t="s">
        <v>539</v>
      </c>
      <c r="C1488" t="s">
        <v>34</v>
      </c>
      <c r="D1488" t="s">
        <v>35</v>
      </c>
      <c r="E1488" t="s">
        <v>14</v>
      </c>
      <c r="F1488">
        <v>2</v>
      </c>
      <c r="G1488" t="s">
        <v>15</v>
      </c>
      <c r="H1488">
        <v>20050</v>
      </c>
      <c r="I1488">
        <v>6</v>
      </c>
      <c r="J1488" s="1">
        <v>45035</v>
      </c>
    </row>
    <row r="1489" spans="1:10" x14ac:dyDescent="0.3">
      <c r="A1489" t="s">
        <v>2248</v>
      </c>
      <c r="B1489" t="s">
        <v>456</v>
      </c>
      <c r="C1489" t="s">
        <v>28</v>
      </c>
      <c r="D1489" t="s">
        <v>59</v>
      </c>
      <c r="E1489" t="s">
        <v>30</v>
      </c>
      <c r="F1489">
        <v>3</v>
      </c>
      <c r="G1489" t="s">
        <v>43</v>
      </c>
      <c r="H1489">
        <v>16748</v>
      </c>
      <c r="I1489">
        <v>5</v>
      </c>
      <c r="J1489" s="1">
        <v>44608</v>
      </c>
    </row>
    <row r="1490" spans="1:10" x14ac:dyDescent="0.3">
      <c r="A1490" t="s">
        <v>2249</v>
      </c>
      <c r="B1490" t="s">
        <v>1272</v>
      </c>
      <c r="C1490" t="s">
        <v>74</v>
      </c>
      <c r="D1490" t="s">
        <v>170</v>
      </c>
      <c r="E1490" t="s">
        <v>30</v>
      </c>
      <c r="F1490">
        <v>4</v>
      </c>
      <c r="G1490" t="s">
        <v>43</v>
      </c>
      <c r="H1490">
        <v>16675</v>
      </c>
      <c r="I1490">
        <v>8</v>
      </c>
      <c r="J1490" s="1">
        <v>43863</v>
      </c>
    </row>
    <row r="1491" spans="1:10" x14ac:dyDescent="0.3">
      <c r="A1491" t="s">
        <v>2250</v>
      </c>
      <c r="B1491" t="s">
        <v>844</v>
      </c>
      <c r="C1491" t="s">
        <v>64</v>
      </c>
      <c r="D1491" t="s">
        <v>123</v>
      </c>
      <c r="E1491" t="s">
        <v>20</v>
      </c>
      <c r="F1491">
        <v>3</v>
      </c>
      <c r="G1491" t="s">
        <v>31</v>
      </c>
      <c r="H1491">
        <v>4610</v>
      </c>
      <c r="I1491">
        <v>6</v>
      </c>
      <c r="J1491" s="1">
        <v>44674</v>
      </c>
    </row>
    <row r="1492" spans="1:10" x14ac:dyDescent="0.3">
      <c r="A1492" t="s">
        <v>2251</v>
      </c>
      <c r="B1492" t="s">
        <v>367</v>
      </c>
      <c r="C1492" t="s">
        <v>18</v>
      </c>
      <c r="D1492" t="s">
        <v>69</v>
      </c>
      <c r="E1492" t="s">
        <v>30</v>
      </c>
      <c r="F1492">
        <v>4</v>
      </c>
      <c r="G1492" t="s">
        <v>43</v>
      </c>
      <c r="H1492">
        <v>14090</v>
      </c>
      <c r="I1492">
        <v>2</v>
      </c>
      <c r="J1492" s="1">
        <v>43898</v>
      </c>
    </row>
    <row r="1493" spans="1:10" x14ac:dyDescent="0.3">
      <c r="A1493" t="s">
        <v>2252</v>
      </c>
      <c r="B1493" t="s">
        <v>181</v>
      </c>
      <c r="C1493" t="s">
        <v>97</v>
      </c>
      <c r="D1493" t="s">
        <v>80</v>
      </c>
      <c r="E1493" t="s">
        <v>39</v>
      </c>
      <c r="F1493">
        <v>4</v>
      </c>
      <c r="G1493" t="s">
        <v>31</v>
      </c>
      <c r="H1493">
        <v>4687</v>
      </c>
      <c r="I1493">
        <v>4</v>
      </c>
      <c r="J1493" s="1">
        <v>44699</v>
      </c>
    </row>
    <row r="1494" spans="1:10" x14ac:dyDescent="0.3">
      <c r="A1494" t="s">
        <v>2253</v>
      </c>
      <c r="B1494" t="s">
        <v>671</v>
      </c>
      <c r="C1494" t="s">
        <v>74</v>
      </c>
      <c r="D1494" t="s">
        <v>186</v>
      </c>
      <c r="E1494" t="s">
        <v>39</v>
      </c>
      <c r="F1494">
        <v>2</v>
      </c>
      <c r="G1494" t="s">
        <v>21</v>
      </c>
      <c r="H1494">
        <v>24735</v>
      </c>
      <c r="I1494">
        <v>4</v>
      </c>
      <c r="J1494" s="1">
        <v>44751</v>
      </c>
    </row>
    <row r="1495" spans="1:10" x14ac:dyDescent="0.3">
      <c r="A1495" t="s">
        <v>2254</v>
      </c>
      <c r="B1495" t="s">
        <v>2255</v>
      </c>
      <c r="C1495" t="s">
        <v>74</v>
      </c>
      <c r="D1495" t="s">
        <v>24</v>
      </c>
      <c r="E1495" t="s">
        <v>25</v>
      </c>
      <c r="F1495">
        <v>5</v>
      </c>
      <c r="G1495" t="s">
        <v>21</v>
      </c>
      <c r="H1495">
        <v>15776</v>
      </c>
      <c r="I1495">
        <v>3</v>
      </c>
      <c r="J1495" s="1">
        <v>44859</v>
      </c>
    </row>
    <row r="1496" spans="1:10" x14ac:dyDescent="0.3">
      <c r="A1496" t="s">
        <v>2256</v>
      </c>
      <c r="B1496" t="s">
        <v>319</v>
      </c>
      <c r="C1496" t="s">
        <v>53</v>
      </c>
      <c r="D1496" t="s">
        <v>133</v>
      </c>
      <c r="E1496" t="s">
        <v>14</v>
      </c>
      <c r="F1496">
        <v>5</v>
      </c>
      <c r="G1496" t="s">
        <v>15</v>
      </c>
      <c r="H1496">
        <v>26667</v>
      </c>
      <c r="I1496">
        <v>5</v>
      </c>
      <c r="J1496" s="1">
        <v>44072</v>
      </c>
    </row>
    <row r="1497" spans="1:10" x14ac:dyDescent="0.3">
      <c r="A1497" t="s">
        <v>2257</v>
      </c>
      <c r="B1497" t="s">
        <v>1773</v>
      </c>
      <c r="C1497" t="s">
        <v>28</v>
      </c>
      <c r="D1497" t="s">
        <v>13</v>
      </c>
      <c r="E1497" t="s">
        <v>50</v>
      </c>
      <c r="F1497">
        <v>5</v>
      </c>
      <c r="G1497" t="s">
        <v>15</v>
      </c>
      <c r="H1497">
        <v>24910</v>
      </c>
      <c r="I1497">
        <v>7</v>
      </c>
      <c r="J1497" s="1">
        <v>43832</v>
      </c>
    </row>
    <row r="1498" spans="1:10" x14ac:dyDescent="0.3">
      <c r="A1498" t="s">
        <v>2258</v>
      </c>
      <c r="B1498" t="s">
        <v>247</v>
      </c>
      <c r="C1498" t="s">
        <v>64</v>
      </c>
      <c r="D1498" t="s">
        <v>18</v>
      </c>
      <c r="E1498" t="s">
        <v>20</v>
      </c>
      <c r="F1498">
        <v>2</v>
      </c>
      <c r="G1498" t="s">
        <v>21</v>
      </c>
      <c r="H1498">
        <v>24325</v>
      </c>
      <c r="I1498">
        <v>3</v>
      </c>
      <c r="J1498" s="1">
        <v>44990</v>
      </c>
    </row>
    <row r="1499" spans="1:10" x14ac:dyDescent="0.3">
      <c r="A1499" t="s">
        <v>2259</v>
      </c>
      <c r="B1499" t="s">
        <v>92</v>
      </c>
      <c r="C1499" t="s">
        <v>34</v>
      </c>
      <c r="D1499" t="s">
        <v>170</v>
      </c>
      <c r="E1499" t="s">
        <v>20</v>
      </c>
      <c r="F1499">
        <v>5</v>
      </c>
      <c r="G1499" t="s">
        <v>31</v>
      </c>
      <c r="H1499">
        <v>12785</v>
      </c>
      <c r="I1499">
        <v>7</v>
      </c>
      <c r="J1499" s="1">
        <v>44664</v>
      </c>
    </row>
    <row r="1500" spans="1:10" x14ac:dyDescent="0.3">
      <c r="A1500" t="s">
        <v>2260</v>
      </c>
      <c r="B1500" t="s">
        <v>458</v>
      </c>
      <c r="C1500" t="s">
        <v>97</v>
      </c>
      <c r="D1500" t="s">
        <v>59</v>
      </c>
      <c r="E1500" t="s">
        <v>50</v>
      </c>
      <c r="F1500">
        <v>4</v>
      </c>
      <c r="G1500" t="s">
        <v>21</v>
      </c>
      <c r="H1500">
        <v>20137</v>
      </c>
      <c r="I1500">
        <v>8</v>
      </c>
      <c r="J1500" s="1">
        <v>45885</v>
      </c>
    </row>
    <row r="1501" spans="1:10" x14ac:dyDescent="0.3">
      <c r="A1501" t="s">
        <v>2261</v>
      </c>
      <c r="B1501" t="s">
        <v>482</v>
      </c>
      <c r="C1501" t="s">
        <v>18</v>
      </c>
      <c r="D1501" t="s">
        <v>110</v>
      </c>
      <c r="E1501" t="s">
        <v>39</v>
      </c>
      <c r="F1501">
        <v>2</v>
      </c>
      <c r="G1501" t="s">
        <v>31</v>
      </c>
      <c r="H1501">
        <v>5794</v>
      </c>
      <c r="I1501">
        <v>1</v>
      </c>
      <c r="J1501" s="1">
        <v>44302</v>
      </c>
    </row>
    <row r="1502" spans="1:10" x14ac:dyDescent="0.3">
      <c r="A1502" t="s">
        <v>2262</v>
      </c>
      <c r="B1502" t="s">
        <v>2263</v>
      </c>
      <c r="C1502" t="s">
        <v>46</v>
      </c>
      <c r="D1502" t="s">
        <v>69</v>
      </c>
      <c r="E1502" t="s">
        <v>14</v>
      </c>
      <c r="F1502">
        <v>2</v>
      </c>
      <c r="G1502" t="s">
        <v>21</v>
      </c>
      <c r="H1502">
        <v>15916</v>
      </c>
      <c r="I1502">
        <v>1</v>
      </c>
      <c r="J1502" s="1">
        <v>44141</v>
      </c>
    </row>
    <row r="1503" spans="1:10" x14ac:dyDescent="0.3">
      <c r="A1503" t="s">
        <v>2264</v>
      </c>
      <c r="B1503" t="s">
        <v>700</v>
      </c>
      <c r="C1503" t="s">
        <v>46</v>
      </c>
      <c r="D1503" t="s">
        <v>85</v>
      </c>
      <c r="E1503" t="s">
        <v>14</v>
      </c>
      <c r="F1503">
        <v>2</v>
      </c>
      <c r="G1503" t="s">
        <v>15</v>
      </c>
      <c r="H1503">
        <v>25404</v>
      </c>
      <c r="I1503">
        <v>6</v>
      </c>
      <c r="J1503" s="1">
        <v>45895</v>
      </c>
    </row>
    <row r="1504" spans="1:10" x14ac:dyDescent="0.3">
      <c r="A1504" t="s">
        <v>2265</v>
      </c>
      <c r="B1504" t="s">
        <v>82</v>
      </c>
      <c r="C1504" t="s">
        <v>46</v>
      </c>
      <c r="D1504" t="s">
        <v>13</v>
      </c>
      <c r="E1504" t="s">
        <v>39</v>
      </c>
      <c r="F1504">
        <v>5</v>
      </c>
      <c r="G1504" t="s">
        <v>21</v>
      </c>
      <c r="H1504">
        <v>23769</v>
      </c>
      <c r="I1504">
        <v>8</v>
      </c>
      <c r="J1504" s="1">
        <v>44609</v>
      </c>
    </row>
    <row r="1505" spans="1:10" x14ac:dyDescent="0.3">
      <c r="A1505" t="s">
        <v>2266</v>
      </c>
      <c r="B1505" t="s">
        <v>2267</v>
      </c>
      <c r="C1505" t="s">
        <v>28</v>
      </c>
      <c r="D1505" t="s">
        <v>123</v>
      </c>
      <c r="E1505" t="s">
        <v>20</v>
      </c>
      <c r="F1505">
        <v>3</v>
      </c>
      <c r="G1505" t="s">
        <v>15</v>
      </c>
      <c r="H1505">
        <v>8719</v>
      </c>
      <c r="I1505">
        <v>3</v>
      </c>
      <c r="J1505" s="1">
        <v>44812</v>
      </c>
    </row>
    <row r="1506" spans="1:10" x14ac:dyDescent="0.3">
      <c r="A1506" t="s">
        <v>2268</v>
      </c>
      <c r="B1506" t="s">
        <v>2269</v>
      </c>
      <c r="C1506" t="s">
        <v>34</v>
      </c>
      <c r="D1506" t="s">
        <v>110</v>
      </c>
      <c r="E1506" t="s">
        <v>14</v>
      </c>
      <c r="F1506">
        <v>2</v>
      </c>
      <c r="G1506" t="s">
        <v>21</v>
      </c>
      <c r="H1506">
        <v>8987</v>
      </c>
      <c r="I1506">
        <v>2</v>
      </c>
      <c r="J1506" s="1">
        <v>44916</v>
      </c>
    </row>
    <row r="1507" spans="1:10" x14ac:dyDescent="0.3">
      <c r="A1507" t="s">
        <v>2270</v>
      </c>
      <c r="B1507" t="s">
        <v>2271</v>
      </c>
      <c r="C1507" t="s">
        <v>28</v>
      </c>
      <c r="D1507" t="s">
        <v>133</v>
      </c>
      <c r="E1507" t="s">
        <v>14</v>
      </c>
      <c r="F1507">
        <v>5</v>
      </c>
      <c r="G1507" t="s">
        <v>15</v>
      </c>
      <c r="H1507">
        <v>10287</v>
      </c>
      <c r="I1507">
        <v>2</v>
      </c>
      <c r="J1507" s="1">
        <v>45219</v>
      </c>
    </row>
    <row r="1508" spans="1:10" x14ac:dyDescent="0.3">
      <c r="A1508" t="s">
        <v>2272</v>
      </c>
      <c r="B1508" t="s">
        <v>787</v>
      </c>
      <c r="C1508" t="s">
        <v>34</v>
      </c>
      <c r="D1508" t="s">
        <v>24</v>
      </c>
      <c r="E1508" t="s">
        <v>14</v>
      </c>
      <c r="F1508">
        <v>1</v>
      </c>
      <c r="G1508" t="s">
        <v>15</v>
      </c>
      <c r="H1508">
        <v>6021</v>
      </c>
      <c r="I1508">
        <v>2</v>
      </c>
      <c r="J1508" s="1">
        <v>45957</v>
      </c>
    </row>
    <row r="1509" spans="1:10" x14ac:dyDescent="0.3">
      <c r="A1509" t="s">
        <v>2273</v>
      </c>
      <c r="B1509" t="s">
        <v>257</v>
      </c>
      <c r="C1509" t="s">
        <v>97</v>
      </c>
      <c r="D1509" t="s">
        <v>29</v>
      </c>
      <c r="E1509" t="s">
        <v>30</v>
      </c>
      <c r="F1509">
        <v>4</v>
      </c>
      <c r="G1509" t="s">
        <v>15</v>
      </c>
      <c r="H1509">
        <v>5691</v>
      </c>
      <c r="I1509">
        <v>4</v>
      </c>
      <c r="J1509" s="1">
        <v>43908</v>
      </c>
    </row>
    <row r="1510" spans="1:10" x14ac:dyDescent="0.3">
      <c r="A1510" t="s">
        <v>2274</v>
      </c>
      <c r="B1510" t="s">
        <v>673</v>
      </c>
      <c r="C1510" t="s">
        <v>97</v>
      </c>
      <c r="D1510" t="s">
        <v>170</v>
      </c>
      <c r="E1510" t="s">
        <v>25</v>
      </c>
      <c r="F1510">
        <v>3</v>
      </c>
      <c r="G1510" t="s">
        <v>31</v>
      </c>
      <c r="H1510">
        <v>7462</v>
      </c>
      <c r="I1510">
        <v>1</v>
      </c>
      <c r="J1510" s="1">
        <v>44630</v>
      </c>
    </row>
    <row r="1511" spans="1:10" x14ac:dyDescent="0.3">
      <c r="A1511" t="s">
        <v>2275</v>
      </c>
      <c r="B1511" t="s">
        <v>1873</v>
      </c>
      <c r="C1511" t="s">
        <v>46</v>
      </c>
      <c r="D1511" t="s">
        <v>133</v>
      </c>
      <c r="E1511" t="s">
        <v>25</v>
      </c>
      <c r="F1511">
        <v>3</v>
      </c>
      <c r="G1511" t="s">
        <v>21</v>
      </c>
      <c r="H1511">
        <v>23247</v>
      </c>
      <c r="I1511">
        <v>3</v>
      </c>
      <c r="J1511" s="1">
        <v>44805</v>
      </c>
    </row>
    <row r="1512" spans="1:10" x14ac:dyDescent="0.3">
      <c r="A1512" t="s">
        <v>2276</v>
      </c>
      <c r="B1512" t="s">
        <v>662</v>
      </c>
      <c r="C1512" t="s">
        <v>64</v>
      </c>
      <c r="D1512" t="s">
        <v>80</v>
      </c>
      <c r="E1512" t="s">
        <v>50</v>
      </c>
      <c r="F1512">
        <v>3</v>
      </c>
      <c r="G1512" t="s">
        <v>21</v>
      </c>
      <c r="H1512">
        <v>20078</v>
      </c>
      <c r="I1512">
        <v>6</v>
      </c>
      <c r="J1512" s="1">
        <v>44238</v>
      </c>
    </row>
    <row r="1513" spans="1:10" x14ac:dyDescent="0.3">
      <c r="A1513" t="s">
        <v>2277</v>
      </c>
      <c r="B1513" t="s">
        <v>591</v>
      </c>
      <c r="C1513" t="s">
        <v>12</v>
      </c>
      <c r="D1513" t="s">
        <v>133</v>
      </c>
      <c r="E1513" t="s">
        <v>25</v>
      </c>
      <c r="F1513">
        <v>4</v>
      </c>
      <c r="G1513" t="s">
        <v>21</v>
      </c>
      <c r="H1513">
        <v>11836</v>
      </c>
      <c r="I1513">
        <v>4</v>
      </c>
      <c r="J1513" s="1">
        <v>45508</v>
      </c>
    </row>
    <row r="1514" spans="1:10" x14ac:dyDescent="0.3">
      <c r="A1514" t="s">
        <v>2278</v>
      </c>
      <c r="B1514" t="s">
        <v>1203</v>
      </c>
      <c r="C1514" t="s">
        <v>74</v>
      </c>
      <c r="D1514" t="s">
        <v>77</v>
      </c>
      <c r="E1514" t="s">
        <v>14</v>
      </c>
      <c r="F1514">
        <v>5</v>
      </c>
      <c r="G1514" t="s">
        <v>21</v>
      </c>
      <c r="H1514">
        <v>17761</v>
      </c>
      <c r="I1514">
        <v>5</v>
      </c>
      <c r="J1514" s="1">
        <v>45144</v>
      </c>
    </row>
    <row r="1515" spans="1:10" x14ac:dyDescent="0.3">
      <c r="A1515" t="s">
        <v>2279</v>
      </c>
      <c r="B1515" t="s">
        <v>198</v>
      </c>
      <c r="C1515" t="s">
        <v>46</v>
      </c>
      <c r="D1515" t="s">
        <v>186</v>
      </c>
      <c r="E1515" t="s">
        <v>14</v>
      </c>
      <c r="F1515">
        <v>3</v>
      </c>
      <c r="G1515" t="s">
        <v>21</v>
      </c>
      <c r="H1515">
        <v>29358</v>
      </c>
      <c r="I1515">
        <v>7</v>
      </c>
      <c r="J1515" s="1">
        <v>45801</v>
      </c>
    </row>
    <row r="1516" spans="1:10" x14ac:dyDescent="0.3">
      <c r="A1516" t="s">
        <v>2280</v>
      </c>
      <c r="B1516" t="s">
        <v>1903</v>
      </c>
      <c r="C1516" t="s">
        <v>42</v>
      </c>
      <c r="D1516" t="s">
        <v>170</v>
      </c>
      <c r="E1516" t="s">
        <v>30</v>
      </c>
      <c r="F1516">
        <v>3</v>
      </c>
      <c r="G1516" t="s">
        <v>43</v>
      </c>
      <c r="H1516">
        <v>18752</v>
      </c>
      <c r="I1516">
        <v>3</v>
      </c>
      <c r="J1516" s="1">
        <v>44919</v>
      </c>
    </row>
    <row r="1517" spans="1:10" x14ac:dyDescent="0.3">
      <c r="A1517" t="s">
        <v>2281</v>
      </c>
      <c r="B1517" t="s">
        <v>23</v>
      </c>
      <c r="C1517" t="s">
        <v>12</v>
      </c>
      <c r="D1517" t="s">
        <v>47</v>
      </c>
      <c r="E1517" t="s">
        <v>20</v>
      </c>
      <c r="F1517">
        <v>3</v>
      </c>
      <c r="G1517" t="s">
        <v>43</v>
      </c>
      <c r="H1517">
        <v>28153</v>
      </c>
      <c r="I1517">
        <v>4</v>
      </c>
      <c r="J1517" s="1">
        <v>44106</v>
      </c>
    </row>
    <row r="1518" spans="1:10" x14ac:dyDescent="0.3">
      <c r="A1518" t="s">
        <v>2282</v>
      </c>
      <c r="B1518" t="s">
        <v>279</v>
      </c>
      <c r="C1518" t="s">
        <v>34</v>
      </c>
      <c r="D1518" t="s">
        <v>24</v>
      </c>
      <c r="E1518" t="s">
        <v>20</v>
      </c>
      <c r="F1518">
        <v>2</v>
      </c>
      <c r="G1518" t="s">
        <v>15</v>
      </c>
      <c r="H1518">
        <v>13979</v>
      </c>
      <c r="I1518">
        <v>6</v>
      </c>
      <c r="J1518" s="1">
        <v>45015</v>
      </c>
    </row>
    <row r="1519" spans="1:10" x14ac:dyDescent="0.3">
      <c r="A1519" t="s">
        <v>2283</v>
      </c>
      <c r="B1519" t="s">
        <v>2022</v>
      </c>
      <c r="C1519" t="s">
        <v>28</v>
      </c>
      <c r="D1519" t="s">
        <v>133</v>
      </c>
      <c r="E1519" t="s">
        <v>30</v>
      </c>
      <c r="F1519">
        <v>4</v>
      </c>
      <c r="G1519" t="s">
        <v>31</v>
      </c>
      <c r="H1519">
        <v>5715</v>
      </c>
      <c r="I1519">
        <v>4</v>
      </c>
      <c r="J1519" s="1">
        <v>45667</v>
      </c>
    </row>
    <row r="1520" spans="1:10" x14ac:dyDescent="0.3">
      <c r="A1520" t="s">
        <v>2284</v>
      </c>
      <c r="B1520" t="s">
        <v>251</v>
      </c>
      <c r="C1520" t="s">
        <v>12</v>
      </c>
      <c r="D1520" t="s">
        <v>85</v>
      </c>
      <c r="E1520" t="s">
        <v>39</v>
      </c>
      <c r="F1520">
        <v>4</v>
      </c>
      <c r="G1520" t="s">
        <v>15</v>
      </c>
      <c r="H1520">
        <v>6435</v>
      </c>
      <c r="I1520">
        <v>7</v>
      </c>
      <c r="J1520" s="1">
        <v>44233</v>
      </c>
    </row>
    <row r="1521" spans="1:10" x14ac:dyDescent="0.3">
      <c r="A1521" t="s">
        <v>2285</v>
      </c>
      <c r="B1521" t="s">
        <v>692</v>
      </c>
      <c r="C1521" t="s">
        <v>28</v>
      </c>
      <c r="D1521" t="s">
        <v>85</v>
      </c>
      <c r="E1521" t="s">
        <v>20</v>
      </c>
      <c r="F1521">
        <v>4</v>
      </c>
      <c r="G1521" t="s">
        <v>31</v>
      </c>
      <c r="H1521">
        <v>20591</v>
      </c>
      <c r="I1521">
        <v>6</v>
      </c>
      <c r="J1521" s="1">
        <v>44200</v>
      </c>
    </row>
    <row r="1522" spans="1:10" x14ac:dyDescent="0.3">
      <c r="A1522" t="s">
        <v>2286</v>
      </c>
      <c r="B1522" t="s">
        <v>2040</v>
      </c>
      <c r="C1522" t="s">
        <v>34</v>
      </c>
      <c r="D1522" t="s">
        <v>24</v>
      </c>
      <c r="E1522" t="s">
        <v>39</v>
      </c>
      <c r="F1522">
        <v>3</v>
      </c>
      <c r="G1522" t="s">
        <v>31</v>
      </c>
      <c r="H1522">
        <v>21964</v>
      </c>
      <c r="I1522">
        <v>7</v>
      </c>
      <c r="J1522" s="1">
        <v>44822</v>
      </c>
    </row>
    <row r="1523" spans="1:10" x14ac:dyDescent="0.3">
      <c r="A1523" t="s">
        <v>2287</v>
      </c>
      <c r="B1523" t="s">
        <v>132</v>
      </c>
      <c r="C1523" t="s">
        <v>64</v>
      </c>
      <c r="D1523" t="s">
        <v>186</v>
      </c>
      <c r="E1523" t="s">
        <v>20</v>
      </c>
      <c r="F1523">
        <v>4</v>
      </c>
      <c r="G1523" t="s">
        <v>15</v>
      </c>
      <c r="H1523">
        <v>14129</v>
      </c>
      <c r="I1523">
        <v>1</v>
      </c>
      <c r="J1523" s="1">
        <v>44279</v>
      </c>
    </row>
    <row r="1524" spans="1:10" x14ac:dyDescent="0.3">
      <c r="A1524" t="s">
        <v>2288</v>
      </c>
      <c r="B1524" t="s">
        <v>290</v>
      </c>
      <c r="C1524" t="s">
        <v>42</v>
      </c>
      <c r="D1524" t="s">
        <v>133</v>
      </c>
      <c r="E1524" t="s">
        <v>50</v>
      </c>
      <c r="F1524">
        <v>2</v>
      </c>
      <c r="G1524" t="s">
        <v>21</v>
      </c>
      <c r="H1524">
        <v>13078</v>
      </c>
      <c r="I1524">
        <v>4</v>
      </c>
      <c r="J1524" s="1">
        <v>45604</v>
      </c>
    </row>
    <row r="1525" spans="1:10" x14ac:dyDescent="0.3">
      <c r="A1525" t="s">
        <v>2289</v>
      </c>
      <c r="B1525" t="s">
        <v>157</v>
      </c>
      <c r="C1525" t="s">
        <v>42</v>
      </c>
      <c r="D1525" t="s">
        <v>110</v>
      </c>
      <c r="E1525" t="s">
        <v>25</v>
      </c>
      <c r="F1525">
        <v>3</v>
      </c>
      <c r="G1525" t="s">
        <v>21</v>
      </c>
      <c r="H1525">
        <v>9766</v>
      </c>
      <c r="I1525">
        <v>8</v>
      </c>
      <c r="J1525" s="1">
        <v>43919</v>
      </c>
    </row>
    <row r="1526" spans="1:10" x14ac:dyDescent="0.3">
      <c r="A1526" t="s">
        <v>2290</v>
      </c>
      <c r="B1526" t="s">
        <v>2148</v>
      </c>
      <c r="C1526" t="s">
        <v>12</v>
      </c>
      <c r="D1526" t="s">
        <v>59</v>
      </c>
      <c r="E1526" t="s">
        <v>50</v>
      </c>
      <c r="F1526">
        <v>4</v>
      </c>
      <c r="G1526" t="s">
        <v>31</v>
      </c>
      <c r="H1526">
        <v>12610</v>
      </c>
      <c r="I1526">
        <v>2</v>
      </c>
      <c r="J1526" s="1">
        <v>44954</v>
      </c>
    </row>
    <row r="1527" spans="1:10" x14ac:dyDescent="0.3">
      <c r="A1527" t="s">
        <v>2291</v>
      </c>
      <c r="B1527" t="s">
        <v>363</v>
      </c>
      <c r="C1527" t="s">
        <v>64</v>
      </c>
      <c r="D1527" t="s">
        <v>110</v>
      </c>
      <c r="E1527" t="s">
        <v>50</v>
      </c>
      <c r="F1527">
        <v>5</v>
      </c>
      <c r="G1527" t="s">
        <v>21</v>
      </c>
      <c r="H1527">
        <v>9219</v>
      </c>
      <c r="I1527">
        <v>3</v>
      </c>
      <c r="J1527" s="1">
        <v>44355</v>
      </c>
    </row>
    <row r="1528" spans="1:10" x14ac:dyDescent="0.3">
      <c r="A1528" t="s">
        <v>2292</v>
      </c>
      <c r="B1528" t="s">
        <v>375</v>
      </c>
      <c r="C1528" t="s">
        <v>64</v>
      </c>
      <c r="D1528" t="s">
        <v>110</v>
      </c>
      <c r="E1528" t="s">
        <v>14</v>
      </c>
      <c r="F1528">
        <v>5</v>
      </c>
      <c r="G1528" t="s">
        <v>21</v>
      </c>
      <c r="H1528">
        <v>15413</v>
      </c>
      <c r="I1528">
        <v>4</v>
      </c>
      <c r="J1528" s="1">
        <v>44390</v>
      </c>
    </row>
    <row r="1529" spans="1:10" x14ac:dyDescent="0.3">
      <c r="A1529" t="s">
        <v>2293</v>
      </c>
      <c r="B1529" t="s">
        <v>137</v>
      </c>
      <c r="C1529" t="s">
        <v>12</v>
      </c>
      <c r="D1529" t="s">
        <v>35</v>
      </c>
      <c r="E1529" t="s">
        <v>14</v>
      </c>
      <c r="F1529">
        <v>5</v>
      </c>
      <c r="G1529" t="s">
        <v>43</v>
      </c>
      <c r="H1529">
        <v>27561</v>
      </c>
      <c r="I1529">
        <v>7</v>
      </c>
      <c r="J1529" s="1">
        <v>43853</v>
      </c>
    </row>
    <row r="1530" spans="1:10" x14ac:dyDescent="0.3">
      <c r="A1530" t="s">
        <v>2294</v>
      </c>
      <c r="B1530" t="s">
        <v>1847</v>
      </c>
      <c r="C1530" t="s">
        <v>53</v>
      </c>
      <c r="D1530" t="s">
        <v>69</v>
      </c>
      <c r="E1530" t="s">
        <v>14</v>
      </c>
      <c r="F1530">
        <v>1</v>
      </c>
      <c r="G1530" t="s">
        <v>15</v>
      </c>
      <c r="H1530">
        <v>13258</v>
      </c>
      <c r="I1530">
        <v>6</v>
      </c>
      <c r="J1530" s="1">
        <v>44658</v>
      </c>
    </row>
    <row r="1531" spans="1:10" x14ac:dyDescent="0.3">
      <c r="A1531" t="s">
        <v>2295</v>
      </c>
      <c r="B1531" t="s">
        <v>255</v>
      </c>
      <c r="C1531" t="s">
        <v>97</v>
      </c>
      <c r="D1531" t="s">
        <v>19</v>
      </c>
      <c r="E1531" t="s">
        <v>30</v>
      </c>
      <c r="F1531">
        <v>4</v>
      </c>
      <c r="G1531" t="s">
        <v>43</v>
      </c>
      <c r="H1531">
        <v>30007</v>
      </c>
      <c r="I1531">
        <v>8</v>
      </c>
      <c r="J1531" s="1">
        <v>45401</v>
      </c>
    </row>
    <row r="1532" spans="1:10" x14ac:dyDescent="0.3">
      <c r="A1532" t="s">
        <v>2296</v>
      </c>
      <c r="B1532" t="s">
        <v>552</v>
      </c>
      <c r="C1532" t="s">
        <v>46</v>
      </c>
      <c r="D1532" t="s">
        <v>35</v>
      </c>
      <c r="E1532" t="s">
        <v>50</v>
      </c>
      <c r="F1532">
        <v>2</v>
      </c>
      <c r="G1532" t="s">
        <v>15</v>
      </c>
      <c r="H1532">
        <v>16187</v>
      </c>
      <c r="I1532">
        <v>3</v>
      </c>
      <c r="J1532" s="1">
        <v>44979</v>
      </c>
    </row>
    <row r="1533" spans="1:10" x14ac:dyDescent="0.3">
      <c r="A1533" t="s">
        <v>2297</v>
      </c>
      <c r="B1533" t="s">
        <v>207</v>
      </c>
      <c r="C1533" t="s">
        <v>64</v>
      </c>
      <c r="D1533" t="s">
        <v>24</v>
      </c>
      <c r="E1533" t="s">
        <v>14</v>
      </c>
      <c r="F1533">
        <v>4</v>
      </c>
      <c r="G1533" t="s">
        <v>31</v>
      </c>
      <c r="H1533">
        <v>16070</v>
      </c>
      <c r="I1533">
        <v>1</v>
      </c>
      <c r="J1533" s="1">
        <v>43974</v>
      </c>
    </row>
    <row r="1534" spans="1:10" x14ac:dyDescent="0.3">
      <c r="A1534" t="s">
        <v>2298</v>
      </c>
      <c r="B1534" t="s">
        <v>241</v>
      </c>
      <c r="C1534" t="s">
        <v>18</v>
      </c>
      <c r="D1534" t="s">
        <v>29</v>
      </c>
      <c r="E1534" t="s">
        <v>20</v>
      </c>
      <c r="F1534">
        <v>4</v>
      </c>
      <c r="G1534" t="s">
        <v>31</v>
      </c>
      <c r="H1534">
        <v>15703</v>
      </c>
      <c r="I1534">
        <v>6</v>
      </c>
      <c r="J1534" s="1">
        <v>45359</v>
      </c>
    </row>
    <row r="1535" spans="1:10" x14ac:dyDescent="0.3">
      <c r="A1535" t="s">
        <v>2299</v>
      </c>
      <c r="B1535" t="s">
        <v>2047</v>
      </c>
      <c r="C1535" t="s">
        <v>74</v>
      </c>
      <c r="D1535" t="s">
        <v>77</v>
      </c>
      <c r="E1535" t="s">
        <v>20</v>
      </c>
      <c r="F1535">
        <v>1</v>
      </c>
      <c r="G1535" t="s">
        <v>15</v>
      </c>
      <c r="H1535">
        <v>16531</v>
      </c>
      <c r="I1535">
        <v>4</v>
      </c>
      <c r="J1535" s="1">
        <v>44384</v>
      </c>
    </row>
    <row r="1536" spans="1:10" x14ac:dyDescent="0.3">
      <c r="A1536" t="s">
        <v>2300</v>
      </c>
      <c r="B1536" t="s">
        <v>787</v>
      </c>
      <c r="C1536" t="s">
        <v>74</v>
      </c>
      <c r="D1536" t="s">
        <v>47</v>
      </c>
      <c r="E1536" t="s">
        <v>25</v>
      </c>
      <c r="F1536">
        <v>1</v>
      </c>
      <c r="G1536" t="s">
        <v>31</v>
      </c>
      <c r="H1536">
        <v>20039</v>
      </c>
      <c r="I1536">
        <v>4</v>
      </c>
      <c r="J1536" s="1">
        <v>44682</v>
      </c>
    </row>
    <row r="1537" spans="1:10" x14ac:dyDescent="0.3">
      <c r="A1537" t="s">
        <v>2301</v>
      </c>
      <c r="B1537" t="s">
        <v>436</v>
      </c>
      <c r="C1537" t="s">
        <v>12</v>
      </c>
      <c r="D1537" t="s">
        <v>18</v>
      </c>
      <c r="E1537" t="s">
        <v>25</v>
      </c>
      <c r="F1537">
        <v>2</v>
      </c>
      <c r="G1537" t="s">
        <v>15</v>
      </c>
      <c r="H1537">
        <v>8438</v>
      </c>
      <c r="I1537">
        <v>1</v>
      </c>
      <c r="J1537" s="1">
        <v>43831</v>
      </c>
    </row>
    <row r="1538" spans="1:10" x14ac:dyDescent="0.3">
      <c r="A1538" t="s">
        <v>2302</v>
      </c>
      <c r="B1538" t="s">
        <v>931</v>
      </c>
      <c r="C1538" t="s">
        <v>28</v>
      </c>
      <c r="D1538" t="s">
        <v>19</v>
      </c>
      <c r="E1538" t="s">
        <v>14</v>
      </c>
      <c r="F1538">
        <v>4</v>
      </c>
      <c r="G1538" t="s">
        <v>21</v>
      </c>
      <c r="H1538">
        <v>14639</v>
      </c>
      <c r="I1538">
        <v>3</v>
      </c>
      <c r="J1538" s="1">
        <v>45501</v>
      </c>
    </row>
    <row r="1539" spans="1:10" x14ac:dyDescent="0.3">
      <c r="A1539" t="s">
        <v>2303</v>
      </c>
      <c r="B1539" t="s">
        <v>873</v>
      </c>
      <c r="C1539" t="s">
        <v>64</v>
      </c>
      <c r="D1539" t="s">
        <v>69</v>
      </c>
      <c r="E1539" t="s">
        <v>39</v>
      </c>
      <c r="F1539">
        <v>3</v>
      </c>
      <c r="G1539" t="s">
        <v>31</v>
      </c>
      <c r="H1539">
        <v>8413</v>
      </c>
      <c r="I1539">
        <v>1</v>
      </c>
      <c r="J1539" s="1">
        <v>44021</v>
      </c>
    </row>
    <row r="1540" spans="1:10" x14ac:dyDescent="0.3">
      <c r="A1540" t="s">
        <v>2304</v>
      </c>
      <c r="B1540" t="s">
        <v>2126</v>
      </c>
      <c r="C1540" t="s">
        <v>34</v>
      </c>
      <c r="D1540" t="s">
        <v>88</v>
      </c>
      <c r="E1540" t="s">
        <v>50</v>
      </c>
      <c r="F1540">
        <v>3</v>
      </c>
      <c r="G1540" t="s">
        <v>43</v>
      </c>
      <c r="H1540">
        <v>31012</v>
      </c>
      <c r="I1540">
        <v>2</v>
      </c>
      <c r="J1540" s="1">
        <v>45026</v>
      </c>
    </row>
    <row r="1541" spans="1:10" x14ac:dyDescent="0.3">
      <c r="A1541" t="s">
        <v>2305</v>
      </c>
      <c r="B1541" t="s">
        <v>1995</v>
      </c>
      <c r="C1541" t="s">
        <v>53</v>
      </c>
      <c r="D1541" t="s">
        <v>38</v>
      </c>
      <c r="E1541" t="s">
        <v>14</v>
      </c>
      <c r="F1541">
        <v>3</v>
      </c>
      <c r="G1541" t="s">
        <v>43</v>
      </c>
      <c r="H1541">
        <v>28310</v>
      </c>
      <c r="I1541">
        <v>1</v>
      </c>
      <c r="J1541" s="1">
        <v>45012</v>
      </c>
    </row>
    <row r="1542" spans="1:10" x14ac:dyDescent="0.3">
      <c r="A1542" t="s">
        <v>2306</v>
      </c>
      <c r="B1542" t="s">
        <v>2307</v>
      </c>
      <c r="C1542" t="s">
        <v>34</v>
      </c>
      <c r="D1542" t="s">
        <v>88</v>
      </c>
      <c r="E1542" t="s">
        <v>50</v>
      </c>
      <c r="F1542">
        <v>1</v>
      </c>
      <c r="G1542" t="s">
        <v>43</v>
      </c>
      <c r="H1542">
        <v>17576</v>
      </c>
      <c r="I1542">
        <v>2</v>
      </c>
      <c r="J1542" s="1">
        <v>45944</v>
      </c>
    </row>
    <row r="1543" spans="1:10" x14ac:dyDescent="0.3">
      <c r="A1543" t="s">
        <v>2308</v>
      </c>
      <c r="B1543" t="s">
        <v>90</v>
      </c>
      <c r="C1543" t="s">
        <v>12</v>
      </c>
      <c r="D1543" t="s">
        <v>38</v>
      </c>
      <c r="E1543" t="s">
        <v>25</v>
      </c>
      <c r="F1543">
        <v>1</v>
      </c>
      <c r="G1543" t="s">
        <v>21</v>
      </c>
      <c r="H1543">
        <v>21830</v>
      </c>
      <c r="I1543">
        <v>6</v>
      </c>
      <c r="J1543" s="1">
        <v>45675</v>
      </c>
    </row>
    <row r="1544" spans="1:10" x14ac:dyDescent="0.3">
      <c r="A1544" t="s">
        <v>2309</v>
      </c>
      <c r="B1544" t="s">
        <v>500</v>
      </c>
      <c r="C1544" t="s">
        <v>46</v>
      </c>
      <c r="D1544" t="s">
        <v>170</v>
      </c>
      <c r="E1544" t="s">
        <v>14</v>
      </c>
      <c r="F1544">
        <v>1</v>
      </c>
      <c r="G1544" t="s">
        <v>31</v>
      </c>
      <c r="H1544">
        <v>6143</v>
      </c>
      <c r="I1544">
        <v>1</v>
      </c>
      <c r="J1544" s="1">
        <v>44520</v>
      </c>
    </row>
    <row r="1545" spans="1:10" x14ac:dyDescent="0.3">
      <c r="A1545" t="s">
        <v>2310</v>
      </c>
      <c r="B1545" t="s">
        <v>295</v>
      </c>
      <c r="C1545" t="s">
        <v>97</v>
      </c>
      <c r="D1545" t="s">
        <v>47</v>
      </c>
      <c r="E1545" t="s">
        <v>25</v>
      </c>
      <c r="F1545">
        <v>2</v>
      </c>
      <c r="G1545" t="s">
        <v>43</v>
      </c>
      <c r="H1545">
        <v>12802</v>
      </c>
      <c r="I1545">
        <v>8</v>
      </c>
      <c r="J1545" s="1">
        <v>44907</v>
      </c>
    </row>
    <row r="1546" spans="1:10" x14ac:dyDescent="0.3">
      <c r="A1546" t="s">
        <v>2311</v>
      </c>
      <c r="B1546" t="s">
        <v>2312</v>
      </c>
      <c r="C1546" t="s">
        <v>34</v>
      </c>
      <c r="D1546" t="s">
        <v>13</v>
      </c>
      <c r="E1546" t="s">
        <v>30</v>
      </c>
      <c r="F1546">
        <v>3</v>
      </c>
      <c r="G1546" t="s">
        <v>21</v>
      </c>
      <c r="H1546">
        <v>29956</v>
      </c>
      <c r="I1546">
        <v>6</v>
      </c>
      <c r="J1546" s="1">
        <v>44469</v>
      </c>
    </row>
    <row r="1547" spans="1:10" x14ac:dyDescent="0.3">
      <c r="A1547" t="s">
        <v>2313</v>
      </c>
      <c r="B1547" t="s">
        <v>1579</v>
      </c>
      <c r="C1547" t="s">
        <v>53</v>
      </c>
      <c r="D1547" t="s">
        <v>170</v>
      </c>
      <c r="E1547" t="s">
        <v>30</v>
      </c>
      <c r="F1547">
        <v>2</v>
      </c>
      <c r="G1547" t="s">
        <v>31</v>
      </c>
      <c r="H1547">
        <v>4183</v>
      </c>
      <c r="I1547">
        <v>8</v>
      </c>
      <c r="J1547" s="1">
        <v>45968</v>
      </c>
    </row>
    <row r="1548" spans="1:10" x14ac:dyDescent="0.3">
      <c r="A1548" t="s">
        <v>2314</v>
      </c>
      <c r="B1548" t="s">
        <v>371</v>
      </c>
      <c r="C1548" t="s">
        <v>53</v>
      </c>
      <c r="D1548" t="s">
        <v>13</v>
      </c>
      <c r="E1548" t="s">
        <v>25</v>
      </c>
      <c r="F1548">
        <v>4</v>
      </c>
      <c r="G1548" t="s">
        <v>43</v>
      </c>
      <c r="H1548">
        <v>29911</v>
      </c>
      <c r="I1548">
        <v>7</v>
      </c>
      <c r="J1548" s="1">
        <v>44757</v>
      </c>
    </row>
    <row r="1549" spans="1:10" x14ac:dyDescent="0.3">
      <c r="A1549" t="s">
        <v>2315</v>
      </c>
      <c r="B1549" t="s">
        <v>188</v>
      </c>
      <c r="C1549" t="s">
        <v>74</v>
      </c>
      <c r="D1549" t="s">
        <v>47</v>
      </c>
      <c r="E1549" t="s">
        <v>30</v>
      </c>
      <c r="F1549">
        <v>3</v>
      </c>
      <c r="G1549" t="s">
        <v>43</v>
      </c>
      <c r="H1549">
        <v>22508</v>
      </c>
      <c r="I1549">
        <v>5</v>
      </c>
      <c r="J1549" s="1">
        <v>45651</v>
      </c>
    </row>
    <row r="1550" spans="1:10" x14ac:dyDescent="0.3">
      <c r="A1550" t="s">
        <v>2316</v>
      </c>
      <c r="B1550" t="s">
        <v>847</v>
      </c>
      <c r="C1550" t="s">
        <v>12</v>
      </c>
      <c r="D1550" t="s">
        <v>47</v>
      </c>
      <c r="E1550" t="s">
        <v>30</v>
      </c>
      <c r="F1550">
        <v>5</v>
      </c>
      <c r="G1550" t="s">
        <v>31</v>
      </c>
      <c r="H1550">
        <v>12322</v>
      </c>
      <c r="I1550">
        <v>4</v>
      </c>
      <c r="J1550" s="1">
        <v>44219</v>
      </c>
    </row>
    <row r="1551" spans="1:10" x14ac:dyDescent="0.3">
      <c r="A1551" t="s">
        <v>2317</v>
      </c>
      <c r="B1551" t="s">
        <v>1046</v>
      </c>
      <c r="C1551" t="s">
        <v>74</v>
      </c>
      <c r="D1551" t="s">
        <v>88</v>
      </c>
      <c r="E1551" t="s">
        <v>25</v>
      </c>
      <c r="F1551">
        <v>2</v>
      </c>
      <c r="G1551" t="s">
        <v>31</v>
      </c>
      <c r="H1551">
        <v>23388</v>
      </c>
      <c r="I1551">
        <v>6</v>
      </c>
      <c r="J1551" s="1">
        <v>45007</v>
      </c>
    </row>
    <row r="1552" spans="1:10" x14ac:dyDescent="0.3">
      <c r="A1552" t="s">
        <v>2318</v>
      </c>
      <c r="B1552" t="s">
        <v>564</v>
      </c>
      <c r="C1552" t="s">
        <v>12</v>
      </c>
      <c r="D1552" t="s">
        <v>123</v>
      </c>
      <c r="E1552" t="s">
        <v>14</v>
      </c>
      <c r="F1552">
        <v>2</v>
      </c>
      <c r="G1552" t="s">
        <v>43</v>
      </c>
      <c r="H1552">
        <v>23047</v>
      </c>
      <c r="I1552">
        <v>5</v>
      </c>
      <c r="J1552" s="1">
        <v>44033</v>
      </c>
    </row>
    <row r="1553" spans="1:10" x14ac:dyDescent="0.3">
      <c r="A1553" t="s">
        <v>2319</v>
      </c>
      <c r="B1553" t="s">
        <v>2320</v>
      </c>
      <c r="C1553" t="s">
        <v>97</v>
      </c>
      <c r="D1553" t="s">
        <v>186</v>
      </c>
      <c r="E1553" t="s">
        <v>25</v>
      </c>
      <c r="F1553">
        <v>2</v>
      </c>
      <c r="G1553" t="s">
        <v>21</v>
      </c>
      <c r="H1553">
        <v>11246</v>
      </c>
      <c r="I1553">
        <v>3</v>
      </c>
      <c r="J1553" s="1">
        <v>45623</v>
      </c>
    </row>
    <row r="1554" spans="1:10" x14ac:dyDescent="0.3">
      <c r="A1554" t="s">
        <v>2321</v>
      </c>
      <c r="B1554" t="s">
        <v>1537</v>
      </c>
      <c r="C1554" t="s">
        <v>46</v>
      </c>
      <c r="D1554" t="s">
        <v>69</v>
      </c>
      <c r="E1554" t="s">
        <v>30</v>
      </c>
      <c r="F1554">
        <v>5</v>
      </c>
      <c r="G1554" t="s">
        <v>21</v>
      </c>
      <c r="H1554">
        <v>20636</v>
      </c>
      <c r="I1554">
        <v>6</v>
      </c>
      <c r="J1554" s="1">
        <v>44476</v>
      </c>
    </row>
    <row r="1555" spans="1:10" x14ac:dyDescent="0.3">
      <c r="A1555" t="s">
        <v>2322</v>
      </c>
      <c r="B1555" t="s">
        <v>129</v>
      </c>
      <c r="C1555" t="s">
        <v>28</v>
      </c>
      <c r="D1555" t="s">
        <v>19</v>
      </c>
      <c r="E1555" t="s">
        <v>50</v>
      </c>
      <c r="F1555">
        <v>4</v>
      </c>
      <c r="G1555" t="s">
        <v>21</v>
      </c>
      <c r="H1555">
        <v>8744</v>
      </c>
      <c r="I1555">
        <v>3</v>
      </c>
      <c r="J1555" s="1">
        <v>43978</v>
      </c>
    </row>
    <row r="1556" spans="1:10" x14ac:dyDescent="0.3">
      <c r="A1556" t="s">
        <v>2323</v>
      </c>
      <c r="B1556" t="s">
        <v>2324</v>
      </c>
      <c r="C1556" t="s">
        <v>18</v>
      </c>
      <c r="D1556" t="s">
        <v>19</v>
      </c>
      <c r="E1556" t="s">
        <v>14</v>
      </c>
      <c r="F1556">
        <v>3</v>
      </c>
      <c r="G1556" t="s">
        <v>15</v>
      </c>
      <c r="H1556">
        <v>25776</v>
      </c>
      <c r="I1556">
        <v>8</v>
      </c>
      <c r="J1556" s="1">
        <v>43876</v>
      </c>
    </row>
    <row r="1557" spans="1:10" x14ac:dyDescent="0.3">
      <c r="A1557" t="s">
        <v>2325</v>
      </c>
      <c r="B1557" t="s">
        <v>1061</v>
      </c>
      <c r="C1557" t="s">
        <v>74</v>
      </c>
      <c r="D1557" t="s">
        <v>47</v>
      </c>
      <c r="E1557" t="s">
        <v>30</v>
      </c>
      <c r="F1557">
        <v>2</v>
      </c>
      <c r="G1557" t="s">
        <v>21</v>
      </c>
      <c r="H1557">
        <v>29198</v>
      </c>
      <c r="I1557">
        <v>8</v>
      </c>
      <c r="J1557" s="1">
        <v>45992</v>
      </c>
    </row>
    <row r="1558" spans="1:10" x14ac:dyDescent="0.3">
      <c r="A1558" t="s">
        <v>2326</v>
      </c>
      <c r="B1558" t="s">
        <v>2098</v>
      </c>
      <c r="C1558" t="s">
        <v>18</v>
      </c>
      <c r="D1558" t="s">
        <v>88</v>
      </c>
      <c r="E1558" t="s">
        <v>30</v>
      </c>
      <c r="F1558">
        <v>5</v>
      </c>
      <c r="G1558" t="s">
        <v>31</v>
      </c>
      <c r="H1558">
        <v>15795</v>
      </c>
      <c r="I1558">
        <v>3</v>
      </c>
      <c r="J1558" s="1">
        <v>44729</v>
      </c>
    </row>
    <row r="1559" spans="1:10" x14ac:dyDescent="0.3">
      <c r="A1559" t="s">
        <v>2327</v>
      </c>
      <c r="B1559" t="s">
        <v>581</v>
      </c>
      <c r="C1559" t="s">
        <v>64</v>
      </c>
      <c r="D1559" t="s">
        <v>123</v>
      </c>
      <c r="E1559" t="s">
        <v>39</v>
      </c>
      <c r="F1559">
        <v>4</v>
      </c>
      <c r="G1559" t="s">
        <v>21</v>
      </c>
      <c r="H1559">
        <v>10918</v>
      </c>
      <c r="I1559">
        <v>8</v>
      </c>
      <c r="J1559" s="1">
        <v>46021</v>
      </c>
    </row>
    <row r="1560" spans="1:10" x14ac:dyDescent="0.3">
      <c r="A1560" t="s">
        <v>2328</v>
      </c>
      <c r="B1560" t="s">
        <v>1952</v>
      </c>
      <c r="C1560" t="s">
        <v>53</v>
      </c>
      <c r="D1560" t="s">
        <v>186</v>
      </c>
      <c r="E1560" t="s">
        <v>39</v>
      </c>
      <c r="F1560">
        <v>3</v>
      </c>
      <c r="G1560" t="s">
        <v>31</v>
      </c>
      <c r="H1560">
        <v>23540</v>
      </c>
      <c r="I1560">
        <v>3</v>
      </c>
      <c r="J1560" s="1">
        <v>44829</v>
      </c>
    </row>
    <row r="1561" spans="1:10" x14ac:dyDescent="0.3">
      <c r="A1561" t="s">
        <v>2329</v>
      </c>
      <c r="B1561" t="s">
        <v>566</v>
      </c>
      <c r="C1561" t="s">
        <v>34</v>
      </c>
      <c r="D1561" t="s">
        <v>47</v>
      </c>
      <c r="E1561" t="s">
        <v>14</v>
      </c>
      <c r="F1561">
        <v>3</v>
      </c>
      <c r="G1561" t="s">
        <v>15</v>
      </c>
      <c r="H1561">
        <v>9996</v>
      </c>
      <c r="I1561">
        <v>8</v>
      </c>
      <c r="J1561" s="1">
        <v>43987</v>
      </c>
    </row>
    <row r="1562" spans="1:10" x14ac:dyDescent="0.3">
      <c r="A1562" t="s">
        <v>2330</v>
      </c>
      <c r="B1562" t="s">
        <v>361</v>
      </c>
      <c r="C1562" t="s">
        <v>34</v>
      </c>
      <c r="D1562" t="s">
        <v>47</v>
      </c>
      <c r="E1562" t="s">
        <v>50</v>
      </c>
      <c r="F1562">
        <v>2</v>
      </c>
      <c r="G1562" t="s">
        <v>21</v>
      </c>
      <c r="H1562">
        <v>10693</v>
      </c>
      <c r="I1562">
        <v>8</v>
      </c>
      <c r="J1562" s="1">
        <v>45591</v>
      </c>
    </row>
    <row r="1563" spans="1:10" x14ac:dyDescent="0.3">
      <c r="A1563" t="s">
        <v>2331</v>
      </c>
      <c r="B1563" t="s">
        <v>2332</v>
      </c>
      <c r="C1563" t="s">
        <v>42</v>
      </c>
      <c r="D1563" t="s">
        <v>19</v>
      </c>
      <c r="E1563" t="s">
        <v>30</v>
      </c>
      <c r="F1563">
        <v>2</v>
      </c>
      <c r="G1563" t="s">
        <v>43</v>
      </c>
      <c r="H1563">
        <v>17440</v>
      </c>
      <c r="I1563">
        <v>2</v>
      </c>
      <c r="J1563" s="1">
        <v>44661</v>
      </c>
    </row>
    <row r="1564" spans="1:10" x14ac:dyDescent="0.3">
      <c r="A1564" t="s">
        <v>2333</v>
      </c>
      <c r="B1564" t="s">
        <v>2334</v>
      </c>
      <c r="C1564" t="s">
        <v>18</v>
      </c>
      <c r="D1564" t="s">
        <v>123</v>
      </c>
      <c r="E1564" t="s">
        <v>50</v>
      </c>
      <c r="F1564">
        <v>5</v>
      </c>
      <c r="G1564" t="s">
        <v>31</v>
      </c>
      <c r="H1564">
        <v>6054</v>
      </c>
      <c r="I1564">
        <v>2</v>
      </c>
      <c r="J1564" s="1">
        <v>44436</v>
      </c>
    </row>
    <row r="1565" spans="1:10" x14ac:dyDescent="0.3">
      <c r="A1565" t="s">
        <v>2335</v>
      </c>
      <c r="B1565" t="s">
        <v>2336</v>
      </c>
      <c r="C1565" t="s">
        <v>46</v>
      </c>
      <c r="D1565" t="s">
        <v>59</v>
      </c>
      <c r="E1565" t="s">
        <v>50</v>
      </c>
      <c r="F1565">
        <v>4</v>
      </c>
      <c r="G1565" t="s">
        <v>21</v>
      </c>
      <c r="H1565">
        <v>9557</v>
      </c>
      <c r="I1565">
        <v>1</v>
      </c>
      <c r="J1565" s="1">
        <v>45188</v>
      </c>
    </row>
    <row r="1566" spans="1:10" x14ac:dyDescent="0.3">
      <c r="A1566" t="s">
        <v>2337</v>
      </c>
      <c r="B1566" t="s">
        <v>1496</v>
      </c>
      <c r="C1566" t="s">
        <v>97</v>
      </c>
      <c r="D1566" t="s">
        <v>24</v>
      </c>
      <c r="E1566" t="s">
        <v>25</v>
      </c>
      <c r="F1566">
        <v>5</v>
      </c>
      <c r="G1566" t="s">
        <v>15</v>
      </c>
      <c r="H1566">
        <v>21952</v>
      </c>
      <c r="I1566">
        <v>2</v>
      </c>
      <c r="J1566" s="1">
        <v>45961</v>
      </c>
    </row>
    <row r="1567" spans="1:10" x14ac:dyDescent="0.3">
      <c r="A1567" t="s">
        <v>2338</v>
      </c>
      <c r="B1567" t="s">
        <v>2339</v>
      </c>
      <c r="C1567" t="s">
        <v>74</v>
      </c>
      <c r="D1567" t="s">
        <v>77</v>
      </c>
      <c r="E1567" t="s">
        <v>50</v>
      </c>
      <c r="F1567">
        <v>2</v>
      </c>
      <c r="G1567" t="s">
        <v>31</v>
      </c>
      <c r="H1567">
        <v>15840</v>
      </c>
      <c r="I1567">
        <v>3</v>
      </c>
      <c r="J1567" s="1">
        <v>45669</v>
      </c>
    </row>
    <row r="1568" spans="1:10" x14ac:dyDescent="0.3">
      <c r="A1568" t="s">
        <v>2340</v>
      </c>
      <c r="B1568" t="s">
        <v>1044</v>
      </c>
      <c r="C1568" t="s">
        <v>28</v>
      </c>
      <c r="D1568" t="s">
        <v>170</v>
      </c>
      <c r="E1568" t="s">
        <v>25</v>
      </c>
      <c r="F1568">
        <v>2</v>
      </c>
      <c r="G1568" t="s">
        <v>31</v>
      </c>
      <c r="H1568">
        <v>17757</v>
      </c>
      <c r="I1568">
        <v>8</v>
      </c>
      <c r="J1568" s="1">
        <v>45428</v>
      </c>
    </row>
    <row r="1569" spans="1:10" x14ac:dyDescent="0.3">
      <c r="A1569" t="s">
        <v>2341</v>
      </c>
      <c r="B1569" t="s">
        <v>2342</v>
      </c>
      <c r="C1569" t="s">
        <v>97</v>
      </c>
      <c r="D1569" t="s">
        <v>29</v>
      </c>
      <c r="E1569" t="s">
        <v>25</v>
      </c>
      <c r="F1569">
        <v>4</v>
      </c>
      <c r="G1569" t="s">
        <v>43</v>
      </c>
      <c r="H1569">
        <v>16166</v>
      </c>
      <c r="I1569">
        <v>3</v>
      </c>
      <c r="J1569" s="1">
        <v>44161</v>
      </c>
    </row>
    <row r="1570" spans="1:10" x14ac:dyDescent="0.3">
      <c r="A1570" t="s">
        <v>2343</v>
      </c>
      <c r="B1570" t="s">
        <v>1161</v>
      </c>
      <c r="C1570" t="s">
        <v>46</v>
      </c>
      <c r="D1570" t="s">
        <v>56</v>
      </c>
      <c r="E1570" t="s">
        <v>39</v>
      </c>
      <c r="F1570">
        <v>4</v>
      </c>
      <c r="G1570" t="s">
        <v>15</v>
      </c>
      <c r="H1570">
        <v>12030</v>
      </c>
      <c r="I1570">
        <v>2</v>
      </c>
      <c r="J1570" s="1">
        <v>44102</v>
      </c>
    </row>
    <row r="1571" spans="1:10" x14ac:dyDescent="0.3">
      <c r="A1571" t="s">
        <v>2344</v>
      </c>
      <c r="B1571" t="s">
        <v>505</v>
      </c>
      <c r="C1571" t="s">
        <v>64</v>
      </c>
      <c r="D1571" t="s">
        <v>77</v>
      </c>
      <c r="E1571" t="s">
        <v>30</v>
      </c>
      <c r="F1571">
        <v>3</v>
      </c>
      <c r="G1571" t="s">
        <v>15</v>
      </c>
      <c r="H1571">
        <v>23520</v>
      </c>
      <c r="I1571">
        <v>4</v>
      </c>
      <c r="J1571" s="1">
        <v>44972</v>
      </c>
    </row>
    <row r="1572" spans="1:10" x14ac:dyDescent="0.3">
      <c r="A1572" t="s">
        <v>2345</v>
      </c>
      <c r="B1572" t="s">
        <v>185</v>
      </c>
      <c r="C1572" t="s">
        <v>53</v>
      </c>
      <c r="D1572" t="s">
        <v>18</v>
      </c>
      <c r="E1572" t="s">
        <v>39</v>
      </c>
      <c r="F1572">
        <v>2</v>
      </c>
      <c r="G1572" t="s">
        <v>15</v>
      </c>
      <c r="H1572">
        <v>13565</v>
      </c>
      <c r="I1572">
        <v>5</v>
      </c>
      <c r="J1572" s="1">
        <v>45629</v>
      </c>
    </row>
    <row r="1573" spans="1:10" x14ac:dyDescent="0.3">
      <c r="A1573" t="s">
        <v>2346</v>
      </c>
      <c r="B1573" t="s">
        <v>519</v>
      </c>
      <c r="C1573" t="s">
        <v>74</v>
      </c>
      <c r="D1573" t="s">
        <v>170</v>
      </c>
      <c r="E1573" t="s">
        <v>20</v>
      </c>
      <c r="F1573">
        <v>2</v>
      </c>
      <c r="G1573" t="s">
        <v>31</v>
      </c>
      <c r="H1573">
        <v>17294</v>
      </c>
      <c r="I1573">
        <v>3</v>
      </c>
      <c r="J1573" s="1">
        <v>45574</v>
      </c>
    </row>
    <row r="1574" spans="1:10" x14ac:dyDescent="0.3">
      <c r="A1574" t="s">
        <v>2347</v>
      </c>
      <c r="B1574" t="s">
        <v>890</v>
      </c>
      <c r="C1574" t="s">
        <v>34</v>
      </c>
      <c r="D1574" t="s">
        <v>85</v>
      </c>
      <c r="E1574" t="s">
        <v>30</v>
      </c>
      <c r="F1574">
        <v>5</v>
      </c>
      <c r="G1574" t="s">
        <v>15</v>
      </c>
      <c r="H1574">
        <v>25394</v>
      </c>
      <c r="I1574">
        <v>8</v>
      </c>
      <c r="J1574" s="1">
        <v>45961</v>
      </c>
    </row>
    <row r="1575" spans="1:10" x14ac:dyDescent="0.3">
      <c r="A1575" t="s">
        <v>2348</v>
      </c>
      <c r="B1575" t="s">
        <v>2349</v>
      </c>
      <c r="C1575" t="s">
        <v>42</v>
      </c>
      <c r="D1575" t="s">
        <v>80</v>
      </c>
      <c r="E1575" t="s">
        <v>39</v>
      </c>
      <c r="F1575">
        <v>2</v>
      </c>
      <c r="G1575" t="s">
        <v>21</v>
      </c>
      <c r="H1575">
        <v>9910</v>
      </c>
      <c r="I1575">
        <v>6</v>
      </c>
      <c r="J1575" s="1">
        <v>44760</v>
      </c>
    </row>
    <row r="1576" spans="1:10" x14ac:dyDescent="0.3">
      <c r="A1576" t="s">
        <v>2350</v>
      </c>
      <c r="B1576" t="s">
        <v>735</v>
      </c>
      <c r="C1576" t="s">
        <v>42</v>
      </c>
      <c r="D1576" t="s">
        <v>29</v>
      </c>
      <c r="E1576" t="s">
        <v>20</v>
      </c>
      <c r="F1576">
        <v>5</v>
      </c>
      <c r="G1576" t="s">
        <v>31</v>
      </c>
      <c r="H1576">
        <v>20422</v>
      </c>
      <c r="I1576">
        <v>4</v>
      </c>
      <c r="J1576" s="1">
        <v>45670</v>
      </c>
    </row>
    <row r="1577" spans="1:10" x14ac:dyDescent="0.3">
      <c r="A1577" t="s">
        <v>2351</v>
      </c>
      <c r="B1577" t="s">
        <v>1974</v>
      </c>
      <c r="C1577" t="s">
        <v>28</v>
      </c>
      <c r="D1577" t="s">
        <v>13</v>
      </c>
      <c r="E1577" t="s">
        <v>39</v>
      </c>
      <c r="F1577">
        <v>5</v>
      </c>
      <c r="G1577" t="s">
        <v>31</v>
      </c>
      <c r="H1577">
        <v>9737</v>
      </c>
      <c r="I1577">
        <v>2</v>
      </c>
      <c r="J1577" s="1">
        <v>44236</v>
      </c>
    </row>
    <row r="1578" spans="1:10" x14ac:dyDescent="0.3">
      <c r="A1578" t="s">
        <v>2352</v>
      </c>
      <c r="B1578" t="s">
        <v>715</v>
      </c>
      <c r="C1578" t="s">
        <v>53</v>
      </c>
      <c r="D1578" t="s">
        <v>47</v>
      </c>
      <c r="E1578" t="s">
        <v>30</v>
      </c>
      <c r="F1578">
        <v>2</v>
      </c>
      <c r="G1578" t="s">
        <v>43</v>
      </c>
      <c r="H1578">
        <v>18822</v>
      </c>
      <c r="I1578">
        <v>6</v>
      </c>
      <c r="J1578" s="1">
        <v>44229</v>
      </c>
    </row>
    <row r="1579" spans="1:10" x14ac:dyDescent="0.3">
      <c r="A1579" t="s">
        <v>2353</v>
      </c>
      <c r="B1579" t="s">
        <v>1124</v>
      </c>
      <c r="C1579" t="s">
        <v>18</v>
      </c>
      <c r="D1579" t="s">
        <v>56</v>
      </c>
      <c r="E1579" t="s">
        <v>14</v>
      </c>
      <c r="F1579">
        <v>5</v>
      </c>
      <c r="G1579" t="s">
        <v>15</v>
      </c>
      <c r="H1579">
        <v>11006</v>
      </c>
      <c r="I1579">
        <v>7</v>
      </c>
      <c r="J1579" s="1">
        <v>45249</v>
      </c>
    </row>
    <row r="1580" spans="1:10" x14ac:dyDescent="0.3">
      <c r="A1580" t="s">
        <v>2354</v>
      </c>
      <c r="B1580" t="s">
        <v>2355</v>
      </c>
      <c r="C1580" t="s">
        <v>18</v>
      </c>
      <c r="D1580" t="s">
        <v>38</v>
      </c>
      <c r="E1580" t="s">
        <v>20</v>
      </c>
      <c r="F1580">
        <v>3</v>
      </c>
      <c r="G1580" t="s">
        <v>21</v>
      </c>
      <c r="H1580">
        <v>14648</v>
      </c>
      <c r="I1580">
        <v>2</v>
      </c>
      <c r="J1580" s="1">
        <v>45260</v>
      </c>
    </row>
    <row r="1581" spans="1:10" x14ac:dyDescent="0.3">
      <c r="A1581" t="s">
        <v>2356</v>
      </c>
      <c r="B1581" t="s">
        <v>361</v>
      </c>
      <c r="C1581" t="s">
        <v>74</v>
      </c>
      <c r="D1581" t="s">
        <v>170</v>
      </c>
      <c r="E1581" t="s">
        <v>30</v>
      </c>
      <c r="F1581">
        <v>3</v>
      </c>
      <c r="G1581" t="s">
        <v>31</v>
      </c>
      <c r="H1581">
        <v>17304</v>
      </c>
      <c r="I1581">
        <v>5</v>
      </c>
      <c r="J1581" s="1">
        <v>44493</v>
      </c>
    </row>
    <row r="1582" spans="1:10" x14ac:dyDescent="0.3">
      <c r="A1582" t="s">
        <v>2357</v>
      </c>
      <c r="B1582" t="s">
        <v>1270</v>
      </c>
      <c r="C1582" t="s">
        <v>34</v>
      </c>
      <c r="D1582" t="s">
        <v>80</v>
      </c>
      <c r="E1582" t="s">
        <v>30</v>
      </c>
      <c r="F1582">
        <v>1</v>
      </c>
      <c r="G1582" t="s">
        <v>31</v>
      </c>
      <c r="H1582">
        <v>4449</v>
      </c>
      <c r="I1582">
        <v>1</v>
      </c>
      <c r="J1582" s="1">
        <v>43877</v>
      </c>
    </row>
    <row r="1583" spans="1:10" x14ac:dyDescent="0.3">
      <c r="A1583" t="s">
        <v>2358</v>
      </c>
      <c r="B1583" t="s">
        <v>687</v>
      </c>
      <c r="C1583" t="s">
        <v>18</v>
      </c>
      <c r="D1583" t="s">
        <v>19</v>
      </c>
      <c r="E1583" t="s">
        <v>50</v>
      </c>
      <c r="F1583">
        <v>3</v>
      </c>
      <c r="G1583" t="s">
        <v>31</v>
      </c>
      <c r="H1583">
        <v>13431</v>
      </c>
      <c r="I1583">
        <v>8</v>
      </c>
      <c r="J1583" s="1">
        <v>43986</v>
      </c>
    </row>
    <row r="1584" spans="1:10" x14ac:dyDescent="0.3">
      <c r="A1584" t="s">
        <v>2359</v>
      </c>
      <c r="B1584" t="s">
        <v>720</v>
      </c>
      <c r="C1584" t="s">
        <v>97</v>
      </c>
      <c r="D1584" t="s">
        <v>69</v>
      </c>
      <c r="E1584" t="s">
        <v>14</v>
      </c>
      <c r="F1584">
        <v>4</v>
      </c>
      <c r="G1584" t="s">
        <v>21</v>
      </c>
      <c r="H1584">
        <v>10446</v>
      </c>
      <c r="I1584">
        <v>7</v>
      </c>
      <c r="J1584" s="1">
        <v>43976</v>
      </c>
    </row>
    <row r="1585" spans="1:10" x14ac:dyDescent="0.3">
      <c r="A1585" t="s">
        <v>2360</v>
      </c>
      <c r="B1585" t="s">
        <v>2126</v>
      </c>
      <c r="C1585" t="s">
        <v>34</v>
      </c>
      <c r="D1585" t="s">
        <v>38</v>
      </c>
      <c r="E1585" t="s">
        <v>39</v>
      </c>
      <c r="F1585">
        <v>1</v>
      </c>
      <c r="G1585" t="s">
        <v>15</v>
      </c>
      <c r="H1585">
        <v>21576</v>
      </c>
      <c r="I1585">
        <v>4</v>
      </c>
      <c r="J1585" s="1">
        <v>44084</v>
      </c>
    </row>
    <row r="1586" spans="1:10" x14ac:dyDescent="0.3">
      <c r="A1586" t="s">
        <v>2361</v>
      </c>
      <c r="B1586" t="s">
        <v>1879</v>
      </c>
      <c r="C1586" t="s">
        <v>18</v>
      </c>
      <c r="D1586" t="s">
        <v>18</v>
      </c>
      <c r="E1586" t="s">
        <v>50</v>
      </c>
      <c r="F1586">
        <v>4</v>
      </c>
      <c r="G1586" t="s">
        <v>15</v>
      </c>
      <c r="H1586">
        <v>6443</v>
      </c>
      <c r="I1586">
        <v>1</v>
      </c>
      <c r="J1586" s="1">
        <v>44557</v>
      </c>
    </row>
    <row r="1587" spans="1:10" x14ac:dyDescent="0.3">
      <c r="A1587" t="s">
        <v>2362</v>
      </c>
      <c r="B1587" t="s">
        <v>600</v>
      </c>
      <c r="C1587" t="s">
        <v>28</v>
      </c>
      <c r="D1587" t="s">
        <v>186</v>
      </c>
      <c r="E1587" t="s">
        <v>50</v>
      </c>
      <c r="F1587">
        <v>3</v>
      </c>
      <c r="G1587" t="s">
        <v>21</v>
      </c>
      <c r="H1587">
        <v>24719</v>
      </c>
      <c r="I1587">
        <v>8</v>
      </c>
      <c r="J1587" s="1">
        <v>45589</v>
      </c>
    </row>
    <row r="1588" spans="1:10" x14ac:dyDescent="0.3">
      <c r="A1588" t="s">
        <v>2363</v>
      </c>
      <c r="B1588" t="s">
        <v>821</v>
      </c>
      <c r="C1588" t="s">
        <v>64</v>
      </c>
      <c r="D1588" t="s">
        <v>88</v>
      </c>
      <c r="E1588" t="s">
        <v>20</v>
      </c>
      <c r="F1588">
        <v>1</v>
      </c>
      <c r="G1588" t="s">
        <v>21</v>
      </c>
      <c r="H1588">
        <v>29176</v>
      </c>
      <c r="I1588">
        <v>2</v>
      </c>
      <c r="J1588" s="1">
        <v>44827</v>
      </c>
    </row>
    <row r="1589" spans="1:10" x14ac:dyDescent="0.3">
      <c r="A1589" t="s">
        <v>2364</v>
      </c>
      <c r="B1589" t="s">
        <v>521</v>
      </c>
      <c r="C1589" t="s">
        <v>64</v>
      </c>
      <c r="D1589" t="s">
        <v>133</v>
      </c>
      <c r="E1589" t="s">
        <v>20</v>
      </c>
      <c r="F1589">
        <v>3</v>
      </c>
      <c r="G1589" t="s">
        <v>43</v>
      </c>
      <c r="H1589">
        <v>19067</v>
      </c>
      <c r="I1589">
        <v>3</v>
      </c>
      <c r="J1589" s="1">
        <v>43919</v>
      </c>
    </row>
    <row r="1590" spans="1:10" x14ac:dyDescent="0.3">
      <c r="A1590" t="s">
        <v>2365</v>
      </c>
      <c r="B1590" t="s">
        <v>2366</v>
      </c>
      <c r="C1590" t="s">
        <v>28</v>
      </c>
      <c r="D1590" t="s">
        <v>123</v>
      </c>
      <c r="E1590" t="s">
        <v>39</v>
      </c>
      <c r="F1590">
        <v>3</v>
      </c>
      <c r="G1590" t="s">
        <v>15</v>
      </c>
      <c r="H1590">
        <v>18136</v>
      </c>
      <c r="I1590">
        <v>4</v>
      </c>
      <c r="J1590" s="1">
        <v>45407</v>
      </c>
    </row>
    <row r="1591" spans="1:10" x14ac:dyDescent="0.3">
      <c r="A1591" t="s">
        <v>2367</v>
      </c>
      <c r="B1591" t="s">
        <v>818</v>
      </c>
      <c r="C1591" t="s">
        <v>12</v>
      </c>
      <c r="D1591" t="s">
        <v>77</v>
      </c>
      <c r="E1591" t="s">
        <v>25</v>
      </c>
      <c r="F1591">
        <v>2</v>
      </c>
      <c r="G1591" t="s">
        <v>31</v>
      </c>
      <c r="H1591">
        <v>19484</v>
      </c>
      <c r="I1591">
        <v>7</v>
      </c>
      <c r="J1591" s="1">
        <v>45892</v>
      </c>
    </row>
    <row r="1592" spans="1:10" x14ac:dyDescent="0.3">
      <c r="A1592" t="s">
        <v>2368</v>
      </c>
      <c r="B1592" t="s">
        <v>1771</v>
      </c>
      <c r="C1592" t="s">
        <v>46</v>
      </c>
      <c r="D1592" t="s">
        <v>186</v>
      </c>
      <c r="E1592" t="s">
        <v>20</v>
      </c>
      <c r="F1592">
        <v>2</v>
      </c>
      <c r="G1592" t="s">
        <v>31</v>
      </c>
      <c r="H1592">
        <v>16468</v>
      </c>
      <c r="I1592">
        <v>2</v>
      </c>
      <c r="J1592" s="1">
        <v>45423</v>
      </c>
    </row>
    <row r="1593" spans="1:10" x14ac:dyDescent="0.3">
      <c r="A1593" t="s">
        <v>2369</v>
      </c>
      <c r="B1593" t="s">
        <v>1741</v>
      </c>
      <c r="C1593" t="s">
        <v>42</v>
      </c>
      <c r="D1593" t="s">
        <v>170</v>
      </c>
      <c r="E1593" t="s">
        <v>30</v>
      </c>
      <c r="F1593">
        <v>4</v>
      </c>
      <c r="G1593" t="s">
        <v>15</v>
      </c>
      <c r="H1593">
        <v>19798</v>
      </c>
      <c r="I1593">
        <v>2</v>
      </c>
      <c r="J1593" s="1">
        <v>45250</v>
      </c>
    </row>
    <row r="1594" spans="1:10" x14ac:dyDescent="0.3">
      <c r="A1594" t="s">
        <v>2370</v>
      </c>
      <c r="B1594" t="s">
        <v>332</v>
      </c>
      <c r="C1594" t="s">
        <v>12</v>
      </c>
      <c r="D1594" t="s">
        <v>123</v>
      </c>
      <c r="E1594" t="s">
        <v>14</v>
      </c>
      <c r="F1594">
        <v>3</v>
      </c>
      <c r="G1594" t="s">
        <v>43</v>
      </c>
      <c r="H1594">
        <v>16448</v>
      </c>
      <c r="I1594">
        <v>3</v>
      </c>
      <c r="J1594" s="1">
        <v>44264</v>
      </c>
    </row>
    <row r="1595" spans="1:10" x14ac:dyDescent="0.3">
      <c r="A1595" t="s">
        <v>2371</v>
      </c>
      <c r="B1595" t="s">
        <v>373</v>
      </c>
      <c r="C1595" t="s">
        <v>34</v>
      </c>
      <c r="D1595" t="s">
        <v>123</v>
      </c>
      <c r="E1595" t="s">
        <v>50</v>
      </c>
      <c r="F1595">
        <v>5</v>
      </c>
      <c r="G1595" t="s">
        <v>15</v>
      </c>
      <c r="H1595">
        <v>26068</v>
      </c>
      <c r="I1595">
        <v>8</v>
      </c>
      <c r="J1595" s="1">
        <v>45527</v>
      </c>
    </row>
    <row r="1596" spans="1:10" x14ac:dyDescent="0.3">
      <c r="A1596" t="s">
        <v>2372</v>
      </c>
      <c r="B1596" t="s">
        <v>795</v>
      </c>
      <c r="C1596" t="s">
        <v>74</v>
      </c>
      <c r="D1596" t="s">
        <v>19</v>
      </c>
      <c r="E1596" t="s">
        <v>20</v>
      </c>
      <c r="F1596">
        <v>5</v>
      </c>
      <c r="G1596" t="s">
        <v>43</v>
      </c>
      <c r="H1596">
        <v>17746</v>
      </c>
      <c r="I1596">
        <v>7</v>
      </c>
      <c r="J1596" s="1">
        <v>44297</v>
      </c>
    </row>
    <row r="1597" spans="1:10" x14ac:dyDescent="0.3">
      <c r="A1597" t="s">
        <v>2373</v>
      </c>
      <c r="B1597" t="s">
        <v>2040</v>
      </c>
      <c r="C1597" t="s">
        <v>34</v>
      </c>
      <c r="D1597" t="s">
        <v>56</v>
      </c>
      <c r="E1597" t="s">
        <v>39</v>
      </c>
      <c r="F1597">
        <v>5</v>
      </c>
      <c r="G1597" t="s">
        <v>21</v>
      </c>
      <c r="H1597">
        <v>10707</v>
      </c>
      <c r="I1597">
        <v>4</v>
      </c>
      <c r="J1597" s="1">
        <v>44801</v>
      </c>
    </row>
    <row r="1598" spans="1:10" x14ac:dyDescent="0.3">
      <c r="A1598" t="s">
        <v>2374</v>
      </c>
      <c r="B1598" t="s">
        <v>451</v>
      </c>
      <c r="C1598" t="s">
        <v>74</v>
      </c>
      <c r="D1598" t="s">
        <v>88</v>
      </c>
      <c r="E1598" t="s">
        <v>20</v>
      </c>
      <c r="F1598">
        <v>1</v>
      </c>
      <c r="G1598" t="s">
        <v>21</v>
      </c>
      <c r="H1598">
        <v>22737</v>
      </c>
      <c r="I1598">
        <v>5</v>
      </c>
      <c r="J1598" s="1">
        <v>44033</v>
      </c>
    </row>
    <row r="1599" spans="1:10" x14ac:dyDescent="0.3">
      <c r="A1599" t="s">
        <v>2375</v>
      </c>
      <c r="B1599" t="s">
        <v>288</v>
      </c>
      <c r="C1599" t="s">
        <v>28</v>
      </c>
      <c r="D1599" t="s">
        <v>35</v>
      </c>
      <c r="E1599" t="s">
        <v>14</v>
      </c>
      <c r="F1599">
        <v>3</v>
      </c>
      <c r="G1599" t="s">
        <v>15</v>
      </c>
      <c r="H1599">
        <v>10409</v>
      </c>
      <c r="I1599">
        <v>4</v>
      </c>
      <c r="J1599" s="1">
        <v>43914</v>
      </c>
    </row>
    <row r="1600" spans="1:10" x14ac:dyDescent="0.3">
      <c r="A1600" t="s">
        <v>2376</v>
      </c>
      <c r="B1600" t="s">
        <v>275</v>
      </c>
      <c r="C1600" t="s">
        <v>28</v>
      </c>
      <c r="D1600" t="s">
        <v>47</v>
      </c>
      <c r="E1600" t="s">
        <v>50</v>
      </c>
      <c r="F1600">
        <v>3</v>
      </c>
      <c r="G1600" t="s">
        <v>43</v>
      </c>
      <c r="H1600">
        <v>27524</v>
      </c>
      <c r="I1600">
        <v>8</v>
      </c>
      <c r="J1600" s="1">
        <v>45098</v>
      </c>
    </row>
    <row r="1601" spans="1:10" x14ac:dyDescent="0.3">
      <c r="A1601" t="s">
        <v>2377</v>
      </c>
      <c r="B1601" t="s">
        <v>2378</v>
      </c>
      <c r="C1601" t="s">
        <v>46</v>
      </c>
      <c r="D1601" t="s">
        <v>13</v>
      </c>
      <c r="E1601" t="s">
        <v>30</v>
      </c>
      <c r="F1601">
        <v>4</v>
      </c>
      <c r="G1601" t="s">
        <v>21</v>
      </c>
      <c r="H1601">
        <v>9713</v>
      </c>
      <c r="I1601">
        <v>6</v>
      </c>
      <c r="J1601" s="1">
        <v>44855</v>
      </c>
    </row>
    <row r="1602" spans="1:10" x14ac:dyDescent="0.3">
      <c r="A1602" t="s">
        <v>2379</v>
      </c>
      <c r="B1602" t="s">
        <v>1901</v>
      </c>
      <c r="C1602" t="s">
        <v>34</v>
      </c>
      <c r="D1602" t="s">
        <v>69</v>
      </c>
      <c r="E1602" t="s">
        <v>20</v>
      </c>
      <c r="F1602">
        <v>3</v>
      </c>
      <c r="G1602" t="s">
        <v>43</v>
      </c>
      <c r="H1602">
        <v>32800</v>
      </c>
      <c r="I1602">
        <v>1</v>
      </c>
      <c r="J1602" s="1">
        <v>45202</v>
      </c>
    </row>
    <row r="1603" spans="1:10" x14ac:dyDescent="0.3">
      <c r="A1603" t="s">
        <v>2380</v>
      </c>
      <c r="B1603" t="s">
        <v>1635</v>
      </c>
      <c r="C1603" t="s">
        <v>74</v>
      </c>
      <c r="D1603" t="s">
        <v>18</v>
      </c>
      <c r="E1603" t="s">
        <v>20</v>
      </c>
      <c r="F1603">
        <v>2</v>
      </c>
      <c r="G1603" t="s">
        <v>31</v>
      </c>
      <c r="H1603">
        <v>17305</v>
      </c>
      <c r="I1603">
        <v>8</v>
      </c>
      <c r="J1603" s="1">
        <v>44095</v>
      </c>
    </row>
    <row r="1604" spans="1:10" x14ac:dyDescent="0.3">
      <c r="A1604" t="s">
        <v>2381</v>
      </c>
      <c r="B1604" t="s">
        <v>1106</v>
      </c>
      <c r="C1604" t="s">
        <v>18</v>
      </c>
      <c r="D1604" t="s">
        <v>59</v>
      </c>
      <c r="E1604" t="s">
        <v>25</v>
      </c>
      <c r="F1604">
        <v>1</v>
      </c>
      <c r="G1604" t="s">
        <v>31</v>
      </c>
      <c r="H1604">
        <v>4181</v>
      </c>
      <c r="I1604">
        <v>2</v>
      </c>
      <c r="J1604" s="1">
        <v>44849</v>
      </c>
    </row>
    <row r="1605" spans="1:10" x14ac:dyDescent="0.3">
      <c r="A1605" t="s">
        <v>2382</v>
      </c>
      <c r="B1605" t="s">
        <v>949</v>
      </c>
      <c r="C1605" t="s">
        <v>53</v>
      </c>
      <c r="D1605" t="s">
        <v>69</v>
      </c>
      <c r="E1605" t="s">
        <v>50</v>
      </c>
      <c r="F1605">
        <v>5</v>
      </c>
      <c r="G1605" t="s">
        <v>43</v>
      </c>
      <c r="H1605">
        <v>18713</v>
      </c>
      <c r="I1605">
        <v>1</v>
      </c>
      <c r="J1605" s="1">
        <v>44060</v>
      </c>
    </row>
    <row r="1606" spans="1:10" x14ac:dyDescent="0.3">
      <c r="A1606" t="s">
        <v>2383</v>
      </c>
      <c r="B1606" t="s">
        <v>33</v>
      </c>
      <c r="C1606" t="s">
        <v>12</v>
      </c>
      <c r="D1606" t="s">
        <v>133</v>
      </c>
      <c r="E1606" t="s">
        <v>20</v>
      </c>
      <c r="F1606">
        <v>4</v>
      </c>
      <c r="G1606" t="s">
        <v>21</v>
      </c>
      <c r="H1606">
        <v>14371</v>
      </c>
      <c r="I1606">
        <v>3</v>
      </c>
      <c r="J1606" s="1">
        <v>44316</v>
      </c>
    </row>
    <row r="1607" spans="1:10" x14ac:dyDescent="0.3">
      <c r="A1607" t="s">
        <v>2384</v>
      </c>
      <c r="B1607" t="s">
        <v>512</v>
      </c>
      <c r="C1607" t="s">
        <v>34</v>
      </c>
      <c r="D1607" t="s">
        <v>110</v>
      </c>
      <c r="E1607" t="s">
        <v>39</v>
      </c>
      <c r="F1607">
        <v>2</v>
      </c>
      <c r="G1607" t="s">
        <v>15</v>
      </c>
      <c r="H1607">
        <v>18096</v>
      </c>
      <c r="I1607">
        <v>6</v>
      </c>
      <c r="J1607" s="1">
        <v>45519</v>
      </c>
    </row>
    <row r="1608" spans="1:10" x14ac:dyDescent="0.3">
      <c r="A1608" t="s">
        <v>2385</v>
      </c>
      <c r="B1608" t="s">
        <v>530</v>
      </c>
      <c r="C1608" t="s">
        <v>97</v>
      </c>
      <c r="D1608" t="s">
        <v>24</v>
      </c>
      <c r="E1608" t="s">
        <v>30</v>
      </c>
      <c r="F1608">
        <v>4</v>
      </c>
      <c r="G1608" t="s">
        <v>21</v>
      </c>
      <c r="H1608">
        <v>21281</v>
      </c>
      <c r="I1608">
        <v>7</v>
      </c>
      <c r="J1608" s="1">
        <v>44418</v>
      </c>
    </row>
    <row r="1609" spans="1:10" x14ac:dyDescent="0.3">
      <c r="A1609" t="s">
        <v>2386</v>
      </c>
      <c r="B1609" t="s">
        <v>2387</v>
      </c>
      <c r="C1609" t="s">
        <v>46</v>
      </c>
      <c r="D1609" t="s">
        <v>24</v>
      </c>
      <c r="E1609" t="s">
        <v>20</v>
      </c>
      <c r="F1609">
        <v>3</v>
      </c>
      <c r="G1609" t="s">
        <v>15</v>
      </c>
      <c r="H1609">
        <v>14014</v>
      </c>
      <c r="I1609">
        <v>6</v>
      </c>
      <c r="J1609" s="1">
        <v>45407</v>
      </c>
    </row>
    <row r="1610" spans="1:10" x14ac:dyDescent="0.3">
      <c r="A1610" t="s">
        <v>2388</v>
      </c>
      <c r="B1610" t="s">
        <v>290</v>
      </c>
      <c r="C1610" t="s">
        <v>97</v>
      </c>
      <c r="D1610" t="s">
        <v>123</v>
      </c>
      <c r="E1610" t="s">
        <v>14</v>
      </c>
      <c r="F1610">
        <v>2</v>
      </c>
      <c r="G1610" t="s">
        <v>43</v>
      </c>
      <c r="H1610">
        <v>13179</v>
      </c>
      <c r="I1610">
        <v>5</v>
      </c>
      <c r="J1610" s="1">
        <v>44658</v>
      </c>
    </row>
    <row r="1611" spans="1:10" x14ac:dyDescent="0.3">
      <c r="A1611" t="s">
        <v>2389</v>
      </c>
      <c r="B1611" t="s">
        <v>1429</v>
      </c>
      <c r="C1611" t="s">
        <v>97</v>
      </c>
      <c r="D1611" t="s">
        <v>186</v>
      </c>
      <c r="E1611" t="s">
        <v>25</v>
      </c>
      <c r="F1611">
        <v>1</v>
      </c>
      <c r="G1611" t="s">
        <v>15</v>
      </c>
      <c r="H1611">
        <v>22870</v>
      </c>
      <c r="I1611">
        <v>3</v>
      </c>
      <c r="J1611" s="1">
        <v>45719</v>
      </c>
    </row>
    <row r="1612" spans="1:10" x14ac:dyDescent="0.3">
      <c r="A1612" t="s">
        <v>2390</v>
      </c>
      <c r="B1612" t="s">
        <v>1847</v>
      </c>
      <c r="C1612" t="s">
        <v>97</v>
      </c>
      <c r="D1612" t="s">
        <v>38</v>
      </c>
      <c r="E1612" t="s">
        <v>25</v>
      </c>
      <c r="F1612">
        <v>2</v>
      </c>
      <c r="G1612" t="s">
        <v>43</v>
      </c>
      <c r="H1612">
        <v>32954</v>
      </c>
      <c r="I1612">
        <v>8</v>
      </c>
      <c r="J1612" s="1">
        <v>45814</v>
      </c>
    </row>
    <row r="1613" spans="1:10" x14ac:dyDescent="0.3">
      <c r="A1613" t="s">
        <v>2391</v>
      </c>
      <c r="B1613" t="s">
        <v>2392</v>
      </c>
      <c r="C1613" t="s">
        <v>64</v>
      </c>
      <c r="D1613" t="s">
        <v>133</v>
      </c>
      <c r="E1613" t="s">
        <v>50</v>
      </c>
      <c r="F1613">
        <v>2</v>
      </c>
      <c r="G1613" t="s">
        <v>31</v>
      </c>
      <c r="H1613">
        <v>16005</v>
      </c>
      <c r="I1613">
        <v>1</v>
      </c>
      <c r="J1613" s="1">
        <v>45215</v>
      </c>
    </row>
    <row r="1614" spans="1:10" x14ac:dyDescent="0.3">
      <c r="A1614" t="s">
        <v>2393</v>
      </c>
      <c r="B1614" t="s">
        <v>1988</v>
      </c>
      <c r="C1614" t="s">
        <v>28</v>
      </c>
      <c r="D1614" t="s">
        <v>18</v>
      </c>
      <c r="E1614" t="s">
        <v>20</v>
      </c>
      <c r="F1614">
        <v>5</v>
      </c>
      <c r="G1614" t="s">
        <v>43</v>
      </c>
      <c r="H1614">
        <v>20031</v>
      </c>
      <c r="I1614">
        <v>7</v>
      </c>
      <c r="J1614" s="1">
        <v>45030</v>
      </c>
    </row>
    <row r="1615" spans="1:10" x14ac:dyDescent="0.3">
      <c r="A1615" t="s">
        <v>2394</v>
      </c>
      <c r="B1615" t="s">
        <v>1056</v>
      </c>
      <c r="C1615" t="s">
        <v>18</v>
      </c>
      <c r="D1615" t="s">
        <v>59</v>
      </c>
      <c r="E1615" t="s">
        <v>25</v>
      </c>
      <c r="F1615">
        <v>4</v>
      </c>
      <c r="G1615" t="s">
        <v>31</v>
      </c>
      <c r="H1615">
        <v>12643</v>
      </c>
      <c r="I1615">
        <v>6</v>
      </c>
      <c r="J1615" s="1">
        <v>44132</v>
      </c>
    </row>
    <row r="1616" spans="1:10" x14ac:dyDescent="0.3">
      <c r="A1616" t="s">
        <v>2395</v>
      </c>
      <c r="B1616" t="s">
        <v>702</v>
      </c>
      <c r="C1616" t="s">
        <v>12</v>
      </c>
      <c r="D1616" t="s">
        <v>19</v>
      </c>
      <c r="E1616" t="s">
        <v>30</v>
      </c>
      <c r="F1616">
        <v>2</v>
      </c>
      <c r="G1616" t="s">
        <v>31</v>
      </c>
      <c r="H1616">
        <v>9290</v>
      </c>
      <c r="I1616">
        <v>5</v>
      </c>
      <c r="J1616" s="1">
        <v>45129</v>
      </c>
    </row>
    <row r="1617" spans="1:10" x14ac:dyDescent="0.3">
      <c r="A1617" t="s">
        <v>2396</v>
      </c>
      <c r="B1617" t="s">
        <v>2392</v>
      </c>
      <c r="C1617" t="s">
        <v>28</v>
      </c>
      <c r="D1617" t="s">
        <v>56</v>
      </c>
      <c r="E1617" t="s">
        <v>20</v>
      </c>
      <c r="F1617">
        <v>5</v>
      </c>
      <c r="G1617" t="s">
        <v>31</v>
      </c>
      <c r="H1617">
        <v>24047</v>
      </c>
      <c r="I1617">
        <v>6</v>
      </c>
      <c r="J1617" s="1">
        <v>45819</v>
      </c>
    </row>
    <row r="1618" spans="1:10" x14ac:dyDescent="0.3">
      <c r="A1618" t="s">
        <v>2397</v>
      </c>
      <c r="B1618" t="s">
        <v>1044</v>
      </c>
      <c r="C1618" t="s">
        <v>53</v>
      </c>
      <c r="D1618" t="s">
        <v>24</v>
      </c>
      <c r="E1618" t="s">
        <v>14</v>
      </c>
      <c r="F1618">
        <v>4</v>
      </c>
      <c r="G1618" t="s">
        <v>15</v>
      </c>
      <c r="H1618">
        <v>23229</v>
      </c>
      <c r="I1618">
        <v>4</v>
      </c>
      <c r="J1618" s="1">
        <v>44636</v>
      </c>
    </row>
    <row r="1619" spans="1:10" x14ac:dyDescent="0.3">
      <c r="A1619" t="s">
        <v>2398</v>
      </c>
      <c r="B1619" t="s">
        <v>733</v>
      </c>
      <c r="C1619" t="s">
        <v>97</v>
      </c>
      <c r="D1619" t="s">
        <v>133</v>
      </c>
      <c r="E1619" t="s">
        <v>50</v>
      </c>
      <c r="F1619">
        <v>2</v>
      </c>
      <c r="G1619" t="s">
        <v>15</v>
      </c>
      <c r="H1619">
        <v>17601</v>
      </c>
      <c r="I1619">
        <v>6</v>
      </c>
      <c r="J1619" s="1">
        <v>44864</v>
      </c>
    </row>
    <row r="1620" spans="1:10" x14ac:dyDescent="0.3">
      <c r="A1620" t="s">
        <v>2399</v>
      </c>
      <c r="B1620" t="s">
        <v>2400</v>
      </c>
      <c r="C1620" t="s">
        <v>12</v>
      </c>
      <c r="D1620" t="s">
        <v>170</v>
      </c>
      <c r="E1620" t="s">
        <v>20</v>
      </c>
      <c r="F1620">
        <v>1</v>
      </c>
      <c r="G1620" t="s">
        <v>31</v>
      </c>
      <c r="H1620">
        <v>16090</v>
      </c>
      <c r="I1620">
        <v>5</v>
      </c>
      <c r="J1620" s="1">
        <v>44881</v>
      </c>
    </row>
    <row r="1621" spans="1:10" x14ac:dyDescent="0.3">
      <c r="A1621" t="s">
        <v>2401</v>
      </c>
      <c r="B1621" t="s">
        <v>815</v>
      </c>
      <c r="C1621" t="s">
        <v>18</v>
      </c>
      <c r="D1621" t="s">
        <v>56</v>
      </c>
      <c r="E1621" t="s">
        <v>20</v>
      </c>
      <c r="F1621">
        <v>2</v>
      </c>
      <c r="G1621" t="s">
        <v>21</v>
      </c>
      <c r="H1621">
        <v>12874</v>
      </c>
      <c r="I1621">
        <v>2</v>
      </c>
      <c r="J1621" s="1">
        <v>45495</v>
      </c>
    </row>
    <row r="1622" spans="1:10" x14ac:dyDescent="0.3">
      <c r="A1622" t="s">
        <v>2402</v>
      </c>
      <c r="B1622" t="s">
        <v>1205</v>
      </c>
      <c r="C1622" t="s">
        <v>18</v>
      </c>
      <c r="D1622" t="s">
        <v>123</v>
      </c>
      <c r="E1622" t="s">
        <v>30</v>
      </c>
      <c r="F1622">
        <v>5</v>
      </c>
      <c r="G1622" t="s">
        <v>21</v>
      </c>
      <c r="H1622">
        <v>24032</v>
      </c>
      <c r="I1622">
        <v>2</v>
      </c>
      <c r="J1622" s="1">
        <v>45987</v>
      </c>
    </row>
    <row r="1623" spans="1:10" x14ac:dyDescent="0.3">
      <c r="A1623" t="s">
        <v>2403</v>
      </c>
      <c r="B1623" t="s">
        <v>884</v>
      </c>
      <c r="C1623" t="s">
        <v>64</v>
      </c>
      <c r="D1623" t="s">
        <v>19</v>
      </c>
      <c r="E1623" t="s">
        <v>14</v>
      </c>
      <c r="F1623">
        <v>5</v>
      </c>
      <c r="G1623" t="s">
        <v>15</v>
      </c>
      <c r="H1623">
        <v>6080</v>
      </c>
      <c r="I1623">
        <v>7</v>
      </c>
      <c r="J1623" s="1">
        <v>45083</v>
      </c>
    </row>
    <row r="1624" spans="1:10" x14ac:dyDescent="0.3">
      <c r="A1624" t="s">
        <v>2404</v>
      </c>
      <c r="B1624" t="s">
        <v>1821</v>
      </c>
      <c r="C1624" t="s">
        <v>34</v>
      </c>
      <c r="D1624" t="s">
        <v>133</v>
      </c>
      <c r="E1624" t="s">
        <v>30</v>
      </c>
      <c r="F1624">
        <v>3</v>
      </c>
      <c r="G1624" t="s">
        <v>21</v>
      </c>
      <c r="H1624">
        <v>10686</v>
      </c>
      <c r="I1624">
        <v>7</v>
      </c>
      <c r="J1624" s="1">
        <v>44340</v>
      </c>
    </row>
    <row r="1625" spans="1:10" x14ac:dyDescent="0.3">
      <c r="A1625" t="s">
        <v>2405</v>
      </c>
      <c r="B1625" t="s">
        <v>68</v>
      </c>
      <c r="C1625" t="s">
        <v>97</v>
      </c>
      <c r="D1625" t="s">
        <v>123</v>
      </c>
      <c r="E1625" t="s">
        <v>39</v>
      </c>
      <c r="F1625">
        <v>3</v>
      </c>
      <c r="G1625" t="s">
        <v>31</v>
      </c>
      <c r="H1625">
        <v>15312</v>
      </c>
      <c r="I1625">
        <v>1</v>
      </c>
      <c r="J1625" s="1">
        <v>44563</v>
      </c>
    </row>
    <row r="1626" spans="1:10" x14ac:dyDescent="0.3">
      <c r="A1626" t="s">
        <v>2406</v>
      </c>
      <c r="B1626" t="s">
        <v>1686</v>
      </c>
      <c r="C1626" t="s">
        <v>46</v>
      </c>
      <c r="D1626" t="s">
        <v>170</v>
      </c>
      <c r="E1626" t="s">
        <v>30</v>
      </c>
      <c r="F1626">
        <v>5</v>
      </c>
      <c r="G1626" t="s">
        <v>15</v>
      </c>
      <c r="H1626">
        <v>26046</v>
      </c>
      <c r="I1626">
        <v>3</v>
      </c>
      <c r="J1626" s="1">
        <v>45668</v>
      </c>
    </row>
    <row r="1627" spans="1:10" x14ac:dyDescent="0.3">
      <c r="A1627" t="s">
        <v>2407</v>
      </c>
      <c r="B1627" t="s">
        <v>665</v>
      </c>
      <c r="C1627" t="s">
        <v>46</v>
      </c>
      <c r="D1627" t="s">
        <v>47</v>
      </c>
      <c r="E1627" t="s">
        <v>39</v>
      </c>
      <c r="F1627">
        <v>2</v>
      </c>
      <c r="G1627" t="s">
        <v>15</v>
      </c>
      <c r="H1627">
        <v>12875</v>
      </c>
      <c r="I1627">
        <v>2</v>
      </c>
      <c r="J1627" s="1">
        <v>45573</v>
      </c>
    </row>
    <row r="1628" spans="1:10" x14ac:dyDescent="0.3">
      <c r="A1628" t="s">
        <v>2408</v>
      </c>
      <c r="B1628" t="s">
        <v>432</v>
      </c>
      <c r="C1628" t="s">
        <v>18</v>
      </c>
      <c r="D1628" t="s">
        <v>18</v>
      </c>
      <c r="E1628" t="s">
        <v>20</v>
      </c>
      <c r="F1628">
        <v>1</v>
      </c>
      <c r="G1628" t="s">
        <v>21</v>
      </c>
      <c r="H1628">
        <v>11822</v>
      </c>
      <c r="I1628">
        <v>6</v>
      </c>
      <c r="J1628" s="1">
        <v>45344</v>
      </c>
    </row>
    <row r="1629" spans="1:10" x14ac:dyDescent="0.3">
      <c r="A1629" t="s">
        <v>2409</v>
      </c>
      <c r="B1629" t="s">
        <v>451</v>
      </c>
      <c r="C1629" t="s">
        <v>74</v>
      </c>
      <c r="D1629" t="s">
        <v>123</v>
      </c>
      <c r="E1629" t="s">
        <v>30</v>
      </c>
      <c r="F1629">
        <v>3</v>
      </c>
      <c r="G1629" t="s">
        <v>31</v>
      </c>
      <c r="H1629">
        <v>8686</v>
      </c>
      <c r="I1629">
        <v>6</v>
      </c>
      <c r="J1629" s="1">
        <v>45896</v>
      </c>
    </row>
    <row r="1630" spans="1:10" x14ac:dyDescent="0.3">
      <c r="A1630" t="s">
        <v>2410</v>
      </c>
      <c r="B1630" t="s">
        <v>1067</v>
      </c>
      <c r="C1630" t="s">
        <v>53</v>
      </c>
      <c r="D1630" t="s">
        <v>35</v>
      </c>
      <c r="E1630" t="s">
        <v>20</v>
      </c>
      <c r="F1630">
        <v>1</v>
      </c>
      <c r="G1630" t="s">
        <v>21</v>
      </c>
      <c r="H1630">
        <v>9041</v>
      </c>
      <c r="I1630">
        <v>1</v>
      </c>
      <c r="J1630" s="1">
        <v>44007</v>
      </c>
    </row>
    <row r="1631" spans="1:10" x14ac:dyDescent="0.3">
      <c r="A1631" t="s">
        <v>2411</v>
      </c>
      <c r="B1631" t="s">
        <v>361</v>
      </c>
      <c r="C1631" t="s">
        <v>74</v>
      </c>
      <c r="D1631" t="s">
        <v>47</v>
      </c>
      <c r="E1631" t="s">
        <v>25</v>
      </c>
      <c r="F1631">
        <v>3</v>
      </c>
      <c r="G1631" t="s">
        <v>21</v>
      </c>
      <c r="H1631">
        <v>14284</v>
      </c>
      <c r="I1631">
        <v>4</v>
      </c>
      <c r="J1631" s="1">
        <v>44015</v>
      </c>
    </row>
    <row r="1632" spans="1:10" x14ac:dyDescent="0.3">
      <c r="A1632" t="s">
        <v>2412</v>
      </c>
      <c r="B1632" t="s">
        <v>227</v>
      </c>
      <c r="C1632" t="s">
        <v>28</v>
      </c>
      <c r="D1632" t="s">
        <v>56</v>
      </c>
      <c r="E1632" t="s">
        <v>39</v>
      </c>
      <c r="F1632">
        <v>2</v>
      </c>
      <c r="G1632" t="s">
        <v>15</v>
      </c>
      <c r="H1632">
        <v>25462</v>
      </c>
      <c r="I1632">
        <v>7</v>
      </c>
      <c r="J1632" s="1">
        <v>43885</v>
      </c>
    </row>
    <row r="1633" spans="1:10" x14ac:dyDescent="0.3">
      <c r="A1633" t="s">
        <v>2413</v>
      </c>
      <c r="B1633" t="s">
        <v>738</v>
      </c>
      <c r="C1633" t="s">
        <v>12</v>
      </c>
      <c r="D1633" t="s">
        <v>18</v>
      </c>
      <c r="E1633" t="s">
        <v>20</v>
      </c>
      <c r="F1633">
        <v>3</v>
      </c>
      <c r="G1633" t="s">
        <v>43</v>
      </c>
      <c r="H1633">
        <v>32978</v>
      </c>
      <c r="I1633">
        <v>5</v>
      </c>
      <c r="J1633" s="1">
        <v>45648</v>
      </c>
    </row>
    <row r="1634" spans="1:10" x14ac:dyDescent="0.3">
      <c r="A1634" t="s">
        <v>2414</v>
      </c>
      <c r="B1634" t="s">
        <v>1489</v>
      </c>
      <c r="C1634" t="s">
        <v>18</v>
      </c>
      <c r="D1634" t="s">
        <v>56</v>
      </c>
      <c r="E1634" t="s">
        <v>39</v>
      </c>
      <c r="F1634">
        <v>5</v>
      </c>
      <c r="G1634" t="s">
        <v>21</v>
      </c>
      <c r="H1634">
        <v>19615</v>
      </c>
      <c r="I1634">
        <v>5</v>
      </c>
      <c r="J1634" s="1">
        <v>44227</v>
      </c>
    </row>
    <row r="1635" spans="1:10" x14ac:dyDescent="0.3">
      <c r="A1635" t="s">
        <v>2415</v>
      </c>
      <c r="B1635" t="s">
        <v>96</v>
      </c>
      <c r="C1635" t="s">
        <v>42</v>
      </c>
      <c r="D1635" t="s">
        <v>35</v>
      </c>
      <c r="E1635" t="s">
        <v>50</v>
      </c>
      <c r="F1635">
        <v>5</v>
      </c>
      <c r="G1635" t="s">
        <v>31</v>
      </c>
      <c r="H1635">
        <v>19511</v>
      </c>
      <c r="I1635">
        <v>3</v>
      </c>
      <c r="J1635" s="1">
        <v>45210</v>
      </c>
    </row>
    <row r="1636" spans="1:10" x14ac:dyDescent="0.3">
      <c r="A1636" t="s">
        <v>2416</v>
      </c>
      <c r="B1636" t="s">
        <v>865</v>
      </c>
      <c r="C1636" t="s">
        <v>97</v>
      </c>
      <c r="D1636" t="s">
        <v>77</v>
      </c>
      <c r="E1636" t="s">
        <v>30</v>
      </c>
      <c r="F1636">
        <v>5</v>
      </c>
      <c r="G1636" t="s">
        <v>43</v>
      </c>
      <c r="H1636">
        <v>27436</v>
      </c>
      <c r="I1636">
        <v>5</v>
      </c>
      <c r="J1636" s="1">
        <v>44712</v>
      </c>
    </row>
    <row r="1637" spans="1:10" x14ac:dyDescent="0.3">
      <c r="A1637" t="s">
        <v>2417</v>
      </c>
      <c r="B1637" t="s">
        <v>174</v>
      </c>
      <c r="C1637" t="s">
        <v>12</v>
      </c>
      <c r="D1637" t="s">
        <v>123</v>
      </c>
      <c r="E1637" t="s">
        <v>14</v>
      </c>
      <c r="F1637">
        <v>2</v>
      </c>
      <c r="G1637" t="s">
        <v>31</v>
      </c>
      <c r="H1637">
        <v>22423</v>
      </c>
      <c r="I1637">
        <v>7</v>
      </c>
      <c r="J1637" s="1">
        <v>44323</v>
      </c>
    </row>
    <row r="1638" spans="1:10" x14ac:dyDescent="0.3">
      <c r="A1638" t="s">
        <v>2418</v>
      </c>
      <c r="B1638" t="s">
        <v>263</v>
      </c>
      <c r="C1638" t="s">
        <v>74</v>
      </c>
      <c r="D1638" t="s">
        <v>35</v>
      </c>
      <c r="E1638" t="s">
        <v>30</v>
      </c>
      <c r="F1638">
        <v>2</v>
      </c>
      <c r="G1638" t="s">
        <v>15</v>
      </c>
      <c r="H1638">
        <v>17702</v>
      </c>
      <c r="I1638">
        <v>5</v>
      </c>
      <c r="J1638" s="1">
        <v>44695</v>
      </c>
    </row>
    <row r="1639" spans="1:10" x14ac:dyDescent="0.3">
      <c r="A1639" t="s">
        <v>2419</v>
      </c>
      <c r="B1639" t="s">
        <v>745</v>
      </c>
      <c r="C1639" t="s">
        <v>12</v>
      </c>
      <c r="D1639" t="s">
        <v>110</v>
      </c>
      <c r="E1639" t="s">
        <v>39</v>
      </c>
      <c r="F1639">
        <v>1</v>
      </c>
      <c r="G1639" t="s">
        <v>43</v>
      </c>
      <c r="H1639">
        <v>33152</v>
      </c>
      <c r="I1639">
        <v>6</v>
      </c>
      <c r="J1639" s="1">
        <v>43851</v>
      </c>
    </row>
    <row r="1640" spans="1:10" x14ac:dyDescent="0.3">
      <c r="A1640" t="s">
        <v>2420</v>
      </c>
      <c r="B1640" t="s">
        <v>2421</v>
      </c>
      <c r="C1640" t="s">
        <v>34</v>
      </c>
      <c r="D1640" t="s">
        <v>38</v>
      </c>
      <c r="E1640" t="s">
        <v>39</v>
      </c>
      <c r="F1640">
        <v>5</v>
      </c>
      <c r="G1640" t="s">
        <v>31</v>
      </c>
      <c r="H1640">
        <v>7838</v>
      </c>
      <c r="I1640">
        <v>3</v>
      </c>
      <c r="J1640" s="1">
        <v>45660</v>
      </c>
    </row>
    <row r="1641" spans="1:10" x14ac:dyDescent="0.3">
      <c r="A1641" t="s">
        <v>2422</v>
      </c>
      <c r="B1641" t="s">
        <v>2423</v>
      </c>
      <c r="C1641" t="s">
        <v>28</v>
      </c>
      <c r="D1641" t="s">
        <v>35</v>
      </c>
      <c r="E1641" t="s">
        <v>39</v>
      </c>
      <c r="F1641">
        <v>4</v>
      </c>
      <c r="G1641" t="s">
        <v>15</v>
      </c>
      <c r="H1641">
        <v>19763</v>
      </c>
      <c r="I1641">
        <v>1</v>
      </c>
      <c r="J1641" s="1">
        <v>45081</v>
      </c>
    </row>
    <row r="1642" spans="1:10" x14ac:dyDescent="0.3">
      <c r="A1642" t="s">
        <v>2424</v>
      </c>
      <c r="B1642" t="s">
        <v>1016</v>
      </c>
      <c r="C1642" t="s">
        <v>34</v>
      </c>
      <c r="D1642" t="s">
        <v>38</v>
      </c>
      <c r="E1642" t="s">
        <v>50</v>
      </c>
      <c r="F1642">
        <v>2</v>
      </c>
      <c r="G1642" t="s">
        <v>15</v>
      </c>
      <c r="H1642">
        <v>24760</v>
      </c>
      <c r="I1642">
        <v>5</v>
      </c>
      <c r="J1642" s="1">
        <v>44694</v>
      </c>
    </row>
    <row r="1643" spans="1:10" x14ac:dyDescent="0.3">
      <c r="A1643" t="s">
        <v>2425</v>
      </c>
      <c r="B1643" t="s">
        <v>1016</v>
      </c>
      <c r="C1643" t="s">
        <v>74</v>
      </c>
      <c r="D1643" t="s">
        <v>69</v>
      </c>
      <c r="E1643" t="s">
        <v>39</v>
      </c>
      <c r="F1643">
        <v>1</v>
      </c>
      <c r="G1643" t="s">
        <v>21</v>
      </c>
      <c r="H1643">
        <v>28835</v>
      </c>
      <c r="I1643">
        <v>3</v>
      </c>
      <c r="J1643" s="1">
        <v>45655</v>
      </c>
    </row>
    <row r="1644" spans="1:10" x14ac:dyDescent="0.3">
      <c r="A1644" t="s">
        <v>2426</v>
      </c>
      <c r="B1644" t="s">
        <v>2421</v>
      </c>
      <c r="C1644" t="s">
        <v>74</v>
      </c>
      <c r="D1644" t="s">
        <v>29</v>
      </c>
      <c r="E1644" t="s">
        <v>39</v>
      </c>
      <c r="F1644">
        <v>5</v>
      </c>
      <c r="G1644" t="s">
        <v>21</v>
      </c>
      <c r="H1644">
        <v>18156</v>
      </c>
      <c r="I1644">
        <v>8</v>
      </c>
      <c r="J1644" s="1">
        <v>45425</v>
      </c>
    </row>
    <row r="1645" spans="1:10" x14ac:dyDescent="0.3">
      <c r="A1645" t="s">
        <v>2427</v>
      </c>
      <c r="B1645" t="s">
        <v>414</v>
      </c>
      <c r="C1645" t="s">
        <v>42</v>
      </c>
      <c r="D1645" t="s">
        <v>24</v>
      </c>
      <c r="E1645" t="s">
        <v>39</v>
      </c>
      <c r="F1645">
        <v>3</v>
      </c>
      <c r="G1645" t="s">
        <v>43</v>
      </c>
      <c r="H1645">
        <v>24479</v>
      </c>
      <c r="I1645">
        <v>8</v>
      </c>
      <c r="J1645" s="1">
        <v>44309</v>
      </c>
    </row>
    <row r="1646" spans="1:10" x14ac:dyDescent="0.3">
      <c r="A1646" t="s">
        <v>2428</v>
      </c>
      <c r="B1646" t="s">
        <v>1085</v>
      </c>
      <c r="C1646" t="s">
        <v>18</v>
      </c>
      <c r="D1646" t="s">
        <v>24</v>
      </c>
      <c r="E1646" t="s">
        <v>39</v>
      </c>
      <c r="F1646">
        <v>2</v>
      </c>
      <c r="G1646" t="s">
        <v>31</v>
      </c>
      <c r="H1646">
        <v>11370</v>
      </c>
      <c r="I1646">
        <v>7</v>
      </c>
      <c r="J1646" s="1">
        <v>45786</v>
      </c>
    </row>
    <row r="1647" spans="1:10" x14ac:dyDescent="0.3">
      <c r="A1647" t="s">
        <v>2429</v>
      </c>
      <c r="B1647" t="s">
        <v>1124</v>
      </c>
      <c r="C1647" t="s">
        <v>46</v>
      </c>
      <c r="D1647" t="s">
        <v>110</v>
      </c>
      <c r="E1647" t="s">
        <v>25</v>
      </c>
      <c r="F1647">
        <v>5</v>
      </c>
      <c r="G1647" t="s">
        <v>43</v>
      </c>
      <c r="H1647">
        <v>28638</v>
      </c>
      <c r="I1647">
        <v>6</v>
      </c>
      <c r="J1647" s="1">
        <v>45850</v>
      </c>
    </row>
    <row r="1648" spans="1:10" x14ac:dyDescent="0.3">
      <c r="A1648" t="s">
        <v>2430</v>
      </c>
      <c r="B1648" t="s">
        <v>611</v>
      </c>
      <c r="C1648" t="s">
        <v>28</v>
      </c>
      <c r="D1648" t="s">
        <v>85</v>
      </c>
      <c r="E1648" t="s">
        <v>39</v>
      </c>
      <c r="F1648">
        <v>1</v>
      </c>
      <c r="G1648" t="s">
        <v>31</v>
      </c>
      <c r="H1648">
        <v>9817</v>
      </c>
      <c r="I1648">
        <v>3</v>
      </c>
      <c r="J1648" s="1">
        <v>45017</v>
      </c>
    </row>
    <row r="1649" spans="1:10" x14ac:dyDescent="0.3">
      <c r="A1649" t="s">
        <v>2431</v>
      </c>
      <c r="B1649" t="s">
        <v>622</v>
      </c>
      <c r="C1649" t="s">
        <v>53</v>
      </c>
      <c r="D1649" t="s">
        <v>47</v>
      </c>
      <c r="E1649" t="s">
        <v>50</v>
      </c>
      <c r="F1649">
        <v>4</v>
      </c>
      <c r="G1649" t="s">
        <v>15</v>
      </c>
      <c r="H1649">
        <v>13082</v>
      </c>
      <c r="I1649">
        <v>8</v>
      </c>
      <c r="J1649" s="1">
        <v>45370</v>
      </c>
    </row>
    <row r="1650" spans="1:10" x14ac:dyDescent="0.3">
      <c r="A1650" t="s">
        <v>2432</v>
      </c>
      <c r="B1650" t="s">
        <v>1571</v>
      </c>
      <c r="C1650" t="s">
        <v>28</v>
      </c>
      <c r="D1650" t="s">
        <v>80</v>
      </c>
      <c r="E1650" t="s">
        <v>20</v>
      </c>
      <c r="F1650">
        <v>4</v>
      </c>
      <c r="G1650" t="s">
        <v>43</v>
      </c>
      <c r="H1650">
        <v>21700</v>
      </c>
      <c r="I1650">
        <v>2</v>
      </c>
      <c r="J1650" s="1">
        <v>44899</v>
      </c>
    </row>
    <row r="1651" spans="1:10" x14ac:dyDescent="0.3">
      <c r="A1651" t="s">
        <v>2433</v>
      </c>
      <c r="B1651" t="s">
        <v>2434</v>
      </c>
      <c r="C1651" t="s">
        <v>97</v>
      </c>
      <c r="D1651" t="s">
        <v>123</v>
      </c>
      <c r="E1651" t="s">
        <v>50</v>
      </c>
      <c r="F1651">
        <v>3</v>
      </c>
      <c r="G1651" t="s">
        <v>15</v>
      </c>
      <c r="H1651">
        <v>14945</v>
      </c>
      <c r="I1651">
        <v>3</v>
      </c>
      <c r="J1651" s="1">
        <v>43833</v>
      </c>
    </row>
    <row r="1652" spans="1:10" x14ac:dyDescent="0.3">
      <c r="A1652" t="s">
        <v>2435</v>
      </c>
      <c r="B1652" t="s">
        <v>718</v>
      </c>
      <c r="C1652" t="s">
        <v>74</v>
      </c>
      <c r="D1652" t="s">
        <v>69</v>
      </c>
      <c r="E1652" t="s">
        <v>25</v>
      </c>
      <c r="F1652">
        <v>1</v>
      </c>
      <c r="G1652" t="s">
        <v>15</v>
      </c>
      <c r="H1652">
        <v>13458</v>
      </c>
      <c r="I1652">
        <v>8</v>
      </c>
      <c r="J1652" s="1">
        <v>46018</v>
      </c>
    </row>
    <row r="1653" spans="1:10" x14ac:dyDescent="0.3">
      <c r="A1653" t="s">
        <v>2436</v>
      </c>
      <c r="B1653" t="s">
        <v>2437</v>
      </c>
      <c r="C1653" t="s">
        <v>12</v>
      </c>
      <c r="D1653" t="s">
        <v>88</v>
      </c>
      <c r="E1653" t="s">
        <v>25</v>
      </c>
      <c r="F1653">
        <v>1</v>
      </c>
      <c r="G1653" t="s">
        <v>21</v>
      </c>
      <c r="H1653">
        <v>29793</v>
      </c>
      <c r="I1653">
        <v>2</v>
      </c>
      <c r="J1653" s="1">
        <v>43909</v>
      </c>
    </row>
    <row r="1654" spans="1:10" x14ac:dyDescent="0.3">
      <c r="A1654" t="s">
        <v>2438</v>
      </c>
      <c r="B1654" t="s">
        <v>1124</v>
      </c>
      <c r="C1654" t="s">
        <v>46</v>
      </c>
      <c r="D1654" t="s">
        <v>56</v>
      </c>
      <c r="E1654" t="s">
        <v>50</v>
      </c>
      <c r="F1654">
        <v>1</v>
      </c>
      <c r="G1654" t="s">
        <v>31</v>
      </c>
      <c r="H1654">
        <v>17977</v>
      </c>
      <c r="I1654">
        <v>8</v>
      </c>
      <c r="J1654" s="1">
        <v>44941</v>
      </c>
    </row>
    <row r="1655" spans="1:10" x14ac:dyDescent="0.3">
      <c r="A1655" t="s">
        <v>2439</v>
      </c>
      <c r="B1655" t="s">
        <v>462</v>
      </c>
      <c r="C1655" t="s">
        <v>97</v>
      </c>
      <c r="D1655" t="s">
        <v>80</v>
      </c>
      <c r="E1655" t="s">
        <v>39</v>
      </c>
      <c r="F1655">
        <v>5</v>
      </c>
      <c r="G1655" t="s">
        <v>31</v>
      </c>
      <c r="H1655">
        <v>4000</v>
      </c>
      <c r="I1655">
        <v>6</v>
      </c>
      <c r="J1655" s="1">
        <v>44987</v>
      </c>
    </row>
    <row r="1656" spans="1:10" x14ac:dyDescent="0.3">
      <c r="A1656" t="s">
        <v>2440</v>
      </c>
      <c r="B1656" t="s">
        <v>486</v>
      </c>
      <c r="C1656" t="s">
        <v>28</v>
      </c>
      <c r="D1656" t="s">
        <v>88</v>
      </c>
      <c r="E1656" t="s">
        <v>39</v>
      </c>
      <c r="F1656">
        <v>2</v>
      </c>
      <c r="G1656" t="s">
        <v>15</v>
      </c>
      <c r="H1656">
        <v>26871</v>
      </c>
      <c r="I1656">
        <v>1</v>
      </c>
      <c r="J1656" s="1">
        <v>44079</v>
      </c>
    </row>
    <row r="1657" spans="1:10" x14ac:dyDescent="0.3">
      <c r="A1657" t="s">
        <v>2441</v>
      </c>
      <c r="B1657" t="s">
        <v>626</v>
      </c>
      <c r="C1657" t="s">
        <v>97</v>
      </c>
      <c r="D1657" t="s">
        <v>123</v>
      </c>
      <c r="E1657" t="s">
        <v>50</v>
      </c>
      <c r="F1657">
        <v>2</v>
      </c>
      <c r="G1657" t="s">
        <v>15</v>
      </c>
      <c r="H1657">
        <v>9097</v>
      </c>
      <c r="I1657">
        <v>4</v>
      </c>
      <c r="J1657" s="1">
        <v>44641</v>
      </c>
    </row>
    <row r="1658" spans="1:10" x14ac:dyDescent="0.3">
      <c r="A1658" t="s">
        <v>2442</v>
      </c>
      <c r="B1658" t="s">
        <v>801</v>
      </c>
      <c r="C1658" t="s">
        <v>42</v>
      </c>
      <c r="D1658" t="s">
        <v>69</v>
      </c>
      <c r="E1658" t="s">
        <v>25</v>
      </c>
      <c r="F1658">
        <v>5</v>
      </c>
      <c r="G1658" t="s">
        <v>31</v>
      </c>
      <c r="H1658">
        <v>9189</v>
      </c>
      <c r="I1658">
        <v>6</v>
      </c>
      <c r="J1658" s="1">
        <v>44211</v>
      </c>
    </row>
    <row r="1659" spans="1:10" x14ac:dyDescent="0.3">
      <c r="A1659" t="s">
        <v>2443</v>
      </c>
      <c r="B1659" t="s">
        <v>2126</v>
      </c>
      <c r="C1659" t="s">
        <v>46</v>
      </c>
      <c r="D1659" t="s">
        <v>77</v>
      </c>
      <c r="E1659" t="s">
        <v>20</v>
      </c>
      <c r="F1659">
        <v>1</v>
      </c>
      <c r="G1659" t="s">
        <v>31</v>
      </c>
      <c r="H1659">
        <v>11541</v>
      </c>
      <c r="I1659">
        <v>4</v>
      </c>
      <c r="J1659" s="1">
        <v>45851</v>
      </c>
    </row>
    <row r="1660" spans="1:10" x14ac:dyDescent="0.3">
      <c r="A1660" t="s">
        <v>2444</v>
      </c>
      <c r="B1660" t="s">
        <v>2437</v>
      </c>
      <c r="C1660" t="s">
        <v>46</v>
      </c>
      <c r="D1660" t="s">
        <v>38</v>
      </c>
      <c r="E1660" t="s">
        <v>30</v>
      </c>
      <c r="F1660">
        <v>4</v>
      </c>
      <c r="G1660" t="s">
        <v>21</v>
      </c>
      <c r="H1660">
        <v>12562</v>
      </c>
      <c r="I1660">
        <v>6</v>
      </c>
      <c r="J1660" s="1">
        <v>45935</v>
      </c>
    </row>
    <row r="1661" spans="1:10" x14ac:dyDescent="0.3">
      <c r="A1661" t="s">
        <v>2445</v>
      </c>
      <c r="B1661" t="s">
        <v>139</v>
      </c>
      <c r="C1661" t="s">
        <v>53</v>
      </c>
      <c r="D1661" t="s">
        <v>29</v>
      </c>
      <c r="E1661" t="s">
        <v>25</v>
      </c>
      <c r="F1661">
        <v>5</v>
      </c>
      <c r="G1661" t="s">
        <v>15</v>
      </c>
      <c r="H1661">
        <v>25476</v>
      </c>
      <c r="I1661">
        <v>6</v>
      </c>
      <c r="J1661" s="1">
        <v>44282</v>
      </c>
    </row>
    <row r="1662" spans="1:10" x14ac:dyDescent="0.3">
      <c r="A1662" t="s">
        <v>2446</v>
      </c>
      <c r="B1662" t="s">
        <v>484</v>
      </c>
      <c r="C1662" t="s">
        <v>42</v>
      </c>
      <c r="D1662" t="s">
        <v>56</v>
      </c>
      <c r="E1662" t="s">
        <v>30</v>
      </c>
      <c r="F1662">
        <v>5</v>
      </c>
      <c r="G1662" t="s">
        <v>21</v>
      </c>
      <c r="H1662">
        <v>9884</v>
      </c>
      <c r="I1662">
        <v>4</v>
      </c>
      <c r="J1662" s="1">
        <v>44450</v>
      </c>
    </row>
    <row r="1663" spans="1:10" x14ac:dyDescent="0.3">
      <c r="A1663" t="s">
        <v>2447</v>
      </c>
      <c r="B1663" t="s">
        <v>795</v>
      </c>
      <c r="C1663" t="s">
        <v>12</v>
      </c>
      <c r="D1663" t="s">
        <v>85</v>
      </c>
      <c r="E1663" t="s">
        <v>39</v>
      </c>
      <c r="F1663">
        <v>3</v>
      </c>
      <c r="G1663" t="s">
        <v>43</v>
      </c>
      <c r="H1663">
        <v>13073</v>
      </c>
      <c r="I1663">
        <v>4</v>
      </c>
      <c r="J1663" s="1">
        <v>45146</v>
      </c>
    </row>
    <row r="1664" spans="1:10" x14ac:dyDescent="0.3">
      <c r="A1664" t="s">
        <v>2448</v>
      </c>
      <c r="B1664" t="s">
        <v>1974</v>
      </c>
      <c r="C1664" t="s">
        <v>97</v>
      </c>
      <c r="D1664" t="s">
        <v>38</v>
      </c>
      <c r="E1664" t="s">
        <v>20</v>
      </c>
      <c r="F1664">
        <v>1</v>
      </c>
      <c r="G1664" t="s">
        <v>31</v>
      </c>
      <c r="H1664">
        <v>16451</v>
      </c>
      <c r="I1664">
        <v>3</v>
      </c>
      <c r="J1664" s="1">
        <v>44407</v>
      </c>
    </row>
    <row r="1665" spans="1:10" x14ac:dyDescent="0.3">
      <c r="A1665" t="s">
        <v>2449</v>
      </c>
      <c r="B1665" t="s">
        <v>2450</v>
      </c>
      <c r="C1665" t="s">
        <v>74</v>
      </c>
      <c r="D1665" t="s">
        <v>133</v>
      </c>
      <c r="E1665" t="s">
        <v>25</v>
      </c>
      <c r="F1665">
        <v>3</v>
      </c>
      <c r="G1665" t="s">
        <v>15</v>
      </c>
      <c r="H1665">
        <v>8992</v>
      </c>
      <c r="I1665">
        <v>8</v>
      </c>
      <c r="J1665" s="1">
        <v>45877</v>
      </c>
    </row>
    <row r="1666" spans="1:10" x14ac:dyDescent="0.3">
      <c r="A1666" t="s">
        <v>2451</v>
      </c>
      <c r="B1666" t="s">
        <v>2452</v>
      </c>
      <c r="C1666" t="s">
        <v>28</v>
      </c>
      <c r="D1666" t="s">
        <v>56</v>
      </c>
      <c r="E1666" t="s">
        <v>14</v>
      </c>
      <c r="F1666">
        <v>2</v>
      </c>
      <c r="G1666" t="s">
        <v>21</v>
      </c>
      <c r="H1666">
        <v>17354</v>
      </c>
      <c r="I1666">
        <v>3</v>
      </c>
      <c r="J1666" s="1">
        <v>44565</v>
      </c>
    </row>
    <row r="1667" spans="1:10" x14ac:dyDescent="0.3">
      <c r="A1667" t="s">
        <v>2453</v>
      </c>
      <c r="B1667" t="s">
        <v>1339</v>
      </c>
      <c r="C1667" t="s">
        <v>46</v>
      </c>
      <c r="D1667" t="s">
        <v>88</v>
      </c>
      <c r="E1667" t="s">
        <v>14</v>
      </c>
      <c r="F1667">
        <v>2</v>
      </c>
      <c r="G1667" t="s">
        <v>21</v>
      </c>
      <c r="H1667">
        <v>20802</v>
      </c>
      <c r="I1667">
        <v>4</v>
      </c>
      <c r="J1667" s="1">
        <v>44258</v>
      </c>
    </row>
    <row r="1668" spans="1:10" x14ac:dyDescent="0.3">
      <c r="A1668" t="s">
        <v>2454</v>
      </c>
      <c r="B1668" t="s">
        <v>1329</v>
      </c>
      <c r="C1668" t="s">
        <v>12</v>
      </c>
      <c r="D1668" t="s">
        <v>80</v>
      </c>
      <c r="E1668" t="s">
        <v>30</v>
      </c>
      <c r="F1668">
        <v>2</v>
      </c>
      <c r="G1668" t="s">
        <v>15</v>
      </c>
      <c r="H1668">
        <v>18125</v>
      </c>
      <c r="I1668">
        <v>3</v>
      </c>
      <c r="J1668" s="1">
        <v>44026</v>
      </c>
    </row>
    <row r="1669" spans="1:10" x14ac:dyDescent="0.3">
      <c r="A1669" t="s">
        <v>2455</v>
      </c>
      <c r="B1669" t="s">
        <v>2307</v>
      </c>
      <c r="C1669" t="s">
        <v>18</v>
      </c>
      <c r="D1669" t="s">
        <v>133</v>
      </c>
      <c r="E1669" t="s">
        <v>25</v>
      </c>
      <c r="F1669">
        <v>3</v>
      </c>
      <c r="G1669" t="s">
        <v>15</v>
      </c>
      <c r="H1669">
        <v>8262</v>
      </c>
      <c r="I1669">
        <v>7</v>
      </c>
      <c r="J1669" s="1">
        <v>43927</v>
      </c>
    </row>
    <row r="1670" spans="1:10" x14ac:dyDescent="0.3">
      <c r="A1670" t="s">
        <v>2456</v>
      </c>
      <c r="B1670" t="s">
        <v>2457</v>
      </c>
      <c r="C1670" t="s">
        <v>53</v>
      </c>
      <c r="D1670" t="s">
        <v>29</v>
      </c>
      <c r="E1670" t="s">
        <v>30</v>
      </c>
      <c r="F1670">
        <v>5</v>
      </c>
      <c r="G1670" t="s">
        <v>21</v>
      </c>
      <c r="H1670">
        <v>11504</v>
      </c>
      <c r="I1670">
        <v>7</v>
      </c>
      <c r="J1670" s="1">
        <v>43935</v>
      </c>
    </row>
    <row r="1671" spans="1:10" x14ac:dyDescent="0.3">
      <c r="A1671" t="s">
        <v>2458</v>
      </c>
      <c r="B1671" t="s">
        <v>1773</v>
      </c>
      <c r="C1671" t="s">
        <v>53</v>
      </c>
      <c r="D1671" t="s">
        <v>18</v>
      </c>
      <c r="E1671" t="s">
        <v>25</v>
      </c>
      <c r="F1671">
        <v>5</v>
      </c>
      <c r="G1671" t="s">
        <v>31</v>
      </c>
      <c r="H1671">
        <v>4000</v>
      </c>
      <c r="I1671">
        <v>4</v>
      </c>
      <c r="J1671" s="1">
        <v>44622</v>
      </c>
    </row>
    <row r="1672" spans="1:10" x14ac:dyDescent="0.3">
      <c r="A1672" t="s">
        <v>2459</v>
      </c>
      <c r="B1672" t="s">
        <v>211</v>
      </c>
      <c r="C1672" t="s">
        <v>28</v>
      </c>
      <c r="D1672" t="s">
        <v>24</v>
      </c>
      <c r="E1672" t="s">
        <v>30</v>
      </c>
      <c r="F1672">
        <v>5</v>
      </c>
      <c r="G1672" t="s">
        <v>31</v>
      </c>
      <c r="H1672">
        <v>16327</v>
      </c>
      <c r="I1672">
        <v>5</v>
      </c>
      <c r="J1672" s="1">
        <v>45350</v>
      </c>
    </row>
    <row r="1673" spans="1:10" x14ac:dyDescent="0.3">
      <c r="A1673" t="s">
        <v>2460</v>
      </c>
      <c r="B1673" t="s">
        <v>1988</v>
      </c>
      <c r="C1673" t="s">
        <v>64</v>
      </c>
      <c r="D1673" t="s">
        <v>56</v>
      </c>
      <c r="E1673" t="s">
        <v>25</v>
      </c>
      <c r="F1673">
        <v>3</v>
      </c>
      <c r="G1673" t="s">
        <v>31</v>
      </c>
      <c r="H1673">
        <v>7587</v>
      </c>
      <c r="I1673">
        <v>7</v>
      </c>
      <c r="J1673" s="1">
        <v>45574</v>
      </c>
    </row>
    <row r="1674" spans="1:10" x14ac:dyDescent="0.3">
      <c r="A1674" t="s">
        <v>2461</v>
      </c>
      <c r="B1674" t="s">
        <v>1799</v>
      </c>
      <c r="C1674" t="s">
        <v>53</v>
      </c>
      <c r="D1674" t="s">
        <v>133</v>
      </c>
      <c r="E1674" t="s">
        <v>39</v>
      </c>
      <c r="F1674">
        <v>5</v>
      </c>
      <c r="G1674" t="s">
        <v>43</v>
      </c>
      <c r="H1674">
        <v>13711</v>
      </c>
      <c r="I1674">
        <v>2</v>
      </c>
      <c r="J1674" s="1">
        <v>44432</v>
      </c>
    </row>
    <row r="1675" spans="1:10" x14ac:dyDescent="0.3">
      <c r="A1675" t="s">
        <v>2462</v>
      </c>
      <c r="B1675" t="s">
        <v>306</v>
      </c>
      <c r="C1675" t="s">
        <v>34</v>
      </c>
      <c r="D1675" t="s">
        <v>18</v>
      </c>
      <c r="E1675" t="s">
        <v>39</v>
      </c>
      <c r="F1675">
        <v>3</v>
      </c>
      <c r="G1675" t="s">
        <v>15</v>
      </c>
      <c r="H1675">
        <v>21092</v>
      </c>
      <c r="I1675">
        <v>3</v>
      </c>
      <c r="J1675" s="1">
        <v>45824</v>
      </c>
    </row>
    <row r="1676" spans="1:10" x14ac:dyDescent="0.3">
      <c r="A1676" t="s">
        <v>2463</v>
      </c>
      <c r="B1676" t="s">
        <v>174</v>
      </c>
      <c r="C1676" t="s">
        <v>12</v>
      </c>
      <c r="D1676" t="s">
        <v>110</v>
      </c>
      <c r="E1676" t="s">
        <v>20</v>
      </c>
      <c r="F1676">
        <v>1</v>
      </c>
      <c r="G1676" t="s">
        <v>21</v>
      </c>
      <c r="H1676">
        <v>23584</v>
      </c>
      <c r="I1676">
        <v>2</v>
      </c>
      <c r="J1676" s="1">
        <v>43925</v>
      </c>
    </row>
    <row r="1677" spans="1:10" x14ac:dyDescent="0.3">
      <c r="A1677" t="s">
        <v>2464</v>
      </c>
      <c r="B1677" t="s">
        <v>464</v>
      </c>
      <c r="C1677" t="s">
        <v>28</v>
      </c>
      <c r="D1677" t="s">
        <v>24</v>
      </c>
      <c r="E1677" t="s">
        <v>50</v>
      </c>
      <c r="F1677">
        <v>4</v>
      </c>
      <c r="G1677" t="s">
        <v>15</v>
      </c>
      <c r="H1677">
        <v>21466</v>
      </c>
      <c r="I1677">
        <v>7</v>
      </c>
      <c r="J1677" s="1">
        <v>44957</v>
      </c>
    </row>
    <row r="1678" spans="1:10" x14ac:dyDescent="0.3">
      <c r="A1678" t="s">
        <v>2465</v>
      </c>
      <c r="B1678" t="s">
        <v>407</v>
      </c>
      <c r="C1678" t="s">
        <v>28</v>
      </c>
      <c r="D1678" t="s">
        <v>186</v>
      </c>
      <c r="E1678" t="s">
        <v>30</v>
      </c>
      <c r="F1678">
        <v>4</v>
      </c>
      <c r="G1678" t="s">
        <v>31</v>
      </c>
      <c r="H1678">
        <v>10156</v>
      </c>
      <c r="I1678">
        <v>2</v>
      </c>
      <c r="J1678" s="1">
        <v>45560</v>
      </c>
    </row>
    <row r="1679" spans="1:10" x14ac:dyDescent="0.3">
      <c r="A1679" t="s">
        <v>2466</v>
      </c>
      <c r="B1679" t="s">
        <v>725</v>
      </c>
      <c r="C1679" t="s">
        <v>12</v>
      </c>
      <c r="D1679" t="s">
        <v>133</v>
      </c>
      <c r="E1679" t="s">
        <v>25</v>
      </c>
      <c r="F1679">
        <v>2</v>
      </c>
      <c r="G1679" t="s">
        <v>21</v>
      </c>
      <c r="H1679">
        <v>19183</v>
      </c>
      <c r="I1679">
        <v>3</v>
      </c>
      <c r="J1679" s="1">
        <v>45101</v>
      </c>
    </row>
    <row r="1680" spans="1:10" x14ac:dyDescent="0.3">
      <c r="A1680" t="s">
        <v>2467</v>
      </c>
      <c r="B1680" t="s">
        <v>2468</v>
      </c>
      <c r="C1680" t="s">
        <v>18</v>
      </c>
      <c r="D1680" t="s">
        <v>13</v>
      </c>
      <c r="E1680" t="s">
        <v>30</v>
      </c>
      <c r="F1680">
        <v>2</v>
      </c>
      <c r="G1680" t="s">
        <v>21</v>
      </c>
      <c r="H1680">
        <v>18677</v>
      </c>
      <c r="I1680">
        <v>3</v>
      </c>
      <c r="J1680" s="1">
        <v>45997</v>
      </c>
    </row>
    <row r="1681" spans="1:10" x14ac:dyDescent="0.3">
      <c r="A1681" t="s">
        <v>2469</v>
      </c>
      <c r="B1681" t="s">
        <v>1554</v>
      </c>
      <c r="C1681" t="s">
        <v>28</v>
      </c>
      <c r="D1681" t="s">
        <v>170</v>
      </c>
      <c r="E1681" t="s">
        <v>39</v>
      </c>
      <c r="F1681">
        <v>1</v>
      </c>
      <c r="G1681" t="s">
        <v>43</v>
      </c>
      <c r="H1681">
        <v>19000</v>
      </c>
      <c r="I1681">
        <v>7</v>
      </c>
      <c r="J1681" s="1">
        <v>45104</v>
      </c>
    </row>
    <row r="1682" spans="1:10" x14ac:dyDescent="0.3">
      <c r="A1682" t="s">
        <v>2470</v>
      </c>
      <c r="B1682" t="s">
        <v>2471</v>
      </c>
      <c r="C1682" t="s">
        <v>64</v>
      </c>
      <c r="D1682" t="s">
        <v>19</v>
      </c>
      <c r="E1682" t="s">
        <v>50</v>
      </c>
      <c r="F1682">
        <v>4</v>
      </c>
      <c r="G1682" t="s">
        <v>43</v>
      </c>
      <c r="H1682">
        <v>24966</v>
      </c>
      <c r="I1682">
        <v>3</v>
      </c>
      <c r="J1682" s="1">
        <v>45507</v>
      </c>
    </row>
    <row r="1683" spans="1:10" x14ac:dyDescent="0.3">
      <c r="A1683" t="s">
        <v>2472</v>
      </c>
      <c r="B1683" t="s">
        <v>1189</v>
      </c>
      <c r="C1683" t="s">
        <v>64</v>
      </c>
      <c r="D1683" t="s">
        <v>80</v>
      </c>
      <c r="E1683" t="s">
        <v>25</v>
      </c>
      <c r="F1683">
        <v>2</v>
      </c>
      <c r="G1683" t="s">
        <v>43</v>
      </c>
      <c r="H1683">
        <v>18534</v>
      </c>
      <c r="I1683">
        <v>8</v>
      </c>
      <c r="J1683" s="1">
        <v>44639</v>
      </c>
    </row>
    <row r="1684" spans="1:10" x14ac:dyDescent="0.3">
      <c r="A1684" t="s">
        <v>2473</v>
      </c>
      <c r="B1684" t="s">
        <v>606</v>
      </c>
      <c r="C1684" t="s">
        <v>28</v>
      </c>
      <c r="D1684" t="s">
        <v>59</v>
      </c>
      <c r="E1684" t="s">
        <v>50</v>
      </c>
      <c r="F1684">
        <v>5</v>
      </c>
      <c r="G1684" t="s">
        <v>31</v>
      </c>
      <c r="H1684">
        <v>14154</v>
      </c>
      <c r="I1684">
        <v>7</v>
      </c>
      <c r="J1684" s="1">
        <v>45182</v>
      </c>
    </row>
    <row r="1685" spans="1:10" x14ac:dyDescent="0.3">
      <c r="A1685" t="s">
        <v>2474</v>
      </c>
      <c r="B1685" t="s">
        <v>1380</v>
      </c>
      <c r="C1685" t="s">
        <v>12</v>
      </c>
      <c r="D1685" t="s">
        <v>13</v>
      </c>
      <c r="E1685" t="s">
        <v>14</v>
      </c>
      <c r="F1685">
        <v>2</v>
      </c>
      <c r="G1685" t="s">
        <v>21</v>
      </c>
      <c r="H1685">
        <v>11819</v>
      </c>
      <c r="I1685">
        <v>5</v>
      </c>
      <c r="J1685" s="1">
        <v>45272</v>
      </c>
    </row>
    <row r="1686" spans="1:10" x14ac:dyDescent="0.3">
      <c r="A1686" t="s">
        <v>2475</v>
      </c>
      <c r="B1686" t="s">
        <v>810</v>
      </c>
      <c r="C1686" t="s">
        <v>42</v>
      </c>
      <c r="D1686" t="s">
        <v>35</v>
      </c>
      <c r="E1686" t="s">
        <v>50</v>
      </c>
      <c r="F1686">
        <v>4</v>
      </c>
      <c r="G1686" t="s">
        <v>15</v>
      </c>
      <c r="H1686">
        <v>18633</v>
      </c>
      <c r="I1686">
        <v>8</v>
      </c>
      <c r="J1686" s="1">
        <v>45208</v>
      </c>
    </row>
    <row r="1687" spans="1:10" x14ac:dyDescent="0.3">
      <c r="A1687" t="s">
        <v>2476</v>
      </c>
      <c r="B1687" t="s">
        <v>528</v>
      </c>
      <c r="C1687" t="s">
        <v>97</v>
      </c>
      <c r="D1687" t="s">
        <v>77</v>
      </c>
      <c r="E1687" t="s">
        <v>39</v>
      </c>
      <c r="F1687">
        <v>2</v>
      </c>
      <c r="G1687" t="s">
        <v>31</v>
      </c>
      <c r="H1687">
        <v>4000</v>
      </c>
      <c r="I1687">
        <v>1</v>
      </c>
      <c r="J1687" s="1">
        <v>44919</v>
      </c>
    </row>
    <row r="1688" spans="1:10" x14ac:dyDescent="0.3">
      <c r="A1688" t="s">
        <v>2477</v>
      </c>
      <c r="B1688" t="s">
        <v>1270</v>
      </c>
      <c r="C1688" t="s">
        <v>74</v>
      </c>
      <c r="D1688" t="s">
        <v>88</v>
      </c>
      <c r="E1688" t="s">
        <v>39</v>
      </c>
      <c r="F1688">
        <v>2</v>
      </c>
      <c r="G1688" t="s">
        <v>31</v>
      </c>
      <c r="H1688">
        <v>11605</v>
      </c>
      <c r="I1688">
        <v>7</v>
      </c>
      <c r="J1688" s="1">
        <v>45164</v>
      </c>
    </row>
    <row r="1689" spans="1:10" x14ac:dyDescent="0.3">
      <c r="A1689" t="s">
        <v>2478</v>
      </c>
      <c r="B1689" t="s">
        <v>451</v>
      </c>
      <c r="C1689" t="s">
        <v>46</v>
      </c>
      <c r="D1689" t="s">
        <v>85</v>
      </c>
      <c r="E1689" t="s">
        <v>25</v>
      </c>
      <c r="F1689">
        <v>2</v>
      </c>
      <c r="G1689" t="s">
        <v>31</v>
      </c>
      <c r="H1689">
        <v>4222</v>
      </c>
      <c r="I1689">
        <v>4</v>
      </c>
      <c r="J1689" s="1">
        <v>44870</v>
      </c>
    </row>
    <row r="1690" spans="1:10" x14ac:dyDescent="0.3">
      <c r="A1690" t="s">
        <v>2479</v>
      </c>
      <c r="B1690" t="s">
        <v>1851</v>
      </c>
      <c r="C1690" t="s">
        <v>46</v>
      </c>
      <c r="D1690" t="s">
        <v>133</v>
      </c>
      <c r="E1690" t="s">
        <v>39</v>
      </c>
      <c r="F1690">
        <v>3</v>
      </c>
      <c r="G1690" t="s">
        <v>43</v>
      </c>
      <c r="H1690">
        <v>29147</v>
      </c>
      <c r="I1690">
        <v>2</v>
      </c>
      <c r="J1690" s="1">
        <v>44154</v>
      </c>
    </row>
    <row r="1691" spans="1:10" x14ac:dyDescent="0.3">
      <c r="A1691" t="s">
        <v>2480</v>
      </c>
      <c r="B1691" t="s">
        <v>1018</v>
      </c>
      <c r="C1691" t="s">
        <v>18</v>
      </c>
      <c r="D1691" t="s">
        <v>56</v>
      </c>
      <c r="E1691" t="s">
        <v>14</v>
      </c>
      <c r="F1691">
        <v>4</v>
      </c>
      <c r="G1691" t="s">
        <v>43</v>
      </c>
      <c r="H1691">
        <v>31248</v>
      </c>
      <c r="I1691">
        <v>4</v>
      </c>
      <c r="J1691" s="1">
        <v>45815</v>
      </c>
    </row>
    <row r="1692" spans="1:10" x14ac:dyDescent="0.3">
      <c r="A1692" t="s">
        <v>2481</v>
      </c>
      <c r="B1692" t="s">
        <v>1666</v>
      </c>
      <c r="C1692" t="s">
        <v>42</v>
      </c>
      <c r="D1692" t="s">
        <v>110</v>
      </c>
      <c r="E1692" t="s">
        <v>50</v>
      </c>
      <c r="F1692">
        <v>5</v>
      </c>
      <c r="G1692" t="s">
        <v>21</v>
      </c>
      <c r="H1692">
        <v>18391</v>
      </c>
      <c r="I1692">
        <v>8</v>
      </c>
      <c r="J1692" s="1">
        <v>44713</v>
      </c>
    </row>
    <row r="1693" spans="1:10" x14ac:dyDescent="0.3">
      <c r="A1693" t="s">
        <v>2482</v>
      </c>
      <c r="B1693" t="s">
        <v>2320</v>
      </c>
      <c r="C1693" t="s">
        <v>64</v>
      </c>
      <c r="D1693" t="s">
        <v>170</v>
      </c>
      <c r="E1693" t="s">
        <v>25</v>
      </c>
      <c r="F1693">
        <v>3</v>
      </c>
      <c r="G1693" t="s">
        <v>15</v>
      </c>
      <c r="H1693">
        <v>8354</v>
      </c>
      <c r="I1693">
        <v>1</v>
      </c>
      <c r="J1693" s="1">
        <v>44974</v>
      </c>
    </row>
    <row r="1694" spans="1:10" x14ac:dyDescent="0.3">
      <c r="A1694" t="s">
        <v>2483</v>
      </c>
      <c r="B1694" t="s">
        <v>1169</v>
      </c>
      <c r="C1694" t="s">
        <v>18</v>
      </c>
      <c r="D1694" t="s">
        <v>69</v>
      </c>
      <c r="E1694" t="s">
        <v>25</v>
      </c>
      <c r="F1694">
        <v>5</v>
      </c>
      <c r="G1694" t="s">
        <v>15</v>
      </c>
      <c r="H1694">
        <v>11176</v>
      </c>
      <c r="I1694">
        <v>8</v>
      </c>
      <c r="J1694" s="1">
        <v>45474</v>
      </c>
    </row>
    <row r="1695" spans="1:10" x14ac:dyDescent="0.3">
      <c r="A1695" t="s">
        <v>2484</v>
      </c>
      <c r="B1695" t="s">
        <v>109</v>
      </c>
      <c r="C1695" t="s">
        <v>28</v>
      </c>
      <c r="D1695" t="s">
        <v>88</v>
      </c>
      <c r="E1695" t="s">
        <v>25</v>
      </c>
      <c r="F1695">
        <v>5</v>
      </c>
      <c r="G1695" t="s">
        <v>21</v>
      </c>
      <c r="H1695">
        <v>16308</v>
      </c>
      <c r="I1695">
        <v>8</v>
      </c>
      <c r="J1695" s="1">
        <v>44031</v>
      </c>
    </row>
    <row r="1696" spans="1:10" x14ac:dyDescent="0.3">
      <c r="A1696" t="s">
        <v>2485</v>
      </c>
      <c r="B1696" t="s">
        <v>1059</v>
      </c>
      <c r="C1696" t="s">
        <v>28</v>
      </c>
      <c r="D1696" t="s">
        <v>77</v>
      </c>
      <c r="E1696" t="s">
        <v>39</v>
      </c>
      <c r="F1696">
        <v>4</v>
      </c>
      <c r="G1696" t="s">
        <v>31</v>
      </c>
      <c r="H1696">
        <v>4652</v>
      </c>
      <c r="I1696">
        <v>2</v>
      </c>
      <c r="J1696" s="1">
        <v>44118</v>
      </c>
    </row>
    <row r="1697" spans="1:10" x14ac:dyDescent="0.3">
      <c r="A1697" t="s">
        <v>2486</v>
      </c>
      <c r="B1697" t="s">
        <v>1217</v>
      </c>
      <c r="C1697" t="s">
        <v>18</v>
      </c>
      <c r="D1697" t="s">
        <v>24</v>
      </c>
      <c r="E1697" t="s">
        <v>25</v>
      </c>
      <c r="F1697">
        <v>2</v>
      </c>
      <c r="G1697" t="s">
        <v>43</v>
      </c>
      <c r="H1697">
        <v>16398</v>
      </c>
      <c r="I1697">
        <v>7</v>
      </c>
      <c r="J1697" s="1">
        <v>44300</v>
      </c>
    </row>
    <row r="1698" spans="1:10" x14ac:dyDescent="0.3">
      <c r="A1698" t="s">
        <v>2487</v>
      </c>
      <c r="B1698" t="s">
        <v>1858</v>
      </c>
      <c r="C1698" t="s">
        <v>97</v>
      </c>
      <c r="D1698" t="s">
        <v>56</v>
      </c>
      <c r="E1698" t="s">
        <v>14</v>
      </c>
      <c r="F1698">
        <v>4</v>
      </c>
      <c r="G1698" t="s">
        <v>31</v>
      </c>
      <c r="H1698">
        <v>5766</v>
      </c>
      <c r="I1698">
        <v>5</v>
      </c>
      <c r="J1698" s="1">
        <v>44123</v>
      </c>
    </row>
    <row r="1699" spans="1:10" x14ac:dyDescent="0.3">
      <c r="A1699" t="s">
        <v>2488</v>
      </c>
      <c r="B1699" t="s">
        <v>1013</v>
      </c>
      <c r="C1699" t="s">
        <v>97</v>
      </c>
      <c r="D1699" t="s">
        <v>186</v>
      </c>
      <c r="E1699" t="s">
        <v>20</v>
      </c>
      <c r="F1699">
        <v>2</v>
      </c>
      <c r="G1699" t="s">
        <v>31</v>
      </c>
      <c r="H1699">
        <v>7613</v>
      </c>
      <c r="I1699">
        <v>7</v>
      </c>
      <c r="J1699" s="1">
        <v>44284</v>
      </c>
    </row>
    <row r="1700" spans="1:10" x14ac:dyDescent="0.3">
      <c r="A1700" t="s">
        <v>2489</v>
      </c>
      <c r="B1700" t="s">
        <v>82</v>
      </c>
      <c r="C1700" t="s">
        <v>74</v>
      </c>
      <c r="D1700" t="s">
        <v>24</v>
      </c>
      <c r="E1700" t="s">
        <v>30</v>
      </c>
      <c r="F1700">
        <v>3</v>
      </c>
      <c r="G1700" t="s">
        <v>15</v>
      </c>
      <c r="H1700">
        <v>22274</v>
      </c>
      <c r="I1700">
        <v>4</v>
      </c>
      <c r="J1700" s="1">
        <v>44993</v>
      </c>
    </row>
    <row r="1701" spans="1:10" x14ac:dyDescent="0.3">
      <c r="A1701" t="s">
        <v>2490</v>
      </c>
      <c r="B1701" t="s">
        <v>2197</v>
      </c>
      <c r="C1701" t="s">
        <v>46</v>
      </c>
      <c r="D1701" t="s">
        <v>56</v>
      </c>
      <c r="E1701" t="s">
        <v>30</v>
      </c>
      <c r="F1701">
        <v>5</v>
      </c>
      <c r="G1701" t="s">
        <v>15</v>
      </c>
      <c r="H1701">
        <v>23709</v>
      </c>
      <c r="I1701">
        <v>5</v>
      </c>
      <c r="J1701" s="1">
        <v>44617</v>
      </c>
    </row>
    <row r="1702" spans="1:10" x14ac:dyDescent="0.3">
      <c r="A1702" t="s">
        <v>2491</v>
      </c>
      <c r="B1702" t="s">
        <v>420</v>
      </c>
      <c r="C1702" t="s">
        <v>28</v>
      </c>
      <c r="D1702" t="s">
        <v>77</v>
      </c>
      <c r="E1702" t="s">
        <v>50</v>
      </c>
      <c r="F1702">
        <v>2</v>
      </c>
      <c r="G1702" t="s">
        <v>31</v>
      </c>
      <c r="H1702">
        <v>18034</v>
      </c>
      <c r="I1702">
        <v>4</v>
      </c>
      <c r="J1702" s="1">
        <v>45096</v>
      </c>
    </row>
    <row r="1703" spans="1:10" x14ac:dyDescent="0.3">
      <c r="A1703" t="s">
        <v>2492</v>
      </c>
      <c r="B1703" t="s">
        <v>2493</v>
      </c>
      <c r="C1703" t="s">
        <v>28</v>
      </c>
      <c r="D1703" t="s">
        <v>80</v>
      </c>
      <c r="E1703" t="s">
        <v>25</v>
      </c>
      <c r="F1703">
        <v>5</v>
      </c>
      <c r="G1703" t="s">
        <v>15</v>
      </c>
      <c r="H1703">
        <v>18070</v>
      </c>
      <c r="I1703">
        <v>4</v>
      </c>
      <c r="J1703" s="1">
        <v>43951</v>
      </c>
    </row>
    <row r="1704" spans="1:10" x14ac:dyDescent="0.3">
      <c r="A1704" t="s">
        <v>2494</v>
      </c>
      <c r="B1704" t="s">
        <v>2332</v>
      </c>
      <c r="C1704" t="s">
        <v>42</v>
      </c>
      <c r="D1704" t="s">
        <v>85</v>
      </c>
      <c r="E1704" t="s">
        <v>39</v>
      </c>
      <c r="F1704">
        <v>4</v>
      </c>
      <c r="G1704" t="s">
        <v>31</v>
      </c>
      <c r="H1704">
        <v>21282</v>
      </c>
      <c r="I1704">
        <v>4</v>
      </c>
      <c r="J1704" s="1">
        <v>44872</v>
      </c>
    </row>
    <row r="1705" spans="1:10" x14ac:dyDescent="0.3">
      <c r="A1705" t="s">
        <v>2495</v>
      </c>
      <c r="B1705" t="s">
        <v>758</v>
      </c>
      <c r="C1705" t="s">
        <v>46</v>
      </c>
      <c r="D1705" t="s">
        <v>35</v>
      </c>
      <c r="E1705" t="s">
        <v>50</v>
      </c>
      <c r="F1705">
        <v>3</v>
      </c>
      <c r="G1705" t="s">
        <v>43</v>
      </c>
      <c r="H1705">
        <v>19470</v>
      </c>
      <c r="I1705">
        <v>1</v>
      </c>
      <c r="J1705" s="1">
        <v>43966</v>
      </c>
    </row>
    <row r="1706" spans="1:10" x14ac:dyDescent="0.3">
      <c r="A1706" t="s">
        <v>2496</v>
      </c>
      <c r="B1706" t="s">
        <v>1762</v>
      </c>
      <c r="C1706" t="s">
        <v>28</v>
      </c>
      <c r="D1706" t="s">
        <v>19</v>
      </c>
      <c r="E1706" t="s">
        <v>50</v>
      </c>
      <c r="F1706">
        <v>4</v>
      </c>
      <c r="G1706" t="s">
        <v>31</v>
      </c>
      <c r="H1706">
        <v>12502</v>
      </c>
      <c r="I1706">
        <v>5</v>
      </c>
      <c r="J1706" s="1">
        <v>44614</v>
      </c>
    </row>
    <row r="1707" spans="1:10" x14ac:dyDescent="0.3">
      <c r="A1707" t="s">
        <v>2497</v>
      </c>
      <c r="B1707" t="s">
        <v>1762</v>
      </c>
      <c r="C1707" t="s">
        <v>64</v>
      </c>
      <c r="D1707" t="s">
        <v>56</v>
      </c>
      <c r="E1707" t="s">
        <v>14</v>
      </c>
      <c r="F1707">
        <v>1</v>
      </c>
      <c r="G1707" t="s">
        <v>31</v>
      </c>
      <c r="H1707">
        <v>8126</v>
      </c>
      <c r="I1707">
        <v>7</v>
      </c>
      <c r="J1707" s="1">
        <v>45316</v>
      </c>
    </row>
    <row r="1708" spans="1:10" x14ac:dyDescent="0.3">
      <c r="A1708" t="s">
        <v>2498</v>
      </c>
      <c r="B1708" t="s">
        <v>2499</v>
      </c>
      <c r="C1708" t="s">
        <v>97</v>
      </c>
      <c r="D1708" t="s">
        <v>56</v>
      </c>
      <c r="E1708" t="s">
        <v>50</v>
      </c>
      <c r="F1708">
        <v>1</v>
      </c>
      <c r="G1708" t="s">
        <v>43</v>
      </c>
      <c r="H1708">
        <v>31932</v>
      </c>
      <c r="I1708">
        <v>8</v>
      </c>
      <c r="J1708" s="1">
        <v>45465</v>
      </c>
    </row>
    <row r="1709" spans="1:10" x14ac:dyDescent="0.3">
      <c r="A1709" t="s">
        <v>2500</v>
      </c>
      <c r="B1709" t="s">
        <v>622</v>
      </c>
      <c r="C1709" t="s">
        <v>42</v>
      </c>
      <c r="D1709" t="s">
        <v>47</v>
      </c>
      <c r="E1709" t="s">
        <v>25</v>
      </c>
      <c r="F1709">
        <v>1</v>
      </c>
      <c r="G1709" t="s">
        <v>43</v>
      </c>
      <c r="H1709">
        <v>14734</v>
      </c>
      <c r="I1709">
        <v>8</v>
      </c>
      <c r="J1709" s="1">
        <v>45672</v>
      </c>
    </row>
    <row r="1710" spans="1:10" x14ac:dyDescent="0.3">
      <c r="A1710" t="s">
        <v>2501</v>
      </c>
      <c r="B1710" t="s">
        <v>756</v>
      </c>
      <c r="C1710" t="s">
        <v>53</v>
      </c>
      <c r="D1710" t="s">
        <v>186</v>
      </c>
      <c r="E1710" t="s">
        <v>39</v>
      </c>
      <c r="F1710">
        <v>5</v>
      </c>
      <c r="G1710" t="s">
        <v>31</v>
      </c>
      <c r="H1710">
        <v>4000</v>
      </c>
      <c r="I1710">
        <v>4</v>
      </c>
      <c r="J1710" s="1">
        <v>44964</v>
      </c>
    </row>
    <row r="1711" spans="1:10" x14ac:dyDescent="0.3">
      <c r="A1711" t="s">
        <v>2502</v>
      </c>
      <c r="B1711" t="s">
        <v>52</v>
      </c>
      <c r="C1711" t="s">
        <v>53</v>
      </c>
      <c r="D1711" t="s">
        <v>29</v>
      </c>
      <c r="E1711" t="s">
        <v>30</v>
      </c>
      <c r="F1711">
        <v>1</v>
      </c>
      <c r="G1711" t="s">
        <v>15</v>
      </c>
      <c r="H1711">
        <v>11929</v>
      </c>
      <c r="I1711">
        <v>7</v>
      </c>
      <c r="J1711" s="1">
        <v>45034</v>
      </c>
    </row>
    <row r="1712" spans="1:10" x14ac:dyDescent="0.3">
      <c r="A1712" t="s">
        <v>2503</v>
      </c>
      <c r="B1712" t="s">
        <v>2504</v>
      </c>
      <c r="C1712" t="s">
        <v>53</v>
      </c>
      <c r="D1712" t="s">
        <v>110</v>
      </c>
      <c r="E1712" t="s">
        <v>25</v>
      </c>
      <c r="F1712">
        <v>3</v>
      </c>
      <c r="G1712" t="s">
        <v>31</v>
      </c>
      <c r="H1712">
        <v>16598</v>
      </c>
      <c r="I1712">
        <v>3</v>
      </c>
      <c r="J1712" s="1">
        <v>44061</v>
      </c>
    </row>
    <row r="1713" spans="1:10" x14ac:dyDescent="0.3">
      <c r="A1713" t="s">
        <v>2505</v>
      </c>
      <c r="B1713" t="s">
        <v>637</v>
      </c>
      <c r="C1713" t="s">
        <v>64</v>
      </c>
      <c r="D1713" t="s">
        <v>80</v>
      </c>
      <c r="E1713" t="s">
        <v>39</v>
      </c>
      <c r="F1713">
        <v>2</v>
      </c>
      <c r="G1713" t="s">
        <v>21</v>
      </c>
      <c r="H1713">
        <v>11116</v>
      </c>
      <c r="I1713">
        <v>6</v>
      </c>
      <c r="J1713" s="1">
        <v>43884</v>
      </c>
    </row>
    <row r="1714" spans="1:10" x14ac:dyDescent="0.3">
      <c r="A1714" t="s">
        <v>2506</v>
      </c>
      <c r="B1714" t="s">
        <v>2014</v>
      </c>
      <c r="C1714" t="s">
        <v>12</v>
      </c>
      <c r="D1714" t="s">
        <v>110</v>
      </c>
      <c r="E1714" t="s">
        <v>25</v>
      </c>
      <c r="F1714">
        <v>5</v>
      </c>
      <c r="G1714" t="s">
        <v>15</v>
      </c>
      <c r="H1714">
        <v>7208</v>
      </c>
      <c r="I1714">
        <v>3</v>
      </c>
      <c r="J1714" s="1">
        <v>45302</v>
      </c>
    </row>
    <row r="1715" spans="1:10" x14ac:dyDescent="0.3">
      <c r="A1715" t="s">
        <v>2507</v>
      </c>
      <c r="B1715" t="s">
        <v>523</v>
      </c>
      <c r="C1715" t="s">
        <v>46</v>
      </c>
      <c r="D1715" t="s">
        <v>59</v>
      </c>
      <c r="E1715" t="s">
        <v>25</v>
      </c>
      <c r="F1715">
        <v>4</v>
      </c>
      <c r="G1715" t="s">
        <v>43</v>
      </c>
      <c r="H1715">
        <v>13965</v>
      </c>
      <c r="I1715">
        <v>7</v>
      </c>
      <c r="J1715" s="1">
        <v>43964</v>
      </c>
    </row>
    <row r="1716" spans="1:10" x14ac:dyDescent="0.3">
      <c r="A1716" t="s">
        <v>2508</v>
      </c>
      <c r="B1716" t="s">
        <v>649</v>
      </c>
      <c r="C1716" t="s">
        <v>53</v>
      </c>
      <c r="D1716" t="s">
        <v>47</v>
      </c>
      <c r="E1716" t="s">
        <v>30</v>
      </c>
      <c r="F1716">
        <v>5</v>
      </c>
      <c r="G1716" t="s">
        <v>21</v>
      </c>
      <c r="H1716">
        <v>25286</v>
      </c>
      <c r="I1716">
        <v>4</v>
      </c>
      <c r="J1716" s="1">
        <v>45007</v>
      </c>
    </row>
    <row r="1717" spans="1:10" x14ac:dyDescent="0.3">
      <c r="A1717" t="s">
        <v>2509</v>
      </c>
      <c r="B1717" t="s">
        <v>458</v>
      </c>
      <c r="C1717" t="s">
        <v>28</v>
      </c>
      <c r="D1717" t="s">
        <v>38</v>
      </c>
      <c r="E1717" t="s">
        <v>25</v>
      </c>
      <c r="F1717">
        <v>5</v>
      </c>
      <c r="G1717" t="s">
        <v>21</v>
      </c>
      <c r="H1717">
        <v>24753</v>
      </c>
      <c r="I1717">
        <v>3</v>
      </c>
      <c r="J1717" s="1">
        <v>45716</v>
      </c>
    </row>
    <row r="1718" spans="1:10" x14ac:dyDescent="0.3">
      <c r="A1718" t="s">
        <v>2510</v>
      </c>
      <c r="B1718" t="s">
        <v>344</v>
      </c>
      <c r="C1718" t="s">
        <v>46</v>
      </c>
      <c r="D1718" t="s">
        <v>13</v>
      </c>
      <c r="E1718" t="s">
        <v>20</v>
      </c>
      <c r="F1718">
        <v>5</v>
      </c>
      <c r="G1718" t="s">
        <v>43</v>
      </c>
      <c r="H1718">
        <v>21956</v>
      </c>
      <c r="I1718">
        <v>8</v>
      </c>
      <c r="J1718" s="1">
        <v>45773</v>
      </c>
    </row>
    <row r="1719" spans="1:10" x14ac:dyDescent="0.3">
      <c r="A1719" t="s">
        <v>2511</v>
      </c>
      <c r="B1719" t="s">
        <v>1339</v>
      </c>
      <c r="C1719" t="s">
        <v>34</v>
      </c>
      <c r="D1719" t="s">
        <v>170</v>
      </c>
      <c r="E1719" t="s">
        <v>25</v>
      </c>
      <c r="F1719">
        <v>1</v>
      </c>
      <c r="G1719" t="s">
        <v>31</v>
      </c>
      <c r="H1719">
        <v>5606</v>
      </c>
      <c r="I1719">
        <v>7</v>
      </c>
      <c r="J1719" s="1">
        <v>45989</v>
      </c>
    </row>
    <row r="1720" spans="1:10" x14ac:dyDescent="0.3">
      <c r="A1720" t="s">
        <v>2512</v>
      </c>
      <c r="B1720" t="s">
        <v>369</v>
      </c>
      <c r="C1720" t="s">
        <v>53</v>
      </c>
      <c r="D1720" t="s">
        <v>133</v>
      </c>
      <c r="E1720" t="s">
        <v>20</v>
      </c>
      <c r="F1720">
        <v>3</v>
      </c>
      <c r="G1720" t="s">
        <v>21</v>
      </c>
      <c r="H1720">
        <v>19220</v>
      </c>
      <c r="I1720">
        <v>2</v>
      </c>
      <c r="J1720" s="1">
        <v>43895</v>
      </c>
    </row>
    <row r="1721" spans="1:10" x14ac:dyDescent="0.3">
      <c r="A1721" t="s">
        <v>2513</v>
      </c>
      <c r="B1721" t="s">
        <v>1716</v>
      </c>
      <c r="C1721" t="s">
        <v>46</v>
      </c>
      <c r="D1721" t="s">
        <v>35</v>
      </c>
      <c r="E1721" t="s">
        <v>14</v>
      </c>
      <c r="F1721">
        <v>1</v>
      </c>
      <c r="G1721" t="s">
        <v>43</v>
      </c>
      <c r="H1721">
        <v>17087</v>
      </c>
      <c r="I1721">
        <v>3</v>
      </c>
      <c r="J1721" s="1">
        <v>45195</v>
      </c>
    </row>
    <row r="1722" spans="1:10" x14ac:dyDescent="0.3">
      <c r="A1722" t="s">
        <v>2514</v>
      </c>
      <c r="B1722" t="s">
        <v>61</v>
      </c>
      <c r="C1722" t="s">
        <v>34</v>
      </c>
      <c r="D1722" t="s">
        <v>56</v>
      </c>
      <c r="E1722" t="s">
        <v>14</v>
      </c>
      <c r="F1722">
        <v>2</v>
      </c>
      <c r="G1722" t="s">
        <v>31</v>
      </c>
      <c r="H1722">
        <v>23141</v>
      </c>
      <c r="I1722">
        <v>7</v>
      </c>
      <c r="J1722" s="1">
        <v>44687</v>
      </c>
    </row>
    <row r="1723" spans="1:10" x14ac:dyDescent="0.3">
      <c r="A1723" t="s">
        <v>2515</v>
      </c>
      <c r="B1723" t="s">
        <v>2102</v>
      </c>
      <c r="C1723" t="s">
        <v>97</v>
      </c>
      <c r="D1723" t="s">
        <v>133</v>
      </c>
      <c r="E1723" t="s">
        <v>14</v>
      </c>
      <c r="F1723">
        <v>2</v>
      </c>
      <c r="G1723" t="s">
        <v>15</v>
      </c>
      <c r="H1723">
        <v>14478</v>
      </c>
      <c r="I1723">
        <v>6</v>
      </c>
      <c r="J1723" s="1">
        <v>45018</v>
      </c>
    </row>
    <row r="1724" spans="1:10" x14ac:dyDescent="0.3">
      <c r="A1724" t="s">
        <v>2516</v>
      </c>
      <c r="B1724" t="s">
        <v>1853</v>
      </c>
      <c r="C1724" t="s">
        <v>97</v>
      </c>
      <c r="D1724" t="s">
        <v>13</v>
      </c>
      <c r="E1724" t="s">
        <v>50</v>
      </c>
      <c r="F1724">
        <v>3</v>
      </c>
      <c r="G1724" t="s">
        <v>31</v>
      </c>
      <c r="H1724">
        <v>20333</v>
      </c>
      <c r="I1724">
        <v>6</v>
      </c>
      <c r="J1724" s="1">
        <v>45861</v>
      </c>
    </row>
    <row r="1725" spans="1:10" x14ac:dyDescent="0.3">
      <c r="A1725" t="s">
        <v>2517</v>
      </c>
      <c r="B1725" t="s">
        <v>388</v>
      </c>
      <c r="C1725" t="s">
        <v>53</v>
      </c>
      <c r="D1725" t="s">
        <v>59</v>
      </c>
      <c r="E1725" t="s">
        <v>50</v>
      </c>
      <c r="F1725">
        <v>3</v>
      </c>
      <c r="G1725" t="s">
        <v>31</v>
      </c>
      <c r="H1725">
        <v>4512</v>
      </c>
      <c r="I1725">
        <v>8</v>
      </c>
      <c r="J1725" s="1">
        <v>45908</v>
      </c>
    </row>
    <row r="1726" spans="1:10" x14ac:dyDescent="0.3">
      <c r="A1726" t="s">
        <v>2518</v>
      </c>
      <c r="B1726" t="s">
        <v>2519</v>
      </c>
      <c r="C1726" t="s">
        <v>74</v>
      </c>
      <c r="D1726" t="s">
        <v>133</v>
      </c>
      <c r="E1726" t="s">
        <v>30</v>
      </c>
      <c r="F1726">
        <v>3</v>
      </c>
      <c r="G1726" t="s">
        <v>31</v>
      </c>
      <c r="H1726">
        <v>6720</v>
      </c>
      <c r="I1726">
        <v>2</v>
      </c>
      <c r="J1726" s="1">
        <v>45410</v>
      </c>
    </row>
    <row r="1727" spans="1:10" x14ac:dyDescent="0.3">
      <c r="A1727" t="s">
        <v>2520</v>
      </c>
      <c r="B1727" t="s">
        <v>1240</v>
      </c>
      <c r="C1727" t="s">
        <v>34</v>
      </c>
      <c r="D1727" t="s">
        <v>24</v>
      </c>
      <c r="E1727" t="s">
        <v>50</v>
      </c>
      <c r="F1727">
        <v>1</v>
      </c>
      <c r="G1727" t="s">
        <v>31</v>
      </c>
      <c r="H1727">
        <v>6151</v>
      </c>
      <c r="I1727">
        <v>5</v>
      </c>
      <c r="J1727" s="1">
        <v>44925</v>
      </c>
    </row>
    <row r="1728" spans="1:10" x14ac:dyDescent="0.3">
      <c r="A1728" t="s">
        <v>2521</v>
      </c>
      <c r="B1728" t="s">
        <v>858</v>
      </c>
      <c r="C1728" t="s">
        <v>46</v>
      </c>
      <c r="D1728" t="s">
        <v>19</v>
      </c>
      <c r="E1728" t="s">
        <v>39</v>
      </c>
      <c r="F1728">
        <v>2</v>
      </c>
      <c r="G1728" t="s">
        <v>21</v>
      </c>
      <c r="H1728">
        <v>12218</v>
      </c>
      <c r="I1728">
        <v>8</v>
      </c>
      <c r="J1728" s="1">
        <v>44445</v>
      </c>
    </row>
    <row r="1729" spans="1:10" x14ac:dyDescent="0.3">
      <c r="A1729" t="s">
        <v>2522</v>
      </c>
      <c r="B1729" t="s">
        <v>2523</v>
      </c>
      <c r="C1729" t="s">
        <v>28</v>
      </c>
      <c r="D1729" t="s">
        <v>133</v>
      </c>
      <c r="E1729" t="s">
        <v>25</v>
      </c>
      <c r="F1729">
        <v>3</v>
      </c>
      <c r="G1729" t="s">
        <v>15</v>
      </c>
      <c r="H1729">
        <v>24966</v>
      </c>
      <c r="I1729">
        <v>1</v>
      </c>
      <c r="J1729" s="1">
        <v>45798</v>
      </c>
    </row>
    <row r="1730" spans="1:10" x14ac:dyDescent="0.3">
      <c r="A1730" t="s">
        <v>2524</v>
      </c>
      <c r="B1730" t="s">
        <v>1617</v>
      </c>
      <c r="C1730" t="s">
        <v>74</v>
      </c>
      <c r="D1730" t="s">
        <v>13</v>
      </c>
      <c r="E1730" t="s">
        <v>30</v>
      </c>
      <c r="F1730">
        <v>4</v>
      </c>
      <c r="G1730" t="s">
        <v>15</v>
      </c>
      <c r="H1730">
        <v>10290</v>
      </c>
      <c r="I1730">
        <v>7</v>
      </c>
      <c r="J1730" s="1">
        <v>45192</v>
      </c>
    </row>
    <row r="1731" spans="1:10" x14ac:dyDescent="0.3">
      <c r="A1731" t="s">
        <v>2525</v>
      </c>
      <c r="B1731" t="s">
        <v>2526</v>
      </c>
      <c r="C1731" t="s">
        <v>64</v>
      </c>
      <c r="D1731" t="s">
        <v>19</v>
      </c>
      <c r="E1731" t="s">
        <v>14</v>
      </c>
      <c r="F1731">
        <v>2</v>
      </c>
      <c r="G1731" t="s">
        <v>43</v>
      </c>
      <c r="H1731">
        <v>25640</v>
      </c>
      <c r="I1731">
        <v>1</v>
      </c>
      <c r="J1731" s="1">
        <v>45284</v>
      </c>
    </row>
    <row r="1732" spans="1:10" x14ac:dyDescent="0.3">
      <c r="A1732" t="s">
        <v>2527</v>
      </c>
      <c r="B1732" t="s">
        <v>723</v>
      </c>
      <c r="C1732" t="s">
        <v>28</v>
      </c>
      <c r="D1732" t="s">
        <v>19</v>
      </c>
      <c r="E1732" t="s">
        <v>20</v>
      </c>
      <c r="F1732">
        <v>3</v>
      </c>
      <c r="G1732" t="s">
        <v>15</v>
      </c>
      <c r="H1732">
        <v>11852</v>
      </c>
      <c r="I1732">
        <v>2</v>
      </c>
      <c r="J1732" s="1">
        <v>45152</v>
      </c>
    </row>
    <row r="1733" spans="1:10" x14ac:dyDescent="0.3">
      <c r="A1733" t="s">
        <v>2528</v>
      </c>
      <c r="B1733" t="s">
        <v>1324</v>
      </c>
      <c r="C1733" t="s">
        <v>53</v>
      </c>
      <c r="D1733" t="s">
        <v>77</v>
      </c>
      <c r="E1733" t="s">
        <v>50</v>
      </c>
      <c r="F1733">
        <v>5</v>
      </c>
      <c r="G1733" t="s">
        <v>31</v>
      </c>
      <c r="H1733">
        <v>8638</v>
      </c>
      <c r="I1733">
        <v>5</v>
      </c>
      <c r="J1733" s="1">
        <v>45199</v>
      </c>
    </row>
    <row r="1734" spans="1:10" x14ac:dyDescent="0.3">
      <c r="A1734" t="s">
        <v>2529</v>
      </c>
      <c r="B1734" t="s">
        <v>2530</v>
      </c>
      <c r="C1734" t="s">
        <v>18</v>
      </c>
      <c r="D1734" t="s">
        <v>35</v>
      </c>
      <c r="E1734" t="s">
        <v>39</v>
      </c>
      <c r="F1734">
        <v>3</v>
      </c>
      <c r="G1734" t="s">
        <v>21</v>
      </c>
      <c r="H1734">
        <v>28372</v>
      </c>
      <c r="I1734">
        <v>4</v>
      </c>
      <c r="J1734" s="1">
        <v>45483</v>
      </c>
    </row>
    <row r="1735" spans="1:10" x14ac:dyDescent="0.3">
      <c r="A1735" t="s">
        <v>2531</v>
      </c>
      <c r="B1735" t="s">
        <v>530</v>
      </c>
      <c r="C1735" t="s">
        <v>64</v>
      </c>
      <c r="D1735" t="s">
        <v>77</v>
      </c>
      <c r="E1735" t="s">
        <v>20</v>
      </c>
      <c r="F1735">
        <v>1</v>
      </c>
      <c r="G1735" t="s">
        <v>21</v>
      </c>
      <c r="H1735">
        <v>24843</v>
      </c>
      <c r="I1735">
        <v>1</v>
      </c>
      <c r="J1735" s="1">
        <v>44003</v>
      </c>
    </row>
    <row r="1736" spans="1:10" x14ac:dyDescent="0.3">
      <c r="A1736" t="s">
        <v>2532</v>
      </c>
      <c r="B1736" t="s">
        <v>1821</v>
      </c>
      <c r="C1736" t="s">
        <v>74</v>
      </c>
      <c r="D1736" t="s">
        <v>133</v>
      </c>
      <c r="E1736" t="s">
        <v>20</v>
      </c>
      <c r="F1736">
        <v>4</v>
      </c>
      <c r="G1736" t="s">
        <v>43</v>
      </c>
      <c r="H1736">
        <v>32814</v>
      </c>
      <c r="I1736">
        <v>7</v>
      </c>
      <c r="J1736" s="1">
        <v>45059</v>
      </c>
    </row>
    <row r="1737" spans="1:10" x14ac:dyDescent="0.3">
      <c r="A1737" t="s">
        <v>2533</v>
      </c>
      <c r="B1737" t="s">
        <v>1134</v>
      </c>
      <c r="C1737" t="s">
        <v>42</v>
      </c>
      <c r="D1737" t="s">
        <v>88</v>
      </c>
      <c r="E1737" t="s">
        <v>30</v>
      </c>
      <c r="F1737">
        <v>1</v>
      </c>
      <c r="G1737" t="s">
        <v>21</v>
      </c>
      <c r="H1737">
        <v>11208</v>
      </c>
      <c r="I1737">
        <v>2</v>
      </c>
      <c r="J1737" s="1">
        <v>45231</v>
      </c>
    </row>
    <row r="1738" spans="1:10" x14ac:dyDescent="0.3">
      <c r="A1738" t="s">
        <v>2534</v>
      </c>
      <c r="B1738" t="s">
        <v>2047</v>
      </c>
      <c r="C1738" t="s">
        <v>12</v>
      </c>
      <c r="D1738" t="s">
        <v>56</v>
      </c>
      <c r="E1738" t="s">
        <v>39</v>
      </c>
      <c r="F1738">
        <v>1</v>
      </c>
      <c r="G1738" t="s">
        <v>15</v>
      </c>
      <c r="H1738">
        <v>17533</v>
      </c>
      <c r="I1738">
        <v>6</v>
      </c>
      <c r="J1738" s="1">
        <v>44957</v>
      </c>
    </row>
    <row r="1739" spans="1:10" x14ac:dyDescent="0.3">
      <c r="A1739" t="s">
        <v>2535</v>
      </c>
      <c r="B1739" t="s">
        <v>1475</v>
      </c>
      <c r="C1739" t="s">
        <v>12</v>
      </c>
      <c r="D1739" t="s">
        <v>80</v>
      </c>
      <c r="E1739" t="s">
        <v>25</v>
      </c>
      <c r="F1739">
        <v>4</v>
      </c>
      <c r="G1739" t="s">
        <v>31</v>
      </c>
      <c r="H1739">
        <v>22402</v>
      </c>
      <c r="I1739">
        <v>5</v>
      </c>
      <c r="J1739" s="1">
        <v>44985</v>
      </c>
    </row>
    <row r="1740" spans="1:10" x14ac:dyDescent="0.3">
      <c r="A1740" t="s">
        <v>2536</v>
      </c>
      <c r="B1740" t="s">
        <v>1881</v>
      </c>
      <c r="C1740" t="s">
        <v>46</v>
      </c>
      <c r="D1740" t="s">
        <v>170</v>
      </c>
      <c r="E1740" t="s">
        <v>14</v>
      </c>
      <c r="F1740">
        <v>1</v>
      </c>
      <c r="G1740" t="s">
        <v>15</v>
      </c>
      <c r="H1740">
        <v>5736</v>
      </c>
      <c r="I1740">
        <v>3</v>
      </c>
      <c r="J1740" s="1">
        <v>44290</v>
      </c>
    </row>
    <row r="1741" spans="1:10" x14ac:dyDescent="0.3">
      <c r="A1741" t="s">
        <v>2537</v>
      </c>
      <c r="B1741" t="s">
        <v>2255</v>
      </c>
      <c r="C1741" t="s">
        <v>18</v>
      </c>
      <c r="D1741" t="s">
        <v>35</v>
      </c>
      <c r="E1741" t="s">
        <v>14</v>
      </c>
      <c r="F1741">
        <v>1</v>
      </c>
      <c r="G1741" t="s">
        <v>21</v>
      </c>
      <c r="H1741">
        <v>10084</v>
      </c>
      <c r="I1741">
        <v>2</v>
      </c>
      <c r="J1741" s="1">
        <v>45591</v>
      </c>
    </row>
    <row r="1742" spans="1:10" x14ac:dyDescent="0.3">
      <c r="A1742" t="s">
        <v>2538</v>
      </c>
      <c r="B1742" t="s">
        <v>430</v>
      </c>
      <c r="C1742" t="s">
        <v>28</v>
      </c>
      <c r="D1742" t="s">
        <v>85</v>
      </c>
      <c r="E1742" t="s">
        <v>39</v>
      </c>
      <c r="F1742">
        <v>5</v>
      </c>
      <c r="G1742" t="s">
        <v>15</v>
      </c>
      <c r="H1742">
        <v>7055</v>
      </c>
      <c r="I1742">
        <v>7</v>
      </c>
      <c r="J1742" s="1">
        <v>44858</v>
      </c>
    </row>
    <row r="1743" spans="1:10" x14ac:dyDescent="0.3">
      <c r="A1743" t="s">
        <v>2539</v>
      </c>
      <c r="B1743" t="s">
        <v>1847</v>
      </c>
      <c r="C1743" t="s">
        <v>97</v>
      </c>
      <c r="D1743" t="s">
        <v>18</v>
      </c>
      <c r="E1743" t="s">
        <v>39</v>
      </c>
      <c r="F1743">
        <v>3</v>
      </c>
      <c r="G1743" t="s">
        <v>43</v>
      </c>
      <c r="H1743">
        <v>24094</v>
      </c>
      <c r="I1743">
        <v>3</v>
      </c>
      <c r="J1743" s="1">
        <v>44266</v>
      </c>
    </row>
    <row r="1744" spans="1:10" x14ac:dyDescent="0.3">
      <c r="A1744" t="s">
        <v>2540</v>
      </c>
      <c r="B1744" t="s">
        <v>543</v>
      </c>
      <c r="C1744" t="s">
        <v>97</v>
      </c>
      <c r="D1744" t="s">
        <v>19</v>
      </c>
      <c r="E1744" t="s">
        <v>25</v>
      </c>
      <c r="F1744">
        <v>4</v>
      </c>
      <c r="G1744" t="s">
        <v>43</v>
      </c>
      <c r="H1744">
        <v>27611</v>
      </c>
      <c r="I1744">
        <v>7</v>
      </c>
      <c r="J1744" s="1">
        <v>45947</v>
      </c>
    </row>
    <row r="1745" spans="1:10" x14ac:dyDescent="0.3">
      <c r="A1745" t="s">
        <v>2541</v>
      </c>
      <c r="B1745" t="s">
        <v>2542</v>
      </c>
      <c r="C1745" t="s">
        <v>28</v>
      </c>
      <c r="D1745" t="s">
        <v>18</v>
      </c>
      <c r="E1745" t="s">
        <v>20</v>
      </c>
      <c r="F1745">
        <v>1</v>
      </c>
      <c r="G1745" t="s">
        <v>43</v>
      </c>
      <c r="H1745">
        <v>19221</v>
      </c>
      <c r="I1745">
        <v>3</v>
      </c>
      <c r="J1745" s="1">
        <v>44732</v>
      </c>
    </row>
    <row r="1746" spans="1:10" x14ac:dyDescent="0.3">
      <c r="A1746" t="s">
        <v>2543</v>
      </c>
      <c r="B1746" t="s">
        <v>94</v>
      </c>
      <c r="C1746" t="s">
        <v>97</v>
      </c>
      <c r="D1746" t="s">
        <v>24</v>
      </c>
      <c r="E1746" t="s">
        <v>50</v>
      </c>
      <c r="F1746">
        <v>4</v>
      </c>
      <c r="G1746" t="s">
        <v>15</v>
      </c>
      <c r="H1746">
        <v>7963</v>
      </c>
      <c r="I1746">
        <v>4</v>
      </c>
      <c r="J1746" s="1">
        <v>44331</v>
      </c>
    </row>
    <row r="1747" spans="1:10" x14ac:dyDescent="0.3">
      <c r="A1747" t="s">
        <v>2544</v>
      </c>
      <c r="B1747" t="s">
        <v>426</v>
      </c>
      <c r="C1747" t="s">
        <v>34</v>
      </c>
      <c r="D1747" t="s">
        <v>88</v>
      </c>
      <c r="E1747" t="s">
        <v>30</v>
      </c>
      <c r="F1747">
        <v>2</v>
      </c>
      <c r="G1747" t="s">
        <v>31</v>
      </c>
      <c r="H1747">
        <v>11519</v>
      </c>
      <c r="I1747">
        <v>2</v>
      </c>
      <c r="J1747" s="1">
        <v>44051</v>
      </c>
    </row>
    <row r="1748" spans="1:10" x14ac:dyDescent="0.3">
      <c r="A1748" t="s">
        <v>2545</v>
      </c>
      <c r="B1748" t="s">
        <v>1491</v>
      </c>
      <c r="C1748" t="s">
        <v>18</v>
      </c>
      <c r="D1748" t="s">
        <v>170</v>
      </c>
      <c r="E1748" t="s">
        <v>25</v>
      </c>
      <c r="F1748">
        <v>3</v>
      </c>
      <c r="G1748" t="s">
        <v>21</v>
      </c>
      <c r="H1748">
        <v>17390</v>
      </c>
      <c r="I1748">
        <v>2</v>
      </c>
      <c r="J1748" s="1">
        <v>43838</v>
      </c>
    </row>
    <row r="1749" spans="1:10" x14ac:dyDescent="0.3">
      <c r="A1749" t="s">
        <v>2546</v>
      </c>
      <c r="B1749" t="s">
        <v>271</v>
      </c>
      <c r="C1749" t="s">
        <v>12</v>
      </c>
      <c r="D1749" t="s">
        <v>133</v>
      </c>
      <c r="E1749" t="s">
        <v>14</v>
      </c>
      <c r="F1749">
        <v>3</v>
      </c>
      <c r="G1749" t="s">
        <v>31</v>
      </c>
      <c r="H1749">
        <v>20670</v>
      </c>
      <c r="I1749">
        <v>6</v>
      </c>
      <c r="J1749" s="1">
        <v>44167</v>
      </c>
    </row>
    <row r="1750" spans="1:10" x14ac:dyDescent="0.3">
      <c r="A1750" t="s">
        <v>2547</v>
      </c>
      <c r="B1750" t="s">
        <v>1008</v>
      </c>
      <c r="C1750" t="s">
        <v>64</v>
      </c>
      <c r="D1750" t="s">
        <v>18</v>
      </c>
      <c r="E1750" t="s">
        <v>14</v>
      </c>
      <c r="F1750">
        <v>1</v>
      </c>
      <c r="G1750" t="s">
        <v>15</v>
      </c>
      <c r="H1750">
        <v>17210</v>
      </c>
      <c r="I1750">
        <v>2</v>
      </c>
      <c r="J1750" s="1">
        <v>43917</v>
      </c>
    </row>
    <row r="1751" spans="1:10" x14ac:dyDescent="0.3">
      <c r="A1751" t="s">
        <v>2548</v>
      </c>
      <c r="B1751" t="s">
        <v>2549</v>
      </c>
      <c r="C1751" t="s">
        <v>18</v>
      </c>
      <c r="D1751" t="s">
        <v>88</v>
      </c>
      <c r="E1751" t="s">
        <v>20</v>
      </c>
      <c r="F1751">
        <v>3</v>
      </c>
      <c r="G1751" t="s">
        <v>43</v>
      </c>
      <c r="H1751">
        <v>32640</v>
      </c>
      <c r="I1751">
        <v>2</v>
      </c>
      <c r="J1751" s="1">
        <v>44323</v>
      </c>
    </row>
    <row r="1752" spans="1:10" x14ac:dyDescent="0.3">
      <c r="A1752" t="s">
        <v>2550</v>
      </c>
      <c r="B1752" t="s">
        <v>456</v>
      </c>
      <c r="C1752" t="s">
        <v>64</v>
      </c>
      <c r="D1752" t="s">
        <v>47</v>
      </c>
      <c r="E1752" t="s">
        <v>25</v>
      </c>
      <c r="F1752">
        <v>3</v>
      </c>
      <c r="G1752" t="s">
        <v>15</v>
      </c>
      <c r="H1752">
        <v>22968</v>
      </c>
      <c r="I1752">
        <v>4</v>
      </c>
      <c r="J1752" s="1">
        <v>45535</v>
      </c>
    </row>
    <row r="1753" spans="1:10" x14ac:dyDescent="0.3">
      <c r="A1753" t="s">
        <v>2551</v>
      </c>
      <c r="B1753" t="s">
        <v>1799</v>
      </c>
      <c r="C1753" t="s">
        <v>64</v>
      </c>
      <c r="D1753" t="s">
        <v>24</v>
      </c>
      <c r="E1753" t="s">
        <v>14</v>
      </c>
      <c r="F1753">
        <v>4</v>
      </c>
      <c r="G1753" t="s">
        <v>31</v>
      </c>
      <c r="H1753">
        <v>15347</v>
      </c>
      <c r="I1753">
        <v>8</v>
      </c>
      <c r="J1753" s="1">
        <v>45668</v>
      </c>
    </row>
    <row r="1754" spans="1:10" x14ac:dyDescent="0.3">
      <c r="A1754" t="s">
        <v>2552</v>
      </c>
      <c r="B1754" t="s">
        <v>2553</v>
      </c>
      <c r="C1754" t="s">
        <v>12</v>
      </c>
      <c r="D1754" t="s">
        <v>88</v>
      </c>
      <c r="E1754" t="s">
        <v>39</v>
      </c>
      <c r="F1754">
        <v>1</v>
      </c>
      <c r="G1754" t="s">
        <v>43</v>
      </c>
      <c r="H1754">
        <v>27586</v>
      </c>
      <c r="I1754">
        <v>6</v>
      </c>
      <c r="J1754" s="1">
        <v>44597</v>
      </c>
    </row>
    <row r="1755" spans="1:10" x14ac:dyDescent="0.3">
      <c r="A1755" t="s">
        <v>2554</v>
      </c>
      <c r="B1755" t="s">
        <v>2555</v>
      </c>
      <c r="C1755" t="s">
        <v>18</v>
      </c>
      <c r="D1755" t="s">
        <v>170</v>
      </c>
      <c r="E1755" t="s">
        <v>39</v>
      </c>
      <c r="F1755">
        <v>3</v>
      </c>
      <c r="G1755" t="s">
        <v>31</v>
      </c>
      <c r="H1755">
        <v>11009</v>
      </c>
      <c r="I1755">
        <v>4</v>
      </c>
      <c r="J1755" s="1">
        <v>44361</v>
      </c>
    </row>
    <row r="1756" spans="1:10" x14ac:dyDescent="0.3">
      <c r="A1756" t="s">
        <v>2556</v>
      </c>
      <c r="B1756" t="s">
        <v>2557</v>
      </c>
      <c r="C1756" t="s">
        <v>74</v>
      </c>
      <c r="D1756" t="s">
        <v>133</v>
      </c>
      <c r="E1756" t="s">
        <v>39</v>
      </c>
      <c r="F1756">
        <v>5</v>
      </c>
      <c r="G1756" t="s">
        <v>31</v>
      </c>
      <c r="H1756">
        <v>12217</v>
      </c>
      <c r="I1756">
        <v>5</v>
      </c>
      <c r="J1756" s="1">
        <v>44006</v>
      </c>
    </row>
    <row r="1757" spans="1:10" x14ac:dyDescent="0.3">
      <c r="A1757" t="s">
        <v>2558</v>
      </c>
      <c r="B1757" t="s">
        <v>1579</v>
      </c>
      <c r="C1757" t="s">
        <v>53</v>
      </c>
      <c r="D1757" t="s">
        <v>38</v>
      </c>
      <c r="E1757" t="s">
        <v>25</v>
      </c>
      <c r="F1757">
        <v>4</v>
      </c>
      <c r="G1757" t="s">
        <v>15</v>
      </c>
      <c r="H1757">
        <v>23876</v>
      </c>
      <c r="I1757">
        <v>2</v>
      </c>
      <c r="J1757" s="1">
        <v>44532</v>
      </c>
    </row>
    <row r="1758" spans="1:10" x14ac:dyDescent="0.3">
      <c r="A1758" t="s">
        <v>2559</v>
      </c>
      <c r="B1758" t="s">
        <v>704</v>
      </c>
      <c r="C1758" t="s">
        <v>53</v>
      </c>
      <c r="D1758" t="s">
        <v>29</v>
      </c>
      <c r="E1758" t="s">
        <v>50</v>
      </c>
      <c r="F1758">
        <v>4</v>
      </c>
      <c r="G1758" t="s">
        <v>43</v>
      </c>
      <c r="H1758">
        <v>13612</v>
      </c>
      <c r="I1758">
        <v>2</v>
      </c>
      <c r="J1758" s="1">
        <v>45112</v>
      </c>
    </row>
    <row r="1759" spans="1:10" x14ac:dyDescent="0.3">
      <c r="A1759" t="s">
        <v>2560</v>
      </c>
      <c r="B1759" t="s">
        <v>1607</v>
      </c>
      <c r="C1759" t="s">
        <v>12</v>
      </c>
      <c r="D1759" t="s">
        <v>170</v>
      </c>
      <c r="E1759" t="s">
        <v>14</v>
      </c>
      <c r="F1759">
        <v>2</v>
      </c>
      <c r="G1759" t="s">
        <v>43</v>
      </c>
      <c r="H1759">
        <v>21825</v>
      </c>
      <c r="I1759">
        <v>1</v>
      </c>
      <c r="J1759" s="1">
        <v>44582</v>
      </c>
    </row>
    <row r="1760" spans="1:10" x14ac:dyDescent="0.3">
      <c r="A1760" t="s">
        <v>2561</v>
      </c>
      <c r="B1760" t="s">
        <v>1588</v>
      </c>
      <c r="C1760" t="s">
        <v>42</v>
      </c>
      <c r="D1760" t="s">
        <v>19</v>
      </c>
      <c r="E1760" t="s">
        <v>50</v>
      </c>
      <c r="F1760">
        <v>2</v>
      </c>
      <c r="G1760" t="s">
        <v>21</v>
      </c>
      <c r="H1760">
        <v>16609</v>
      </c>
      <c r="I1760">
        <v>2</v>
      </c>
      <c r="J1760" s="1">
        <v>45268</v>
      </c>
    </row>
    <row r="1761" spans="1:10" x14ac:dyDescent="0.3">
      <c r="A1761" t="s">
        <v>2562</v>
      </c>
      <c r="B1761" t="s">
        <v>1262</v>
      </c>
      <c r="C1761" t="s">
        <v>53</v>
      </c>
      <c r="D1761" t="s">
        <v>110</v>
      </c>
      <c r="E1761" t="s">
        <v>39</v>
      </c>
      <c r="F1761">
        <v>4</v>
      </c>
      <c r="G1761" t="s">
        <v>43</v>
      </c>
      <c r="H1761">
        <v>25910</v>
      </c>
      <c r="I1761">
        <v>2</v>
      </c>
      <c r="J1761" s="1">
        <v>45169</v>
      </c>
    </row>
    <row r="1762" spans="1:10" x14ac:dyDescent="0.3">
      <c r="A1762" t="s">
        <v>2563</v>
      </c>
      <c r="B1762" t="s">
        <v>1907</v>
      </c>
      <c r="C1762" t="s">
        <v>28</v>
      </c>
      <c r="D1762" t="s">
        <v>85</v>
      </c>
      <c r="E1762" t="s">
        <v>30</v>
      </c>
      <c r="F1762">
        <v>4</v>
      </c>
      <c r="G1762" t="s">
        <v>15</v>
      </c>
      <c r="H1762">
        <v>16650</v>
      </c>
      <c r="I1762">
        <v>4</v>
      </c>
      <c r="J1762" s="1">
        <v>45913</v>
      </c>
    </row>
    <row r="1763" spans="1:10" x14ac:dyDescent="0.3">
      <c r="A1763" t="s">
        <v>2564</v>
      </c>
      <c r="B1763" t="s">
        <v>2450</v>
      </c>
      <c r="C1763" t="s">
        <v>18</v>
      </c>
      <c r="D1763" t="s">
        <v>186</v>
      </c>
      <c r="E1763" t="s">
        <v>39</v>
      </c>
      <c r="F1763">
        <v>5</v>
      </c>
      <c r="G1763" t="s">
        <v>43</v>
      </c>
      <c r="H1763">
        <v>14951</v>
      </c>
      <c r="I1763">
        <v>8</v>
      </c>
      <c r="J1763" s="1">
        <v>45815</v>
      </c>
    </row>
    <row r="1764" spans="1:10" x14ac:dyDescent="0.3">
      <c r="A1764" t="s">
        <v>2565</v>
      </c>
      <c r="B1764" t="s">
        <v>1008</v>
      </c>
      <c r="C1764" t="s">
        <v>97</v>
      </c>
      <c r="D1764" t="s">
        <v>170</v>
      </c>
      <c r="E1764" t="s">
        <v>30</v>
      </c>
      <c r="F1764">
        <v>5</v>
      </c>
      <c r="G1764" t="s">
        <v>43</v>
      </c>
      <c r="H1764">
        <v>29552</v>
      </c>
      <c r="I1764">
        <v>6</v>
      </c>
      <c r="J1764" s="1">
        <v>44472</v>
      </c>
    </row>
    <row r="1765" spans="1:10" x14ac:dyDescent="0.3">
      <c r="A1765" t="s">
        <v>2566</v>
      </c>
      <c r="B1765" t="s">
        <v>365</v>
      </c>
      <c r="C1765" t="s">
        <v>74</v>
      </c>
      <c r="D1765" t="s">
        <v>47</v>
      </c>
      <c r="E1765" t="s">
        <v>25</v>
      </c>
      <c r="F1765">
        <v>5</v>
      </c>
      <c r="G1765" t="s">
        <v>15</v>
      </c>
      <c r="H1765">
        <v>17353</v>
      </c>
      <c r="I1765">
        <v>4</v>
      </c>
      <c r="J1765" s="1">
        <v>45485</v>
      </c>
    </row>
    <row r="1766" spans="1:10" x14ac:dyDescent="0.3">
      <c r="A1766" t="s">
        <v>2567</v>
      </c>
      <c r="B1766" t="s">
        <v>673</v>
      </c>
      <c r="C1766" t="s">
        <v>64</v>
      </c>
      <c r="D1766" t="s">
        <v>110</v>
      </c>
      <c r="E1766" t="s">
        <v>14</v>
      </c>
      <c r="F1766">
        <v>3</v>
      </c>
      <c r="G1766" t="s">
        <v>31</v>
      </c>
      <c r="H1766">
        <v>6662</v>
      </c>
      <c r="I1766">
        <v>5</v>
      </c>
      <c r="J1766" s="1">
        <v>44638</v>
      </c>
    </row>
    <row r="1767" spans="1:10" x14ac:dyDescent="0.3">
      <c r="A1767" t="s">
        <v>2568</v>
      </c>
      <c r="B1767" t="s">
        <v>827</v>
      </c>
      <c r="C1767" t="s">
        <v>53</v>
      </c>
      <c r="D1767" t="s">
        <v>123</v>
      </c>
      <c r="E1767" t="s">
        <v>30</v>
      </c>
      <c r="F1767">
        <v>1</v>
      </c>
      <c r="G1767" t="s">
        <v>15</v>
      </c>
      <c r="H1767">
        <v>14932</v>
      </c>
      <c r="I1767">
        <v>1</v>
      </c>
      <c r="J1767" s="1">
        <v>45186</v>
      </c>
    </row>
    <row r="1768" spans="1:10" x14ac:dyDescent="0.3">
      <c r="A1768" t="s">
        <v>2569</v>
      </c>
      <c r="B1768" t="s">
        <v>1934</v>
      </c>
      <c r="C1768" t="s">
        <v>42</v>
      </c>
      <c r="D1768" t="s">
        <v>123</v>
      </c>
      <c r="E1768" t="s">
        <v>50</v>
      </c>
      <c r="F1768">
        <v>4</v>
      </c>
      <c r="G1768" t="s">
        <v>15</v>
      </c>
      <c r="H1768">
        <v>19410</v>
      </c>
      <c r="I1768">
        <v>8</v>
      </c>
      <c r="J1768" s="1">
        <v>43964</v>
      </c>
    </row>
    <row r="1769" spans="1:10" x14ac:dyDescent="0.3">
      <c r="A1769" t="s">
        <v>2570</v>
      </c>
      <c r="B1769" t="s">
        <v>2168</v>
      </c>
      <c r="C1769" t="s">
        <v>28</v>
      </c>
      <c r="D1769" t="s">
        <v>18</v>
      </c>
      <c r="E1769" t="s">
        <v>39</v>
      </c>
      <c r="F1769">
        <v>4</v>
      </c>
      <c r="G1769" t="s">
        <v>21</v>
      </c>
      <c r="H1769">
        <v>23037</v>
      </c>
      <c r="I1769">
        <v>4</v>
      </c>
      <c r="J1769" s="1">
        <v>45094</v>
      </c>
    </row>
    <row r="1770" spans="1:10" x14ac:dyDescent="0.3">
      <c r="A1770" t="s">
        <v>2571</v>
      </c>
      <c r="B1770" t="s">
        <v>1445</v>
      </c>
      <c r="C1770" t="s">
        <v>42</v>
      </c>
      <c r="D1770" t="s">
        <v>123</v>
      </c>
      <c r="E1770" t="s">
        <v>20</v>
      </c>
      <c r="F1770">
        <v>4</v>
      </c>
      <c r="G1770" t="s">
        <v>15</v>
      </c>
      <c r="H1770">
        <v>21617</v>
      </c>
      <c r="I1770">
        <v>3</v>
      </c>
      <c r="J1770" s="1">
        <v>44233</v>
      </c>
    </row>
    <row r="1771" spans="1:10" x14ac:dyDescent="0.3">
      <c r="A1771" t="s">
        <v>2572</v>
      </c>
      <c r="B1771" t="s">
        <v>424</v>
      </c>
      <c r="C1771" t="s">
        <v>12</v>
      </c>
      <c r="D1771" t="s">
        <v>24</v>
      </c>
      <c r="E1771" t="s">
        <v>39</v>
      </c>
      <c r="F1771">
        <v>1</v>
      </c>
      <c r="G1771" t="s">
        <v>43</v>
      </c>
      <c r="H1771">
        <v>23083</v>
      </c>
      <c r="I1771">
        <v>4</v>
      </c>
      <c r="J1771" s="1">
        <v>44887</v>
      </c>
    </row>
    <row r="1772" spans="1:10" x14ac:dyDescent="0.3">
      <c r="A1772" t="s">
        <v>2573</v>
      </c>
      <c r="B1772" t="s">
        <v>1433</v>
      </c>
      <c r="C1772" t="s">
        <v>18</v>
      </c>
      <c r="D1772" t="s">
        <v>18</v>
      </c>
      <c r="E1772" t="s">
        <v>39</v>
      </c>
      <c r="F1772">
        <v>4</v>
      </c>
      <c r="G1772" t="s">
        <v>15</v>
      </c>
      <c r="H1772">
        <v>19746</v>
      </c>
      <c r="I1772">
        <v>3</v>
      </c>
      <c r="J1772" s="1">
        <v>44158</v>
      </c>
    </row>
    <row r="1773" spans="1:10" x14ac:dyDescent="0.3">
      <c r="A1773" t="s">
        <v>2574</v>
      </c>
      <c r="B1773" t="s">
        <v>402</v>
      </c>
      <c r="C1773" t="s">
        <v>53</v>
      </c>
      <c r="D1773" t="s">
        <v>38</v>
      </c>
      <c r="E1773" t="s">
        <v>50</v>
      </c>
      <c r="F1773">
        <v>2</v>
      </c>
      <c r="G1773" t="s">
        <v>31</v>
      </c>
      <c r="H1773">
        <v>22583</v>
      </c>
      <c r="I1773">
        <v>7</v>
      </c>
      <c r="J1773" s="1">
        <v>44260</v>
      </c>
    </row>
    <row r="1774" spans="1:10" x14ac:dyDescent="0.3">
      <c r="A1774" t="s">
        <v>2575</v>
      </c>
      <c r="B1774" t="s">
        <v>237</v>
      </c>
      <c r="C1774" t="s">
        <v>74</v>
      </c>
      <c r="D1774" t="s">
        <v>170</v>
      </c>
      <c r="E1774" t="s">
        <v>30</v>
      </c>
      <c r="F1774">
        <v>2</v>
      </c>
      <c r="G1774" t="s">
        <v>15</v>
      </c>
      <c r="H1774">
        <v>20216</v>
      </c>
      <c r="I1774">
        <v>4</v>
      </c>
      <c r="J1774" s="1">
        <v>45115</v>
      </c>
    </row>
    <row r="1775" spans="1:10" x14ac:dyDescent="0.3">
      <c r="A1775" t="s">
        <v>2576</v>
      </c>
      <c r="B1775" t="s">
        <v>1984</v>
      </c>
      <c r="C1775" t="s">
        <v>46</v>
      </c>
      <c r="D1775" t="s">
        <v>80</v>
      </c>
      <c r="E1775" t="s">
        <v>25</v>
      </c>
      <c r="F1775">
        <v>2</v>
      </c>
      <c r="G1775" t="s">
        <v>31</v>
      </c>
      <c r="H1775">
        <v>7196</v>
      </c>
      <c r="I1775">
        <v>5</v>
      </c>
      <c r="J1775" s="1">
        <v>44528</v>
      </c>
    </row>
    <row r="1776" spans="1:10" x14ac:dyDescent="0.3">
      <c r="A1776" t="s">
        <v>2577</v>
      </c>
      <c r="B1776" t="s">
        <v>530</v>
      </c>
      <c r="C1776" t="s">
        <v>28</v>
      </c>
      <c r="D1776" t="s">
        <v>38</v>
      </c>
      <c r="E1776" t="s">
        <v>14</v>
      </c>
      <c r="F1776">
        <v>3</v>
      </c>
      <c r="G1776" t="s">
        <v>43</v>
      </c>
      <c r="H1776">
        <v>22686</v>
      </c>
      <c r="I1776">
        <v>1</v>
      </c>
      <c r="J1776" s="1">
        <v>44783</v>
      </c>
    </row>
    <row r="1777" spans="1:10" x14ac:dyDescent="0.3">
      <c r="A1777" t="s">
        <v>2578</v>
      </c>
      <c r="B1777" t="s">
        <v>2579</v>
      </c>
      <c r="C1777" t="s">
        <v>46</v>
      </c>
      <c r="D1777" t="s">
        <v>56</v>
      </c>
      <c r="E1777" t="s">
        <v>14</v>
      </c>
      <c r="F1777">
        <v>2</v>
      </c>
      <c r="G1777" t="s">
        <v>21</v>
      </c>
      <c r="H1777">
        <v>8778</v>
      </c>
      <c r="I1777">
        <v>7</v>
      </c>
      <c r="J1777" s="1">
        <v>44089</v>
      </c>
    </row>
    <row r="1778" spans="1:10" x14ac:dyDescent="0.3">
      <c r="A1778" t="s">
        <v>2580</v>
      </c>
      <c r="B1778" t="s">
        <v>1018</v>
      </c>
      <c r="C1778" t="s">
        <v>46</v>
      </c>
      <c r="D1778" t="s">
        <v>19</v>
      </c>
      <c r="E1778" t="s">
        <v>20</v>
      </c>
      <c r="F1778">
        <v>5</v>
      </c>
      <c r="G1778" t="s">
        <v>15</v>
      </c>
      <c r="H1778">
        <v>16434</v>
      </c>
      <c r="I1778">
        <v>6</v>
      </c>
      <c r="J1778" s="1">
        <v>45333</v>
      </c>
    </row>
    <row r="1779" spans="1:10" x14ac:dyDescent="0.3">
      <c r="A1779" t="s">
        <v>2581</v>
      </c>
      <c r="B1779" t="s">
        <v>1258</v>
      </c>
      <c r="C1779" t="s">
        <v>64</v>
      </c>
      <c r="D1779" t="s">
        <v>56</v>
      </c>
      <c r="E1779" t="s">
        <v>20</v>
      </c>
      <c r="F1779">
        <v>1</v>
      </c>
      <c r="G1779" t="s">
        <v>21</v>
      </c>
      <c r="H1779">
        <v>28444</v>
      </c>
      <c r="I1779">
        <v>6</v>
      </c>
      <c r="J1779" s="1">
        <v>44117</v>
      </c>
    </row>
    <row r="1780" spans="1:10" x14ac:dyDescent="0.3">
      <c r="A1780" t="s">
        <v>2582</v>
      </c>
      <c r="B1780" t="s">
        <v>912</v>
      </c>
      <c r="C1780" t="s">
        <v>12</v>
      </c>
      <c r="D1780" t="s">
        <v>13</v>
      </c>
      <c r="E1780" t="s">
        <v>14</v>
      </c>
      <c r="F1780">
        <v>1</v>
      </c>
      <c r="G1780" t="s">
        <v>15</v>
      </c>
      <c r="H1780">
        <v>17515</v>
      </c>
      <c r="I1780">
        <v>6</v>
      </c>
      <c r="J1780" s="1">
        <v>44506</v>
      </c>
    </row>
    <row r="1781" spans="1:10" x14ac:dyDescent="0.3">
      <c r="A1781" t="s">
        <v>2583</v>
      </c>
      <c r="B1781" t="s">
        <v>1369</v>
      </c>
      <c r="C1781" t="s">
        <v>46</v>
      </c>
      <c r="D1781" t="s">
        <v>77</v>
      </c>
      <c r="E1781" t="s">
        <v>25</v>
      </c>
      <c r="F1781">
        <v>2</v>
      </c>
      <c r="G1781" t="s">
        <v>21</v>
      </c>
      <c r="H1781">
        <v>19477</v>
      </c>
      <c r="I1781">
        <v>4</v>
      </c>
      <c r="J1781" s="1">
        <v>45558</v>
      </c>
    </row>
    <row r="1782" spans="1:10" x14ac:dyDescent="0.3">
      <c r="A1782" t="s">
        <v>2584</v>
      </c>
      <c r="B1782" t="s">
        <v>956</v>
      </c>
      <c r="C1782" t="s">
        <v>64</v>
      </c>
      <c r="D1782" t="s">
        <v>110</v>
      </c>
      <c r="E1782" t="s">
        <v>30</v>
      </c>
      <c r="F1782">
        <v>4</v>
      </c>
      <c r="G1782" t="s">
        <v>15</v>
      </c>
      <c r="H1782">
        <v>22142</v>
      </c>
      <c r="I1782">
        <v>1</v>
      </c>
      <c r="J1782" s="1">
        <v>43866</v>
      </c>
    </row>
    <row r="1783" spans="1:10" x14ac:dyDescent="0.3">
      <c r="A1783" t="s">
        <v>2585</v>
      </c>
      <c r="B1783" t="s">
        <v>1988</v>
      </c>
      <c r="C1783" t="s">
        <v>42</v>
      </c>
      <c r="D1783" t="s">
        <v>80</v>
      </c>
      <c r="E1783" t="s">
        <v>30</v>
      </c>
      <c r="F1783">
        <v>2</v>
      </c>
      <c r="G1783" t="s">
        <v>15</v>
      </c>
      <c r="H1783">
        <v>21212</v>
      </c>
      <c r="I1783">
        <v>2</v>
      </c>
      <c r="J1783" s="1">
        <v>45220</v>
      </c>
    </row>
    <row r="1784" spans="1:10" x14ac:dyDescent="0.3">
      <c r="A1784" t="s">
        <v>2586</v>
      </c>
      <c r="B1784" t="s">
        <v>204</v>
      </c>
      <c r="C1784" t="s">
        <v>28</v>
      </c>
      <c r="D1784" t="s">
        <v>123</v>
      </c>
      <c r="E1784" t="s">
        <v>50</v>
      </c>
      <c r="F1784">
        <v>5</v>
      </c>
      <c r="G1784" t="s">
        <v>15</v>
      </c>
      <c r="H1784">
        <v>20228</v>
      </c>
      <c r="I1784">
        <v>8</v>
      </c>
      <c r="J1784" s="1">
        <v>44150</v>
      </c>
    </row>
    <row r="1785" spans="1:10" x14ac:dyDescent="0.3">
      <c r="A1785" t="s">
        <v>2587</v>
      </c>
      <c r="B1785" t="s">
        <v>120</v>
      </c>
      <c r="C1785" t="s">
        <v>46</v>
      </c>
      <c r="D1785" t="s">
        <v>88</v>
      </c>
      <c r="E1785" t="s">
        <v>25</v>
      </c>
      <c r="F1785">
        <v>2</v>
      </c>
      <c r="G1785" t="s">
        <v>21</v>
      </c>
      <c r="H1785">
        <v>18387</v>
      </c>
      <c r="I1785">
        <v>5</v>
      </c>
      <c r="J1785" s="1">
        <v>44066</v>
      </c>
    </row>
    <row r="1786" spans="1:10" x14ac:dyDescent="0.3">
      <c r="A1786" t="s">
        <v>2588</v>
      </c>
      <c r="B1786" t="s">
        <v>637</v>
      </c>
      <c r="C1786" t="s">
        <v>97</v>
      </c>
      <c r="D1786" t="s">
        <v>35</v>
      </c>
      <c r="E1786" t="s">
        <v>14</v>
      </c>
      <c r="F1786">
        <v>3</v>
      </c>
      <c r="G1786" t="s">
        <v>31</v>
      </c>
      <c r="H1786">
        <v>16974</v>
      </c>
      <c r="I1786">
        <v>7</v>
      </c>
      <c r="J1786" s="1">
        <v>45578</v>
      </c>
    </row>
    <row r="1787" spans="1:10" x14ac:dyDescent="0.3">
      <c r="A1787" t="s">
        <v>2589</v>
      </c>
      <c r="B1787" t="s">
        <v>821</v>
      </c>
      <c r="C1787" t="s">
        <v>42</v>
      </c>
      <c r="D1787" t="s">
        <v>47</v>
      </c>
      <c r="E1787" t="s">
        <v>39</v>
      </c>
      <c r="F1787">
        <v>5</v>
      </c>
      <c r="G1787" t="s">
        <v>31</v>
      </c>
      <c r="H1787">
        <v>10980</v>
      </c>
      <c r="I1787">
        <v>6</v>
      </c>
      <c r="J1787" s="1">
        <v>44596</v>
      </c>
    </row>
    <row r="1788" spans="1:10" x14ac:dyDescent="0.3">
      <c r="A1788" t="s">
        <v>2590</v>
      </c>
      <c r="B1788" t="s">
        <v>1303</v>
      </c>
      <c r="C1788" t="s">
        <v>28</v>
      </c>
      <c r="D1788" t="s">
        <v>29</v>
      </c>
      <c r="E1788" t="s">
        <v>39</v>
      </c>
      <c r="F1788">
        <v>1</v>
      </c>
      <c r="G1788" t="s">
        <v>31</v>
      </c>
      <c r="H1788">
        <v>15945</v>
      </c>
      <c r="I1788">
        <v>2</v>
      </c>
      <c r="J1788" s="1">
        <v>43997</v>
      </c>
    </row>
    <row r="1789" spans="1:10" x14ac:dyDescent="0.3">
      <c r="A1789" t="s">
        <v>2591</v>
      </c>
      <c r="B1789" t="s">
        <v>1011</v>
      </c>
      <c r="C1789" t="s">
        <v>53</v>
      </c>
      <c r="D1789" t="s">
        <v>38</v>
      </c>
      <c r="E1789" t="s">
        <v>39</v>
      </c>
      <c r="F1789">
        <v>3</v>
      </c>
      <c r="G1789" t="s">
        <v>31</v>
      </c>
      <c r="H1789">
        <v>23769</v>
      </c>
      <c r="I1789">
        <v>7</v>
      </c>
      <c r="J1789" s="1">
        <v>43969</v>
      </c>
    </row>
    <row r="1790" spans="1:10" x14ac:dyDescent="0.3">
      <c r="A1790" t="s">
        <v>2592</v>
      </c>
      <c r="B1790" t="s">
        <v>1217</v>
      </c>
      <c r="C1790" t="s">
        <v>12</v>
      </c>
      <c r="D1790" t="s">
        <v>88</v>
      </c>
      <c r="E1790" t="s">
        <v>39</v>
      </c>
      <c r="F1790">
        <v>4</v>
      </c>
      <c r="G1790" t="s">
        <v>21</v>
      </c>
      <c r="H1790">
        <v>26164</v>
      </c>
      <c r="I1790">
        <v>6</v>
      </c>
      <c r="J1790" s="1">
        <v>45707</v>
      </c>
    </row>
    <row r="1791" spans="1:10" x14ac:dyDescent="0.3">
      <c r="A1791" t="s">
        <v>2593</v>
      </c>
      <c r="B1791" t="s">
        <v>377</v>
      </c>
      <c r="C1791" t="s">
        <v>64</v>
      </c>
      <c r="D1791" t="s">
        <v>56</v>
      </c>
      <c r="E1791" t="s">
        <v>39</v>
      </c>
      <c r="F1791">
        <v>2</v>
      </c>
      <c r="G1791" t="s">
        <v>15</v>
      </c>
      <c r="H1791">
        <v>14319</v>
      </c>
      <c r="I1791">
        <v>4</v>
      </c>
      <c r="J1791" s="1">
        <v>45989</v>
      </c>
    </row>
    <row r="1792" spans="1:10" x14ac:dyDescent="0.3">
      <c r="A1792" t="s">
        <v>2594</v>
      </c>
      <c r="B1792" t="s">
        <v>763</v>
      </c>
      <c r="C1792" t="s">
        <v>53</v>
      </c>
      <c r="D1792" t="s">
        <v>88</v>
      </c>
      <c r="E1792" t="s">
        <v>20</v>
      </c>
      <c r="F1792">
        <v>4</v>
      </c>
      <c r="G1792" t="s">
        <v>31</v>
      </c>
      <c r="H1792">
        <v>5322</v>
      </c>
      <c r="I1792">
        <v>7</v>
      </c>
      <c r="J1792" s="1">
        <v>45166</v>
      </c>
    </row>
    <row r="1793" spans="1:10" x14ac:dyDescent="0.3">
      <c r="A1793" t="s">
        <v>2595</v>
      </c>
      <c r="B1793" t="s">
        <v>838</v>
      </c>
      <c r="C1793" t="s">
        <v>46</v>
      </c>
      <c r="D1793" t="s">
        <v>80</v>
      </c>
      <c r="E1793" t="s">
        <v>50</v>
      </c>
      <c r="F1793">
        <v>2</v>
      </c>
      <c r="G1793" t="s">
        <v>43</v>
      </c>
      <c r="H1793">
        <v>13849</v>
      </c>
      <c r="I1793">
        <v>8</v>
      </c>
      <c r="J1793" s="1">
        <v>44889</v>
      </c>
    </row>
    <row r="1794" spans="1:10" x14ac:dyDescent="0.3">
      <c r="A1794" t="s">
        <v>2596</v>
      </c>
      <c r="B1794" t="s">
        <v>1826</v>
      </c>
      <c r="C1794" t="s">
        <v>64</v>
      </c>
      <c r="D1794" t="s">
        <v>85</v>
      </c>
      <c r="E1794" t="s">
        <v>25</v>
      </c>
      <c r="F1794">
        <v>2</v>
      </c>
      <c r="G1794" t="s">
        <v>43</v>
      </c>
      <c r="H1794">
        <v>32350</v>
      </c>
      <c r="I1794">
        <v>7</v>
      </c>
      <c r="J1794" s="1">
        <v>44274</v>
      </c>
    </row>
    <row r="1795" spans="1:10" x14ac:dyDescent="0.3">
      <c r="A1795" t="s">
        <v>2597</v>
      </c>
      <c r="B1795" t="s">
        <v>375</v>
      </c>
      <c r="C1795" t="s">
        <v>42</v>
      </c>
      <c r="D1795" t="s">
        <v>19</v>
      </c>
      <c r="E1795" t="s">
        <v>30</v>
      </c>
      <c r="F1795">
        <v>5</v>
      </c>
      <c r="G1795" t="s">
        <v>43</v>
      </c>
      <c r="H1795">
        <v>25222</v>
      </c>
      <c r="I1795">
        <v>8</v>
      </c>
      <c r="J1795" s="1">
        <v>44849</v>
      </c>
    </row>
    <row r="1796" spans="1:10" x14ac:dyDescent="0.3">
      <c r="A1796" t="s">
        <v>2598</v>
      </c>
      <c r="B1796" t="s">
        <v>550</v>
      </c>
      <c r="C1796" t="s">
        <v>42</v>
      </c>
      <c r="D1796" t="s">
        <v>59</v>
      </c>
      <c r="E1796" t="s">
        <v>20</v>
      </c>
      <c r="F1796">
        <v>2</v>
      </c>
      <c r="G1796" t="s">
        <v>43</v>
      </c>
      <c r="H1796">
        <v>24920</v>
      </c>
      <c r="I1796">
        <v>3</v>
      </c>
      <c r="J1796" s="1">
        <v>44531</v>
      </c>
    </row>
    <row r="1797" spans="1:10" x14ac:dyDescent="0.3">
      <c r="A1797" t="s">
        <v>2599</v>
      </c>
      <c r="B1797" t="s">
        <v>412</v>
      </c>
      <c r="C1797" t="s">
        <v>46</v>
      </c>
      <c r="D1797" t="s">
        <v>69</v>
      </c>
      <c r="E1797" t="s">
        <v>30</v>
      </c>
      <c r="F1797">
        <v>1</v>
      </c>
      <c r="G1797" t="s">
        <v>21</v>
      </c>
      <c r="H1797">
        <v>8525</v>
      </c>
      <c r="I1797">
        <v>2</v>
      </c>
      <c r="J1797" s="1">
        <v>45486</v>
      </c>
    </row>
    <row r="1798" spans="1:10" x14ac:dyDescent="0.3">
      <c r="A1798" t="s">
        <v>2600</v>
      </c>
      <c r="B1798" t="s">
        <v>898</v>
      </c>
      <c r="C1798" t="s">
        <v>42</v>
      </c>
      <c r="D1798" t="s">
        <v>85</v>
      </c>
      <c r="E1798" t="s">
        <v>20</v>
      </c>
      <c r="F1798">
        <v>4</v>
      </c>
      <c r="G1798" t="s">
        <v>31</v>
      </c>
      <c r="H1798">
        <v>7671</v>
      </c>
      <c r="I1798">
        <v>5</v>
      </c>
      <c r="J1798" s="1">
        <v>43968</v>
      </c>
    </row>
    <row r="1799" spans="1:10" x14ac:dyDescent="0.3">
      <c r="A1799" t="s">
        <v>2601</v>
      </c>
      <c r="B1799" t="s">
        <v>37</v>
      </c>
      <c r="C1799" t="s">
        <v>97</v>
      </c>
      <c r="D1799" t="s">
        <v>47</v>
      </c>
      <c r="E1799" t="s">
        <v>50</v>
      </c>
      <c r="F1799">
        <v>5</v>
      </c>
      <c r="G1799" t="s">
        <v>31</v>
      </c>
      <c r="H1799">
        <v>10604</v>
      </c>
      <c r="I1799">
        <v>8</v>
      </c>
      <c r="J1799" s="1">
        <v>44723</v>
      </c>
    </row>
    <row r="1800" spans="1:10" x14ac:dyDescent="0.3">
      <c r="A1800" t="s">
        <v>2602</v>
      </c>
      <c r="B1800" t="s">
        <v>1942</v>
      </c>
      <c r="C1800" t="s">
        <v>46</v>
      </c>
      <c r="D1800" t="s">
        <v>18</v>
      </c>
      <c r="E1800" t="s">
        <v>20</v>
      </c>
      <c r="F1800">
        <v>4</v>
      </c>
      <c r="G1800" t="s">
        <v>15</v>
      </c>
      <c r="H1800">
        <v>23572</v>
      </c>
      <c r="I1800">
        <v>2</v>
      </c>
      <c r="J1800" s="1">
        <v>45764</v>
      </c>
    </row>
    <row r="1801" spans="1:10" x14ac:dyDescent="0.3">
      <c r="A1801" t="s">
        <v>2603</v>
      </c>
      <c r="B1801" t="s">
        <v>2022</v>
      </c>
      <c r="C1801" t="s">
        <v>42</v>
      </c>
      <c r="D1801" t="s">
        <v>59</v>
      </c>
      <c r="E1801" t="s">
        <v>25</v>
      </c>
      <c r="F1801">
        <v>4</v>
      </c>
      <c r="G1801" t="s">
        <v>31</v>
      </c>
      <c r="H1801">
        <v>7498</v>
      </c>
      <c r="I1801">
        <v>6</v>
      </c>
      <c r="J1801" s="1">
        <v>45936</v>
      </c>
    </row>
    <row r="1802" spans="1:10" x14ac:dyDescent="0.3">
      <c r="A1802" t="s">
        <v>2604</v>
      </c>
      <c r="B1802" t="s">
        <v>1408</v>
      </c>
      <c r="C1802" t="s">
        <v>97</v>
      </c>
      <c r="D1802" t="s">
        <v>123</v>
      </c>
      <c r="E1802" t="s">
        <v>30</v>
      </c>
      <c r="F1802">
        <v>2</v>
      </c>
      <c r="G1802" t="s">
        <v>21</v>
      </c>
      <c r="H1802">
        <v>25359</v>
      </c>
      <c r="I1802">
        <v>5</v>
      </c>
      <c r="J1802" s="1">
        <v>44161</v>
      </c>
    </row>
    <row r="1803" spans="1:10" x14ac:dyDescent="0.3">
      <c r="A1803" t="s">
        <v>2605</v>
      </c>
      <c r="B1803" t="s">
        <v>52</v>
      </c>
      <c r="C1803" t="s">
        <v>53</v>
      </c>
      <c r="D1803" t="s">
        <v>59</v>
      </c>
      <c r="E1803" t="s">
        <v>30</v>
      </c>
      <c r="F1803">
        <v>5</v>
      </c>
      <c r="G1803" t="s">
        <v>21</v>
      </c>
      <c r="H1803">
        <v>10448</v>
      </c>
      <c r="I1803">
        <v>8</v>
      </c>
      <c r="J1803" s="1">
        <v>44220</v>
      </c>
    </row>
    <row r="1804" spans="1:10" x14ac:dyDescent="0.3">
      <c r="A1804" t="s">
        <v>2606</v>
      </c>
      <c r="B1804" t="s">
        <v>2471</v>
      </c>
      <c r="C1804" t="s">
        <v>42</v>
      </c>
      <c r="D1804" t="s">
        <v>170</v>
      </c>
      <c r="E1804" t="s">
        <v>39</v>
      </c>
      <c r="F1804">
        <v>5</v>
      </c>
      <c r="G1804" t="s">
        <v>21</v>
      </c>
      <c r="H1804">
        <v>23412</v>
      </c>
      <c r="I1804">
        <v>8</v>
      </c>
      <c r="J1804" s="1">
        <v>44434</v>
      </c>
    </row>
    <row r="1805" spans="1:10" x14ac:dyDescent="0.3">
      <c r="A1805" t="s">
        <v>2607</v>
      </c>
      <c r="B1805" t="s">
        <v>468</v>
      </c>
      <c r="C1805" t="s">
        <v>64</v>
      </c>
      <c r="D1805" t="s">
        <v>24</v>
      </c>
      <c r="E1805" t="s">
        <v>50</v>
      </c>
      <c r="F1805">
        <v>5</v>
      </c>
      <c r="G1805" t="s">
        <v>21</v>
      </c>
      <c r="H1805">
        <v>23126</v>
      </c>
      <c r="I1805">
        <v>7</v>
      </c>
      <c r="J1805" s="1">
        <v>44015</v>
      </c>
    </row>
    <row r="1806" spans="1:10" x14ac:dyDescent="0.3">
      <c r="A1806" t="s">
        <v>2608</v>
      </c>
      <c r="B1806" t="s">
        <v>351</v>
      </c>
      <c r="C1806" t="s">
        <v>28</v>
      </c>
      <c r="D1806" t="s">
        <v>69</v>
      </c>
      <c r="E1806" t="s">
        <v>14</v>
      </c>
      <c r="F1806">
        <v>3</v>
      </c>
      <c r="G1806" t="s">
        <v>31</v>
      </c>
      <c r="H1806">
        <v>18362</v>
      </c>
      <c r="I1806">
        <v>7</v>
      </c>
      <c r="J1806" s="1">
        <v>45436</v>
      </c>
    </row>
    <row r="1807" spans="1:10" x14ac:dyDescent="0.3">
      <c r="A1807" t="s">
        <v>2609</v>
      </c>
      <c r="B1807" t="s">
        <v>578</v>
      </c>
      <c r="C1807" t="s">
        <v>18</v>
      </c>
      <c r="D1807" t="s">
        <v>170</v>
      </c>
      <c r="E1807" t="s">
        <v>30</v>
      </c>
      <c r="F1807">
        <v>4</v>
      </c>
      <c r="G1807" t="s">
        <v>31</v>
      </c>
      <c r="H1807">
        <v>13720</v>
      </c>
      <c r="I1807">
        <v>4</v>
      </c>
      <c r="J1807" s="1">
        <v>45297</v>
      </c>
    </row>
    <row r="1808" spans="1:10" x14ac:dyDescent="0.3">
      <c r="A1808" t="s">
        <v>2610</v>
      </c>
      <c r="B1808" t="s">
        <v>517</v>
      </c>
      <c r="C1808" t="s">
        <v>28</v>
      </c>
      <c r="D1808" t="s">
        <v>56</v>
      </c>
      <c r="E1808" t="s">
        <v>14</v>
      </c>
      <c r="F1808">
        <v>1</v>
      </c>
      <c r="G1808" t="s">
        <v>31</v>
      </c>
      <c r="H1808">
        <v>6591</v>
      </c>
      <c r="I1808">
        <v>1</v>
      </c>
      <c r="J1808" s="1">
        <v>44961</v>
      </c>
    </row>
    <row r="1809" spans="1:10" x14ac:dyDescent="0.3">
      <c r="A1809" t="s">
        <v>2611</v>
      </c>
      <c r="B1809" t="s">
        <v>2612</v>
      </c>
      <c r="C1809" t="s">
        <v>74</v>
      </c>
      <c r="D1809" t="s">
        <v>88</v>
      </c>
      <c r="E1809" t="s">
        <v>30</v>
      </c>
      <c r="F1809">
        <v>5</v>
      </c>
      <c r="G1809" t="s">
        <v>31</v>
      </c>
      <c r="H1809">
        <v>21175</v>
      </c>
      <c r="I1809">
        <v>5</v>
      </c>
      <c r="J1809" s="1">
        <v>44480</v>
      </c>
    </row>
    <row r="1810" spans="1:10" x14ac:dyDescent="0.3">
      <c r="A1810" t="s">
        <v>2613</v>
      </c>
      <c r="B1810" t="s">
        <v>785</v>
      </c>
      <c r="C1810" t="s">
        <v>97</v>
      </c>
      <c r="D1810" t="s">
        <v>24</v>
      </c>
      <c r="E1810" t="s">
        <v>20</v>
      </c>
      <c r="F1810">
        <v>1</v>
      </c>
      <c r="G1810" t="s">
        <v>15</v>
      </c>
      <c r="H1810">
        <v>8340</v>
      </c>
      <c r="I1810">
        <v>8</v>
      </c>
      <c r="J1810" s="1">
        <v>45653</v>
      </c>
    </row>
    <row r="1811" spans="1:10" x14ac:dyDescent="0.3">
      <c r="A1811" t="s">
        <v>2614</v>
      </c>
      <c r="B1811" t="s">
        <v>1369</v>
      </c>
      <c r="C1811" t="s">
        <v>46</v>
      </c>
      <c r="D1811" t="s">
        <v>19</v>
      </c>
      <c r="E1811" t="s">
        <v>50</v>
      </c>
      <c r="F1811">
        <v>3</v>
      </c>
      <c r="G1811" t="s">
        <v>43</v>
      </c>
      <c r="H1811">
        <v>22675</v>
      </c>
      <c r="I1811">
        <v>4</v>
      </c>
      <c r="J1811" s="1">
        <v>44254</v>
      </c>
    </row>
    <row r="1812" spans="1:10" x14ac:dyDescent="0.3">
      <c r="A1812" t="s">
        <v>2615</v>
      </c>
      <c r="B1812" t="s">
        <v>492</v>
      </c>
      <c r="C1812" t="s">
        <v>97</v>
      </c>
      <c r="D1812" t="s">
        <v>35</v>
      </c>
      <c r="E1812" t="s">
        <v>39</v>
      </c>
      <c r="F1812">
        <v>1</v>
      </c>
      <c r="G1812" t="s">
        <v>21</v>
      </c>
      <c r="H1812">
        <v>10549</v>
      </c>
      <c r="I1812">
        <v>3</v>
      </c>
      <c r="J1812" s="1">
        <v>45716</v>
      </c>
    </row>
    <row r="1813" spans="1:10" x14ac:dyDescent="0.3">
      <c r="A1813" t="s">
        <v>2616</v>
      </c>
      <c r="B1813" t="s">
        <v>357</v>
      </c>
      <c r="C1813" t="s">
        <v>18</v>
      </c>
      <c r="D1813" t="s">
        <v>77</v>
      </c>
      <c r="E1813" t="s">
        <v>39</v>
      </c>
      <c r="F1813">
        <v>3</v>
      </c>
      <c r="G1813" t="s">
        <v>15</v>
      </c>
      <c r="H1813">
        <v>24461</v>
      </c>
      <c r="I1813">
        <v>7</v>
      </c>
      <c r="J1813" s="1">
        <v>44444</v>
      </c>
    </row>
    <row r="1814" spans="1:10" x14ac:dyDescent="0.3">
      <c r="A1814" t="s">
        <v>2617</v>
      </c>
      <c r="B1814" t="s">
        <v>618</v>
      </c>
      <c r="C1814" t="s">
        <v>12</v>
      </c>
      <c r="D1814" t="s">
        <v>133</v>
      </c>
      <c r="E1814" t="s">
        <v>20</v>
      </c>
      <c r="F1814">
        <v>2</v>
      </c>
      <c r="G1814" t="s">
        <v>15</v>
      </c>
      <c r="H1814">
        <v>12756</v>
      </c>
      <c r="I1814">
        <v>5</v>
      </c>
      <c r="J1814" s="1">
        <v>44689</v>
      </c>
    </row>
    <row r="1815" spans="1:10" x14ac:dyDescent="0.3">
      <c r="A1815" t="s">
        <v>2618</v>
      </c>
      <c r="B1815" t="s">
        <v>1436</v>
      </c>
      <c r="C1815" t="s">
        <v>64</v>
      </c>
      <c r="D1815" t="s">
        <v>18</v>
      </c>
      <c r="E1815" t="s">
        <v>39</v>
      </c>
      <c r="F1815">
        <v>1</v>
      </c>
      <c r="G1815" t="s">
        <v>31</v>
      </c>
      <c r="H1815">
        <v>23467</v>
      </c>
      <c r="I1815">
        <v>4</v>
      </c>
      <c r="J1815" s="1">
        <v>44991</v>
      </c>
    </row>
    <row r="1816" spans="1:10" x14ac:dyDescent="0.3">
      <c r="A1816" t="s">
        <v>2619</v>
      </c>
      <c r="B1816" t="s">
        <v>2620</v>
      </c>
      <c r="C1816" t="s">
        <v>97</v>
      </c>
      <c r="D1816" t="s">
        <v>13</v>
      </c>
      <c r="E1816" t="s">
        <v>14</v>
      </c>
      <c r="F1816">
        <v>4</v>
      </c>
      <c r="G1816" t="s">
        <v>31</v>
      </c>
      <c r="H1816">
        <v>16997</v>
      </c>
      <c r="I1816">
        <v>1</v>
      </c>
      <c r="J1816" s="1">
        <v>44696</v>
      </c>
    </row>
    <row r="1817" spans="1:10" x14ac:dyDescent="0.3">
      <c r="A1817" t="s">
        <v>2621</v>
      </c>
      <c r="B1817" t="s">
        <v>1823</v>
      </c>
      <c r="C1817" t="s">
        <v>46</v>
      </c>
      <c r="D1817" t="s">
        <v>35</v>
      </c>
      <c r="E1817" t="s">
        <v>50</v>
      </c>
      <c r="F1817">
        <v>5</v>
      </c>
      <c r="G1817" t="s">
        <v>21</v>
      </c>
      <c r="H1817">
        <v>28570</v>
      </c>
      <c r="I1817">
        <v>4</v>
      </c>
      <c r="J1817" s="1">
        <v>44846</v>
      </c>
    </row>
    <row r="1818" spans="1:10" x14ac:dyDescent="0.3">
      <c r="A1818" t="s">
        <v>2622</v>
      </c>
      <c r="B1818" t="s">
        <v>101</v>
      </c>
      <c r="C1818" t="s">
        <v>64</v>
      </c>
      <c r="D1818" t="s">
        <v>170</v>
      </c>
      <c r="E1818" t="s">
        <v>50</v>
      </c>
      <c r="F1818">
        <v>2</v>
      </c>
      <c r="G1818" t="s">
        <v>21</v>
      </c>
      <c r="H1818">
        <v>18345</v>
      </c>
      <c r="I1818">
        <v>3</v>
      </c>
      <c r="J1818" s="1">
        <v>45388</v>
      </c>
    </row>
    <row r="1819" spans="1:10" x14ac:dyDescent="0.3">
      <c r="A1819" t="s">
        <v>2623</v>
      </c>
      <c r="B1819" t="s">
        <v>2215</v>
      </c>
      <c r="C1819" t="s">
        <v>46</v>
      </c>
      <c r="D1819" t="s">
        <v>80</v>
      </c>
      <c r="E1819" t="s">
        <v>30</v>
      </c>
      <c r="F1819">
        <v>4</v>
      </c>
      <c r="G1819" t="s">
        <v>21</v>
      </c>
      <c r="H1819">
        <v>23462</v>
      </c>
      <c r="I1819">
        <v>7</v>
      </c>
      <c r="J1819" s="1">
        <v>44270</v>
      </c>
    </row>
    <row r="1820" spans="1:10" x14ac:dyDescent="0.3">
      <c r="A1820" t="s">
        <v>2624</v>
      </c>
      <c r="B1820" t="s">
        <v>968</v>
      </c>
      <c r="C1820" t="s">
        <v>74</v>
      </c>
      <c r="D1820" t="s">
        <v>88</v>
      </c>
      <c r="E1820" t="s">
        <v>39</v>
      </c>
      <c r="F1820">
        <v>1</v>
      </c>
      <c r="G1820" t="s">
        <v>15</v>
      </c>
      <c r="H1820">
        <v>19888</v>
      </c>
      <c r="I1820">
        <v>6</v>
      </c>
      <c r="J1820" s="1">
        <v>44584</v>
      </c>
    </row>
    <row r="1821" spans="1:10" x14ac:dyDescent="0.3">
      <c r="A1821" t="s">
        <v>2625</v>
      </c>
      <c r="B1821" t="s">
        <v>1006</v>
      </c>
      <c r="C1821" t="s">
        <v>12</v>
      </c>
      <c r="D1821" t="s">
        <v>13</v>
      </c>
      <c r="E1821" t="s">
        <v>20</v>
      </c>
      <c r="F1821">
        <v>5</v>
      </c>
      <c r="G1821" t="s">
        <v>15</v>
      </c>
      <c r="H1821">
        <v>26135</v>
      </c>
      <c r="I1821">
        <v>8</v>
      </c>
      <c r="J1821" s="1">
        <v>45987</v>
      </c>
    </row>
    <row r="1822" spans="1:10" x14ac:dyDescent="0.3">
      <c r="A1822" t="s">
        <v>2626</v>
      </c>
      <c r="B1822" t="s">
        <v>66</v>
      </c>
      <c r="C1822" t="s">
        <v>74</v>
      </c>
      <c r="D1822" t="s">
        <v>133</v>
      </c>
      <c r="E1822" t="s">
        <v>20</v>
      </c>
      <c r="F1822">
        <v>4</v>
      </c>
      <c r="G1822" t="s">
        <v>21</v>
      </c>
      <c r="H1822">
        <v>17069</v>
      </c>
      <c r="I1822">
        <v>3</v>
      </c>
      <c r="J1822" s="1">
        <v>45085</v>
      </c>
    </row>
    <row r="1823" spans="1:10" x14ac:dyDescent="0.3">
      <c r="A1823" t="s">
        <v>2627</v>
      </c>
      <c r="B1823" t="s">
        <v>163</v>
      </c>
      <c r="C1823" t="s">
        <v>74</v>
      </c>
      <c r="D1823" t="s">
        <v>88</v>
      </c>
      <c r="E1823" t="s">
        <v>39</v>
      </c>
      <c r="F1823">
        <v>1</v>
      </c>
      <c r="G1823" t="s">
        <v>31</v>
      </c>
      <c r="H1823">
        <v>7969</v>
      </c>
      <c r="I1823">
        <v>2</v>
      </c>
      <c r="J1823" s="1">
        <v>45762</v>
      </c>
    </row>
    <row r="1824" spans="1:10" x14ac:dyDescent="0.3">
      <c r="A1824" t="s">
        <v>2628</v>
      </c>
      <c r="B1824" t="s">
        <v>1445</v>
      </c>
      <c r="C1824" t="s">
        <v>28</v>
      </c>
      <c r="D1824" t="s">
        <v>47</v>
      </c>
      <c r="E1824" t="s">
        <v>14</v>
      </c>
      <c r="F1824">
        <v>3</v>
      </c>
      <c r="G1824" t="s">
        <v>15</v>
      </c>
      <c r="H1824">
        <v>20722</v>
      </c>
      <c r="I1824">
        <v>6</v>
      </c>
      <c r="J1824" s="1">
        <v>45210</v>
      </c>
    </row>
    <row r="1825" spans="1:10" x14ac:dyDescent="0.3">
      <c r="A1825" t="s">
        <v>2629</v>
      </c>
      <c r="B1825" t="s">
        <v>1408</v>
      </c>
      <c r="C1825" t="s">
        <v>64</v>
      </c>
      <c r="D1825" t="s">
        <v>69</v>
      </c>
      <c r="E1825" t="s">
        <v>25</v>
      </c>
      <c r="F1825">
        <v>4</v>
      </c>
      <c r="G1825" t="s">
        <v>15</v>
      </c>
      <c r="H1825">
        <v>14326</v>
      </c>
      <c r="I1825">
        <v>4</v>
      </c>
      <c r="J1825" s="1">
        <v>45480</v>
      </c>
    </row>
    <row r="1826" spans="1:10" x14ac:dyDescent="0.3">
      <c r="A1826" t="s">
        <v>2630</v>
      </c>
      <c r="B1826" t="s">
        <v>867</v>
      </c>
      <c r="C1826" t="s">
        <v>42</v>
      </c>
      <c r="D1826" t="s">
        <v>35</v>
      </c>
      <c r="E1826" t="s">
        <v>14</v>
      </c>
      <c r="F1826">
        <v>1</v>
      </c>
      <c r="G1826" t="s">
        <v>15</v>
      </c>
      <c r="H1826">
        <v>11843</v>
      </c>
      <c r="I1826">
        <v>6</v>
      </c>
      <c r="J1826" s="1">
        <v>45387</v>
      </c>
    </row>
    <row r="1827" spans="1:10" x14ac:dyDescent="0.3">
      <c r="A1827" t="s">
        <v>2631</v>
      </c>
      <c r="B1827" t="s">
        <v>798</v>
      </c>
      <c r="C1827" t="s">
        <v>64</v>
      </c>
      <c r="D1827" t="s">
        <v>110</v>
      </c>
      <c r="E1827" t="s">
        <v>14</v>
      </c>
      <c r="F1827">
        <v>2</v>
      </c>
      <c r="G1827" t="s">
        <v>43</v>
      </c>
      <c r="H1827">
        <v>26450</v>
      </c>
      <c r="I1827">
        <v>4</v>
      </c>
      <c r="J1827" s="1">
        <v>45714</v>
      </c>
    </row>
    <row r="1828" spans="1:10" x14ac:dyDescent="0.3">
      <c r="A1828" t="s">
        <v>2632</v>
      </c>
      <c r="B1828" t="s">
        <v>789</v>
      </c>
      <c r="C1828" t="s">
        <v>53</v>
      </c>
      <c r="D1828" t="s">
        <v>19</v>
      </c>
      <c r="E1828" t="s">
        <v>20</v>
      </c>
      <c r="F1828">
        <v>2</v>
      </c>
      <c r="G1828" t="s">
        <v>15</v>
      </c>
      <c r="H1828">
        <v>26585</v>
      </c>
      <c r="I1828">
        <v>4</v>
      </c>
      <c r="J1828" s="1">
        <v>43868</v>
      </c>
    </row>
    <row r="1829" spans="1:10" x14ac:dyDescent="0.3">
      <c r="A1829" t="s">
        <v>2633</v>
      </c>
      <c r="B1829" t="s">
        <v>715</v>
      </c>
      <c r="C1829" t="s">
        <v>64</v>
      </c>
      <c r="D1829" t="s">
        <v>38</v>
      </c>
      <c r="E1829" t="s">
        <v>50</v>
      </c>
      <c r="F1829">
        <v>4</v>
      </c>
      <c r="G1829" t="s">
        <v>15</v>
      </c>
      <c r="H1829">
        <v>18435</v>
      </c>
      <c r="I1829">
        <v>6</v>
      </c>
      <c r="J1829" s="1">
        <v>44123</v>
      </c>
    </row>
    <row r="1830" spans="1:10" x14ac:dyDescent="0.3">
      <c r="A1830" t="s">
        <v>2634</v>
      </c>
      <c r="B1830" t="s">
        <v>694</v>
      </c>
      <c r="C1830" t="s">
        <v>64</v>
      </c>
      <c r="D1830" t="s">
        <v>69</v>
      </c>
      <c r="E1830" t="s">
        <v>39</v>
      </c>
      <c r="F1830">
        <v>3</v>
      </c>
      <c r="G1830" t="s">
        <v>31</v>
      </c>
      <c r="H1830">
        <v>24215</v>
      </c>
      <c r="I1830">
        <v>4</v>
      </c>
      <c r="J1830" s="1">
        <v>45097</v>
      </c>
    </row>
    <row r="1831" spans="1:10" x14ac:dyDescent="0.3">
      <c r="A1831" t="s">
        <v>2635</v>
      </c>
      <c r="B1831" t="s">
        <v>257</v>
      </c>
      <c r="C1831" t="s">
        <v>64</v>
      </c>
      <c r="D1831" t="s">
        <v>77</v>
      </c>
      <c r="E1831" t="s">
        <v>25</v>
      </c>
      <c r="F1831">
        <v>2</v>
      </c>
      <c r="G1831" t="s">
        <v>31</v>
      </c>
      <c r="H1831">
        <v>5629</v>
      </c>
      <c r="I1831">
        <v>5</v>
      </c>
      <c r="J1831" s="1">
        <v>43933</v>
      </c>
    </row>
    <row r="1832" spans="1:10" x14ac:dyDescent="0.3">
      <c r="A1832" t="s">
        <v>2636</v>
      </c>
      <c r="B1832" t="s">
        <v>420</v>
      </c>
      <c r="C1832" t="s">
        <v>28</v>
      </c>
      <c r="D1832" t="s">
        <v>35</v>
      </c>
      <c r="E1832" t="s">
        <v>25</v>
      </c>
      <c r="F1832">
        <v>4</v>
      </c>
      <c r="G1832" t="s">
        <v>15</v>
      </c>
      <c r="H1832">
        <v>12008</v>
      </c>
      <c r="I1832">
        <v>5</v>
      </c>
      <c r="J1832" s="1">
        <v>45282</v>
      </c>
    </row>
    <row r="1833" spans="1:10" x14ac:dyDescent="0.3">
      <c r="A1833" t="s">
        <v>2637</v>
      </c>
      <c r="B1833" t="s">
        <v>373</v>
      </c>
      <c r="C1833" t="s">
        <v>12</v>
      </c>
      <c r="D1833" t="s">
        <v>85</v>
      </c>
      <c r="E1833" t="s">
        <v>39</v>
      </c>
      <c r="F1833">
        <v>5</v>
      </c>
      <c r="G1833" t="s">
        <v>15</v>
      </c>
      <c r="H1833">
        <v>18639</v>
      </c>
      <c r="I1833">
        <v>6</v>
      </c>
      <c r="J1833" s="1">
        <v>45639</v>
      </c>
    </row>
    <row r="1834" spans="1:10" x14ac:dyDescent="0.3">
      <c r="A1834" t="s">
        <v>2638</v>
      </c>
      <c r="B1834" t="s">
        <v>359</v>
      </c>
      <c r="C1834" t="s">
        <v>64</v>
      </c>
      <c r="D1834" t="s">
        <v>133</v>
      </c>
      <c r="E1834" t="s">
        <v>20</v>
      </c>
      <c r="F1834">
        <v>5</v>
      </c>
      <c r="G1834" t="s">
        <v>43</v>
      </c>
      <c r="H1834">
        <v>15511</v>
      </c>
      <c r="I1834">
        <v>3</v>
      </c>
      <c r="J1834" s="1">
        <v>44628</v>
      </c>
    </row>
    <row r="1835" spans="1:10" x14ac:dyDescent="0.3">
      <c r="A1835" t="s">
        <v>2639</v>
      </c>
      <c r="B1835" t="s">
        <v>492</v>
      </c>
      <c r="C1835" t="s">
        <v>28</v>
      </c>
      <c r="D1835" t="s">
        <v>29</v>
      </c>
      <c r="E1835" t="s">
        <v>25</v>
      </c>
      <c r="F1835">
        <v>2</v>
      </c>
      <c r="G1835" t="s">
        <v>31</v>
      </c>
      <c r="H1835">
        <v>24059</v>
      </c>
      <c r="I1835">
        <v>6</v>
      </c>
      <c r="J1835" s="1">
        <v>44479</v>
      </c>
    </row>
    <row r="1836" spans="1:10" x14ac:dyDescent="0.3">
      <c r="A1836" t="s">
        <v>2640</v>
      </c>
      <c r="B1836" t="s">
        <v>161</v>
      </c>
      <c r="C1836" t="s">
        <v>97</v>
      </c>
      <c r="D1836" t="s">
        <v>77</v>
      </c>
      <c r="E1836" t="s">
        <v>25</v>
      </c>
      <c r="F1836">
        <v>1</v>
      </c>
      <c r="G1836" t="s">
        <v>31</v>
      </c>
      <c r="H1836">
        <v>21234</v>
      </c>
      <c r="I1836">
        <v>7</v>
      </c>
      <c r="J1836" s="1">
        <v>45953</v>
      </c>
    </row>
    <row r="1837" spans="1:10" x14ac:dyDescent="0.3">
      <c r="A1837" t="s">
        <v>2641</v>
      </c>
      <c r="B1837" t="s">
        <v>1738</v>
      </c>
      <c r="C1837" t="s">
        <v>46</v>
      </c>
      <c r="D1837" t="s">
        <v>133</v>
      </c>
      <c r="E1837" t="s">
        <v>25</v>
      </c>
      <c r="F1837">
        <v>5</v>
      </c>
      <c r="G1837" t="s">
        <v>31</v>
      </c>
      <c r="H1837">
        <v>4467</v>
      </c>
      <c r="I1837">
        <v>5</v>
      </c>
      <c r="J1837" s="1">
        <v>44642</v>
      </c>
    </row>
    <row r="1838" spans="1:10" x14ac:dyDescent="0.3">
      <c r="A1838" t="s">
        <v>2642</v>
      </c>
      <c r="B1838" t="s">
        <v>2014</v>
      </c>
      <c r="C1838" t="s">
        <v>34</v>
      </c>
      <c r="D1838" t="s">
        <v>13</v>
      </c>
      <c r="E1838" t="s">
        <v>30</v>
      </c>
      <c r="F1838">
        <v>4</v>
      </c>
      <c r="G1838" t="s">
        <v>31</v>
      </c>
      <c r="H1838">
        <v>4081</v>
      </c>
      <c r="I1838">
        <v>4</v>
      </c>
      <c r="J1838" s="1">
        <v>44265</v>
      </c>
    </row>
    <row r="1839" spans="1:10" x14ac:dyDescent="0.3">
      <c r="A1839" t="s">
        <v>2643</v>
      </c>
      <c r="B1839" t="s">
        <v>2644</v>
      </c>
      <c r="C1839" t="s">
        <v>97</v>
      </c>
      <c r="D1839" t="s">
        <v>24</v>
      </c>
      <c r="E1839" t="s">
        <v>30</v>
      </c>
      <c r="F1839">
        <v>2</v>
      </c>
      <c r="G1839" t="s">
        <v>21</v>
      </c>
      <c r="H1839">
        <v>27552</v>
      </c>
      <c r="I1839">
        <v>8</v>
      </c>
      <c r="J1839" s="1">
        <v>45308</v>
      </c>
    </row>
    <row r="1840" spans="1:10" x14ac:dyDescent="0.3">
      <c r="A1840" t="s">
        <v>2645</v>
      </c>
      <c r="B1840" t="s">
        <v>673</v>
      </c>
      <c r="C1840" t="s">
        <v>42</v>
      </c>
      <c r="D1840" t="s">
        <v>24</v>
      </c>
      <c r="E1840" t="s">
        <v>30</v>
      </c>
      <c r="F1840">
        <v>1</v>
      </c>
      <c r="G1840" t="s">
        <v>43</v>
      </c>
      <c r="H1840">
        <v>17421</v>
      </c>
      <c r="I1840">
        <v>4</v>
      </c>
      <c r="J1840" s="1">
        <v>45063</v>
      </c>
    </row>
    <row r="1841" spans="1:10" x14ac:dyDescent="0.3">
      <c r="A1841" t="s">
        <v>2646</v>
      </c>
      <c r="B1841" t="s">
        <v>2227</v>
      </c>
      <c r="C1841" t="s">
        <v>74</v>
      </c>
      <c r="D1841" t="s">
        <v>29</v>
      </c>
      <c r="E1841" t="s">
        <v>14</v>
      </c>
      <c r="F1841">
        <v>4</v>
      </c>
      <c r="G1841" t="s">
        <v>15</v>
      </c>
      <c r="H1841">
        <v>24833</v>
      </c>
      <c r="I1841">
        <v>2</v>
      </c>
      <c r="J1841" s="1">
        <v>45163</v>
      </c>
    </row>
    <row r="1842" spans="1:10" x14ac:dyDescent="0.3">
      <c r="A1842" t="s">
        <v>2647</v>
      </c>
      <c r="B1842" t="s">
        <v>1075</v>
      </c>
      <c r="C1842" t="s">
        <v>34</v>
      </c>
      <c r="D1842" t="s">
        <v>123</v>
      </c>
      <c r="E1842" t="s">
        <v>25</v>
      </c>
      <c r="F1842">
        <v>1</v>
      </c>
      <c r="G1842" t="s">
        <v>31</v>
      </c>
      <c r="H1842">
        <v>19333</v>
      </c>
      <c r="I1842">
        <v>3</v>
      </c>
      <c r="J1842" s="1">
        <v>45722</v>
      </c>
    </row>
    <row r="1843" spans="1:10" x14ac:dyDescent="0.3">
      <c r="A1843" t="s">
        <v>2648</v>
      </c>
      <c r="B1843" t="s">
        <v>500</v>
      </c>
      <c r="C1843" t="s">
        <v>74</v>
      </c>
      <c r="D1843" t="s">
        <v>24</v>
      </c>
      <c r="E1843" t="s">
        <v>50</v>
      </c>
      <c r="F1843">
        <v>2</v>
      </c>
      <c r="G1843" t="s">
        <v>31</v>
      </c>
      <c r="H1843">
        <v>18951</v>
      </c>
      <c r="I1843">
        <v>6</v>
      </c>
      <c r="J1843" s="1">
        <v>44656</v>
      </c>
    </row>
    <row r="1844" spans="1:10" x14ac:dyDescent="0.3">
      <c r="A1844" t="s">
        <v>2649</v>
      </c>
      <c r="B1844" t="s">
        <v>2650</v>
      </c>
      <c r="C1844" t="s">
        <v>53</v>
      </c>
      <c r="D1844" t="s">
        <v>47</v>
      </c>
      <c r="E1844" t="s">
        <v>50</v>
      </c>
      <c r="F1844">
        <v>4</v>
      </c>
      <c r="G1844" t="s">
        <v>15</v>
      </c>
      <c r="H1844">
        <v>13667</v>
      </c>
      <c r="I1844">
        <v>7</v>
      </c>
      <c r="J1844" s="1">
        <v>44884</v>
      </c>
    </row>
    <row r="1845" spans="1:10" x14ac:dyDescent="0.3">
      <c r="A1845" t="s">
        <v>2651</v>
      </c>
      <c r="B1845" t="s">
        <v>1487</v>
      </c>
      <c r="C1845" t="s">
        <v>53</v>
      </c>
      <c r="D1845" t="s">
        <v>13</v>
      </c>
      <c r="E1845" t="s">
        <v>39</v>
      </c>
      <c r="F1845">
        <v>2</v>
      </c>
      <c r="G1845" t="s">
        <v>31</v>
      </c>
      <c r="H1845">
        <v>20298</v>
      </c>
      <c r="I1845">
        <v>2</v>
      </c>
      <c r="J1845" s="1">
        <v>43913</v>
      </c>
    </row>
    <row r="1846" spans="1:10" x14ac:dyDescent="0.3">
      <c r="A1846" t="s">
        <v>2652</v>
      </c>
      <c r="B1846" t="s">
        <v>1212</v>
      </c>
      <c r="C1846" t="s">
        <v>53</v>
      </c>
      <c r="D1846" t="s">
        <v>80</v>
      </c>
      <c r="E1846" t="s">
        <v>30</v>
      </c>
      <c r="F1846">
        <v>5</v>
      </c>
      <c r="G1846" t="s">
        <v>21</v>
      </c>
      <c r="H1846">
        <v>29333</v>
      </c>
      <c r="I1846">
        <v>4</v>
      </c>
      <c r="J1846" s="1">
        <v>43900</v>
      </c>
    </row>
    <row r="1847" spans="1:10" x14ac:dyDescent="0.3">
      <c r="A1847" t="s">
        <v>2653</v>
      </c>
      <c r="B1847" t="s">
        <v>1465</v>
      </c>
      <c r="C1847" t="s">
        <v>46</v>
      </c>
      <c r="D1847" t="s">
        <v>88</v>
      </c>
      <c r="E1847" t="s">
        <v>50</v>
      </c>
      <c r="F1847">
        <v>3</v>
      </c>
      <c r="G1847" t="s">
        <v>31</v>
      </c>
      <c r="H1847">
        <v>24778</v>
      </c>
      <c r="I1847">
        <v>8</v>
      </c>
      <c r="J1847" s="1">
        <v>44223</v>
      </c>
    </row>
    <row r="1848" spans="1:10" x14ac:dyDescent="0.3">
      <c r="A1848" t="s">
        <v>2654</v>
      </c>
      <c r="B1848" t="s">
        <v>1569</v>
      </c>
      <c r="C1848" t="s">
        <v>28</v>
      </c>
      <c r="D1848" t="s">
        <v>18</v>
      </c>
      <c r="E1848" t="s">
        <v>25</v>
      </c>
      <c r="F1848">
        <v>4</v>
      </c>
      <c r="G1848" t="s">
        <v>21</v>
      </c>
      <c r="H1848">
        <v>17001</v>
      </c>
      <c r="I1848">
        <v>8</v>
      </c>
      <c r="J1848" s="1">
        <v>44820</v>
      </c>
    </row>
    <row r="1849" spans="1:10" x14ac:dyDescent="0.3">
      <c r="A1849" t="s">
        <v>2655</v>
      </c>
      <c r="B1849" t="s">
        <v>537</v>
      </c>
      <c r="C1849" t="s">
        <v>74</v>
      </c>
      <c r="D1849" t="s">
        <v>35</v>
      </c>
      <c r="E1849" t="s">
        <v>20</v>
      </c>
      <c r="F1849">
        <v>1</v>
      </c>
      <c r="G1849" t="s">
        <v>15</v>
      </c>
      <c r="H1849">
        <v>19021</v>
      </c>
      <c r="I1849">
        <v>5</v>
      </c>
      <c r="J1849" s="1">
        <v>44514</v>
      </c>
    </row>
    <row r="1850" spans="1:10" x14ac:dyDescent="0.3">
      <c r="A1850" t="s">
        <v>2656</v>
      </c>
      <c r="B1850" t="s">
        <v>239</v>
      </c>
      <c r="C1850" t="s">
        <v>64</v>
      </c>
      <c r="D1850" t="s">
        <v>88</v>
      </c>
      <c r="E1850" t="s">
        <v>30</v>
      </c>
      <c r="F1850">
        <v>1</v>
      </c>
      <c r="G1850" t="s">
        <v>21</v>
      </c>
      <c r="H1850">
        <v>10447</v>
      </c>
      <c r="I1850">
        <v>1</v>
      </c>
      <c r="J1850" s="1">
        <v>44213</v>
      </c>
    </row>
    <row r="1851" spans="1:10" x14ac:dyDescent="0.3">
      <c r="A1851" t="s">
        <v>2657</v>
      </c>
      <c r="B1851" t="s">
        <v>1357</v>
      </c>
      <c r="C1851" t="s">
        <v>42</v>
      </c>
      <c r="D1851" t="s">
        <v>85</v>
      </c>
      <c r="E1851" t="s">
        <v>25</v>
      </c>
      <c r="F1851">
        <v>2</v>
      </c>
      <c r="G1851" t="s">
        <v>31</v>
      </c>
      <c r="H1851">
        <v>24874</v>
      </c>
      <c r="I1851">
        <v>6</v>
      </c>
      <c r="J1851" s="1">
        <v>45906</v>
      </c>
    </row>
    <row r="1852" spans="1:10" x14ac:dyDescent="0.3">
      <c r="A1852" t="s">
        <v>2658</v>
      </c>
      <c r="B1852" t="s">
        <v>2659</v>
      </c>
      <c r="C1852" t="s">
        <v>12</v>
      </c>
      <c r="D1852" t="s">
        <v>13</v>
      </c>
      <c r="E1852" t="s">
        <v>25</v>
      </c>
      <c r="F1852">
        <v>2</v>
      </c>
      <c r="G1852" t="s">
        <v>21</v>
      </c>
      <c r="H1852">
        <v>29167</v>
      </c>
      <c r="I1852">
        <v>2</v>
      </c>
      <c r="J1852" s="1">
        <v>44577</v>
      </c>
    </row>
    <row r="1853" spans="1:10" x14ac:dyDescent="0.3">
      <c r="A1853" t="s">
        <v>2660</v>
      </c>
      <c r="B1853" t="s">
        <v>1588</v>
      </c>
      <c r="C1853" t="s">
        <v>28</v>
      </c>
      <c r="D1853" t="s">
        <v>47</v>
      </c>
      <c r="E1853" t="s">
        <v>20</v>
      </c>
      <c r="F1853">
        <v>2</v>
      </c>
      <c r="G1853" t="s">
        <v>15</v>
      </c>
      <c r="H1853">
        <v>17461</v>
      </c>
      <c r="I1853">
        <v>3</v>
      </c>
      <c r="J1853" s="1">
        <v>44787</v>
      </c>
    </row>
    <row r="1854" spans="1:10" x14ac:dyDescent="0.3">
      <c r="A1854" t="s">
        <v>2661</v>
      </c>
      <c r="B1854" t="s">
        <v>626</v>
      </c>
      <c r="C1854" t="s">
        <v>28</v>
      </c>
      <c r="D1854" t="s">
        <v>38</v>
      </c>
      <c r="E1854" t="s">
        <v>25</v>
      </c>
      <c r="F1854">
        <v>5</v>
      </c>
      <c r="G1854" t="s">
        <v>21</v>
      </c>
      <c r="H1854">
        <v>25482</v>
      </c>
      <c r="I1854">
        <v>6</v>
      </c>
      <c r="J1854" s="1">
        <v>44699</v>
      </c>
    </row>
    <row r="1855" spans="1:10" x14ac:dyDescent="0.3">
      <c r="A1855" t="s">
        <v>2662</v>
      </c>
      <c r="B1855" t="s">
        <v>2168</v>
      </c>
      <c r="C1855" t="s">
        <v>64</v>
      </c>
      <c r="D1855" t="s">
        <v>56</v>
      </c>
      <c r="E1855" t="s">
        <v>50</v>
      </c>
      <c r="F1855">
        <v>2</v>
      </c>
      <c r="G1855" t="s">
        <v>21</v>
      </c>
      <c r="H1855">
        <v>20793</v>
      </c>
      <c r="I1855">
        <v>2</v>
      </c>
      <c r="J1855" s="1">
        <v>44874</v>
      </c>
    </row>
    <row r="1856" spans="1:10" x14ac:dyDescent="0.3">
      <c r="A1856" t="s">
        <v>2663</v>
      </c>
      <c r="B1856" t="s">
        <v>1577</v>
      </c>
      <c r="C1856" t="s">
        <v>28</v>
      </c>
      <c r="D1856" t="s">
        <v>13</v>
      </c>
      <c r="E1856" t="s">
        <v>30</v>
      </c>
      <c r="F1856">
        <v>1</v>
      </c>
      <c r="G1856" t="s">
        <v>15</v>
      </c>
      <c r="H1856">
        <v>26284</v>
      </c>
      <c r="I1856">
        <v>4</v>
      </c>
      <c r="J1856" s="1">
        <v>44834</v>
      </c>
    </row>
    <row r="1857" spans="1:10" x14ac:dyDescent="0.3">
      <c r="A1857" t="s">
        <v>2664</v>
      </c>
      <c r="B1857" t="s">
        <v>1932</v>
      </c>
      <c r="C1857" t="s">
        <v>46</v>
      </c>
      <c r="D1857" t="s">
        <v>123</v>
      </c>
      <c r="E1857" t="s">
        <v>20</v>
      </c>
      <c r="F1857">
        <v>3</v>
      </c>
      <c r="G1857" t="s">
        <v>15</v>
      </c>
      <c r="H1857">
        <v>24381</v>
      </c>
      <c r="I1857">
        <v>6</v>
      </c>
      <c r="J1857" s="1">
        <v>45440</v>
      </c>
    </row>
    <row r="1858" spans="1:10" x14ac:dyDescent="0.3">
      <c r="A1858" t="s">
        <v>2665</v>
      </c>
      <c r="B1858" t="s">
        <v>600</v>
      </c>
      <c r="C1858" t="s">
        <v>53</v>
      </c>
      <c r="D1858" t="s">
        <v>123</v>
      </c>
      <c r="E1858" t="s">
        <v>20</v>
      </c>
      <c r="F1858">
        <v>5</v>
      </c>
      <c r="G1858" t="s">
        <v>21</v>
      </c>
      <c r="H1858">
        <v>17091</v>
      </c>
      <c r="I1858">
        <v>3</v>
      </c>
      <c r="J1858" s="1">
        <v>45033</v>
      </c>
    </row>
    <row r="1859" spans="1:10" x14ac:dyDescent="0.3">
      <c r="A1859" t="s">
        <v>2666</v>
      </c>
      <c r="B1859" t="s">
        <v>2667</v>
      </c>
      <c r="C1859" t="s">
        <v>18</v>
      </c>
      <c r="D1859" t="s">
        <v>29</v>
      </c>
      <c r="E1859" t="s">
        <v>39</v>
      </c>
      <c r="F1859">
        <v>1</v>
      </c>
      <c r="G1859" t="s">
        <v>31</v>
      </c>
      <c r="H1859">
        <v>16627</v>
      </c>
      <c r="I1859">
        <v>4</v>
      </c>
      <c r="J1859" s="1">
        <v>45930</v>
      </c>
    </row>
    <row r="1860" spans="1:10" x14ac:dyDescent="0.3">
      <c r="A1860" t="s">
        <v>2668</v>
      </c>
      <c r="B1860" t="s">
        <v>1773</v>
      </c>
      <c r="C1860" t="s">
        <v>53</v>
      </c>
      <c r="D1860" t="s">
        <v>19</v>
      </c>
      <c r="E1860" t="s">
        <v>14</v>
      </c>
      <c r="F1860">
        <v>2</v>
      </c>
      <c r="G1860" t="s">
        <v>21</v>
      </c>
      <c r="H1860">
        <v>20111</v>
      </c>
      <c r="I1860">
        <v>4</v>
      </c>
      <c r="J1860" s="1">
        <v>44519</v>
      </c>
    </row>
    <row r="1861" spans="1:10" x14ac:dyDescent="0.3">
      <c r="A1861" t="s">
        <v>2669</v>
      </c>
      <c r="B1861" t="s">
        <v>532</v>
      </c>
      <c r="C1861" t="s">
        <v>42</v>
      </c>
      <c r="D1861" t="s">
        <v>110</v>
      </c>
      <c r="E1861" t="s">
        <v>20</v>
      </c>
      <c r="F1861">
        <v>3</v>
      </c>
      <c r="G1861" t="s">
        <v>31</v>
      </c>
      <c r="H1861">
        <v>10048</v>
      </c>
      <c r="I1861">
        <v>5</v>
      </c>
      <c r="J1861" s="1">
        <v>44650</v>
      </c>
    </row>
    <row r="1862" spans="1:10" x14ac:dyDescent="0.3">
      <c r="A1862" t="s">
        <v>2670</v>
      </c>
      <c r="B1862" t="s">
        <v>910</v>
      </c>
      <c r="C1862" t="s">
        <v>64</v>
      </c>
      <c r="D1862" t="s">
        <v>24</v>
      </c>
      <c r="E1862" t="s">
        <v>39</v>
      </c>
      <c r="F1862">
        <v>4</v>
      </c>
      <c r="G1862" t="s">
        <v>31</v>
      </c>
      <c r="H1862">
        <v>12290</v>
      </c>
      <c r="I1862">
        <v>1</v>
      </c>
      <c r="J1862" s="1">
        <v>45091</v>
      </c>
    </row>
    <row r="1863" spans="1:10" x14ac:dyDescent="0.3">
      <c r="A1863" t="s">
        <v>2671</v>
      </c>
      <c r="B1863" t="s">
        <v>2672</v>
      </c>
      <c r="C1863" t="s">
        <v>74</v>
      </c>
      <c r="D1863" t="s">
        <v>77</v>
      </c>
      <c r="E1863" t="s">
        <v>39</v>
      </c>
      <c r="F1863">
        <v>3</v>
      </c>
      <c r="G1863" t="s">
        <v>21</v>
      </c>
      <c r="H1863">
        <v>19512</v>
      </c>
      <c r="I1863">
        <v>3</v>
      </c>
      <c r="J1863" s="1">
        <v>44744</v>
      </c>
    </row>
    <row r="1864" spans="1:10" x14ac:dyDescent="0.3">
      <c r="A1864" t="s">
        <v>2673</v>
      </c>
      <c r="B1864" t="s">
        <v>1982</v>
      </c>
      <c r="C1864" t="s">
        <v>97</v>
      </c>
      <c r="D1864" t="s">
        <v>35</v>
      </c>
      <c r="E1864" t="s">
        <v>20</v>
      </c>
      <c r="F1864">
        <v>3</v>
      </c>
      <c r="G1864" t="s">
        <v>15</v>
      </c>
      <c r="H1864">
        <v>18626</v>
      </c>
      <c r="I1864">
        <v>1</v>
      </c>
      <c r="J1864" s="1">
        <v>45443</v>
      </c>
    </row>
    <row r="1865" spans="1:10" x14ac:dyDescent="0.3">
      <c r="A1865" t="s">
        <v>2674</v>
      </c>
      <c r="B1865" t="s">
        <v>2339</v>
      </c>
      <c r="C1865" t="s">
        <v>18</v>
      </c>
      <c r="D1865" t="s">
        <v>110</v>
      </c>
      <c r="E1865" t="s">
        <v>50</v>
      </c>
      <c r="F1865">
        <v>3</v>
      </c>
      <c r="G1865" t="s">
        <v>15</v>
      </c>
      <c r="H1865">
        <v>20320</v>
      </c>
      <c r="I1865">
        <v>1</v>
      </c>
      <c r="J1865" s="1">
        <v>44067</v>
      </c>
    </row>
    <row r="1866" spans="1:10" x14ac:dyDescent="0.3">
      <c r="A1866" t="s">
        <v>2675</v>
      </c>
      <c r="B1866" t="s">
        <v>361</v>
      </c>
      <c r="C1866" t="s">
        <v>34</v>
      </c>
      <c r="D1866" t="s">
        <v>170</v>
      </c>
      <c r="E1866" t="s">
        <v>14</v>
      </c>
      <c r="F1866">
        <v>2</v>
      </c>
      <c r="G1866" t="s">
        <v>15</v>
      </c>
      <c r="H1866">
        <v>9308</v>
      </c>
      <c r="I1866">
        <v>3</v>
      </c>
      <c r="J1866" s="1">
        <v>43840</v>
      </c>
    </row>
    <row r="1867" spans="1:10" x14ac:dyDescent="0.3">
      <c r="A1867" t="s">
        <v>2676</v>
      </c>
      <c r="B1867" t="s">
        <v>1023</v>
      </c>
      <c r="C1867" t="s">
        <v>12</v>
      </c>
      <c r="D1867" t="s">
        <v>170</v>
      </c>
      <c r="E1867" t="s">
        <v>30</v>
      </c>
      <c r="F1867">
        <v>2</v>
      </c>
      <c r="G1867" t="s">
        <v>21</v>
      </c>
      <c r="H1867">
        <v>27510</v>
      </c>
      <c r="I1867">
        <v>4</v>
      </c>
      <c r="J1867" s="1">
        <v>45120</v>
      </c>
    </row>
    <row r="1868" spans="1:10" x14ac:dyDescent="0.3">
      <c r="A1868" t="s">
        <v>2677</v>
      </c>
      <c r="B1868" t="s">
        <v>1443</v>
      </c>
      <c r="C1868" t="s">
        <v>34</v>
      </c>
      <c r="D1868" t="s">
        <v>18</v>
      </c>
      <c r="E1868" t="s">
        <v>50</v>
      </c>
      <c r="F1868">
        <v>5</v>
      </c>
      <c r="G1868" t="s">
        <v>31</v>
      </c>
      <c r="H1868">
        <v>13789</v>
      </c>
      <c r="I1868">
        <v>3</v>
      </c>
      <c r="J1868" s="1">
        <v>45789</v>
      </c>
    </row>
    <row r="1869" spans="1:10" x14ac:dyDescent="0.3">
      <c r="A1869" t="s">
        <v>2678</v>
      </c>
      <c r="B1869" t="s">
        <v>528</v>
      </c>
      <c r="C1869" t="s">
        <v>42</v>
      </c>
      <c r="D1869" t="s">
        <v>186</v>
      </c>
      <c r="E1869" t="s">
        <v>39</v>
      </c>
      <c r="F1869">
        <v>1</v>
      </c>
      <c r="G1869" t="s">
        <v>31</v>
      </c>
      <c r="H1869">
        <v>18474</v>
      </c>
      <c r="I1869">
        <v>1</v>
      </c>
      <c r="J1869" s="1">
        <v>45324</v>
      </c>
    </row>
    <row r="1870" spans="1:10" x14ac:dyDescent="0.3">
      <c r="A1870" t="s">
        <v>2679</v>
      </c>
      <c r="B1870" t="s">
        <v>1027</v>
      </c>
      <c r="C1870" t="s">
        <v>34</v>
      </c>
      <c r="D1870" t="s">
        <v>18</v>
      </c>
      <c r="E1870" t="s">
        <v>14</v>
      </c>
      <c r="F1870">
        <v>3</v>
      </c>
      <c r="G1870" t="s">
        <v>15</v>
      </c>
      <c r="H1870">
        <v>16086</v>
      </c>
      <c r="I1870">
        <v>7</v>
      </c>
      <c r="J1870" s="1">
        <v>45322</v>
      </c>
    </row>
    <row r="1871" spans="1:10" x14ac:dyDescent="0.3">
      <c r="A1871" t="s">
        <v>2680</v>
      </c>
      <c r="B1871" t="s">
        <v>1755</v>
      </c>
      <c r="C1871" t="s">
        <v>53</v>
      </c>
      <c r="D1871" t="s">
        <v>47</v>
      </c>
      <c r="E1871" t="s">
        <v>25</v>
      </c>
      <c r="F1871">
        <v>2</v>
      </c>
      <c r="G1871" t="s">
        <v>43</v>
      </c>
      <c r="H1871">
        <v>24390</v>
      </c>
      <c r="I1871">
        <v>8</v>
      </c>
      <c r="J1871" s="1">
        <v>43969</v>
      </c>
    </row>
    <row r="1872" spans="1:10" x14ac:dyDescent="0.3">
      <c r="A1872" t="s">
        <v>2681</v>
      </c>
      <c r="B1872" t="s">
        <v>2682</v>
      </c>
      <c r="C1872" t="s">
        <v>97</v>
      </c>
      <c r="D1872" t="s">
        <v>24</v>
      </c>
      <c r="E1872" t="s">
        <v>39</v>
      </c>
      <c r="F1872">
        <v>3</v>
      </c>
      <c r="G1872" t="s">
        <v>31</v>
      </c>
      <c r="H1872">
        <v>11119</v>
      </c>
      <c r="I1872">
        <v>2</v>
      </c>
      <c r="J1872" s="1">
        <v>45247</v>
      </c>
    </row>
    <row r="1873" spans="1:10" x14ac:dyDescent="0.3">
      <c r="A1873" t="s">
        <v>2683</v>
      </c>
      <c r="B1873" t="s">
        <v>207</v>
      </c>
      <c r="C1873" t="s">
        <v>97</v>
      </c>
      <c r="D1873" t="s">
        <v>18</v>
      </c>
      <c r="E1873" t="s">
        <v>39</v>
      </c>
      <c r="F1873">
        <v>4</v>
      </c>
      <c r="G1873" t="s">
        <v>21</v>
      </c>
      <c r="H1873">
        <v>9638</v>
      </c>
      <c r="I1873">
        <v>1</v>
      </c>
      <c r="J1873" s="1">
        <v>44880</v>
      </c>
    </row>
    <row r="1874" spans="1:10" x14ac:dyDescent="0.3">
      <c r="A1874" t="s">
        <v>2684</v>
      </c>
      <c r="B1874" t="s">
        <v>265</v>
      </c>
      <c r="C1874" t="s">
        <v>97</v>
      </c>
      <c r="D1874" t="s">
        <v>170</v>
      </c>
      <c r="E1874" t="s">
        <v>14</v>
      </c>
      <c r="F1874">
        <v>4</v>
      </c>
      <c r="G1874" t="s">
        <v>31</v>
      </c>
      <c r="H1874">
        <v>22757</v>
      </c>
      <c r="I1874">
        <v>8</v>
      </c>
      <c r="J1874" s="1">
        <v>44853</v>
      </c>
    </row>
    <row r="1875" spans="1:10" x14ac:dyDescent="0.3">
      <c r="A1875" t="s">
        <v>2685</v>
      </c>
      <c r="B1875" t="s">
        <v>1087</v>
      </c>
      <c r="C1875" t="s">
        <v>64</v>
      </c>
      <c r="D1875" t="s">
        <v>24</v>
      </c>
      <c r="E1875" t="s">
        <v>14</v>
      </c>
      <c r="F1875">
        <v>2</v>
      </c>
      <c r="G1875" t="s">
        <v>31</v>
      </c>
      <c r="H1875">
        <v>5786</v>
      </c>
      <c r="I1875">
        <v>4</v>
      </c>
      <c r="J1875" s="1">
        <v>43842</v>
      </c>
    </row>
    <row r="1876" spans="1:10" x14ac:dyDescent="0.3">
      <c r="A1876" t="s">
        <v>2686</v>
      </c>
      <c r="B1876" t="s">
        <v>397</v>
      </c>
      <c r="C1876" t="s">
        <v>46</v>
      </c>
      <c r="D1876" t="s">
        <v>38</v>
      </c>
      <c r="E1876" t="s">
        <v>25</v>
      </c>
      <c r="F1876">
        <v>4</v>
      </c>
      <c r="G1876" t="s">
        <v>43</v>
      </c>
      <c r="H1876">
        <v>30219</v>
      </c>
      <c r="I1876">
        <v>1</v>
      </c>
      <c r="J1876" s="1">
        <v>44049</v>
      </c>
    </row>
    <row r="1877" spans="1:10" x14ac:dyDescent="0.3">
      <c r="A1877" t="s">
        <v>2687</v>
      </c>
      <c r="B1877" t="s">
        <v>99</v>
      </c>
      <c r="C1877" t="s">
        <v>97</v>
      </c>
      <c r="D1877" t="s">
        <v>186</v>
      </c>
      <c r="E1877" t="s">
        <v>14</v>
      </c>
      <c r="F1877">
        <v>4</v>
      </c>
      <c r="G1877" t="s">
        <v>15</v>
      </c>
      <c r="H1877">
        <v>17318</v>
      </c>
      <c r="I1877">
        <v>1</v>
      </c>
      <c r="J1877" s="1">
        <v>45663</v>
      </c>
    </row>
    <row r="1878" spans="1:10" x14ac:dyDescent="0.3">
      <c r="A1878" t="s">
        <v>2688</v>
      </c>
      <c r="B1878" t="s">
        <v>265</v>
      </c>
      <c r="C1878" t="s">
        <v>97</v>
      </c>
      <c r="D1878" t="s">
        <v>13</v>
      </c>
      <c r="E1878" t="s">
        <v>39</v>
      </c>
      <c r="F1878">
        <v>3</v>
      </c>
      <c r="G1878" t="s">
        <v>21</v>
      </c>
      <c r="H1878">
        <v>13057</v>
      </c>
      <c r="I1878">
        <v>8</v>
      </c>
      <c r="J1878" s="1">
        <v>45824</v>
      </c>
    </row>
    <row r="1879" spans="1:10" x14ac:dyDescent="0.3">
      <c r="A1879" t="s">
        <v>2689</v>
      </c>
      <c r="B1879" t="s">
        <v>535</v>
      </c>
      <c r="C1879" t="s">
        <v>74</v>
      </c>
      <c r="D1879" t="s">
        <v>186</v>
      </c>
      <c r="E1879" t="s">
        <v>25</v>
      </c>
      <c r="F1879">
        <v>5</v>
      </c>
      <c r="G1879" t="s">
        <v>31</v>
      </c>
      <c r="H1879">
        <v>9487</v>
      </c>
      <c r="I1879">
        <v>3</v>
      </c>
      <c r="J1879" s="1">
        <v>45514</v>
      </c>
    </row>
    <row r="1880" spans="1:10" x14ac:dyDescent="0.3">
      <c r="A1880" t="s">
        <v>2690</v>
      </c>
      <c r="B1880" t="s">
        <v>810</v>
      </c>
      <c r="C1880" t="s">
        <v>64</v>
      </c>
      <c r="D1880" t="s">
        <v>59</v>
      </c>
      <c r="E1880" t="s">
        <v>50</v>
      </c>
      <c r="F1880">
        <v>4</v>
      </c>
      <c r="G1880" t="s">
        <v>43</v>
      </c>
      <c r="H1880">
        <v>20116</v>
      </c>
      <c r="I1880">
        <v>2</v>
      </c>
      <c r="J1880" s="1">
        <v>44263</v>
      </c>
    </row>
    <row r="1881" spans="1:10" x14ac:dyDescent="0.3">
      <c r="A1881" t="s">
        <v>2691</v>
      </c>
      <c r="B1881" t="s">
        <v>255</v>
      </c>
      <c r="C1881" t="s">
        <v>53</v>
      </c>
      <c r="D1881" t="s">
        <v>13</v>
      </c>
      <c r="E1881" t="s">
        <v>14</v>
      </c>
      <c r="F1881">
        <v>5</v>
      </c>
      <c r="G1881" t="s">
        <v>43</v>
      </c>
      <c r="H1881">
        <v>31287</v>
      </c>
      <c r="I1881">
        <v>3</v>
      </c>
      <c r="J1881" s="1">
        <v>44512</v>
      </c>
    </row>
    <row r="1882" spans="1:10" x14ac:dyDescent="0.3">
      <c r="A1882" t="s">
        <v>2692</v>
      </c>
      <c r="B1882" t="s">
        <v>731</v>
      </c>
      <c r="C1882" t="s">
        <v>34</v>
      </c>
      <c r="D1882" t="s">
        <v>186</v>
      </c>
      <c r="E1882" t="s">
        <v>20</v>
      </c>
      <c r="F1882">
        <v>5</v>
      </c>
      <c r="G1882" t="s">
        <v>21</v>
      </c>
      <c r="H1882">
        <v>10516</v>
      </c>
      <c r="I1882">
        <v>4</v>
      </c>
      <c r="J1882" s="1">
        <v>45634</v>
      </c>
    </row>
    <row r="1883" spans="1:10" x14ac:dyDescent="0.3">
      <c r="A1883" t="s">
        <v>2693</v>
      </c>
      <c r="B1883" t="s">
        <v>2694</v>
      </c>
      <c r="C1883" t="s">
        <v>28</v>
      </c>
      <c r="D1883" t="s">
        <v>59</v>
      </c>
      <c r="E1883" t="s">
        <v>14</v>
      </c>
      <c r="F1883">
        <v>5</v>
      </c>
      <c r="G1883" t="s">
        <v>31</v>
      </c>
      <c r="H1883">
        <v>23086</v>
      </c>
      <c r="I1883">
        <v>5</v>
      </c>
      <c r="J1883" s="1">
        <v>44249</v>
      </c>
    </row>
    <row r="1884" spans="1:10" x14ac:dyDescent="0.3">
      <c r="A1884" t="s">
        <v>2695</v>
      </c>
      <c r="B1884" t="s">
        <v>1627</v>
      </c>
      <c r="C1884" t="s">
        <v>53</v>
      </c>
      <c r="D1884" t="s">
        <v>88</v>
      </c>
      <c r="E1884" t="s">
        <v>39</v>
      </c>
      <c r="F1884">
        <v>3</v>
      </c>
      <c r="G1884" t="s">
        <v>31</v>
      </c>
      <c r="H1884">
        <v>12782</v>
      </c>
      <c r="I1884">
        <v>8</v>
      </c>
      <c r="J1884" s="1">
        <v>44926</v>
      </c>
    </row>
    <row r="1885" spans="1:10" x14ac:dyDescent="0.3">
      <c r="A1885" t="s">
        <v>2696</v>
      </c>
      <c r="B1885" t="s">
        <v>2697</v>
      </c>
      <c r="C1885" t="s">
        <v>28</v>
      </c>
      <c r="D1885" t="s">
        <v>29</v>
      </c>
      <c r="E1885" t="s">
        <v>39</v>
      </c>
      <c r="F1885">
        <v>4</v>
      </c>
      <c r="G1885" t="s">
        <v>21</v>
      </c>
      <c r="H1885">
        <v>19254</v>
      </c>
      <c r="I1885">
        <v>3</v>
      </c>
      <c r="J1885" s="1">
        <v>44430</v>
      </c>
    </row>
    <row r="1886" spans="1:10" x14ac:dyDescent="0.3">
      <c r="A1886" t="s">
        <v>2698</v>
      </c>
      <c r="B1886" t="s">
        <v>2549</v>
      </c>
      <c r="C1886" t="s">
        <v>12</v>
      </c>
      <c r="D1886" t="s">
        <v>80</v>
      </c>
      <c r="E1886" t="s">
        <v>25</v>
      </c>
      <c r="F1886">
        <v>2</v>
      </c>
      <c r="G1886" t="s">
        <v>31</v>
      </c>
      <c r="H1886">
        <v>15092</v>
      </c>
      <c r="I1886">
        <v>1</v>
      </c>
      <c r="J1886" s="1">
        <v>45644</v>
      </c>
    </row>
    <row r="1887" spans="1:10" x14ac:dyDescent="0.3">
      <c r="A1887" t="s">
        <v>2699</v>
      </c>
      <c r="B1887" t="s">
        <v>33</v>
      </c>
      <c r="C1887" t="s">
        <v>74</v>
      </c>
      <c r="D1887" t="s">
        <v>186</v>
      </c>
      <c r="E1887" t="s">
        <v>20</v>
      </c>
      <c r="F1887">
        <v>2</v>
      </c>
      <c r="G1887" t="s">
        <v>21</v>
      </c>
      <c r="H1887">
        <v>15580</v>
      </c>
      <c r="I1887">
        <v>1</v>
      </c>
      <c r="J1887" s="1">
        <v>45019</v>
      </c>
    </row>
    <row r="1888" spans="1:10" x14ac:dyDescent="0.3">
      <c r="A1888" t="s">
        <v>2700</v>
      </c>
      <c r="B1888" t="s">
        <v>2701</v>
      </c>
      <c r="C1888" t="s">
        <v>64</v>
      </c>
      <c r="D1888" t="s">
        <v>123</v>
      </c>
      <c r="E1888" t="s">
        <v>50</v>
      </c>
      <c r="F1888">
        <v>1</v>
      </c>
      <c r="G1888" t="s">
        <v>21</v>
      </c>
      <c r="H1888">
        <v>23282</v>
      </c>
      <c r="I1888">
        <v>8</v>
      </c>
      <c r="J1888" s="1">
        <v>44952</v>
      </c>
    </row>
    <row r="1889" spans="1:10" x14ac:dyDescent="0.3">
      <c r="A1889" t="s">
        <v>2702</v>
      </c>
      <c r="B1889" t="s">
        <v>460</v>
      </c>
      <c r="C1889" t="s">
        <v>18</v>
      </c>
      <c r="D1889" t="s">
        <v>19</v>
      </c>
      <c r="E1889" t="s">
        <v>50</v>
      </c>
      <c r="F1889">
        <v>3</v>
      </c>
      <c r="G1889" t="s">
        <v>31</v>
      </c>
      <c r="H1889">
        <v>16517</v>
      </c>
      <c r="I1889">
        <v>2</v>
      </c>
      <c r="J1889" s="1">
        <v>45093</v>
      </c>
    </row>
    <row r="1890" spans="1:10" x14ac:dyDescent="0.3">
      <c r="A1890" t="s">
        <v>2703</v>
      </c>
      <c r="B1890" t="s">
        <v>2704</v>
      </c>
      <c r="C1890" t="s">
        <v>28</v>
      </c>
      <c r="D1890" t="s">
        <v>13</v>
      </c>
      <c r="E1890" t="s">
        <v>25</v>
      </c>
      <c r="F1890">
        <v>1</v>
      </c>
      <c r="G1890" t="s">
        <v>15</v>
      </c>
      <c r="H1890">
        <v>17293</v>
      </c>
      <c r="I1890">
        <v>7</v>
      </c>
      <c r="J1890" s="1">
        <v>43915</v>
      </c>
    </row>
    <row r="1891" spans="1:10" x14ac:dyDescent="0.3">
      <c r="A1891" t="s">
        <v>2705</v>
      </c>
      <c r="B1891" t="s">
        <v>886</v>
      </c>
      <c r="C1891" t="s">
        <v>34</v>
      </c>
      <c r="D1891" t="s">
        <v>123</v>
      </c>
      <c r="E1891" t="s">
        <v>20</v>
      </c>
      <c r="F1891">
        <v>5</v>
      </c>
      <c r="G1891" t="s">
        <v>31</v>
      </c>
      <c r="H1891">
        <v>7509</v>
      </c>
      <c r="I1891">
        <v>3</v>
      </c>
      <c r="J1891" s="1">
        <v>44859</v>
      </c>
    </row>
    <row r="1892" spans="1:10" x14ac:dyDescent="0.3">
      <c r="A1892" t="s">
        <v>2706</v>
      </c>
      <c r="B1892" t="s">
        <v>994</v>
      </c>
      <c r="C1892" t="s">
        <v>46</v>
      </c>
      <c r="D1892" t="s">
        <v>110</v>
      </c>
      <c r="E1892" t="s">
        <v>25</v>
      </c>
      <c r="F1892">
        <v>1</v>
      </c>
      <c r="G1892" t="s">
        <v>43</v>
      </c>
      <c r="H1892">
        <v>22664</v>
      </c>
      <c r="I1892">
        <v>2</v>
      </c>
      <c r="J1892" s="1">
        <v>44733</v>
      </c>
    </row>
    <row r="1893" spans="1:10" x14ac:dyDescent="0.3">
      <c r="A1893" t="s">
        <v>2707</v>
      </c>
      <c r="B1893" t="s">
        <v>1436</v>
      </c>
      <c r="C1893" t="s">
        <v>64</v>
      </c>
      <c r="D1893" t="s">
        <v>110</v>
      </c>
      <c r="E1893" t="s">
        <v>25</v>
      </c>
      <c r="F1893">
        <v>4</v>
      </c>
      <c r="G1893" t="s">
        <v>43</v>
      </c>
      <c r="H1893">
        <v>21805</v>
      </c>
      <c r="I1893">
        <v>4</v>
      </c>
      <c r="J1893" s="1">
        <v>44574</v>
      </c>
    </row>
    <row r="1894" spans="1:10" x14ac:dyDescent="0.3">
      <c r="A1894" t="s">
        <v>2708</v>
      </c>
      <c r="B1894" t="s">
        <v>434</v>
      </c>
      <c r="C1894" t="s">
        <v>53</v>
      </c>
      <c r="D1894" t="s">
        <v>77</v>
      </c>
      <c r="E1894" t="s">
        <v>50</v>
      </c>
      <c r="F1894">
        <v>3</v>
      </c>
      <c r="G1894" t="s">
        <v>31</v>
      </c>
      <c r="H1894">
        <v>15479</v>
      </c>
      <c r="I1894">
        <v>3</v>
      </c>
      <c r="J1894" s="1">
        <v>45648</v>
      </c>
    </row>
    <row r="1895" spans="1:10" x14ac:dyDescent="0.3">
      <c r="A1895" t="s">
        <v>2709</v>
      </c>
      <c r="B1895" t="s">
        <v>157</v>
      </c>
      <c r="C1895" t="s">
        <v>28</v>
      </c>
      <c r="D1895" t="s">
        <v>56</v>
      </c>
      <c r="E1895" t="s">
        <v>30</v>
      </c>
      <c r="F1895">
        <v>3</v>
      </c>
      <c r="G1895" t="s">
        <v>31</v>
      </c>
      <c r="H1895">
        <v>24817</v>
      </c>
      <c r="I1895">
        <v>7</v>
      </c>
      <c r="J1895" s="1">
        <v>45557</v>
      </c>
    </row>
    <row r="1896" spans="1:10" x14ac:dyDescent="0.3">
      <c r="A1896" t="s">
        <v>2710</v>
      </c>
      <c r="B1896" t="s">
        <v>1151</v>
      </c>
      <c r="C1896" t="s">
        <v>42</v>
      </c>
      <c r="D1896" t="s">
        <v>80</v>
      </c>
      <c r="E1896" t="s">
        <v>50</v>
      </c>
      <c r="F1896">
        <v>2</v>
      </c>
      <c r="G1896" t="s">
        <v>15</v>
      </c>
      <c r="H1896">
        <v>24801</v>
      </c>
      <c r="I1896">
        <v>5</v>
      </c>
      <c r="J1896" s="1">
        <v>45807</v>
      </c>
    </row>
    <row r="1897" spans="1:10" x14ac:dyDescent="0.3">
      <c r="A1897" t="s">
        <v>2711</v>
      </c>
      <c r="B1897" t="s">
        <v>2704</v>
      </c>
      <c r="C1897" t="s">
        <v>53</v>
      </c>
      <c r="D1897" t="s">
        <v>38</v>
      </c>
      <c r="E1897" t="s">
        <v>20</v>
      </c>
      <c r="F1897">
        <v>3</v>
      </c>
      <c r="G1897" t="s">
        <v>21</v>
      </c>
      <c r="H1897">
        <v>13493</v>
      </c>
      <c r="I1897">
        <v>5</v>
      </c>
      <c r="J1897" s="1">
        <v>45010</v>
      </c>
    </row>
    <row r="1898" spans="1:10" x14ac:dyDescent="0.3">
      <c r="A1898" t="s">
        <v>2712</v>
      </c>
      <c r="B1898" t="s">
        <v>1339</v>
      </c>
      <c r="C1898" t="s">
        <v>18</v>
      </c>
      <c r="D1898" t="s">
        <v>18</v>
      </c>
      <c r="E1898" t="s">
        <v>14</v>
      </c>
      <c r="F1898">
        <v>5</v>
      </c>
      <c r="G1898" t="s">
        <v>43</v>
      </c>
      <c r="H1898">
        <v>26493</v>
      </c>
      <c r="I1898">
        <v>5</v>
      </c>
      <c r="J1898" s="1">
        <v>44783</v>
      </c>
    </row>
    <row r="1899" spans="1:10" x14ac:dyDescent="0.3">
      <c r="A1899" t="s">
        <v>2713</v>
      </c>
      <c r="B1899" t="s">
        <v>1274</v>
      </c>
      <c r="C1899" t="s">
        <v>12</v>
      </c>
      <c r="D1899" t="s">
        <v>19</v>
      </c>
      <c r="E1899" t="s">
        <v>50</v>
      </c>
      <c r="F1899">
        <v>5</v>
      </c>
      <c r="G1899" t="s">
        <v>21</v>
      </c>
      <c r="H1899">
        <v>28605</v>
      </c>
      <c r="I1899">
        <v>2</v>
      </c>
      <c r="J1899" s="1">
        <v>45244</v>
      </c>
    </row>
    <row r="1900" spans="1:10" x14ac:dyDescent="0.3">
      <c r="A1900" t="s">
        <v>2714</v>
      </c>
      <c r="B1900" t="s">
        <v>2267</v>
      </c>
      <c r="C1900" t="s">
        <v>53</v>
      </c>
      <c r="D1900" t="s">
        <v>88</v>
      </c>
      <c r="E1900" t="s">
        <v>20</v>
      </c>
      <c r="F1900">
        <v>4</v>
      </c>
      <c r="G1900" t="s">
        <v>21</v>
      </c>
      <c r="H1900">
        <v>16705</v>
      </c>
      <c r="I1900">
        <v>2</v>
      </c>
      <c r="J1900" s="1">
        <v>44805</v>
      </c>
    </row>
    <row r="1901" spans="1:10" x14ac:dyDescent="0.3">
      <c r="A1901" t="s">
        <v>2715</v>
      </c>
      <c r="B1901" t="s">
        <v>363</v>
      </c>
      <c r="C1901" t="s">
        <v>64</v>
      </c>
      <c r="D1901" t="s">
        <v>133</v>
      </c>
      <c r="E1901" t="s">
        <v>20</v>
      </c>
      <c r="F1901">
        <v>4</v>
      </c>
      <c r="G1901" t="s">
        <v>43</v>
      </c>
      <c r="H1901">
        <v>14759</v>
      </c>
      <c r="I1901">
        <v>4</v>
      </c>
      <c r="J1901" s="1">
        <v>45927</v>
      </c>
    </row>
    <row r="1902" spans="1:10" x14ac:dyDescent="0.3">
      <c r="A1902" t="s">
        <v>2716</v>
      </c>
      <c r="B1902" t="s">
        <v>1032</v>
      </c>
      <c r="C1902" t="s">
        <v>18</v>
      </c>
      <c r="D1902" t="s">
        <v>69</v>
      </c>
      <c r="E1902" t="s">
        <v>25</v>
      </c>
      <c r="F1902">
        <v>2</v>
      </c>
      <c r="G1902" t="s">
        <v>21</v>
      </c>
      <c r="H1902">
        <v>29257</v>
      </c>
      <c r="I1902">
        <v>3</v>
      </c>
      <c r="J1902" s="1">
        <v>45882</v>
      </c>
    </row>
    <row r="1903" spans="1:10" x14ac:dyDescent="0.3">
      <c r="A1903" t="s">
        <v>2717</v>
      </c>
      <c r="B1903" t="s">
        <v>1879</v>
      </c>
      <c r="C1903" t="s">
        <v>12</v>
      </c>
      <c r="D1903" t="s">
        <v>186</v>
      </c>
      <c r="E1903" t="s">
        <v>39</v>
      </c>
      <c r="F1903">
        <v>2</v>
      </c>
      <c r="G1903" t="s">
        <v>21</v>
      </c>
      <c r="H1903">
        <v>8554</v>
      </c>
      <c r="I1903">
        <v>8</v>
      </c>
      <c r="J1903" s="1">
        <v>45933</v>
      </c>
    </row>
    <row r="1904" spans="1:10" x14ac:dyDescent="0.3">
      <c r="A1904" t="s">
        <v>2718</v>
      </c>
      <c r="B1904" t="s">
        <v>1539</v>
      </c>
      <c r="C1904" t="s">
        <v>34</v>
      </c>
      <c r="D1904" t="s">
        <v>170</v>
      </c>
      <c r="E1904" t="s">
        <v>50</v>
      </c>
      <c r="F1904">
        <v>1</v>
      </c>
      <c r="G1904" t="s">
        <v>15</v>
      </c>
      <c r="H1904">
        <v>17799</v>
      </c>
      <c r="I1904">
        <v>6</v>
      </c>
      <c r="J1904" s="1">
        <v>43944</v>
      </c>
    </row>
    <row r="1905" spans="1:10" x14ac:dyDescent="0.3">
      <c r="A1905" t="s">
        <v>2719</v>
      </c>
      <c r="B1905" t="s">
        <v>552</v>
      </c>
      <c r="C1905" t="s">
        <v>46</v>
      </c>
      <c r="D1905" t="s">
        <v>19</v>
      </c>
      <c r="E1905" t="s">
        <v>30</v>
      </c>
      <c r="F1905">
        <v>4</v>
      </c>
      <c r="G1905" t="s">
        <v>31</v>
      </c>
      <c r="H1905">
        <v>9669</v>
      </c>
      <c r="I1905">
        <v>1</v>
      </c>
      <c r="J1905" s="1">
        <v>44554</v>
      </c>
    </row>
    <row r="1906" spans="1:10" x14ac:dyDescent="0.3">
      <c r="A1906" t="s">
        <v>2720</v>
      </c>
      <c r="B1906" t="s">
        <v>1290</v>
      </c>
      <c r="C1906" t="s">
        <v>18</v>
      </c>
      <c r="D1906" t="s">
        <v>13</v>
      </c>
      <c r="E1906" t="s">
        <v>25</v>
      </c>
      <c r="F1906">
        <v>4</v>
      </c>
      <c r="G1906" t="s">
        <v>43</v>
      </c>
      <c r="H1906">
        <v>15609</v>
      </c>
      <c r="I1906">
        <v>6</v>
      </c>
      <c r="J1906" s="1">
        <v>45902</v>
      </c>
    </row>
    <row r="1907" spans="1:10" x14ac:dyDescent="0.3">
      <c r="A1907" t="s">
        <v>2721</v>
      </c>
      <c r="B1907" t="s">
        <v>1552</v>
      </c>
      <c r="C1907" t="s">
        <v>18</v>
      </c>
      <c r="D1907" t="s">
        <v>29</v>
      </c>
      <c r="E1907" t="s">
        <v>39</v>
      </c>
      <c r="F1907">
        <v>4</v>
      </c>
      <c r="G1907" t="s">
        <v>15</v>
      </c>
      <c r="H1907">
        <v>18464</v>
      </c>
      <c r="I1907">
        <v>4</v>
      </c>
      <c r="J1907" s="1">
        <v>44875</v>
      </c>
    </row>
    <row r="1908" spans="1:10" x14ac:dyDescent="0.3">
      <c r="A1908" t="s">
        <v>2722</v>
      </c>
      <c r="B1908" t="s">
        <v>349</v>
      </c>
      <c r="C1908" t="s">
        <v>64</v>
      </c>
      <c r="D1908" t="s">
        <v>29</v>
      </c>
      <c r="E1908" t="s">
        <v>39</v>
      </c>
      <c r="F1908">
        <v>3</v>
      </c>
      <c r="G1908" t="s">
        <v>21</v>
      </c>
      <c r="H1908">
        <v>18484</v>
      </c>
      <c r="I1908">
        <v>2</v>
      </c>
      <c r="J1908" s="1">
        <v>45882</v>
      </c>
    </row>
    <row r="1909" spans="1:10" x14ac:dyDescent="0.3">
      <c r="A1909" t="s">
        <v>2723</v>
      </c>
      <c r="B1909" t="s">
        <v>2667</v>
      </c>
      <c r="C1909" t="s">
        <v>46</v>
      </c>
      <c r="D1909" t="s">
        <v>47</v>
      </c>
      <c r="E1909" t="s">
        <v>30</v>
      </c>
      <c r="F1909">
        <v>1</v>
      </c>
      <c r="G1909" t="s">
        <v>15</v>
      </c>
      <c r="H1909">
        <v>10063</v>
      </c>
      <c r="I1909">
        <v>8</v>
      </c>
      <c r="J1909" s="1">
        <v>45131</v>
      </c>
    </row>
    <row r="1910" spans="1:10" x14ac:dyDescent="0.3">
      <c r="A1910" t="s">
        <v>2724</v>
      </c>
      <c r="B1910" t="s">
        <v>706</v>
      </c>
      <c r="C1910" t="s">
        <v>53</v>
      </c>
      <c r="D1910" t="s">
        <v>38</v>
      </c>
      <c r="E1910" t="s">
        <v>14</v>
      </c>
      <c r="F1910">
        <v>2</v>
      </c>
      <c r="G1910" t="s">
        <v>43</v>
      </c>
      <c r="H1910">
        <v>19390</v>
      </c>
      <c r="I1910">
        <v>5</v>
      </c>
      <c r="J1910" s="1">
        <v>45274</v>
      </c>
    </row>
    <row r="1911" spans="1:10" x14ac:dyDescent="0.3">
      <c r="A1911" t="s">
        <v>2725</v>
      </c>
      <c r="B1911" t="s">
        <v>858</v>
      </c>
      <c r="C1911" t="s">
        <v>46</v>
      </c>
      <c r="D1911" t="s">
        <v>77</v>
      </c>
      <c r="E1911" t="s">
        <v>14</v>
      </c>
      <c r="F1911">
        <v>1</v>
      </c>
      <c r="G1911" t="s">
        <v>15</v>
      </c>
      <c r="H1911">
        <v>16618</v>
      </c>
      <c r="I1911">
        <v>4</v>
      </c>
      <c r="J1911" s="1">
        <v>45414</v>
      </c>
    </row>
    <row r="1912" spans="1:10" x14ac:dyDescent="0.3">
      <c r="A1912" t="s">
        <v>2726</v>
      </c>
      <c r="B1912" t="s">
        <v>2727</v>
      </c>
      <c r="C1912" t="s">
        <v>34</v>
      </c>
      <c r="D1912" t="s">
        <v>170</v>
      </c>
      <c r="E1912" t="s">
        <v>25</v>
      </c>
      <c r="F1912">
        <v>2</v>
      </c>
      <c r="G1912" t="s">
        <v>15</v>
      </c>
      <c r="H1912">
        <v>9470</v>
      </c>
      <c r="I1912">
        <v>6</v>
      </c>
      <c r="J1912" s="1">
        <v>44169</v>
      </c>
    </row>
    <row r="1913" spans="1:10" x14ac:dyDescent="0.3">
      <c r="A1913" t="s">
        <v>2728</v>
      </c>
      <c r="B1913" t="s">
        <v>1960</v>
      </c>
      <c r="C1913" t="s">
        <v>53</v>
      </c>
      <c r="D1913" t="s">
        <v>85</v>
      </c>
      <c r="E1913" t="s">
        <v>50</v>
      </c>
      <c r="F1913">
        <v>5</v>
      </c>
      <c r="G1913" t="s">
        <v>15</v>
      </c>
      <c r="H1913">
        <v>25695</v>
      </c>
      <c r="I1913">
        <v>4</v>
      </c>
      <c r="J1913" s="1">
        <v>45440</v>
      </c>
    </row>
    <row r="1914" spans="1:10" x14ac:dyDescent="0.3">
      <c r="A1914" t="s">
        <v>2729</v>
      </c>
      <c r="B1914" t="s">
        <v>1494</v>
      </c>
      <c r="C1914" t="s">
        <v>97</v>
      </c>
      <c r="D1914" t="s">
        <v>19</v>
      </c>
      <c r="E1914" t="s">
        <v>50</v>
      </c>
      <c r="F1914">
        <v>2</v>
      </c>
      <c r="G1914" t="s">
        <v>31</v>
      </c>
      <c r="H1914">
        <v>9793</v>
      </c>
      <c r="I1914">
        <v>6</v>
      </c>
      <c r="J1914" s="1">
        <v>44579</v>
      </c>
    </row>
    <row r="1915" spans="1:10" x14ac:dyDescent="0.3">
      <c r="A1915" t="s">
        <v>2730</v>
      </c>
      <c r="B1915" t="s">
        <v>924</v>
      </c>
      <c r="C1915" t="s">
        <v>74</v>
      </c>
      <c r="D1915" t="s">
        <v>18</v>
      </c>
      <c r="E1915" t="s">
        <v>50</v>
      </c>
      <c r="F1915">
        <v>4</v>
      </c>
      <c r="G1915" t="s">
        <v>21</v>
      </c>
      <c r="H1915">
        <v>25236</v>
      </c>
      <c r="I1915">
        <v>5</v>
      </c>
      <c r="J1915" s="1">
        <v>45967</v>
      </c>
    </row>
    <row r="1916" spans="1:10" x14ac:dyDescent="0.3">
      <c r="A1916" t="s">
        <v>2731</v>
      </c>
      <c r="B1916" t="s">
        <v>422</v>
      </c>
      <c r="C1916" t="s">
        <v>64</v>
      </c>
      <c r="D1916" t="s">
        <v>123</v>
      </c>
      <c r="E1916" t="s">
        <v>14</v>
      </c>
      <c r="F1916">
        <v>3</v>
      </c>
      <c r="G1916" t="s">
        <v>31</v>
      </c>
      <c r="H1916">
        <v>20408</v>
      </c>
      <c r="I1916">
        <v>2</v>
      </c>
      <c r="J1916" s="1">
        <v>45173</v>
      </c>
    </row>
    <row r="1917" spans="1:10" x14ac:dyDescent="0.3">
      <c r="A1917" t="s">
        <v>2732</v>
      </c>
      <c r="B1917" t="s">
        <v>225</v>
      </c>
      <c r="C1917" t="s">
        <v>12</v>
      </c>
      <c r="D1917" t="s">
        <v>123</v>
      </c>
      <c r="E1917" t="s">
        <v>50</v>
      </c>
      <c r="F1917">
        <v>3</v>
      </c>
      <c r="G1917" t="s">
        <v>15</v>
      </c>
      <c r="H1917">
        <v>13009</v>
      </c>
      <c r="I1917">
        <v>6</v>
      </c>
      <c r="J1917" s="1">
        <v>45623</v>
      </c>
    </row>
    <row r="1918" spans="1:10" x14ac:dyDescent="0.3">
      <c r="A1918" t="s">
        <v>2733</v>
      </c>
      <c r="B1918" t="s">
        <v>1907</v>
      </c>
      <c r="C1918" t="s">
        <v>97</v>
      </c>
      <c r="D1918" t="s">
        <v>38</v>
      </c>
      <c r="E1918" t="s">
        <v>20</v>
      </c>
      <c r="F1918">
        <v>5</v>
      </c>
      <c r="G1918" t="s">
        <v>43</v>
      </c>
      <c r="H1918">
        <v>28392</v>
      </c>
      <c r="I1918">
        <v>2</v>
      </c>
      <c r="J1918" s="1">
        <v>45739</v>
      </c>
    </row>
    <row r="1919" spans="1:10" x14ac:dyDescent="0.3">
      <c r="A1919" t="s">
        <v>2734</v>
      </c>
      <c r="B1919" t="s">
        <v>2421</v>
      </c>
      <c r="C1919" t="s">
        <v>12</v>
      </c>
      <c r="D1919" t="s">
        <v>186</v>
      </c>
      <c r="E1919" t="s">
        <v>50</v>
      </c>
      <c r="F1919">
        <v>5</v>
      </c>
      <c r="G1919" t="s">
        <v>31</v>
      </c>
      <c r="H1919">
        <v>12401</v>
      </c>
      <c r="I1919">
        <v>5</v>
      </c>
      <c r="J1919" s="1">
        <v>45653</v>
      </c>
    </row>
    <row r="1920" spans="1:10" x14ac:dyDescent="0.3">
      <c r="A1920" t="s">
        <v>2735</v>
      </c>
      <c r="B1920" t="s">
        <v>1496</v>
      </c>
      <c r="C1920" t="s">
        <v>53</v>
      </c>
      <c r="D1920" t="s">
        <v>85</v>
      </c>
      <c r="E1920" t="s">
        <v>39</v>
      </c>
      <c r="F1920">
        <v>2</v>
      </c>
      <c r="G1920" t="s">
        <v>21</v>
      </c>
      <c r="H1920">
        <v>11433</v>
      </c>
      <c r="I1920">
        <v>7</v>
      </c>
      <c r="J1920" s="1">
        <v>44620</v>
      </c>
    </row>
    <row r="1921" spans="1:10" x14ac:dyDescent="0.3">
      <c r="A1921" t="s">
        <v>2736</v>
      </c>
      <c r="B1921" t="s">
        <v>1436</v>
      </c>
      <c r="C1921" t="s">
        <v>42</v>
      </c>
      <c r="D1921" t="s">
        <v>13</v>
      </c>
      <c r="E1921" t="s">
        <v>50</v>
      </c>
      <c r="F1921">
        <v>1</v>
      </c>
      <c r="G1921" t="s">
        <v>21</v>
      </c>
      <c r="H1921">
        <v>20659</v>
      </c>
      <c r="I1921">
        <v>5</v>
      </c>
      <c r="J1921" s="1">
        <v>45845</v>
      </c>
    </row>
    <row r="1922" spans="1:10" x14ac:dyDescent="0.3">
      <c r="A1922" t="s">
        <v>2737</v>
      </c>
      <c r="B1922" t="s">
        <v>931</v>
      </c>
      <c r="C1922" t="s">
        <v>97</v>
      </c>
      <c r="D1922" t="s">
        <v>18</v>
      </c>
      <c r="E1922" t="s">
        <v>50</v>
      </c>
      <c r="F1922">
        <v>4</v>
      </c>
      <c r="G1922" t="s">
        <v>21</v>
      </c>
      <c r="H1922">
        <v>12300</v>
      </c>
      <c r="I1922">
        <v>2</v>
      </c>
      <c r="J1922" s="1">
        <v>44124</v>
      </c>
    </row>
    <row r="1923" spans="1:10" x14ac:dyDescent="0.3">
      <c r="A1923" t="s">
        <v>2738</v>
      </c>
      <c r="B1923" t="s">
        <v>375</v>
      </c>
      <c r="C1923" t="s">
        <v>42</v>
      </c>
      <c r="D1923" t="s">
        <v>24</v>
      </c>
      <c r="E1923" t="s">
        <v>50</v>
      </c>
      <c r="F1923">
        <v>4</v>
      </c>
      <c r="G1923" t="s">
        <v>21</v>
      </c>
      <c r="H1923">
        <v>16302</v>
      </c>
      <c r="I1923">
        <v>5</v>
      </c>
      <c r="J1923" s="1">
        <v>44204</v>
      </c>
    </row>
    <row r="1924" spans="1:10" x14ac:dyDescent="0.3">
      <c r="A1924" t="s">
        <v>2739</v>
      </c>
      <c r="B1924" t="s">
        <v>694</v>
      </c>
      <c r="C1924" t="s">
        <v>97</v>
      </c>
      <c r="D1924" t="s">
        <v>29</v>
      </c>
      <c r="E1924" t="s">
        <v>14</v>
      </c>
      <c r="F1924">
        <v>1</v>
      </c>
      <c r="G1924" t="s">
        <v>31</v>
      </c>
      <c r="H1924">
        <v>15740</v>
      </c>
      <c r="I1924">
        <v>7</v>
      </c>
      <c r="J1924" s="1">
        <v>45900</v>
      </c>
    </row>
    <row r="1925" spans="1:10" x14ac:dyDescent="0.3">
      <c r="A1925" t="s">
        <v>2740</v>
      </c>
      <c r="B1925" t="s">
        <v>847</v>
      </c>
      <c r="C1925" t="s">
        <v>46</v>
      </c>
      <c r="D1925" t="s">
        <v>133</v>
      </c>
      <c r="E1925" t="s">
        <v>39</v>
      </c>
      <c r="F1925">
        <v>4</v>
      </c>
      <c r="G1925" t="s">
        <v>43</v>
      </c>
      <c r="H1925">
        <v>15680</v>
      </c>
      <c r="I1925">
        <v>2</v>
      </c>
      <c r="J1925" s="1">
        <v>45613</v>
      </c>
    </row>
    <row r="1926" spans="1:10" x14ac:dyDescent="0.3">
      <c r="A1926" t="s">
        <v>2741</v>
      </c>
      <c r="B1926" t="s">
        <v>2742</v>
      </c>
      <c r="C1926" t="s">
        <v>64</v>
      </c>
      <c r="D1926" t="s">
        <v>13</v>
      </c>
      <c r="E1926" t="s">
        <v>30</v>
      </c>
      <c r="F1926">
        <v>5</v>
      </c>
      <c r="G1926" t="s">
        <v>43</v>
      </c>
      <c r="H1926">
        <v>33225</v>
      </c>
      <c r="I1926">
        <v>1</v>
      </c>
      <c r="J1926" s="1">
        <v>45126</v>
      </c>
    </row>
    <row r="1927" spans="1:10" x14ac:dyDescent="0.3">
      <c r="A1927" t="s">
        <v>2743</v>
      </c>
      <c r="B1927" t="s">
        <v>1603</v>
      </c>
      <c r="C1927" t="s">
        <v>42</v>
      </c>
      <c r="D1927" t="s">
        <v>35</v>
      </c>
      <c r="E1927" t="s">
        <v>50</v>
      </c>
      <c r="F1927">
        <v>1</v>
      </c>
      <c r="G1927" t="s">
        <v>31</v>
      </c>
      <c r="H1927">
        <v>22327</v>
      </c>
      <c r="I1927">
        <v>5</v>
      </c>
      <c r="J1927" s="1">
        <v>44123</v>
      </c>
    </row>
    <row r="1928" spans="1:10" x14ac:dyDescent="0.3">
      <c r="A1928" t="s">
        <v>2744</v>
      </c>
      <c r="B1928" t="s">
        <v>981</v>
      </c>
      <c r="C1928" t="s">
        <v>18</v>
      </c>
      <c r="D1928" t="s">
        <v>186</v>
      </c>
      <c r="E1928" t="s">
        <v>30</v>
      </c>
      <c r="F1928">
        <v>2</v>
      </c>
      <c r="G1928" t="s">
        <v>21</v>
      </c>
      <c r="H1928">
        <v>29969</v>
      </c>
      <c r="I1928">
        <v>4</v>
      </c>
      <c r="J1928" s="1">
        <v>45921</v>
      </c>
    </row>
    <row r="1929" spans="1:10" x14ac:dyDescent="0.3">
      <c r="A1929" t="s">
        <v>2745</v>
      </c>
      <c r="B1929" t="s">
        <v>484</v>
      </c>
      <c r="C1929" t="s">
        <v>53</v>
      </c>
      <c r="D1929" t="s">
        <v>18</v>
      </c>
      <c r="E1929" t="s">
        <v>25</v>
      </c>
      <c r="F1929">
        <v>5</v>
      </c>
      <c r="G1929" t="s">
        <v>31</v>
      </c>
      <c r="H1929">
        <v>9226</v>
      </c>
      <c r="I1929">
        <v>6</v>
      </c>
      <c r="J1929" s="1">
        <v>45199</v>
      </c>
    </row>
    <row r="1930" spans="1:10" x14ac:dyDescent="0.3">
      <c r="A1930" t="s">
        <v>2746</v>
      </c>
      <c r="B1930" t="s">
        <v>2008</v>
      </c>
      <c r="C1930" t="s">
        <v>97</v>
      </c>
      <c r="D1930" t="s">
        <v>38</v>
      </c>
      <c r="E1930" t="s">
        <v>50</v>
      </c>
      <c r="F1930">
        <v>1</v>
      </c>
      <c r="G1930" t="s">
        <v>21</v>
      </c>
      <c r="H1930">
        <v>16607</v>
      </c>
      <c r="I1930">
        <v>8</v>
      </c>
      <c r="J1930" s="1">
        <v>44080</v>
      </c>
    </row>
    <row r="1931" spans="1:10" x14ac:dyDescent="0.3">
      <c r="A1931" t="s">
        <v>2747</v>
      </c>
      <c r="B1931" t="s">
        <v>449</v>
      </c>
      <c r="C1931" t="s">
        <v>64</v>
      </c>
      <c r="D1931" t="s">
        <v>29</v>
      </c>
      <c r="E1931" t="s">
        <v>20</v>
      </c>
      <c r="F1931">
        <v>1</v>
      </c>
      <c r="G1931" t="s">
        <v>31</v>
      </c>
      <c r="H1931">
        <v>23676</v>
      </c>
      <c r="I1931">
        <v>3</v>
      </c>
      <c r="J1931" s="1">
        <v>45148</v>
      </c>
    </row>
    <row r="1932" spans="1:10" x14ac:dyDescent="0.3">
      <c r="A1932" t="s">
        <v>2748</v>
      </c>
      <c r="B1932" t="s">
        <v>550</v>
      </c>
      <c r="C1932" t="s">
        <v>97</v>
      </c>
      <c r="D1932" t="s">
        <v>13</v>
      </c>
      <c r="E1932" t="s">
        <v>25</v>
      </c>
      <c r="F1932">
        <v>2</v>
      </c>
      <c r="G1932" t="s">
        <v>15</v>
      </c>
      <c r="H1932">
        <v>11142</v>
      </c>
      <c r="I1932">
        <v>5</v>
      </c>
      <c r="J1932" s="1">
        <v>44684</v>
      </c>
    </row>
    <row r="1933" spans="1:10" x14ac:dyDescent="0.3">
      <c r="A1933" t="s">
        <v>2749</v>
      </c>
      <c r="B1933" t="s">
        <v>576</v>
      </c>
      <c r="C1933" t="s">
        <v>28</v>
      </c>
      <c r="D1933" t="s">
        <v>24</v>
      </c>
      <c r="E1933" t="s">
        <v>30</v>
      </c>
      <c r="F1933">
        <v>2</v>
      </c>
      <c r="G1933" t="s">
        <v>21</v>
      </c>
      <c r="H1933">
        <v>16280</v>
      </c>
      <c r="I1933">
        <v>7</v>
      </c>
      <c r="J1933" s="1">
        <v>45307</v>
      </c>
    </row>
    <row r="1934" spans="1:10" x14ac:dyDescent="0.3">
      <c r="A1934" t="s">
        <v>2750</v>
      </c>
      <c r="B1934" t="s">
        <v>1013</v>
      </c>
      <c r="C1934" t="s">
        <v>97</v>
      </c>
      <c r="D1934" t="s">
        <v>77</v>
      </c>
      <c r="E1934" t="s">
        <v>20</v>
      </c>
      <c r="F1934">
        <v>3</v>
      </c>
      <c r="G1934" t="s">
        <v>43</v>
      </c>
      <c r="H1934">
        <v>29618</v>
      </c>
      <c r="I1934">
        <v>4</v>
      </c>
      <c r="J1934" s="1">
        <v>44635</v>
      </c>
    </row>
    <row r="1935" spans="1:10" x14ac:dyDescent="0.3">
      <c r="A1935" t="s">
        <v>2751</v>
      </c>
      <c r="B1935" t="s">
        <v>996</v>
      </c>
      <c r="C1935" t="s">
        <v>42</v>
      </c>
      <c r="D1935" t="s">
        <v>110</v>
      </c>
      <c r="E1935" t="s">
        <v>50</v>
      </c>
      <c r="F1935">
        <v>4</v>
      </c>
      <c r="G1935" t="s">
        <v>31</v>
      </c>
      <c r="H1935">
        <v>15874</v>
      </c>
      <c r="I1935">
        <v>5</v>
      </c>
      <c r="J1935" s="1">
        <v>45217</v>
      </c>
    </row>
    <row r="1936" spans="1:10" x14ac:dyDescent="0.3">
      <c r="A1936" t="s">
        <v>2752</v>
      </c>
      <c r="B1936" t="s">
        <v>2205</v>
      </c>
      <c r="C1936" t="s">
        <v>34</v>
      </c>
      <c r="D1936" t="s">
        <v>88</v>
      </c>
      <c r="E1936" t="s">
        <v>30</v>
      </c>
      <c r="F1936">
        <v>1</v>
      </c>
      <c r="G1936" t="s">
        <v>15</v>
      </c>
      <c r="H1936">
        <v>20566</v>
      </c>
      <c r="I1936">
        <v>2</v>
      </c>
      <c r="J1936" s="1">
        <v>44063</v>
      </c>
    </row>
    <row r="1937" spans="1:10" x14ac:dyDescent="0.3">
      <c r="A1937" t="s">
        <v>2753</v>
      </c>
      <c r="B1937" t="s">
        <v>1272</v>
      </c>
      <c r="C1937" t="s">
        <v>46</v>
      </c>
      <c r="D1937" t="s">
        <v>80</v>
      </c>
      <c r="E1937" t="s">
        <v>50</v>
      </c>
      <c r="F1937">
        <v>4</v>
      </c>
      <c r="G1937" t="s">
        <v>43</v>
      </c>
      <c r="H1937">
        <v>24063</v>
      </c>
      <c r="I1937">
        <v>7</v>
      </c>
      <c r="J1937" s="1">
        <v>43958</v>
      </c>
    </row>
    <row r="1938" spans="1:10" x14ac:dyDescent="0.3">
      <c r="A1938" t="s">
        <v>2754</v>
      </c>
      <c r="B1938" t="s">
        <v>344</v>
      </c>
      <c r="C1938" t="s">
        <v>46</v>
      </c>
      <c r="D1938" t="s">
        <v>18</v>
      </c>
      <c r="E1938" t="s">
        <v>39</v>
      </c>
      <c r="F1938">
        <v>5</v>
      </c>
      <c r="G1938" t="s">
        <v>43</v>
      </c>
      <c r="H1938">
        <v>31695</v>
      </c>
      <c r="I1938">
        <v>3</v>
      </c>
      <c r="J1938" s="1">
        <v>45935</v>
      </c>
    </row>
    <row r="1939" spans="1:10" x14ac:dyDescent="0.3">
      <c r="A1939" t="s">
        <v>2755</v>
      </c>
      <c r="B1939" t="s">
        <v>340</v>
      </c>
      <c r="C1939" t="s">
        <v>97</v>
      </c>
      <c r="D1939" t="s">
        <v>29</v>
      </c>
      <c r="E1939" t="s">
        <v>14</v>
      </c>
      <c r="F1939">
        <v>4</v>
      </c>
      <c r="G1939" t="s">
        <v>21</v>
      </c>
      <c r="H1939">
        <v>25495</v>
      </c>
      <c r="I1939">
        <v>8</v>
      </c>
      <c r="J1939" s="1">
        <v>44643</v>
      </c>
    </row>
    <row r="1940" spans="1:10" x14ac:dyDescent="0.3">
      <c r="A1940" t="s">
        <v>2756</v>
      </c>
      <c r="B1940" t="s">
        <v>1316</v>
      </c>
      <c r="C1940" t="s">
        <v>28</v>
      </c>
      <c r="D1940" t="s">
        <v>186</v>
      </c>
      <c r="E1940" t="s">
        <v>20</v>
      </c>
      <c r="F1940">
        <v>3</v>
      </c>
      <c r="G1940" t="s">
        <v>21</v>
      </c>
      <c r="H1940">
        <v>11188</v>
      </c>
      <c r="I1940">
        <v>2</v>
      </c>
      <c r="J1940" s="1">
        <v>45846</v>
      </c>
    </row>
    <row r="1941" spans="1:10" x14ac:dyDescent="0.3">
      <c r="A1941" t="s">
        <v>2757</v>
      </c>
      <c r="B1941" t="s">
        <v>637</v>
      </c>
      <c r="C1941" t="s">
        <v>42</v>
      </c>
      <c r="D1941" t="s">
        <v>69</v>
      </c>
      <c r="E1941" t="s">
        <v>39</v>
      </c>
      <c r="F1941">
        <v>3</v>
      </c>
      <c r="G1941" t="s">
        <v>31</v>
      </c>
      <c r="H1941">
        <v>24649</v>
      </c>
      <c r="I1941">
        <v>6</v>
      </c>
      <c r="J1941" s="1">
        <v>44025</v>
      </c>
    </row>
    <row r="1942" spans="1:10" x14ac:dyDescent="0.3">
      <c r="A1942" t="s">
        <v>2758</v>
      </c>
      <c r="B1942" t="s">
        <v>1658</v>
      </c>
      <c r="C1942" t="s">
        <v>64</v>
      </c>
      <c r="D1942" t="s">
        <v>47</v>
      </c>
      <c r="E1942" t="s">
        <v>50</v>
      </c>
      <c r="F1942">
        <v>5</v>
      </c>
      <c r="G1942" t="s">
        <v>15</v>
      </c>
      <c r="H1942">
        <v>10688</v>
      </c>
      <c r="I1942">
        <v>2</v>
      </c>
      <c r="J1942" s="1">
        <v>45695</v>
      </c>
    </row>
    <row r="1943" spans="1:10" x14ac:dyDescent="0.3">
      <c r="A1943" t="s">
        <v>2759</v>
      </c>
      <c r="B1943" t="s">
        <v>2760</v>
      </c>
      <c r="C1943" t="s">
        <v>46</v>
      </c>
      <c r="D1943" t="s">
        <v>38</v>
      </c>
      <c r="E1943" t="s">
        <v>39</v>
      </c>
      <c r="F1943">
        <v>1</v>
      </c>
      <c r="G1943" t="s">
        <v>31</v>
      </c>
      <c r="H1943">
        <v>15693</v>
      </c>
      <c r="I1943">
        <v>4</v>
      </c>
      <c r="J1943" s="1">
        <v>44155</v>
      </c>
    </row>
    <row r="1944" spans="1:10" x14ac:dyDescent="0.3">
      <c r="A1944" t="s">
        <v>2761</v>
      </c>
      <c r="B1944" t="s">
        <v>641</v>
      </c>
      <c r="C1944" t="s">
        <v>74</v>
      </c>
      <c r="D1944" t="s">
        <v>110</v>
      </c>
      <c r="E1944" t="s">
        <v>50</v>
      </c>
      <c r="F1944">
        <v>5</v>
      </c>
      <c r="G1944" t="s">
        <v>15</v>
      </c>
      <c r="H1944">
        <v>22598</v>
      </c>
      <c r="I1944">
        <v>8</v>
      </c>
      <c r="J1944" s="1">
        <v>44968</v>
      </c>
    </row>
    <row r="1945" spans="1:10" x14ac:dyDescent="0.3">
      <c r="A1945" t="s">
        <v>2762</v>
      </c>
      <c r="B1945" t="s">
        <v>1494</v>
      </c>
      <c r="C1945" t="s">
        <v>42</v>
      </c>
      <c r="D1945" t="s">
        <v>69</v>
      </c>
      <c r="E1945" t="s">
        <v>39</v>
      </c>
      <c r="F1945">
        <v>1</v>
      </c>
      <c r="G1945" t="s">
        <v>21</v>
      </c>
      <c r="H1945">
        <v>14348</v>
      </c>
      <c r="I1945">
        <v>6</v>
      </c>
      <c r="J1945" s="1">
        <v>45718</v>
      </c>
    </row>
    <row r="1946" spans="1:10" x14ac:dyDescent="0.3">
      <c r="A1946" t="s">
        <v>2763</v>
      </c>
      <c r="B1946" t="s">
        <v>2493</v>
      </c>
      <c r="C1946" t="s">
        <v>42</v>
      </c>
      <c r="D1946" t="s">
        <v>38</v>
      </c>
      <c r="E1946" t="s">
        <v>30</v>
      </c>
      <c r="F1946">
        <v>3</v>
      </c>
      <c r="G1946" t="s">
        <v>15</v>
      </c>
      <c r="H1946">
        <v>24080</v>
      </c>
      <c r="I1946">
        <v>4</v>
      </c>
      <c r="J1946" s="1">
        <v>45730</v>
      </c>
    </row>
    <row r="1947" spans="1:10" x14ac:dyDescent="0.3">
      <c r="A1947" t="s">
        <v>2764</v>
      </c>
      <c r="B1947" t="s">
        <v>747</v>
      </c>
      <c r="C1947" t="s">
        <v>74</v>
      </c>
      <c r="D1947" t="s">
        <v>35</v>
      </c>
      <c r="E1947" t="s">
        <v>14</v>
      </c>
      <c r="F1947">
        <v>4</v>
      </c>
      <c r="G1947" t="s">
        <v>21</v>
      </c>
      <c r="H1947">
        <v>19609</v>
      </c>
      <c r="I1947">
        <v>1</v>
      </c>
      <c r="J1947" s="1">
        <v>45366</v>
      </c>
    </row>
    <row r="1948" spans="1:10" x14ac:dyDescent="0.3">
      <c r="A1948" t="s">
        <v>2765</v>
      </c>
      <c r="B1948" t="s">
        <v>1645</v>
      </c>
      <c r="C1948" t="s">
        <v>34</v>
      </c>
      <c r="D1948" t="s">
        <v>59</v>
      </c>
      <c r="E1948" t="s">
        <v>39</v>
      </c>
      <c r="F1948">
        <v>1</v>
      </c>
      <c r="G1948" t="s">
        <v>21</v>
      </c>
      <c r="H1948">
        <v>11099</v>
      </c>
      <c r="I1948">
        <v>4</v>
      </c>
      <c r="J1948" s="1">
        <v>45655</v>
      </c>
    </row>
    <row r="1949" spans="1:10" x14ac:dyDescent="0.3">
      <c r="A1949" t="s">
        <v>2766</v>
      </c>
      <c r="B1949" t="s">
        <v>23</v>
      </c>
      <c r="C1949" t="s">
        <v>12</v>
      </c>
      <c r="D1949" t="s">
        <v>85</v>
      </c>
      <c r="E1949" t="s">
        <v>14</v>
      </c>
      <c r="F1949">
        <v>2</v>
      </c>
      <c r="G1949" t="s">
        <v>15</v>
      </c>
      <c r="H1949">
        <v>6103</v>
      </c>
      <c r="I1949">
        <v>4</v>
      </c>
      <c r="J1949" s="1">
        <v>44135</v>
      </c>
    </row>
    <row r="1950" spans="1:10" x14ac:dyDescent="0.3">
      <c r="A1950" t="s">
        <v>2767</v>
      </c>
      <c r="B1950" t="s">
        <v>1161</v>
      </c>
      <c r="C1950" t="s">
        <v>46</v>
      </c>
      <c r="D1950" t="s">
        <v>133</v>
      </c>
      <c r="E1950" t="s">
        <v>20</v>
      </c>
      <c r="F1950">
        <v>2</v>
      </c>
      <c r="G1950" t="s">
        <v>31</v>
      </c>
      <c r="H1950">
        <v>16993</v>
      </c>
      <c r="I1950">
        <v>6</v>
      </c>
      <c r="J1950" s="1">
        <v>44575</v>
      </c>
    </row>
    <row r="1951" spans="1:10" x14ac:dyDescent="0.3">
      <c r="A1951" t="s">
        <v>2768</v>
      </c>
      <c r="B1951" t="s">
        <v>773</v>
      </c>
      <c r="C1951" t="s">
        <v>12</v>
      </c>
      <c r="D1951" t="s">
        <v>56</v>
      </c>
      <c r="E1951" t="s">
        <v>50</v>
      </c>
      <c r="F1951">
        <v>5</v>
      </c>
      <c r="G1951" t="s">
        <v>15</v>
      </c>
      <c r="H1951">
        <v>26602</v>
      </c>
      <c r="I1951">
        <v>2</v>
      </c>
      <c r="J1951" s="1">
        <v>44587</v>
      </c>
    </row>
    <row r="1952" spans="1:10" x14ac:dyDescent="0.3">
      <c r="A1952" t="s">
        <v>2769</v>
      </c>
      <c r="B1952" t="s">
        <v>1023</v>
      </c>
      <c r="C1952" t="s">
        <v>12</v>
      </c>
      <c r="D1952" t="s">
        <v>35</v>
      </c>
      <c r="E1952" t="s">
        <v>25</v>
      </c>
      <c r="F1952">
        <v>2</v>
      </c>
      <c r="G1952" t="s">
        <v>31</v>
      </c>
      <c r="H1952">
        <v>7532</v>
      </c>
      <c r="I1952">
        <v>1</v>
      </c>
      <c r="J1952" s="1">
        <v>44509</v>
      </c>
    </row>
    <row r="1953" spans="1:10" x14ac:dyDescent="0.3">
      <c r="A1953" t="s">
        <v>2770</v>
      </c>
      <c r="B1953" t="s">
        <v>1549</v>
      </c>
      <c r="C1953" t="s">
        <v>18</v>
      </c>
      <c r="D1953" t="s">
        <v>35</v>
      </c>
      <c r="E1953" t="s">
        <v>14</v>
      </c>
      <c r="F1953">
        <v>4</v>
      </c>
      <c r="G1953" t="s">
        <v>31</v>
      </c>
      <c r="H1953">
        <v>16033</v>
      </c>
      <c r="I1953">
        <v>7</v>
      </c>
      <c r="J1953" s="1">
        <v>45684</v>
      </c>
    </row>
    <row r="1954" spans="1:10" x14ac:dyDescent="0.3">
      <c r="A1954" t="s">
        <v>2771</v>
      </c>
      <c r="B1954" t="s">
        <v>1324</v>
      </c>
      <c r="C1954" t="s">
        <v>28</v>
      </c>
      <c r="D1954" t="s">
        <v>88</v>
      </c>
      <c r="E1954" t="s">
        <v>39</v>
      </c>
      <c r="F1954">
        <v>1</v>
      </c>
      <c r="G1954" t="s">
        <v>15</v>
      </c>
      <c r="H1954">
        <v>21258</v>
      </c>
      <c r="I1954">
        <v>3</v>
      </c>
      <c r="J1954" s="1">
        <v>45284</v>
      </c>
    </row>
    <row r="1955" spans="1:10" x14ac:dyDescent="0.3">
      <c r="A1955" t="s">
        <v>2772</v>
      </c>
      <c r="B1955" t="s">
        <v>831</v>
      </c>
      <c r="C1955" t="s">
        <v>74</v>
      </c>
      <c r="D1955" t="s">
        <v>69</v>
      </c>
      <c r="E1955" t="s">
        <v>25</v>
      </c>
      <c r="F1955">
        <v>1</v>
      </c>
      <c r="G1955" t="s">
        <v>21</v>
      </c>
      <c r="H1955">
        <v>14880</v>
      </c>
      <c r="I1955">
        <v>6</v>
      </c>
      <c r="J1955" s="1">
        <v>45855</v>
      </c>
    </row>
    <row r="1956" spans="1:10" x14ac:dyDescent="0.3">
      <c r="A1956" t="s">
        <v>2773</v>
      </c>
      <c r="B1956" t="s">
        <v>1262</v>
      </c>
      <c r="C1956" t="s">
        <v>42</v>
      </c>
      <c r="D1956" t="s">
        <v>19</v>
      </c>
      <c r="E1956" t="s">
        <v>14</v>
      </c>
      <c r="F1956">
        <v>3</v>
      </c>
      <c r="G1956" t="s">
        <v>43</v>
      </c>
      <c r="H1956">
        <v>24461</v>
      </c>
      <c r="I1956">
        <v>3</v>
      </c>
      <c r="J1956" s="1">
        <v>45685</v>
      </c>
    </row>
    <row r="1957" spans="1:10" x14ac:dyDescent="0.3">
      <c r="A1957" t="s">
        <v>2774</v>
      </c>
      <c r="B1957" t="s">
        <v>2349</v>
      </c>
      <c r="C1957" t="s">
        <v>97</v>
      </c>
      <c r="D1957" t="s">
        <v>85</v>
      </c>
      <c r="E1957" t="s">
        <v>25</v>
      </c>
      <c r="F1957">
        <v>2</v>
      </c>
      <c r="G1957" t="s">
        <v>15</v>
      </c>
      <c r="H1957">
        <v>18892</v>
      </c>
      <c r="I1957">
        <v>5</v>
      </c>
      <c r="J1957" s="1">
        <v>45760</v>
      </c>
    </row>
    <row r="1958" spans="1:10" x14ac:dyDescent="0.3">
      <c r="A1958" t="s">
        <v>2775</v>
      </c>
      <c r="B1958" t="s">
        <v>2271</v>
      </c>
      <c r="C1958" t="s">
        <v>97</v>
      </c>
      <c r="D1958" t="s">
        <v>133</v>
      </c>
      <c r="E1958" t="s">
        <v>39</v>
      </c>
      <c r="F1958">
        <v>2</v>
      </c>
      <c r="G1958" t="s">
        <v>15</v>
      </c>
      <c r="H1958">
        <v>9242</v>
      </c>
      <c r="I1958">
        <v>2</v>
      </c>
      <c r="J1958" s="1">
        <v>45263</v>
      </c>
    </row>
    <row r="1959" spans="1:10" x14ac:dyDescent="0.3">
      <c r="A1959" t="s">
        <v>2776</v>
      </c>
      <c r="B1959" t="s">
        <v>1146</v>
      </c>
      <c r="C1959" t="s">
        <v>46</v>
      </c>
      <c r="D1959" t="s">
        <v>56</v>
      </c>
      <c r="E1959" t="s">
        <v>50</v>
      </c>
      <c r="F1959">
        <v>4</v>
      </c>
      <c r="G1959" t="s">
        <v>15</v>
      </c>
      <c r="H1959">
        <v>12880</v>
      </c>
      <c r="I1959">
        <v>1</v>
      </c>
      <c r="J1959" s="1">
        <v>44029</v>
      </c>
    </row>
    <row r="1960" spans="1:10" x14ac:dyDescent="0.3">
      <c r="A1960" t="s">
        <v>2777</v>
      </c>
      <c r="B1960" t="s">
        <v>776</v>
      </c>
      <c r="C1960" t="s">
        <v>97</v>
      </c>
      <c r="D1960" t="s">
        <v>35</v>
      </c>
      <c r="E1960" t="s">
        <v>25</v>
      </c>
      <c r="F1960">
        <v>2</v>
      </c>
      <c r="G1960" t="s">
        <v>15</v>
      </c>
      <c r="H1960">
        <v>22909</v>
      </c>
      <c r="I1960">
        <v>8</v>
      </c>
      <c r="J1960" s="1">
        <v>45457</v>
      </c>
    </row>
    <row r="1961" spans="1:10" x14ac:dyDescent="0.3">
      <c r="A1961" t="s">
        <v>2778</v>
      </c>
      <c r="B1961" t="s">
        <v>1183</v>
      </c>
      <c r="C1961" t="s">
        <v>64</v>
      </c>
      <c r="D1961" t="s">
        <v>29</v>
      </c>
      <c r="E1961" t="s">
        <v>14</v>
      </c>
      <c r="F1961">
        <v>1</v>
      </c>
      <c r="G1961" t="s">
        <v>43</v>
      </c>
      <c r="H1961">
        <v>13396</v>
      </c>
      <c r="I1961">
        <v>2</v>
      </c>
      <c r="J1961" s="1">
        <v>45788</v>
      </c>
    </row>
    <row r="1962" spans="1:10" x14ac:dyDescent="0.3">
      <c r="A1962" t="s">
        <v>2779</v>
      </c>
      <c r="B1962" t="s">
        <v>660</v>
      </c>
      <c r="C1962" t="s">
        <v>97</v>
      </c>
      <c r="D1962" t="s">
        <v>47</v>
      </c>
      <c r="E1962" t="s">
        <v>25</v>
      </c>
      <c r="F1962">
        <v>5</v>
      </c>
      <c r="G1962" t="s">
        <v>43</v>
      </c>
      <c r="H1962">
        <v>17066</v>
      </c>
      <c r="I1962">
        <v>6</v>
      </c>
      <c r="J1962" s="1">
        <v>45443</v>
      </c>
    </row>
    <row r="1963" spans="1:10" x14ac:dyDescent="0.3">
      <c r="A1963" t="s">
        <v>2780</v>
      </c>
      <c r="B1963" t="s">
        <v>79</v>
      </c>
      <c r="C1963" t="s">
        <v>74</v>
      </c>
      <c r="D1963" t="s">
        <v>69</v>
      </c>
      <c r="E1963" t="s">
        <v>30</v>
      </c>
      <c r="F1963">
        <v>4</v>
      </c>
      <c r="G1963" t="s">
        <v>15</v>
      </c>
      <c r="H1963">
        <v>14456</v>
      </c>
      <c r="I1963">
        <v>3</v>
      </c>
      <c r="J1963" s="1">
        <v>43961</v>
      </c>
    </row>
    <row r="1964" spans="1:10" x14ac:dyDescent="0.3">
      <c r="A1964" t="s">
        <v>2781</v>
      </c>
      <c r="B1964" t="s">
        <v>247</v>
      </c>
      <c r="C1964" t="s">
        <v>97</v>
      </c>
      <c r="D1964" t="s">
        <v>59</v>
      </c>
      <c r="E1964" t="s">
        <v>30</v>
      </c>
      <c r="F1964">
        <v>2</v>
      </c>
      <c r="G1964" t="s">
        <v>15</v>
      </c>
      <c r="H1964">
        <v>16669</v>
      </c>
      <c r="I1964">
        <v>5</v>
      </c>
      <c r="J1964" s="1">
        <v>44674</v>
      </c>
    </row>
    <row r="1965" spans="1:10" x14ac:dyDescent="0.3">
      <c r="A1965" t="s">
        <v>2782</v>
      </c>
      <c r="B1965" t="s">
        <v>1475</v>
      </c>
      <c r="C1965" t="s">
        <v>12</v>
      </c>
      <c r="D1965" t="s">
        <v>13</v>
      </c>
      <c r="E1965" t="s">
        <v>25</v>
      </c>
      <c r="F1965">
        <v>4</v>
      </c>
      <c r="G1965" t="s">
        <v>21</v>
      </c>
      <c r="H1965">
        <v>22845</v>
      </c>
      <c r="I1965">
        <v>3</v>
      </c>
      <c r="J1965" s="1">
        <v>45891</v>
      </c>
    </row>
    <row r="1966" spans="1:10" x14ac:dyDescent="0.3">
      <c r="A1966" t="s">
        <v>2783</v>
      </c>
      <c r="B1966" t="s">
        <v>2784</v>
      </c>
      <c r="C1966" t="s">
        <v>74</v>
      </c>
      <c r="D1966" t="s">
        <v>18</v>
      </c>
      <c r="E1966" t="s">
        <v>14</v>
      </c>
      <c r="F1966">
        <v>5</v>
      </c>
      <c r="G1966" t="s">
        <v>31</v>
      </c>
      <c r="H1966">
        <v>24203</v>
      </c>
      <c r="I1966">
        <v>4</v>
      </c>
      <c r="J1966" s="1">
        <v>45713</v>
      </c>
    </row>
    <row r="1967" spans="1:10" x14ac:dyDescent="0.3">
      <c r="A1967" t="s">
        <v>2785</v>
      </c>
      <c r="B1967" t="s">
        <v>2557</v>
      </c>
      <c r="C1967" t="s">
        <v>18</v>
      </c>
      <c r="D1967" t="s">
        <v>110</v>
      </c>
      <c r="E1967" t="s">
        <v>39</v>
      </c>
      <c r="F1967">
        <v>1</v>
      </c>
      <c r="G1967" t="s">
        <v>43</v>
      </c>
      <c r="H1967">
        <v>24906</v>
      </c>
      <c r="I1967">
        <v>5</v>
      </c>
      <c r="J1967" s="1">
        <v>44982</v>
      </c>
    </row>
    <row r="1968" spans="1:10" x14ac:dyDescent="0.3">
      <c r="A1968" t="s">
        <v>2786</v>
      </c>
      <c r="B1968" t="s">
        <v>1727</v>
      </c>
      <c r="C1968" t="s">
        <v>42</v>
      </c>
      <c r="D1968" t="s">
        <v>18</v>
      </c>
      <c r="E1968" t="s">
        <v>25</v>
      </c>
      <c r="F1968">
        <v>3</v>
      </c>
      <c r="G1968" t="s">
        <v>31</v>
      </c>
      <c r="H1968">
        <v>15376</v>
      </c>
      <c r="I1968">
        <v>7</v>
      </c>
      <c r="J1968" s="1">
        <v>45090</v>
      </c>
    </row>
    <row r="1969" spans="1:10" x14ac:dyDescent="0.3">
      <c r="A1969" t="s">
        <v>2787</v>
      </c>
      <c r="B1969" t="s">
        <v>1956</v>
      </c>
      <c r="C1969" t="s">
        <v>34</v>
      </c>
      <c r="D1969" t="s">
        <v>186</v>
      </c>
      <c r="E1969" t="s">
        <v>50</v>
      </c>
      <c r="F1969">
        <v>2</v>
      </c>
      <c r="G1969" t="s">
        <v>15</v>
      </c>
      <c r="H1969">
        <v>14645</v>
      </c>
      <c r="I1969">
        <v>7</v>
      </c>
      <c r="J1969" s="1">
        <v>45361</v>
      </c>
    </row>
    <row r="1970" spans="1:10" x14ac:dyDescent="0.3">
      <c r="A1970" t="s">
        <v>2788</v>
      </c>
      <c r="B1970" t="s">
        <v>2789</v>
      </c>
      <c r="C1970" t="s">
        <v>46</v>
      </c>
      <c r="D1970" t="s">
        <v>186</v>
      </c>
      <c r="E1970" t="s">
        <v>30</v>
      </c>
      <c r="F1970">
        <v>1</v>
      </c>
      <c r="G1970" t="s">
        <v>15</v>
      </c>
      <c r="H1970">
        <v>8483</v>
      </c>
      <c r="I1970">
        <v>6</v>
      </c>
      <c r="J1970" s="1">
        <v>44775</v>
      </c>
    </row>
    <row r="1971" spans="1:10" x14ac:dyDescent="0.3">
      <c r="A1971" t="s">
        <v>2790</v>
      </c>
      <c r="B1971" t="s">
        <v>245</v>
      </c>
      <c r="C1971" t="s">
        <v>74</v>
      </c>
      <c r="D1971" t="s">
        <v>24</v>
      </c>
      <c r="E1971" t="s">
        <v>30</v>
      </c>
      <c r="F1971">
        <v>3</v>
      </c>
      <c r="G1971" t="s">
        <v>21</v>
      </c>
      <c r="H1971">
        <v>17159</v>
      </c>
      <c r="I1971">
        <v>7</v>
      </c>
      <c r="J1971" s="1">
        <v>44470</v>
      </c>
    </row>
    <row r="1972" spans="1:10" x14ac:dyDescent="0.3">
      <c r="A1972" t="s">
        <v>2791</v>
      </c>
      <c r="B1972" t="s">
        <v>2450</v>
      </c>
      <c r="C1972" t="s">
        <v>74</v>
      </c>
      <c r="D1972" t="s">
        <v>29</v>
      </c>
      <c r="E1972" t="s">
        <v>39</v>
      </c>
      <c r="F1972">
        <v>3</v>
      </c>
      <c r="G1972" t="s">
        <v>31</v>
      </c>
      <c r="H1972">
        <v>20120</v>
      </c>
      <c r="I1972">
        <v>3</v>
      </c>
      <c r="J1972" s="1">
        <v>44804</v>
      </c>
    </row>
    <row r="1973" spans="1:10" x14ac:dyDescent="0.3">
      <c r="A1973" t="s">
        <v>2792</v>
      </c>
      <c r="B1973" t="s">
        <v>810</v>
      </c>
      <c r="C1973" t="s">
        <v>64</v>
      </c>
      <c r="D1973" t="s">
        <v>59</v>
      </c>
      <c r="E1973" t="s">
        <v>50</v>
      </c>
      <c r="F1973">
        <v>4</v>
      </c>
      <c r="G1973" t="s">
        <v>31</v>
      </c>
      <c r="H1973">
        <v>9860</v>
      </c>
      <c r="I1973">
        <v>5</v>
      </c>
      <c r="J1973" s="1">
        <v>44166</v>
      </c>
    </row>
    <row r="1974" spans="1:10" x14ac:dyDescent="0.3">
      <c r="A1974" t="s">
        <v>2793</v>
      </c>
      <c r="B1974" t="s">
        <v>847</v>
      </c>
      <c r="C1974" t="s">
        <v>12</v>
      </c>
      <c r="D1974" t="s">
        <v>85</v>
      </c>
      <c r="E1974" t="s">
        <v>25</v>
      </c>
      <c r="F1974">
        <v>2</v>
      </c>
      <c r="G1974" t="s">
        <v>43</v>
      </c>
      <c r="H1974">
        <v>32923</v>
      </c>
      <c r="I1974">
        <v>3</v>
      </c>
      <c r="J1974" s="1">
        <v>45156</v>
      </c>
    </row>
    <row r="1975" spans="1:10" x14ac:dyDescent="0.3">
      <c r="A1975" t="s">
        <v>2794</v>
      </c>
      <c r="B1975" t="s">
        <v>2795</v>
      </c>
      <c r="C1975" t="s">
        <v>34</v>
      </c>
      <c r="D1975" t="s">
        <v>24</v>
      </c>
      <c r="E1975" t="s">
        <v>30</v>
      </c>
      <c r="F1975">
        <v>1</v>
      </c>
      <c r="G1975" t="s">
        <v>15</v>
      </c>
      <c r="H1975">
        <v>26321</v>
      </c>
      <c r="I1975">
        <v>1</v>
      </c>
      <c r="J1975" s="1">
        <v>45276</v>
      </c>
    </row>
    <row r="1976" spans="1:10" x14ac:dyDescent="0.3">
      <c r="A1976" t="s">
        <v>2796</v>
      </c>
      <c r="B1976" t="s">
        <v>1784</v>
      </c>
      <c r="C1976" t="s">
        <v>28</v>
      </c>
      <c r="D1976" t="s">
        <v>69</v>
      </c>
      <c r="E1976" t="s">
        <v>30</v>
      </c>
      <c r="F1976">
        <v>2</v>
      </c>
      <c r="G1976" t="s">
        <v>15</v>
      </c>
      <c r="H1976">
        <v>11591</v>
      </c>
      <c r="I1976">
        <v>7</v>
      </c>
      <c r="J1976" s="1">
        <v>45132</v>
      </c>
    </row>
    <row r="1977" spans="1:10" x14ac:dyDescent="0.3">
      <c r="A1977" t="s">
        <v>2797</v>
      </c>
      <c r="B1977" t="s">
        <v>1463</v>
      </c>
      <c r="C1977" t="s">
        <v>18</v>
      </c>
      <c r="D1977" t="s">
        <v>133</v>
      </c>
      <c r="E1977" t="s">
        <v>14</v>
      </c>
      <c r="F1977">
        <v>1</v>
      </c>
      <c r="G1977" t="s">
        <v>31</v>
      </c>
      <c r="H1977">
        <v>14411</v>
      </c>
      <c r="I1977">
        <v>4</v>
      </c>
      <c r="J1977" s="1">
        <v>45226</v>
      </c>
    </row>
    <row r="1978" spans="1:10" x14ac:dyDescent="0.3">
      <c r="A1978" t="s">
        <v>2798</v>
      </c>
      <c r="B1978" t="s">
        <v>1008</v>
      </c>
      <c r="C1978" t="s">
        <v>97</v>
      </c>
      <c r="D1978" t="s">
        <v>35</v>
      </c>
      <c r="E1978" t="s">
        <v>14</v>
      </c>
      <c r="F1978">
        <v>5</v>
      </c>
      <c r="G1978" t="s">
        <v>15</v>
      </c>
      <c r="H1978">
        <v>19240</v>
      </c>
      <c r="I1978">
        <v>6</v>
      </c>
      <c r="J1978" s="1">
        <v>44976</v>
      </c>
    </row>
    <row r="1979" spans="1:10" x14ac:dyDescent="0.3">
      <c r="A1979" t="s">
        <v>2799</v>
      </c>
      <c r="B1979" t="s">
        <v>37</v>
      </c>
      <c r="C1979" t="s">
        <v>53</v>
      </c>
      <c r="D1979" t="s">
        <v>47</v>
      </c>
      <c r="E1979" t="s">
        <v>14</v>
      </c>
      <c r="F1979">
        <v>2</v>
      </c>
      <c r="G1979" t="s">
        <v>43</v>
      </c>
      <c r="H1979">
        <v>25672</v>
      </c>
      <c r="I1979">
        <v>5</v>
      </c>
      <c r="J1979" s="1">
        <v>44345</v>
      </c>
    </row>
    <row r="1980" spans="1:10" x14ac:dyDescent="0.3">
      <c r="A1980" t="s">
        <v>2800</v>
      </c>
      <c r="B1980" t="s">
        <v>2801</v>
      </c>
      <c r="C1980" t="s">
        <v>12</v>
      </c>
      <c r="D1980" t="s">
        <v>13</v>
      </c>
      <c r="E1980" t="s">
        <v>25</v>
      </c>
      <c r="F1980">
        <v>3</v>
      </c>
      <c r="G1980" t="s">
        <v>15</v>
      </c>
      <c r="H1980">
        <v>22031</v>
      </c>
      <c r="I1980">
        <v>7</v>
      </c>
      <c r="J1980" s="1">
        <v>44902</v>
      </c>
    </row>
    <row r="1981" spans="1:10" x14ac:dyDescent="0.3">
      <c r="A1981" t="s">
        <v>2802</v>
      </c>
      <c r="B1981" t="s">
        <v>211</v>
      </c>
      <c r="C1981" t="s">
        <v>28</v>
      </c>
      <c r="D1981" t="s">
        <v>123</v>
      </c>
      <c r="E1981" t="s">
        <v>14</v>
      </c>
      <c r="F1981">
        <v>4</v>
      </c>
      <c r="G1981" t="s">
        <v>43</v>
      </c>
      <c r="H1981">
        <v>27009</v>
      </c>
      <c r="I1981">
        <v>4</v>
      </c>
      <c r="J1981" s="1">
        <v>44201</v>
      </c>
    </row>
    <row r="1982" spans="1:10" x14ac:dyDescent="0.3">
      <c r="A1982" t="s">
        <v>2803</v>
      </c>
      <c r="B1982" t="s">
        <v>2804</v>
      </c>
      <c r="C1982" t="s">
        <v>74</v>
      </c>
      <c r="D1982" t="s">
        <v>59</v>
      </c>
      <c r="E1982" t="s">
        <v>25</v>
      </c>
      <c r="F1982">
        <v>5</v>
      </c>
      <c r="G1982" t="s">
        <v>15</v>
      </c>
      <c r="H1982">
        <v>22355</v>
      </c>
      <c r="I1982">
        <v>3</v>
      </c>
      <c r="J1982" s="1">
        <v>45972</v>
      </c>
    </row>
    <row r="1983" spans="1:10" x14ac:dyDescent="0.3">
      <c r="A1983" t="s">
        <v>2805</v>
      </c>
      <c r="B1983" t="s">
        <v>33</v>
      </c>
      <c r="C1983" t="s">
        <v>34</v>
      </c>
      <c r="D1983" t="s">
        <v>133</v>
      </c>
      <c r="E1983" t="s">
        <v>39</v>
      </c>
      <c r="F1983">
        <v>2</v>
      </c>
      <c r="G1983" t="s">
        <v>21</v>
      </c>
      <c r="H1983">
        <v>26219</v>
      </c>
      <c r="I1983">
        <v>4</v>
      </c>
      <c r="J1983" s="1">
        <v>44398</v>
      </c>
    </row>
    <row r="1984" spans="1:10" x14ac:dyDescent="0.3">
      <c r="A1984" t="s">
        <v>2806</v>
      </c>
      <c r="B1984" t="s">
        <v>1873</v>
      </c>
      <c r="C1984" t="s">
        <v>12</v>
      </c>
      <c r="D1984" t="s">
        <v>13</v>
      </c>
      <c r="E1984" t="s">
        <v>30</v>
      </c>
      <c r="F1984">
        <v>4</v>
      </c>
      <c r="G1984" t="s">
        <v>15</v>
      </c>
      <c r="H1984">
        <v>20360</v>
      </c>
      <c r="I1984">
        <v>5</v>
      </c>
      <c r="J1984" s="1">
        <v>45135</v>
      </c>
    </row>
    <row r="1985" spans="1:10" x14ac:dyDescent="0.3">
      <c r="A1985" t="s">
        <v>2807</v>
      </c>
      <c r="B1985" t="s">
        <v>1721</v>
      </c>
      <c r="C1985" t="s">
        <v>34</v>
      </c>
      <c r="D1985" t="s">
        <v>88</v>
      </c>
      <c r="E1985" t="s">
        <v>25</v>
      </c>
      <c r="F1985">
        <v>1</v>
      </c>
      <c r="G1985" t="s">
        <v>21</v>
      </c>
      <c r="H1985">
        <v>16644</v>
      </c>
      <c r="I1985">
        <v>6</v>
      </c>
      <c r="J1985" s="1">
        <v>44862</v>
      </c>
    </row>
    <row r="1986" spans="1:10" x14ac:dyDescent="0.3">
      <c r="A1986" t="s">
        <v>2808</v>
      </c>
      <c r="B1986" t="s">
        <v>1577</v>
      </c>
      <c r="C1986" t="s">
        <v>97</v>
      </c>
      <c r="D1986" t="s">
        <v>35</v>
      </c>
      <c r="E1986" t="s">
        <v>50</v>
      </c>
      <c r="F1986">
        <v>3</v>
      </c>
      <c r="G1986" t="s">
        <v>15</v>
      </c>
      <c r="H1986">
        <v>12331</v>
      </c>
      <c r="I1986">
        <v>4</v>
      </c>
      <c r="J1986" s="1">
        <v>43907</v>
      </c>
    </row>
    <row r="1987" spans="1:10" x14ac:dyDescent="0.3">
      <c r="A1987" t="s">
        <v>2809</v>
      </c>
      <c r="B1987" t="s">
        <v>572</v>
      </c>
      <c r="C1987" t="s">
        <v>97</v>
      </c>
      <c r="D1987" t="s">
        <v>18</v>
      </c>
      <c r="E1987" t="s">
        <v>39</v>
      </c>
      <c r="F1987">
        <v>3</v>
      </c>
      <c r="G1987" t="s">
        <v>21</v>
      </c>
      <c r="H1987">
        <v>13066</v>
      </c>
      <c r="I1987">
        <v>2</v>
      </c>
      <c r="J1987" s="1">
        <v>44953</v>
      </c>
    </row>
    <row r="1988" spans="1:10" x14ac:dyDescent="0.3">
      <c r="A1988" t="s">
        <v>2810</v>
      </c>
      <c r="B1988" t="s">
        <v>273</v>
      </c>
      <c r="C1988" t="s">
        <v>18</v>
      </c>
      <c r="D1988" t="s">
        <v>110</v>
      </c>
      <c r="E1988" t="s">
        <v>50</v>
      </c>
      <c r="F1988">
        <v>4</v>
      </c>
      <c r="G1988" t="s">
        <v>21</v>
      </c>
      <c r="H1988">
        <v>28664</v>
      </c>
      <c r="I1988">
        <v>3</v>
      </c>
      <c r="J1988" s="1">
        <v>45840</v>
      </c>
    </row>
    <row r="1989" spans="1:10" x14ac:dyDescent="0.3">
      <c r="A1989" t="s">
        <v>2811</v>
      </c>
      <c r="B1989" t="s">
        <v>303</v>
      </c>
      <c r="C1989" t="s">
        <v>28</v>
      </c>
      <c r="D1989" t="s">
        <v>24</v>
      </c>
      <c r="E1989" t="s">
        <v>30</v>
      </c>
      <c r="F1989">
        <v>4</v>
      </c>
      <c r="G1989" t="s">
        <v>15</v>
      </c>
      <c r="H1989">
        <v>6746</v>
      </c>
      <c r="I1989">
        <v>4</v>
      </c>
      <c r="J1989" s="1">
        <v>44841</v>
      </c>
    </row>
    <row r="1990" spans="1:10" x14ac:dyDescent="0.3">
      <c r="A1990" t="s">
        <v>2812</v>
      </c>
      <c r="B1990" t="s">
        <v>494</v>
      </c>
      <c r="C1990" t="s">
        <v>46</v>
      </c>
      <c r="D1990" t="s">
        <v>38</v>
      </c>
      <c r="E1990" t="s">
        <v>30</v>
      </c>
      <c r="F1990">
        <v>2</v>
      </c>
      <c r="G1990" t="s">
        <v>21</v>
      </c>
      <c r="H1990">
        <v>14215</v>
      </c>
      <c r="I1990">
        <v>3</v>
      </c>
      <c r="J1990" s="1">
        <v>45052</v>
      </c>
    </row>
    <row r="1991" spans="1:10" x14ac:dyDescent="0.3">
      <c r="A1991" t="s">
        <v>2813</v>
      </c>
      <c r="B1991" t="s">
        <v>96</v>
      </c>
      <c r="C1991" t="s">
        <v>28</v>
      </c>
      <c r="D1991" t="s">
        <v>19</v>
      </c>
      <c r="E1991" t="s">
        <v>25</v>
      </c>
      <c r="F1991">
        <v>4</v>
      </c>
      <c r="G1991" t="s">
        <v>15</v>
      </c>
      <c r="H1991">
        <v>17446</v>
      </c>
      <c r="I1991">
        <v>5</v>
      </c>
      <c r="J1991" s="1">
        <v>45140</v>
      </c>
    </row>
    <row r="1992" spans="1:10" x14ac:dyDescent="0.3">
      <c r="A1992" t="s">
        <v>2814</v>
      </c>
      <c r="B1992" t="s">
        <v>1853</v>
      </c>
      <c r="C1992" t="s">
        <v>28</v>
      </c>
      <c r="D1992" t="s">
        <v>19</v>
      </c>
      <c r="E1992" t="s">
        <v>39</v>
      </c>
      <c r="F1992">
        <v>5</v>
      </c>
      <c r="G1992" t="s">
        <v>43</v>
      </c>
      <c r="H1992">
        <v>31924</v>
      </c>
      <c r="I1992">
        <v>6</v>
      </c>
      <c r="J1992" s="1">
        <v>45596</v>
      </c>
    </row>
    <row r="1993" spans="1:10" x14ac:dyDescent="0.3">
      <c r="A1993" t="s">
        <v>2815</v>
      </c>
      <c r="B1993" t="s">
        <v>1278</v>
      </c>
      <c r="C1993" t="s">
        <v>12</v>
      </c>
      <c r="D1993" t="s">
        <v>80</v>
      </c>
      <c r="E1993" t="s">
        <v>14</v>
      </c>
      <c r="F1993">
        <v>3</v>
      </c>
      <c r="G1993" t="s">
        <v>31</v>
      </c>
      <c r="H1993">
        <v>8907</v>
      </c>
      <c r="I1993">
        <v>7</v>
      </c>
      <c r="J1993" s="1">
        <v>45116</v>
      </c>
    </row>
    <row r="1994" spans="1:10" x14ac:dyDescent="0.3">
      <c r="A1994" t="s">
        <v>2816</v>
      </c>
      <c r="B1994" t="s">
        <v>2437</v>
      </c>
      <c r="C1994" t="s">
        <v>46</v>
      </c>
      <c r="D1994" t="s">
        <v>133</v>
      </c>
      <c r="E1994" t="s">
        <v>30</v>
      </c>
      <c r="F1994">
        <v>4</v>
      </c>
      <c r="G1994" t="s">
        <v>31</v>
      </c>
      <c r="H1994">
        <v>24909</v>
      </c>
      <c r="I1994">
        <v>1</v>
      </c>
      <c r="J1994" s="1">
        <v>44447</v>
      </c>
    </row>
    <row r="1995" spans="1:10" x14ac:dyDescent="0.3">
      <c r="A1995" t="s">
        <v>2817</v>
      </c>
      <c r="B1995" t="s">
        <v>229</v>
      </c>
      <c r="C1995" t="s">
        <v>53</v>
      </c>
      <c r="D1995" t="s">
        <v>59</v>
      </c>
      <c r="E1995" t="s">
        <v>14</v>
      </c>
      <c r="F1995">
        <v>4</v>
      </c>
      <c r="G1995" t="s">
        <v>43</v>
      </c>
      <c r="H1995">
        <v>25244</v>
      </c>
      <c r="I1995">
        <v>2</v>
      </c>
      <c r="J1995" s="1">
        <v>44896</v>
      </c>
    </row>
    <row r="1996" spans="1:10" x14ac:dyDescent="0.3">
      <c r="A1996" t="s">
        <v>2818</v>
      </c>
      <c r="B1996" t="s">
        <v>904</v>
      </c>
      <c r="C1996" t="s">
        <v>46</v>
      </c>
      <c r="D1996" t="s">
        <v>69</v>
      </c>
      <c r="E1996" t="s">
        <v>30</v>
      </c>
      <c r="F1996">
        <v>3</v>
      </c>
      <c r="G1996" t="s">
        <v>15</v>
      </c>
      <c r="H1996">
        <v>9782</v>
      </c>
      <c r="I1996">
        <v>4</v>
      </c>
      <c r="J1996" s="1">
        <v>43926</v>
      </c>
    </row>
    <row r="1997" spans="1:10" x14ac:dyDescent="0.3">
      <c r="A1997" t="s">
        <v>2819</v>
      </c>
      <c r="B1997" t="s">
        <v>229</v>
      </c>
      <c r="C1997" t="s">
        <v>97</v>
      </c>
      <c r="D1997" t="s">
        <v>19</v>
      </c>
      <c r="E1997" t="s">
        <v>25</v>
      </c>
      <c r="F1997">
        <v>2</v>
      </c>
      <c r="G1997" t="s">
        <v>15</v>
      </c>
      <c r="H1997">
        <v>22422</v>
      </c>
      <c r="I1997">
        <v>8</v>
      </c>
      <c r="J1997" s="1">
        <v>43864</v>
      </c>
    </row>
    <row r="1998" spans="1:10" x14ac:dyDescent="0.3">
      <c r="A1998" t="s">
        <v>2820</v>
      </c>
      <c r="B1998" t="s">
        <v>2821</v>
      </c>
      <c r="C1998" t="s">
        <v>74</v>
      </c>
      <c r="D1998" t="s">
        <v>38</v>
      </c>
      <c r="E1998" t="s">
        <v>30</v>
      </c>
      <c r="F1998">
        <v>4</v>
      </c>
      <c r="G1998" t="s">
        <v>31</v>
      </c>
      <c r="H1998">
        <v>21493</v>
      </c>
      <c r="I1998">
        <v>5</v>
      </c>
      <c r="J1998" s="1">
        <v>44485</v>
      </c>
    </row>
    <row r="1999" spans="1:10" x14ac:dyDescent="0.3">
      <c r="A1999" t="s">
        <v>2822</v>
      </c>
      <c r="B1999" t="s">
        <v>1048</v>
      </c>
      <c r="C1999" t="s">
        <v>46</v>
      </c>
      <c r="D1999" t="s">
        <v>85</v>
      </c>
      <c r="E1999" t="s">
        <v>20</v>
      </c>
      <c r="F1999">
        <v>1</v>
      </c>
      <c r="G1999" t="s">
        <v>21</v>
      </c>
      <c r="H1999">
        <v>16520</v>
      </c>
      <c r="I1999">
        <v>4</v>
      </c>
      <c r="J1999" s="1">
        <v>43834</v>
      </c>
    </row>
    <row r="2000" spans="1:10" x14ac:dyDescent="0.3">
      <c r="A2000" t="s">
        <v>2823</v>
      </c>
      <c r="B2000" t="s">
        <v>2269</v>
      </c>
      <c r="C2000" t="s">
        <v>74</v>
      </c>
      <c r="D2000" t="s">
        <v>35</v>
      </c>
      <c r="E2000" t="s">
        <v>20</v>
      </c>
      <c r="F2000">
        <v>4</v>
      </c>
      <c r="G2000" t="s">
        <v>31</v>
      </c>
      <c r="H2000">
        <v>21285</v>
      </c>
      <c r="I2000">
        <v>2</v>
      </c>
      <c r="J2000" s="1">
        <v>45372</v>
      </c>
    </row>
    <row r="2001" spans="1:10" x14ac:dyDescent="0.3">
      <c r="A2001" t="s">
        <v>2824</v>
      </c>
      <c r="B2001" t="s">
        <v>616</v>
      </c>
      <c r="C2001" t="s">
        <v>64</v>
      </c>
      <c r="D2001" t="s">
        <v>56</v>
      </c>
      <c r="E2001" t="s">
        <v>25</v>
      </c>
      <c r="F2001">
        <v>3</v>
      </c>
      <c r="G2001" t="s">
        <v>15</v>
      </c>
      <c r="H2001">
        <v>10130</v>
      </c>
      <c r="I2001">
        <v>8</v>
      </c>
      <c r="J2001" s="1">
        <v>43832</v>
      </c>
    </row>
    <row r="2002" spans="1:10" x14ac:dyDescent="0.3">
      <c r="A2002" t="s">
        <v>2825</v>
      </c>
      <c r="B2002" t="s">
        <v>2742</v>
      </c>
      <c r="C2002" t="s">
        <v>97</v>
      </c>
      <c r="D2002" t="s">
        <v>19</v>
      </c>
      <c r="E2002" t="s">
        <v>25</v>
      </c>
      <c r="F2002">
        <v>1</v>
      </c>
      <c r="G2002" t="s">
        <v>15</v>
      </c>
      <c r="H2002">
        <v>23822</v>
      </c>
      <c r="I2002">
        <v>5</v>
      </c>
      <c r="J2002" s="1">
        <v>44616</v>
      </c>
    </row>
    <row r="2003" spans="1:10" x14ac:dyDescent="0.3">
      <c r="A2003" t="s">
        <v>2826</v>
      </c>
      <c r="B2003" t="s">
        <v>557</v>
      </c>
      <c r="C2003" t="s">
        <v>18</v>
      </c>
      <c r="D2003" t="s">
        <v>24</v>
      </c>
      <c r="E2003" t="s">
        <v>14</v>
      </c>
      <c r="F2003">
        <v>5</v>
      </c>
      <c r="G2003" t="s">
        <v>31</v>
      </c>
      <c r="H2003">
        <v>17455</v>
      </c>
      <c r="I2003">
        <v>7</v>
      </c>
      <c r="J2003" s="1">
        <v>44268</v>
      </c>
    </row>
    <row r="2004" spans="1:10" x14ac:dyDescent="0.3">
      <c r="A2004" t="s">
        <v>2827</v>
      </c>
      <c r="B2004" t="s">
        <v>1114</v>
      </c>
      <c r="C2004" t="s">
        <v>64</v>
      </c>
      <c r="D2004" t="s">
        <v>18</v>
      </c>
      <c r="E2004" t="s">
        <v>20</v>
      </c>
      <c r="F2004">
        <v>5</v>
      </c>
      <c r="G2004" t="s">
        <v>43</v>
      </c>
      <c r="H2004">
        <v>21871</v>
      </c>
      <c r="I2004">
        <v>3</v>
      </c>
      <c r="J2004" s="1">
        <v>43944</v>
      </c>
    </row>
    <row r="2005" spans="1:10" x14ac:dyDescent="0.3">
      <c r="A2005" t="s">
        <v>2828</v>
      </c>
      <c r="B2005" t="s">
        <v>478</v>
      </c>
      <c r="C2005" t="s">
        <v>97</v>
      </c>
      <c r="D2005" t="s">
        <v>110</v>
      </c>
      <c r="E2005" t="s">
        <v>30</v>
      </c>
      <c r="F2005">
        <v>4</v>
      </c>
      <c r="G2005" t="s">
        <v>31</v>
      </c>
      <c r="H2005">
        <v>9155</v>
      </c>
      <c r="I2005">
        <v>6</v>
      </c>
      <c r="J2005" s="1">
        <v>45576</v>
      </c>
    </row>
    <row r="2006" spans="1:10" x14ac:dyDescent="0.3">
      <c r="A2006" t="s">
        <v>2829</v>
      </c>
      <c r="B2006" t="s">
        <v>521</v>
      </c>
      <c r="C2006" t="s">
        <v>28</v>
      </c>
      <c r="D2006" t="s">
        <v>56</v>
      </c>
      <c r="E2006" t="s">
        <v>30</v>
      </c>
      <c r="F2006">
        <v>4</v>
      </c>
      <c r="G2006" t="s">
        <v>31</v>
      </c>
      <c r="H2006">
        <v>7924</v>
      </c>
      <c r="I2006">
        <v>7</v>
      </c>
      <c r="J2006" s="1">
        <v>44526</v>
      </c>
    </row>
    <row r="2007" spans="1:10" x14ac:dyDescent="0.3">
      <c r="A2007" t="s">
        <v>2830</v>
      </c>
      <c r="B2007" t="s">
        <v>894</v>
      </c>
      <c r="C2007" t="s">
        <v>34</v>
      </c>
      <c r="D2007" t="s">
        <v>47</v>
      </c>
      <c r="E2007" t="s">
        <v>20</v>
      </c>
      <c r="F2007">
        <v>4</v>
      </c>
      <c r="G2007" t="s">
        <v>31</v>
      </c>
      <c r="H2007">
        <v>22427</v>
      </c>
      <c r="I2007">
        <v>8</v>
      </c>
      <c r="J2007" s="1">
        <v>45721</v>
      </c>
    </row>
    <row r="2008" spans="1:10" x14ac:dyDescent="0.3">
      <c r="A2008" t="s">
        <v>2831</v>
      </c>
      <c r="B2008" t="s">
        <v>1369</v>
      </c>
      <c r="C2008" t="s">
        <v>46</v>
      </c>
      <c r="D2008" t="s">
        <v>24</v>
      </c>
      <c r="E2008" t="s">
        <v>30</v>
      </c>
      <c r="F2008">
        <v>2</v>
      </c>
      <c r="G2008" t="s">
        <v>43</v>
      </c>
      <c r="H2008">
        <v>17567</v>
      </c>
      <c r="I2008">
        <v>6</v>
      </c>
      <c r="J2008" s="1">
        <v>45054</v>
      </c>
    </row>
    <row r="2009" spans="1:10" x14ac:dyDescent="0.3">
      <c r="A2009" t="s">
        <v>2832</v>
      </c>
      <c r="B2009" t="s">
        <v>805</v>
      </c>
      <c r="C2009" t="s">
        <v>46</v>
      </c>
      <c r="D2009" t="s">
        <v>59</v>
      </c>
      <c r="E2009" t="s">
        <v>20</v>
      </c>
      <c r="F2009">
        <v>5</v>
      </c>
      <c r="G2009" t="s">
        <v>31</v>
      </c>
      <c r="H2009">
        <v>17184</v>
      </c>
      <c r="I2009">
        <v>3</v>
      </c>
      <c r="J2009" s="1">
        <v>45887</v>
      </c>
    </row>
    <row r="2010" spans="1:10" x14ac:dyDescent="0.3">
      <c r="A2010" t="s">
        <v>2833</v>
      </c>
      <c r="B2010" t="s">
        <v>581</v>
      </c>
      <c r="C2010" t="s">
        <v>42</v>
      </c>
      <c r="D2010" t="s">
        <v>88</v>
      </c>
      <c r="E2010" t="s">
        <v>30</v>
      </c>
      <c r="F2010">
        <v>1</v>
      </c>
      <c r="G2010" t="s">
        <v>15</v>
      </c>
      <c r="H2010">
        <v>8052</v>
      </c>
      <c r="I2010">
        <v>8</v>
      </c>
      <c r="J2010" s="1">
        <v>45972</v>
      </c>
    </row>
    <row r="2011" spans="1:10" x14ac:dyDescent="0.3">
      <c r="A2011" t="s">
        <v>2834</v>
      </c>
      <c r="B2011" t="s">
        <v>1623</v>
      </c>
      <c r="C2011" t="s">
        <v>18</v>
      </c>
      <c r="D2011" t="s">
        <v>85</v>
      </c>
      <c r="E2011" t="s">
        <v>50</v>
      </c>
      <c r="F2011">
        <v>3</v>
      </c>
      <c r="G2011" t="s">
        <v>43</v>
      </c>
      <c r="H2011">
        <v>33243</v>
      </c>
      <c r="I2011">
        <v>7</v>
      </c>
      <c r="J2011" s="1">
        <v>44793</v>
      </c>
    </row>
    <row r="2012" spans="1:10" x14ac:dyDescent="0.3">
      <c r="A2012" t="s">
        <v>2835</v>
      </c>
      <c r="B2012" t="s">
        <v>812</v>
      </c>
      <c r="C2012" t="s">
        <v>46</v>
      </c>
      <c r="D2012" t="s">
        <v>47</v>
      </c>
      <c r="E2012" t="s">
        <v>14</v>
      </c>
      <c r="F2012">
        <v>4</v>
      </c>
      <c r="G2012" t="s">
        <v>43</v>
      </c>
      <c r="H2012">
        <v>29939</v>
      </c>
      <c r="I2012">
        <v>6</v>
      </c>
      <c r="J2012" s="1">
        <v>44426</v>
      </c>
    </row>
    <row r="2013" spans="1:10" x14ac:dyDescent="0.3">
      <c r="A2013" t="s">
        <v>2836</v>
      </c>
      <c r="B2013" t="s">
        <v>733</v>
      </c>
      <c r="C2013" t="s">
        <v>42</v>
      </c>
      <c r="D2013" t="s">
        <v>35</v>
      </c>
      <c r="E2013" t="s">
        <v>14</v>
      </c>
      <c r="F2013">
        <v>3</v>
      </c>
      <c r="G2013" t="s">
        <v>15</v>
      </c>
      <c r="H2013">
        <v>26927</v>
      </c>
      <c r="I2013">
        <v>5</v>
      </c>
      <c r="J2013" s="1">
        <v>45147</v>
      </c>
    </row>
    <row r="2014" spans="1:10" x14ac:dyDescent="0.3">
      <c r="A2014" t="s">
        <v>2837</v>
      </c>
      <c r="B2014" t="s">
        <v>1408</v>
      </c>
      <c r="C2014" t="s">
        <v>53</v>
      </c>
      <c r="D2014" t="s">
        <v>35</v>
      </c>
      <c r="E2014" t="s">
        <v>20</v>
      </c>
      <c r="F2014">
        <v>4</v>
      </c>
      <c r="G2014" t="s">
        <v>21</v>
      </c>
      <c r="H2014">
        <v>24614</v>
      </c>
      <c r="I2014">
        <v>4</v>
      </c>
      <c r="J2014" s="1">
        <v>44192</v>
      </c>
    </row>
    <row r="2015" spans="1:10" x14ac:dyDescent="0.3">
      <c r="A2015" t="s">
        <v>2838</v>
      </c>
      <c r="B2015" t="s">
        <v>566</v>
      </c>
      <c r="C2015" t="s">
        <v>12</v>
      </c>
      <c r="D2015" t="s">
        <v>186</v>
      </c>
      <c r="E2015" t="s">
        <v>30</v>
      </c>
      <c r="F2015">
        <v>2</v>
      </c>
      <c r="G2015" t="s">
        <v>31</v>
      </c>
      <c r="H2015">
        <v>15508</v>
      </c>
      <c r="I2015">
        <v>2</v>
      </c>
      <c r="J2015" s="1">
        <v>44087</v>
      </c>
    </row>
    <row r="2016" spans="1:10" x14ac:dyDescent="0.3">
      <c r="A2016" t="s">
        <v>2839</v>
      </c>
      <c r="B2016" t="s">
        <v>706</v>
      </c>
      <c r="C2016" t="s">
        <v>97</v>
      </c>
      <c r="D2016" t="s">
        <v>85</v>
      </c>
      <c r="E2016" t="s">
        <v>20</v>
      </c>
      <c r="F2016">
        <v>1</v>
      </c>
      <c r="G2016" t="s">
        <v>43</v>
      </c>
      <c r="H2016">
        <v>26442</v>
      </c>
      <c r="I2016">
        <v>7</v>
      </c>
      <c r="J2016" s="1">
        <v>44477</v>
      </c>
    </row>
    <row r="2017" spans="1:10" x14ac:dyDescent="0.3">
      <c r="A2017" t="s">
        <v>2840</v>
      </c>
      <c r="B2017" t="s">
        <v>388</v>
      </c>
      <c r="C2017" t="s">
        <v>97</v>
      </c>
      <c r="D2017" t="s">
        <v>47</v>
      </c>
      <c r="E2017" t="s">
        <v>20</v>
      </c>
      <c r="F2017">
        <v>5</v>
      </c>
      <c r="G2017" t="s">
        <v>43</v>
      </c>
      <c r="H2017">
        <v>23579</v>
      </c>
      <c r="I2017">
        <v>7</v>
      </c>
      <c r="J2017" s="1">
        <v>44931</v>
      </c>
    </row>
    <row r="2018" spans="1:10" x14ac:dyDescent="0.3">
      <c r="A2018" t="s">
        <v>2841</v>
      </c>
      <c r="B2018" t="s">
        <v>2148</v>
      </c>
      <c r="C2018" t="s">
        <v>18</v>
      </c>
      <c r="D2018" t="s">
        <v>59</v>
      </c>
      <c r="E2018" t="s">
        <v>50</v>
      </c>
      <c r="F2018">
        <v>4</v>
      </c>
      <c r="G2018" t="s">
        <v>31</v>
      </c>
      <c r="H2018">
        <v>24349</v>
      </c>
      <c r="I2018">
        <v>3</v>
      </c>
      <c r="J2018" s="1">
        <v>45122</v>
      </c>
    </row>
    <row r="2019" spans="1:10" x14ac:dyDescent="0.3">
      <c r="A2019" t="s">
        <v>2842</v>
      </c>
      <c r="B2019" t="s">
        <v>938</v>
      </c>
      <c r="C2019" t="s">
        <v>12</v>
      </c>
      <c r="D2019" t="s">
        <v>77</v>
      </c>
      <c r="E2019" t="s">
        <v>50</v>
      </c>
      <c r="F2019">
        <v>1</v>
      </c>
      <c r="G2019" t="s">
        <v>21</v>
      </c>
      <c r="H2019">
        <v>23056</v>
      </c>
      <c r="I2019">
        <v>1</v>
      </c>
      <c r="J2019" s="1">
        <v>45325</v>
      </c>
    </row>
    <row r="2020" spans="1:10" x14ac:dyDescent="0.3">
      <c r="A2020" t="s">
        <v>2843</v>
      </c>
      <c r="B2020" t="s">
        <v>58</v>
      </c>
      <c r="C2020" t="s">
        <v>53</v>
      </c>
      <c r="D2020" t="s">
        <v>80</v>
      </c>
      <c r="E2020" t="s">
        <v>14</v>
      </c>
      <c r="F2020">
        <v>3</v>
      </c>
      <c r="G2020" t="s">
        <v>15</v>
      </c>
      <c r="H2020">
        <v>23956</v>
      </c>
      <c r="I2020">
        <v>7</v>
      </c>
      <c r="J2020" s="1">
        <v>45654</v>
      </c>
    </row>
    <row r="2021" spans="1:10" x14ac:dyDescent="0.3">
      <c r="A2021" t="s">
        <v>2844</v>
      </c>
      <c r="B2021" t="s">
        <v>2845</v>
      </c>
      <c r="C2021" t="s">
        <v>53</v>
      </c>
      <c r="D2021" t="s">
        <v>110</v>
      </c>
      <c r="E2021" t="s">
        <v>50</v>
      </c>
      <c r="F2021">
        <v>4</v>
      </c>
      <c r="G2021" t="s">
        <v>31</v>
      </c>
      <c r="H2021">
        <v>5693</v>
      </c>
      <c r="I2021">
        <v>4</v>
      </c>
      <c r="J2021" s="1">
        <v>44011</v>
      </c>
    </row>
    <row r="2022" spans="1:10" x14ac:dyDescent="0.3">
      <c r="A2022" t="s">
        <v>2846</v>
      </c>
      <c r="B2022" t="s">
        <v>519</v>
      </c>
      <c r="C2022" t="s">
        <v>18</v>
      </c>
      <c r="D2022" t="s">
        <v>110</v>
      </c>
      <c r="E2022" t="s">
        <v>25</v>
      </c>
      <c r="F2022">
        <v>2</v>
      </c>
      <c r="G2022" t="s">
        <v>31</v>
      </c>
      <c r="H2022">
        <v>21509</v>
      </c>
      <c r="I2022">
        <v>3</v>
      </c>
      <c r="J2022" s="1">
        <v>43978</v>
      </c>
    </row>
    <row r="2023" spans="1:10" x14ac:dyDescent="0.3">
      <c r="A2023" t="s">
        <v>2847</v>
      </c>
      <c r="B2023" t="s">
        <v>1960</v>
      </c>
      <c r="C2023" t="s">
        <v>42</v>
      </c>
      <c r="D2023" t="s">
        <v>35</v>
      </c>
      <c r="E2023" t="s">
        <v>30</v>
      </c>
      <c r="F2023">
        <v>2</v>
      </c>
      <c r="G2023" t="s">
        <v>21</v>
      </c>
      <c r="H2023">
        <v>20201</v>
      </c>
      <c r="I2023">
        <v>8</v>
      </c>
      <c r="J2023" s="1">
        <v>45246</v>
      </c>
    </row>
    <row r="2024" spans="1:10" x14ac:dyDescent="0.3">
      <c r="A2024" t="s">
        <v>2848</v>
      </c>
      <c r="B2024" t="s">
        <v>2437</v>
      </c>
      <c r="C2024" t="s">
        <v>34</v>
      </c>
      <c r="D2024" t="s">
        <v>88</v>
      </c>
      <c r="E2024" t="s">
        <v>20</v>
      </c>
      <c r="F2024">
        <v>3</v>
      </c>
      <c r="G2024" t="s">
        <v>15</v>
      </c>
      <c r="H2024">
        <v>7491</v>
      </c>
      <c r="I2024">
        <v>7</v>
      </c>
      <c r="J2024" s="1">
        <v>45097</v>
      </c>
    </row>
    <row r="2025" spans="1:10" x14ac:dyDescent="0.3">
      <c r="A2025" t="s">
        <v>2849</v>
      </c>
      <c r="B2025" t="s">
        <v>655</v>
      </c>
      <c r="C2025" t="s">
        <v>53</v>
      </c>
      <c r="D2025" t="s">
        <v>56</v>
      </c>
      <c r="E2025" t="s">
        <v>14</v>
      </c>
      <c r="F2025">
        <v>3</v>
      </c>
      <c r="G2025" t="s">
        <v>43</v>
      </c>
      <c r="H2025">
        <v>23489</v>
      </c>
      <c r="I2025">
        <v>4</v>
      </c>
      <c r="J2025" s="1">
        <v>44430</v>
      </c>
    </row>
    <row r="2026" spans="1:10" x14ac:dyDescent="0.3">
      <c r="A2026" t="s">
        <v>2850</v>
      </c>
      <c r="B2026" t="s">
        <v>1755</v>
      </c>
      <c r="C2026" t="s">
        <v>53</v>
      </c>
      <c r="D2026" t="s">
        <v>59</v>
      </c>
      <c r="E2026" t="s">
        <v>39</v>
      </c>
      <c r="F2026">
        <v>2</v>
      </c>
      <c r="G2026" t="s">
        <v>21</v>
      </c>
      <c r="H2026">
        <v>29262</v>
      </c>
      <c r="I2026">
        <v>5</v>
      </c>
      <c r="J2026" s="1">
        <v>45734</v>
      </c>
    </row>
    <row r="2027" spans="1:10" x14ac:dyDescent="0.3">
      <c r="A2027" t="s">
        <v>2851</v>
      </c>
      <c r="B2027" t="s">
        <v>865</v>
      </c>
      <c r="C2027" t="s">
        <v>64</v>
      </c>
      <c r="D2027" t="s">
        <v>123</v>
      </c>
      <c r="E2027" t="s">
        <v>39</v>
      </c>
      <c r="F2027">
        <v>2</v>
      </c>
      <c r="G2027" t="s">
        <v>15</v>
      </c>
      <c r="H2027">
        <v>12856</v>
      </c>
      <c r="I2027">
        <v>8</v>
      </c>
      <c r="J2027" s="1">
        <v>44948</v>
      </c>
    </row>
    <row r="2028" spans="1:10" x14ac:dyDescent="0.3">
      <c r="A2028" t="s">
        <v>2852</v>
      </c>
      <c r="B2028" t="s">
        <v>1414</v>
      </c>
      <c r="C2028" t="s">
        <v>53</v>
      </c>
      <c r="D2028" t="s">
        <v>85</v>
      </c>
      <c r="E2028" t="s">
        <v>39</v>
      </c>
      <c r="F2028">
        <v>5</v>
      </c>
      <c r="G2028" t="s">
        <v>15</v>
      </c>
      <c r="H2028">
        <v>20421</v>
      </c>
      <c r="I2028">
        <v>7</v>
      </c>
      <c r="J2028" s="1">
        <v>43886</v>
      </c>
    </row>
    <row r="2029" spans="1:10" x14ac:dyDescent="0.3">
      <c r="A2029" t="s">
        <v>2853</v>
      </c>
      <c r="B2029" t="s">
        <v>241</v>
      </c>
      <c r="C2029" t="s">
        <v>46</v>
      </c>
      <c r="D2029" t="s">
        <v>18</v>
      </c>
      <c r="E2029" t="s">
        <v>39</v>
      </c>
      <c r="F2029">
        <v>4</v>
      </c>
      <c r="G2029" t="s">
        <v>15</v>
      </c>
      <c r="H2029">
        <v>16321</v>
      </c>
      <c r="I2029">
        <v>1</v>
      </c>
      <c r="J2029" s="1">
        <v>44523</v>
      </c>
    </row>
    <row r="2030" spans="1:10" x14ac:dyDescent="0.3">
      <c r="A2030" t="s">
        <v>2854</v>
      </c>
      <c r="B2030" t="s">
        <v>2855</v>
      </c>
      <c r="C2030" t="s">
        <v>42</v>
      </c>
      <c r="D2030" t="s">
        <v>59</v>
      </c>
      <c r="E2030" t="s">
        <v>25</v>
      </c>
      <c r="F2030">
        <v>4</v>
      </c>
      <c r="G2030" t="s">
        <v>21</v>
      </c>
      <c r="H2030">
        <v>16482</v>
      </c>
      <c r="I2030">
        <v>2</v>
      </c>
      <c r="J2030" s="1">
        <v>44639</v>
      </c>
    </row>
    <row r="2031" spans="1:10" x14ac:dyDescent="0.3">
      <c r="A2031" t="s">
        <v>2856</v>
      </c>
      <c r="B2031" t="s">
        <v>1764</v>
      </c>
      <c r="C2031" t="s">
        <v>42</v>
      </c>
      <c r="D2031" t="s">
        <v>170</v>
      </c>
      <c r="E2031" t="s">
        <v>30</v>
      </c>
      <c r="F2031">
        <v>4</v>
      </c>
      <c r="G2031" t="s">
        <v>15</v>
      </c>
      <c r="H2031">
        <v>16606</v>
      </c>
      <c r="I2031">
        <v>3</v>
      </c>
      <c r="J2031" s="1">
        <v>44804</v>
      </c>
    </row>
    <row r="2032" spans="1:10" x14ac:dyDescent="0.3">
      <c r="A2032" t="s">
        <v>2857</v>
      </c>
      <c r="B2032" t="s">
        <v>424</v>
      </c>
      <c r="C2032" t="s">
        <v>12</v>
      </c>
      <c r="D2032" t="s">
        <v>13</v>
      </c>
      <c r="E2032" t="s">
        <v>25</v>
      </c>
      <c r="F2032">
        <v>3</v>
      </c>
      <c r="G2032" t="s">
        <v>15</v>
      </c>
      <c r="H2032">
        <v>25633</v>
      </c>
      <c r="I2032">
        <v>2</v>
      </c>
      <c r="J2032" s="1">
        <v>45208</v>
      </c>
    </row>
    <row r="2033" spans="1:10" x14ac:dyDescent="0.3">
      <c r="A2033" t="s">
        <v>2858</v>
      </c>
      <c r="B2033" t="s">
        <v>1229</v>
      </c>
      <c r="C2033" t="s">
        <v>12</v>
      </c>
      <c r="D2033" t="s">
        <v>123</v>
      </c>
      <c r="E2033" t="s">
        <v>14</v>
      </c>
      <c r="F2033">
        <v>5</v>
      </c>
      <c r="G2033" t="s">
        <v>15</v>
      </c>
      <c r="H2033">
        <v>26616</v>
      </c>
      <c r="I2033">
        <v>8</v>
      </c>
      <c r="J2033" s="1">
        <v>44260</v>
      </c>
    </row>
    <row r="2034" spans="1:10" x14ac:dyDescent="0.3">
      <c r="A2034" t="s">
        <v>2859</v>
      </c>
      <c r="B2034" t="s">
        <v>2860</v>
      </c>
      <c r="C2034" t="s">
        <v>46</v>
      </c>
      <c r="D2034" t="s">
        <v>77</v>
      </c>
      <c r="E2034" t="s">
        <v>14</v>
      </c>
      <c r="F2034">
        <v>2</v>
      </c>
      <c r="G2034" t="s">
        <v>21</v>
      </c>
      <c r="H2034">
        <v>25003</v>
      </c>
      <c r="I2034">
        <v>1</v>
      </c>
      <c r="J2034" s="1">
        <v>44982</v>
      </c>
    </row>
    <row r="2035" spans="1:10" x14ac:dyDescent="0.3">
      <c r="A2035" t="s">
        <v>2861</v>
      </c>
      <c r="B2035" t="s">
        <v>1881</v>
      </c>
      <c r="C2035" t="s">
        <v>34</v>
      </c>
      <c r="D2035" t="s">
        <v>59</v>
      </c>
      <c r="E2035" t="s">
        <v>30</v>
      </c>
      <c r="F2035">
        <v>3</v>
      </c>
      <c r="G2035" t="s">
        <v>43</v>
      </c>
      <c r="H2035">
        <v>30172</v>
      </c>
      <c r="I2035">
        <v>3</v>
      </c>
      <c r="J2035" s="1">
        <v>45466</v>
      </c>
    </row>
    <row r="2036" spans="1:10" x14ac:dyDescent="0.3">
      <c r="A2036" t="s">
        <v>2862</v>
      </c>
      <c r="B2036" t="s">
        <v>367</v>
      </c>
      <c r="C2036" t="s">
        <v>34</v>
      </c>
      <c r="D2036" t="s">
        <v>88</v>
      </c>
      <c r="E2036" t="s">
        <v>39</v>
      </c>
      <c r="F2036">
        <v>5</v>
      </c>
      <c r="G2036" t="s">
        <v>43</v>
      </c>
      <c r="H2036">
        <v>15373</v>
      </c>
      <c r="I2036">
        <v>4</v>
      </c>
      <c r="J2036" s="1">
        <v>45340</v>
      </c>
    </row>
    <row r="2037" spans="1:10" x14ac:dyDescent="0.3">
      <c r="A2037" t="s">
        <v>2863</v>
      </c>
      <c r="B2037" t="s">
        <v>1530</v>
      </c>
      <c r="C2037" t="s">
        <v>97</v>
      </c>
      <c r="D2037" t="s">
        <v>29</v>
      </c>
      <c r="E2037" t="s">
        <v>20</v>
      </c>
      <c r="F2037">
        <v>3</v>
      </c>
      <c r="G2037" t="s">
        <v>31</v>
      </c>
      <c r="H2037">
        <v>21151</v>
      </c>
      <c r="I2037">
        <v>2</v>
      </c>
      <c r="J2037" s="1">
        <v>44531</v>
      </c>
    </row>
    <row r="2038" spans="1:10" x14ac:dyDescent="0.3">
      <c r="A2038" t="s">
        <v>2864</v>
      </c>
      <c r="B2038" t="s">
        <v>500</v>
      </c>
      <c r="C2038" t="s">
        <v>46</v>
      </c>
      <c r="D2038" t="s">
        <v>29</v>
      </c>
      <c r="E2038" t="s">
        <v>30</v>
      </c>
      <c r="F2038">
        <v>5</v>
      </c>
      <c r="G2038" t="s">
        <v>15</v>
      </c>
      <c r="H2038">
        <v>19244</v>
      </c>
      <c r="I2038">
        <v>4</v>
      </c>
      <c r="J2038" s="1">
        <v>45272</v>
      </c>
    </row>
    <row r="2039" spans="1:10" x14ac:dyDescent="0.3">
      <c r="A2039" t="s">
        <v>2865</v>
      </c>
      <c r="B2039" t="s">
        <v>2866</v>
      </c>
      <c r="C2039" t="s">
        <v>53</v>
      </c>
      <c r="D2039" t="s">
        <v>110</v>
      </c>
      <c r="E2039" t="s">
        <v>14</v>
      </c>
      <c r="F2039">
        <v>3</v>
      </c>
      <c r="G2039" t="s">
        <v>15</v>
      </c>
      <c r="H2039">
        <v>12567</v>
      </c>
      <c r="I2039">
        <v>4</v>
      </c>
      <c r="J2039" s="1">
        <v>45900</v>
      </c>
    </row>
    <row r="2040" spans="1:10" x14ac:dyDescent="0.3">
      <c r="A2040" t="s">
        <v>2867</v>
      </c>
      <c r="B2040" t="s">
        <v>282</v>
      </c>
      <c r="C2040" t="s">
        <v>18</v>
      </c>
      <c r="D2040" t="s">
        <v>19</v>
      </c>
      <c r="E2040" t="s">
        <v>50</v>
      </c>
      <c r="F2040">
        <v>2</v>
      </c>
      <c r="G2040" t="s">
        <v>15</v>
      </c>
      <c r="H2040">
        <v>10033</v>
      </c>
      <c r="I2040">
        <v>5</v>
      </c>
      <c r="J2040" s="1">
        <v>45493</v>
      </c>
    </row>
    <row r="2041" spans="1:10" x14ac:dyDescent="0.3">
      <c r="A2041" t="s">
        <v>2868</v>
      </c>
      <c r="B2041" t="s">
        <v>1144</v>
      </c>
      <c r="C2041" t="s">
        <v>18</v>
      </c>
      <c r="D2041" t="s">
        <v>186</v>
      </c>
      <c r="E2041" t="s">
        <v>30</v>
      </c>
      <c r="F2041">
        <v>3</v>
      </c>
      <c r="G2041" t="s">
        <v>21</v>
      </c>
      <c r="H2041">
        <v>21165</v>
      </c>
      <c r="I2041">
        <v>3</v>
      </c>
      <c r="J2041" s="1">
        <v>44688</v>
      </c>
    </row>
    <row r="2042" spans="1:10" x14ac:dyDescent="0.3">
      <c r="A2042" t="s">
        <v>2869</v>
      </c>
      <c r="B2042" t="s">
        <v>380</v>
      </c>
      <c r="C2042" t="s">
        <v>53</v>
      </c>
      <c r="D2042" t="s">
        <v>77</v>
      </c>
      <c r="E2042" t="s">
        <v>50</v>
      </c>
      <c r="F2042">
        <v>5</v>
      </c>
      <c r="G2042" t="s">
        <v>21</v>
      </c>
      <c r="H2042">
        <v>17644</v>
      </c>
      <c r="I2042">
        <v>3</v>
      </c>
      <c r="J2042" s="1">
        <v>45281</v>
      </c>
    </row>
    <row r="2043" spans="1:10" x14ac:dyDescent="0.3">
      <c r="A2043" t="s">
        <v>2870</v>
      </c>
      <c r="B2043" t="s">
        <v>1508</v>
      </c>
      <c r="C2043" t="s">
        <v>74</v>
      </c>
      <c r="D2043" t="s">
        <v>133</v>
      </c>
      <c r="E2043" t="s">
        <v>50</v>
      </c>
      <c r="F2043">
        <v>2</v>
      </c>
      <c r="G2043" t="s">
        <v>15</v>
      </c>
      <c r="H2043">
        <v>7631</v>
      </c>
      <c r="I2043">
        <v>7</v>
      </c>
      <c r="J2043" s="1">
        <v>45836</v>
      </c>
    </row>
    <row r="2044" spans="1:10" x14ac:dyDescent="0.3">
      <c r="A2044" t="s">
        <v>2871</v>
      </c>
      <c r="B2044" t="s">
        <v>1023</v>
      </c>
      <c r="C2044" t="s">
        <v>74</v>
      </c>
      <c r="D2044" t="s">
        <v>47</v>
      </c>
      <c r="E2044" t="s">
        <v>50</v>
      </c>
      <c r="F2044">
        <v>4</v>
      </c>
      <c r="G2044" t="s">
        <v>43</v>
      </c>
      <c r="H2044">
        <v>33985</v>
      </c>
      <c r="I2044">
        <v>4</v>
      </c>
      <c r="J2044" s="1">
        <v>46018</v>
      </c>
    </row>
    <row r="2045" spans="1:10" x14ac:dyDescent="0.3">
      <c r="A2045" t="s">
        <v>2872</v>
      </c>
      <c r="B2045" t="s">
        <v>2095</v>
      </c>
      <c r="C2045" t="s">
        <v>53</v>
      </c>
      <c r="D2045" t="s">
        <v>19</v>
      </c>
      <c r="E2045" t="s">
        <v>20</v>
      </c>
      <c r="F2045">
        <v>5</v>
      </c>
      <c r="G2045" t="s">
        <v>15</v>
      </c>
      <c r="H2045">
        <v>13435</v>
      </c>
      <c r="I2045">
        <v>5</v>
      </c>
      <c r="J2045" s="1">
        <v>45781</v>
      </c>
    </row>
    <row r="2046" spans="1:10" x14ac:dyDescent="0.3">
      <c r="A2046" t="s">
        <v>2873</v>
      </c>
      <c r="B2046" t="s">
        <v>1603</v>
      </c>
      <c r="C2046" t="s">
        <v>64</v>
      </c>
      <c r="D2046" t="s">
        <v>35</v>
      </c>
      <c r="E2046" t="s">
        <v>39</v>
      </c>
      <c r="F2046">
        <v>3</v>
      </c>
      <c r="G2046" t="s">
        <v>21</v>
      </c>
      <c r="H2046">
        <v>18640</v>
      </c>
      <c r="I2046">
        <v>5</v>
      </c>
      <c r="J2046" s="1">
        <v>44290</v>
      </c>
    </row>
    <row r="2047" spans="1:10" x14ac:dyDescent="0.3">
      <c r="A2047" t="s">
        <v>2874</v>
      </c>
      <c r="B2047" t="s">
        <v>1011</v>
      </c>
      <c r="C2047" t="s">
        <v>28</v>
      </c>
      <c r="D2047" t="s">
        <v>77</v>
      </c>
      <c r="E2047" t="s">
        <v>25</v>
      </c>
      <c r="F2047">
        <v>4</v>
      </c>
      <c r="G2047" t="s">
        <v>31</v>
      </c>
      <c r="H2047">
        <v>18111</v>
      </c>
      <c r="I2047">
        <v>3</v>
      </c>
      <c r="J2047" s="1">
        <v>44613</v>
      </c>
    </row>
    <row r="2048" spans="1:10" x14ac:dyDescent="0.3">
      <c r="A2048" t="s">
        <v>2875</v>
      </c>
      <c r="B2048" t="s">
        <v>1110</v>
      </c>
      <c r="C2048" t="s">
        <v>18</v>
      </c>
      <c r="D2048" t="s">
        <v>19</v>
      </c>
      <c r="E2048" t="s">
        <v>50</v>
      </c>
      <c r="F2048">
        <v>1</v>
      </c>
      <c r="G2048" t="s">
        <v>15</v>
      </c>
      <c r="H2048">
        <v>20142</v>
      </c>
      <c r="I2048">
        <v>2</v>
      </c>
      <c r="J2048" s="1">
        <v>44741</v>
      </c>
    </row>
    <row r="2049" spans="1:10" x14ac:dyDescent="0.3">
      <c r="A2049" t="s">
        <v>2876</v>
      </c>
      <c r="B2049" t="s">
        <v>420</v>
      </c>
      <c r="C2049" t="s">
        <v>97</v>
      </c>
      <c r="D2049" t="s">
        <v>110</v>
      </c>
      <c r="E2049" t="s">
        <v>14</v>
      </c>
      <c r="F2049">
        <v>2</v>
      </c>
      <c r="G2049" t="s">
        <v>31</v>
      </c>
      <c r="H2049">
        <v>16929</v>
      </c>
      <c r="I2049">
        <v>4</v>
      </c>
      <c r="J2049" s="1">
        <v>44365</v>
      </c>
    </row>
    <row r="2050" spans="1:10" x14ac:dyDescent="0.3">
      <c r="A2050" t="s">
        <v>2877</v>
      </c>
      <c r="B2050" t="s">
        <v>2523</v>
      </c>
      <c r="C2050" t="s">
        <v>97</v>
      </c>
      <c r="D2050" t="s">
        <v>13</v>
      </c>
      <c r="E2050" t="s">
        <v>14</v>
      </c>
      <c r="F2050">
        <v>5</v>
      </c>
      <c r="G2050" t="s">
        <v>43</v>
      </c>
      <c r="H2050">
        <v>27329</v>
      </c>
      <c r="I2050">
        <v>7</v>
      </c>
      <c r="J2050" s="1">
        <v>44899</v>
      </c>
    </row>
    <row r="2051" spans="1:10" x14ac:dyDescent="0.3">
      <c r="A2051" t="s">
        <v>2878</v>
      </c>
      <c r="B2051" t="s">
        <v>295</v>
      </c>
      <c r="C2051" t="s">
        <v>97</v>
      </c>
      <c r="D2051" t="s">
        <v>59</v>
      </c>
      <c r="E2051" t="s">
        <v>39</v>
      </c>
      <c r="F2051">
        <v>1</v>
      </c>
      <c r="G2051" t="s">
        <v>21</v>
      </c>
      <c r="H2051">
        <v>18346</v>
      </c>
      <c r="I2051">
        <v>5</v>
      </c>
      <c r="J2051" s="1">
        <v>44896</v>
      </c>
    </row>
    <row r="2052" spans="1:10" x14ac:dyDescent="0.3">
      <c r="A2052" t="s">
        <v>2879</v>
      </c>
      <c r="B2052" t="s">
        <v>447</v>
      </c>
      <c r="C2052" t="s">
        <v>53</v>
      </c>
      <c r="D2052" t="s">
        <v>59</v>
      </c>
      <c r="E2052" t="s">
        <v>39</v>
      </c>
      <c r="F2052">
        <v>1</v>
      </c>
      <c r="G2052" t="s">
        <v>15</v>
      </c>
      <c r="H2052">
        <v>14473</v>
      </c>
      <c r="I2052">
        <v>3</v>
      </c>
      <c r="J2052" s="1">
        <v>45316</v>
      </c>
    </row>
    <row r="2053" spans="1:10" x14ac:dyDescent="0.3">
      <c r="A2053" t="s">
        <v>2880</v>
      </c>
      <c r="B2053" t="s">
        <v>858</v>
      </c>
      <c r="C2053" t="s">
        <v>12</v>
      </c>
      <c r="D2053" t="s">
        <v>110</v>
      </c>
      <c r="E2053" t="s">
        <v>30</v>
      </c>
      <c r="F2053">
        <v>4</v>
      </c>
      <c r="G2053" t="s">
        <v>21</v>
      </c>
      <c r="H2053">
        <v>20044</v>
      </c>
      <c r="I2053">
        <v>1</v>
      </c>
      <c r="J2053" s="1">
        <v>43942</v>
      </c>
    </row>
    <row r="2054" spans="1:10" x14ac:dyDescent="0.3">
      <c r="A2054" t="s">
        <v>2881</v>
      </c>
      <c r="B2054" t="s">
        <v>269</v>
      </c>
      <c r="C2054" t="s">
        <v>97</v>
      </c>
      <c r="D2054" t="s">
        <v>69</v>
      </c>
      <c r="E2054" t="s">
        <v>20</v>
      </c>
      <c r="F2054">
        <v>3</v>
      </c>
      <c r="G2054" t="s">
        <v>31</v>
      </c>
      <c r="H2054">
        <v>16480</v>
      </c>
      <c r="I2054">
        <v>5</v>
      </c>
      <c r="J2054" s="1">
        <v>44871</v>
      </c>
    </row>
    <row r="2055" spans="1:10" x14ac:dyDescent="0.3">
      <c r="A2055" t="s">
        <v>2882</v>
      </c>
      <c r="B2055" t="s">
        <v>2392</v>
      </c>
      <c r="C2055" t="s">
        <v>53</v>
      </c>
      <c r="D2055" t="s">
        <v>29</v>
      </c>
      <c r="E2055" t="s">
        <v>39</v>
      </c>
      <c r="F2055">
        <v>3</v>
      </c>
      <c r="G2055" t="s">
        <v>43</v>
      </c>
      <c r="H2055">
        <v>18251</v>
      </c>
      <c r="I2055">
        <v>4</v>
      </c>
      <c r="J2055" s="1">
        <v>45611</v>
      </c>
    </row>
    <row r="2056" spans="1:10" x14ac:dyDescent="0.3">
      <c r="A2056" t="s">
        <v>2883</v>
      </c>
      <c r="B2056" t="s">
        <v>1163</v>
      </c>
      <c r="C2056" t="s">
        <v>18</v>
      </c>
      <c r="D2056" t="s">
        <v>170</v>
      </c>
      <c r="E2056" t="s">
        <v>25</v>
      </c>
      <c r="F2056">
        <v>2</v>
      </c>
      <c r="G2056" t="s">
        <v>15</v>
      </c>
      <c r="H2056">
        <v>26709</v>
      </c>
      <c r="I2056">
        <v>2</v>
      </c>
      <c r="J2056" s="1">
        <v>45342</v>
      </c>
    </row>
    <row r="2057" spans="1:10" x14ac:dyDescent="0.3">
      <c r="A2057" t="s">
        <v>2884</v>
      </c>
      <c r="B2057" t="s">
        <v>2530</v>
      </c>
      <c r="C2057" t="s">
        <v>18</v>
      </c>
      <c r="D2057" t="s">
        <v>110</v>
      </c>
      <c r="E2057" t="s">
        <v>39</v>
      </c>
      <c r="F2057">
        <v>1</v>
      </c>
      <c r="G2057" t="s">
        <v>21</v>
      </c>
      <c r="H2057">
        <v>17206</v>
      </c>
      <c r="I2057">
        <v>5</v>
      </c>
      <c r="J2057" s="1">
        <v>44357</v>
      </c>
    </row>
    <row r="2058" spans="1:10" x14ac:dyDescent="0.3">
      <c r="A2058" t="s">
        <v>2885</v>
      </c>
      <c r="B2058" t="s">
        <v>330</v>
      </c>
      <c r="C2058" t="s">
        <v>34</v>
      </c>
      <c r="D2058" t="s">
        <v>29</v>
      </c>
      <c r="E2058" t="s">
        <v>20</v>
      </c>
      <c r="F2058">
        <v>1</v>
      </c>
      <c r="G2058" t="s">
        <v>21</v>
      </c>
      <c r="H2058">
        <v>27972</v>
      </c>
      <c r="I2058">
        <v>2</v>
      </c>
      <c r="J2058" s="1">
        <v>44331</v>
      </c>
    </row>
    <row r="2059" spans="1:10" x14ac:dyDescent="0.3">
      <c r="A2059" t="s">
        <v>2886</v>
      </c>
      <c r="B2059" t="s">
        <v>330</v>
      </c>
      <c r="C2059" t="s">
        <v>12</v>
      </c>
      <c r="D2059" t="s">
        <v>56</v>
      </c>
      <c r="E2059" t="s">
        <v>14</v>
      </c>
      <c r="F2059">
        <v>1</v>
      </c>
      <c r="G2059" t="s">
        <v>31</v>
      </c>
      <c r="H2059">
        <v>7149</v>
      </c>
      <c r="I2059">
        <v>8</v>
      </c>
      <c r="J2059" s="1">
        <v>43922</v>
      </c>
    </row>
    <row r="2060" spans="1:10" x14ac:dyDescent="0.3">
      <c r="A2060" t="s">
        <v>2887</v>
      </c>
      <c r="B2060" t="s">
        <v>253</v>
      </c>
      <c r="C2060" t="s">
        <v>42</v>
      </c>
      <c r="D2060" t="s">
        <v>69</v>
      </c>
      <c r="E2060" t="s">
        <v>30</v>
      </c>
      <c r="F2060">
        <v>2</v>
      </c>
      <c r="G2060" t="s">
        <v>43</v>
      </c>
      <c r="H2060">
        <v>19586</v>
      </c>
      <c r="I2060">
        <v>6</v>
      </c>
      <c r="J2060" s="1">
        <v>45169</v>
      </c>
    </row>
    <row r="2061" spans="1:10" x14ac:dyDescent="0.3">
      <c r="A2061" t="s">
        <v>2888</v>
      </c>
      <c r="B2061" t="s">
        <v>342</v>
      </c>
      <c r="C2061" t="s">
        <v>46</v>
      </c>
      <c r="D2061" t="s">
        <v>110</v>
      </c>
      <c r="E2061" t="s">
        <v>20</v>
      </c>
      <c r="F2061">
        <v>2</v>
      </c>
      <c r="G2061" t="s">
        <v>15</v>
      </c>
      <c r="H2061">
        <v>14650</v>
      </c>
      <c r="I2061">
        <v>6</v>
      </c>
      <c r="J2061" s="1">
        <v>43882</v>
      </c>
    </row>
    <row r="2062" spans="1:10" x14ac:dyDescent="0.3">
      <c r="A2062" t="s">
        <v>2889</v>
      </c>
      <c r="B2062" t="s">
        <v>436</v>
      </c>
      <c r="C2062" t="s">
        <v>74</v>
      </c>
      <c r="D2062" t="s">
        <v>80</v>
      </c>
      <c r="E2062" t="s">
        <v>14</v>
      </c>
      <c r="F2062">
        <v>4</v>
      </c>
      <c r="G2062" t="s">
        <v>15</v>
      </c>
      <c r="H2062">
        <v>9145</v>
      </c>
      <c r="I2062">
        <v>6</v>
      </c>
      <c r="J2062" s="1">
        <v>44686</v>
      </c>
    </row>
    <row r="2063" spans="1:10" x14ac:dyDescent="0.3">
      <c r="A2063" t="s">
        <v>2890</v>
      </c>
      <c r="B2063" t="s">
        <v>608</v>
      </c>
      <c r="C2063" t="s">
        <v>53</v>
      </c>
      <c r="D2063" t="s">
        <v>186</v>
      </c>
      <c r="E2063" t="s">
        <v>20</v>
      </c>
      <c r="F2063">
        <v>3</v>
      </c>
      <c r="G2063" t="s">
        <v>31</v>
      </c>
      <c r="H2063">
        <v>13618</v>
      </c>
      <c r="I2063">
        <v>2</v>
      </c>
      <c r="J2063" s="1">
        <v>45965</v>
      </c>
    </row>
    <row r="2064" spans="1:10" x14ac:dyDescent="0.3">
      <c r="A2064" t="s">
        <v>2891</v>
      </c>
      <c r="B2064" t="s">
        <v>1560</v>
      </c>
      <c r="C2064" t="s">
        <v>53</v>
      </c>
      <c r="D2064" t="s">
        <v>69</v>
      </c>
      <c r="E2064" t="s">
        <v>39</v>
      </c>
      <c r="F2064">
        <v>3</v>
      </c>
      <c r="G2064" t="s">
        <v>31</v>
      </c>
      <c r="H2064">
        <v>16809</v>
      </c>
      <c r="I2064">
        <v>2</v>
      </c>
      <c r="J2064" s="1">
        <v>44820</v>
      </c>
    </row>
    <row r="2065" spans="1:10" x14ac:dyDescent="0.3">
      <c r="A2065" t="s">
        <v>2892</v>
      </c>
      <c r="B2065" t="s">
        <v>768</v>
      </c>
      <c r="C2065" t="s">
        <v>28</v>
      </c>
      <c r="D2065" t="s">
        <v>56</v>
      </c>
      <c r="E2065" t="s">
        <v>30</v>
      </c>
      <c r="F2065">
        <v>1</v>
      </c>
      <c r="G2065" t="s">
        <v>15</v>
      </c>
      <c r="H2065">
        <v>20425</v>
      </c>
      <c r="I2065">
        <v>8</v>
      </c>
      <c r="J2065" s="1">
        <v>45960</v>
      </c>
    </row>
    <row r="2066" spans="1:10" x14ac:dyDescent="0.3">
      <c r="A2066" t="s">
        <v>2893</v>
      </c>
      <c r="B2066" t="s">
        <v>159</v>
      </c>
      <c r="C2066" t="s">
        <v>53</v>
      </c>
      <c r="D2066" t="s">
        <v>59</v>
      </c>
      <c r="E2066" t="s">
        <v>39</v>
      </c>
      <c r="F2066">
        <v>4</v>
      </c>
      <c r="G2066" t="s">
        <v>31</v>
      </c>
      <c r="H2066">
        <v>18814</v>
      </c>
      <c r="I2066">
        <v>4</v>
      </c>
      <c r="J2066" s="1">
        <v>44812</v>
      </c>
    </row>
    <row r="2067" spans="1:10" x14ac:dyDescent="0.3">
      <c r="A2067" t="s">
        <v>2894</v>
      </c>
      <c r="B2067" t="s">
        <v>958</v>
      </c>
      <c r="C2067" t="s">
        <v>18</v>
      </c>
      <c r="D2067" t="s">
        <v>110</v>
      </c>
      <c r="E2067" t="s">
        <v>39</v>
      </c>
      <c r="F2067">
        <v>4</v>
      </c>
      <c r="G2067" t="s">
        <v>21</v>
      </c>
      <c r="H2067">
        <v>16850</v>
      </c>
      <c r="I2067">
        <v>8</v>
      </c>
      <c r="J2067" s="1">
        <v>45866</v>
      </c>
    </row>
    <row r="2068" spans="1:10" x14ac:dyDescent="0.3">
      <c r="A2068" t="s">
        <v>2895</v>
      </c>
      <c r="B2068" t="s">
        <v>480</v>
      </c>
      <c r="C2068" t="s">
        <v>28</v>
      </c>
      <c r="D2068" t="s">
        <v>29</v>
      </c>
      <c r="E2068" t="s">
        <v>50</v>
      </c>
      <c r="F2068">
        <v>2</v>
      </c>
      <c r="G2068" t="s">
        <v>15</v>
      </c>
      <c r="H2068">
        <v>10522</v>
      </c>
      <c r="I2068">
        <v>4</v>
      </c>
      <c r="J2068" s="1">
        <v>45119</v>
      </c>
    </row>
    <row r="2069" spans="1:10" x14ac:dyDescent="0.3">
      <c r="A2069" t="s">
        <v>2896</v>
      </c>
      <c r="B2069" t="s">
        <v>1334</v>
      </c>
      <c r="C2069" t="s">
        <v>28</v>
      </c>
      <c r="D2069" t="s">
        <v>123</v>
      </c>
      <c r="E2069" t="s">
        <v>20</v>
      </c>
      <c r="F2069">
        <v>2</v>
      </c>
      <c r="G2069" t="s">
        <v>31</v>
      </c>
      <c r="H2069">
        <v>6486</v>
      </c>
      <c r="I2069">
        <v>3</v>
      </c>
      <c r="J2069" s="1">
        <v>44292</v>
      </c>
    </row>
    <row r="2070" spans="1:10" x14ac:dyDescent="0.3">
      <c r="A2070" t="s">
        <v>2897</v>
      </c>
      <c r="B2070" t="s">
        <v>2801</v>
      </c>
      <c r="C2070" t="s">
        <v>12</v>
      </c>
      <c r="D2070" t="s">
        <v>47</v>
      </c>
      <c r="E2070" t="s">
        <v>50</v>
      </c>
      <c r="F2070">
        <v>4</v>
      </c>
      <c r="G2070" t="s">
        <v>43</v>
      </c>
      <c r="H2070">
        <v>21381</v>
      </c>
      <c r="I2070">
        <v>1</v>
      </c>
      <c r="J2070" s="1">
        <v>44236</v>
      </c>
    </row>
    <row r="2071" spans="1:10" x14ac:dyDescent="0.3">
      <c r="A2071" t="s">
        <v>2898</v>
      </c>
      <c r="B2071" t="s">
        <v>456</v>
      </c>
      <c r="C2071" t="s">
        <v>64</v>
      </c>
      <c r="D2071" t="s">
        <v>29</v>
      </c>
      <c r="E2071" t="s">
        <v>30</v>
      </c>
      <c r="F2071">
        <v>3</v>
      </c>
      <c r="G2071" t="s">
        <v>15</v>
      </c>
      <c r="H2071">
        <v>13050</v>
      </c>
      <c r="I2071">
        <v>2</v>
      </c>
      <c r="J2071" s="1">
        <v>45907</v>
      </c>
    </row>
    <row r="2072" spans="1:10" x14ac:dyDescent="0.3">
      <c r="A2072" t="s">
        <v>2899</v>
      </c>
      <c r="B2072" t="s">
        <v>2387</v>
      </c>
      <c r="C2072" t="s">
        <v>74</v>
      </c>
      <c r="D2072" t="s">
        <v>47</v>
      </c>
      <c r="E2072" t="s">
        <v>25</v>
      </c>
      <c r="F2072">
        <v>4</v>
      </c>
      <c r="G2072" t="s">
        <v>21</v>
      </c>
      <c r="H2072">
        <v>28258</v>
      </c>
      <c r="I2072">
        <v>5</v>
      </c>
      <c r="J2072" s="1">
        <v>43916</v>
      </c>
    </row>
    <row r="2073" spans="1:10" x14ac:dyDescent="0.3">
      <c r="A2073" t="s">
        <v>2900</v>
      </c>
      <c r="B2073" t="s">
        <v>988</v>
      </c>
      <c r="C2073" t="s">
        <v>97</v>
      </c>
      <c r="D2073" t="s">
        <v>35</v>
      </c>
      <c r="E2073" t="s">
        <v>39</v>
      </c>
      <c r="F2073">
        <v>3</v>
      </c>
      <c r="G2073" t="s">
        <v>15</v>
      </c>
      <c r="H2073">
        <v>8668</v>
      </c>
      <c r="I2073">
        <v>3</v>
      </c>
      <c r="J2073" s="1">
        <v>44942</v>
      </c>
    </row>
    <row r="2074" spans="1:10" x14ac:dyDescent="0.3">
      <c r="A2074" t="s">
        <v>2901</v>
      </c>
      <c r="B2074" t="s">
        <v>33</v>
      </c>
      <c r="C2074" t="s">
        <v>46</v>
      </c>
      <c r="D2074" t="s">
        <v>88</v>
      </c>
      <c r="E2074" t="s">
        <v>20</v>
      </c>
      <c r="F2074">
        <v>2</v>
      </c>
      <c r="G2074" t="s">
        <v>21</v>
      </c>
      <c r="H2074">
        <v>16813</v>
      </c>
      <c r="I2074">
        <v>1</v>
      </c>
      <c r="J2074" s="1">
        <v>45017</v>
      </c>
    </row>
    <row r="2075" spans="1:10" x14ac:dyDescent="0.3">
      <c r="A2075" t="s">
        <v>2902</v>
      </c>
      <c r="B2075" t="s">
        <v>1181</v>
      </c>
      <c r="C2075" t="s">
        <v>74</v>
      </c>
      <c r="D2075" t="s">
        <v>18</v>
      </c>
      <c r="E2075" t="s">
        <v>20</v>
      </c>
      <c r="F2075">
        <v>3</v>
      </c>
      <c r="G2075" t="s">
        <v>21</v>
      </c>
      <c r="H2075">
        <v>26217</v>
      </c>
      <c r="I2075">
        <v>1</v>
      </c>
      <c r="J2075" s="1">
        <v>45871</v>
      </c>
    </row>
    <row r="2076" spans="1:10" x14ac:dyDescent="0.3">
      <c r="A2076" t="s">
        <v>2903</v>
      </c>
      <c r="B2076" t="s">
        <v>1483</v>
      </c>
      <c r="C2076" t="s">
        <v>64</v>
      </c>
      <c r="D2076" t="s">
        <v>19</v>
      </c>
      <c r="E2076" t="s">
        <v>50</v>
      </c>
      <c r="F2076">
        <v>3</v>
      </c>
      <c r="G2076" t="s">
        <v>43</v>
      </c>
      <c r="H2076">
        <v>22616</v>
      </c>
      <c r="I2076">
        <v>8</v>
      </c>
      <c r="J2076" s="1">
        <v>44983</v>
      </c>
    </row>
    <row r="2077" spans="1:10" x14ac:dyDescent="0.3">
      <c r="A2077" t="s">
        <v>2904</v>
      </c>
      <c r="B2077" t="s">
        <v>1481</v>
      </c>
      <c r="C2077" t="s">
        <v>34</v>
      </c>
      <c r="D2077" t="s">
        <v>186</v>
      </c>
      <c r="E2077" t="s">
        <v>30</v>
      </c>
      <c r="F2077">
        <v>4</v>
      </c>
      <c r="G2077" t="s">
        <v>31</v>
      </c>
      <c r="H2077">
        <v>4000</v>
      </c>
      <c r="I2077">
        <v>2</v>
      </c>
      <c r="J2077" s="1">
        <v>44419</v>
      </c>
    </row>
    <row r="2078" spans="1:10" x14ac:dyDescent="0.3">
      <c r="A2078" t="s">
        <v>2905</v>
      </c>
      <c r="B2078" t="s">
        <v>369</v>
      </c>
      <c r="C2078" t="s">
        <v>64</v>
      </c>
      <c r="D2078" t="s">
        <v>88</v>
      </c>
      <c r="E2078" t="s">
        <v>25</v>
      </c>
      <c r="F2078">
        <v>1</v>
      </c>
      <c r="G2078" t="s">
        <v>31</v>
      </c>
      <c r="H2078">
        <v>21536</v>
      </c>
      <c r="I2078">
        <v>5</v>
      </c>
      <c r="J2078" s="1">
        <v>45845</v>
      </c>
    </row>
    <row r="2079" spans="1:10" x14ac:dyDescent="0.3">
      <c r="A2079" t="s">
        <v>2906</v>
      </c>
      <c r="B2079" t="s">
        <v>715</v>
      </c>
      <c r="C2079" t="s">
        <v>53</v>
      </c>
      <c r="D2079" t="s">
        <v>110</v>
      </c>
      <c r="E2079" t="s">
        <v>30</v>
      </c>
      <c r="F2079">
        <v>2</v>
      </c>
      <c r="G2079" t="s">
        <v>31</v>
      </c>
      <c r="H2079">
        <v>5688</v>
      </c>
      <c r="I2079">
        <v>7</v>
      </c>
      <c r="J2079" s="1">
        <v>44103</v>
      </c>
    </row>
    <row r="2080" spans="1:10" x14ac:dyDescent="0.3">
      <c r="A2080" t="s">
        <v>2907</v>
      </c>
      <c r="B2080" t="s">
        <v>2908</v>
      </c>
      <c r="C2080" t="s">
        <v>46</v>
      </c>
      <c r="D2080" t="s">
        <v>38</v>
      </c>
      <c r="E2080" t="s">
        <v>50</v>
      </c>
      <c r="F2080">
        <v>4</v>
      </c>
      <c r="G2080" t="s">
        <v>15</v>
      </c>
      <c r="H2080">
        <v>22949</v>
      </c>
      <c r="I2080">
        <v>7</v>
      </c>
      <c r="J2080" s="1">
        <v>45229</v>
      </c>
    </row>
    <row r="2081" spans="1:10" x14ac:dyDescent="0.3">
      <c r="A2081" t="s">
        <v>2909</v>
      </c>
      <c r="B2081" t="s">
        <v>192</v>
      </c>
      <c r="C2081" t="s">
        <v>53</v>
      </c>
      <c r="D2081" t="s">
        <v>80</v>
      </c>
      <c r="E2081" t="s">
        <v>50</v>
      </c>
      <c r="F2081">
        <v>2</v>
      </c>
      <c r="G2081" t="s">
        <v>15</v>
      </c>
      <c r="H2081">
        <v>13415</v>
      </c>
      <c r="I2081">
        <v>8</v>
      </c>
      <c r="J2081" s="1">
        <v>45731</v>
      </c>
    </row>
    <row r="2082" spans="1:10" x14ac:dyDescent="0.3">
      <c r="A2082" t="s">
        <v>2910</v>
      </c>
      <c r="B2082" t="s">
        <v>1901</v>
      </c>
      <c r="C2082" t="s">
        <v>34</v>
      </c>
      <c r="D2082" t="s">
        <v>59</v>
      </c>
      <c r="E2082" t="s">
        <v>30</v>
      </c>
      <c r="F2082">
        <v>1</v>
      </c>
      <c r="G2082" t="s">
        <v>15</v>
      </c>
      <c r="H2082">
        <v>13193</v>
      </c>
      <c r="I2082">
        <v>6</v>
      </c>
      <c r="J2082" s="1">
        <v>44539</v>
      </c>
    </row>
    <row r="2083" spans="1:10" x14ac:dyDescent="0.3">
      <c r="A2083" t="s">
        <v>2911</v>
      </c>
      <c r="B2083" t="s">
        <v>2620</v>
      </c>
      <c r="C2083" t="s">
        <v>42</v>
      </c>
      <c r="D2083" t="s">
        <v>29</v>
      </c>
      <c r="E2083" t="s">
        <v>20</v>
      </c>
      <c r="F2083">
        <v>4</v>
      </c>
      <c r="G2083" t="s">
        <v>31</v>
      </c>
      <c r="H2083">
        <v>4000</v>
      </c>
      <c r="I2083">
        <v>7</v>
      </c>
      <c r="J2083" s="1">
        <v>44703</v>
      </c>
    </row>
    <row r="2084" spans="1:10" x14ac:dyDescent="0.3">
      <c r="A2084" t="s">
        <v>2912</v>
      </c>
      <c r="B2084" t="s">
        <v>369</v>
      </c>
      <c r="C2084" t="s">
        <v>53</v>
      </c>
      <c r="D2084" t="s">
        <v>19</v>
      </c>
      <c r="E2084" t="s">
        <v>39</v>
      </c>
      <c r="F2084">
        <v>5</v>
      </c>
      <c r="G2084" t="s">
        <v>43</v>
      </c>
      <c r="H2084">
        <v>17547</v>
      </c>
      <c r="I2084">
        <v>1</v>
      </c>
      <c r="J2084" s="1">
        <v>45365</v>
      </c>
    </row>
    <row r="2085" spans="1:10" x14ac:dyDescent="0.3">
      <c r="A2085" t="s">
        <v>2913</v>
      </c>
      <c r="B2085" t="s">
        <v>2914</v>
      </c>
      <c r="C2085" t="s">
        <v>46</v>
      </c>
      <c r="D2085" t="s">
        <v>85</v>
      </c>
      <c r="E2085" t="s">
        <v>20</v>
      </c>
      <c r="F2085">
        <v>3</v>
      </c>
      <c r="G2085" t="s">
        <v>31</v>
      </c>
      <c r="H2085">
        <v>9361</v>
      </c>
      <c r="I2085">
        <v>1</v>
      </c>
      <c r="J2085" s="1">
        <v>44569</v>
      </c>
    </row>
    <row r="2086" spans="1:10" x14ac:dyDescent="0.3">
      <c r="A2086" t="s">
        <v>2915</v>
      </c>
      <c r="B2086" t="s">
        <v>213</v>
      </c>
      <c r="C2086" t="s">
        <v>64</v>
      </c>
      <c r="D2086" t="s">
        <v>35</v>
      </c>
      <c r="E2086" t="s">
        <v>14</v>
      </c>
      <c r="F2086">
        <v>2</v>
      </c>
      <c r="G2086" t="s">
        <v>15</v>
      </c>
      <c r="H2086">
        <v>24649</v>
      </c>
      <c r="I2086">
        <v>1</v>
      </c>
      <c r="J2086" s="1">
        <v>44794</v>
      </c>
    </row>
    <row r="2087" spans="1:10" x14ac:dyDescent="0.3">
      <c r="A2087" t="s">
        <v>2916</v>
      </c>
      <c r="B2087" t="s">
        <v>878</v>
      </c>
      <c r="C2087" t="s">
        <v>18</v>
      </c>
      <c r="D2087" t="s">
        <v>170</v>
      </c>
      <c r="E2087" t="s">
        <v>20</v>
      </c>
      <c r="F2087">
        <v>5</v>
      </c>
      <c r="G2087" t="s">
        <v>15</v>
      </c>
      <c r="H2087">
        <v>25493</v>
      </c>
      <c r="I2087">
        <v>1</v>
      </c>
      <c r="J2087" s="1">
        <v>44466</v>
      </c>
    </row>
    <row r="2088" spans="1:10" x14ac:dyDescent="0.3">
      <c r="A2088" t="s">
        <v>2917</v>
      </c>
      <c r="B2088" t="s">
        <v>2760</v>
      </c>
      <c r="C2088" t="s">
        <v>46</v>
      </c>
      <c r="D2088" t="s">
        <v>18</v>
      </c>
      <c r="E2088" t="s">
        <v>30</v>
      </c>
      <c r="F2088">
        <v>1</v>
      </c>
      <c r="G2088" t="s">
        <v>15</v>
      </c>
      <c r="H2088">
        <v>21781</v>
      </c>
      <c r="I2088">
        <v>7</v>
      </c>
      <c r="J2088" s="1">
        <v>44673</v>
      </c>
    </row>
    <row r="2089" spans="1:10" x14ac:dyDescent="0.3">
      <c r="A2089" t="s">
        <v>2918</v>
      </c>
      <c r="B2089" t="s">
        <v>576</v>
      </c>
      <c r="C2089" t="s">
        <v>97</v>
      </c>
      <c r="D2089" t="s">
        <v>80</v>
      </c>
      <c r="E2089" t="s">
        <v>20</v>
      </c>
      <c r="F2089">
        <v>1</v>
      </c>
      <c r="G2089" t="s">
        <v>43</v>
      </c>
      <c r="H2089">
        <v>21169</v>
      </c>
      <c r="I2089">
        <v>5</v>
      </c>
      <c r="J2089" s="1">
        <v>44651</v>
      </c>
    </row>
    <row r="2090" spans="1:10" x14ac:dyDescent="0.3">
      <c r="A2090" t="s">
        <v>2919</v>
      </c>
      <c r="B2090" t="s">
        <v>114</v>
      </c>
      <c r="C2090" t="s">
        <v>74</v>
      </c>
      <c r="D2090" t="s">
        <v>47</v>
      </c>
      <c r="E2090" t="s">
        <v>25</v>
      </c>
      <c r="F2090">
        <v>2</v>
      </c>
      <c r="G2090" t="s">
        <v>15</v>
      </c>
      <c r="H2090">
        <v>21927</v>
      </c>
      <c r="I2090">
        <v>5</v>
      </c>
      <c r="J2090" s="1">
        <v>44066</v>
      </c>
    </row>
    <row r="2091" spans="1:10" x14ac:dyDescent="0.3">
      <c r="A2091" t="s">
        <v>2920</v>
      </c>
      <c r="B2091" t="s">
        <v>578</v>
      </c>
      <c r="C2091" t="s">
        <v>34</v>
      </c>
      <c r="D2091" t="s">
        <v>186</v>
      </c>
      <c r="E2091" t="s">
        <v>50</v>
      </c>
      <c r="F2091">
        <v>4</v>
      </c>
      <c r="G2091" t="s">
        <v>31</v>
      </c>
      <c r="H2091">
        <v>20999</v>
      </c>
      <c r="I2091">
        <v>7</v>
      </c>
      <c r="J2091" s="1">
        <v>44074</v>
      </c>
    </row>
    <row r="2092" spans="1:10" x14ac:dyDescent="0.3">
      <c r="A2092" t="s">
        <v>2921</v>
      </c>
      <c r="B2092" t="s">
        <v>2742</v>
      </c>
      <c r="C2092" t="s">
        <v>28</v>
      </c>
      <c r="D2092" t="s">
        <v>35</v>
      </c>
      <c r="E2092" t="s">
        <v>39</v>
      </c>
      <c r="F2092">
        <v>3</v>
      </c>
      <c r="G2092" t="s">
        <v>31</v>
      </c>
      <c r="H2092">
        <v>15023</v>
      </c>
      <c r="I2092">
        <v>6</v>
      </c>
      <c r="J2092" s="1">
        <v>45950</v>
      </c>
    </row>
    <row r="2093" spans="1:10" x14ac:dyDescent="0.3">
      <c r="A2093" t="s">
        <v>2922</v>
      </c>
      <c r="B2093" t="s">
        <v>543</v>
      </c>
      <c r="C2093" t="s">
        <v>97</v>
      </c>
      <c r="D2093" t="s">
        <v>29</v>
      </c>
      <c r="E2093" t="s">
        <v>30</v>
      </c>
      <c r="F2093">
        <v>1</v>
      </c>
      <c r="G2093" t="s">
        <v>21</v>
      </c>
      <c r="H2093">
        <v>23674</v>
      </c>
      <c r="I2093">
        <v>8</v>
      </c>
      <c r="J2093" s="1">
        <v>45700</v>
      </c>
    </row>
    <row r="2094" spans="1:10" x14ac:dyDescent="0.3">
      <c r="A2094" t="s">
        <v>2923</v>
      </c>
      <c r="B2094" t="s">
        <v>68</v>
      </c>
      <c r="C2094" t="s">
        <v>53</v>
      </c>
      <c r="D2094" t="s">
        <v>170</v>
      </c>
      <c r="E2094" t="s">
        <v>25</v>
      </c>
      <c r="F2094">
        <v>5</v>
      </c>
      <c r="G2094" t="s">
        <v>21</v>
      </c>
      <c r="H2094">
        <v>15063</v>
      </c>
      <c r="I2094">
        <v>8</v>
      </c>
      <c r="J2094" s="1">
        <v>44779</v>
      </c>
    </row>
    <row r="2095" spans="1:10" x14ac:dyDescent="0.3">
      <c r="A2095" t="s">
        <v>2924</v>
      </c>
      <c r="B2095" t="s">
        <v>486</v>
      </c>
      <c r="C2095" t="s">
        <v>28</v>
      </c>
      <c r="D2095" t="s">
        <v>170</v>
      </c>
      <c r="E2095" t="s">
        <v>20</v>
      </c>
      <c r="F2095">
        <v>5</v>
      </c>
      <c r="G2095" t="s">
        <v>21</v>
      </c>
      <c r="H2095">
        <v>19724</v>
      </c>
      <c r="I2095">
        <v>4</v>
      </c>
      <c r="J2095" s="1">
        <v>44058</v>
      </c>
    </row>
    <row r="2096" spans="1:10" x14ac:dyDescent="0.3">
      <c r="A2096" t="s">
        <v>2925</v>
      </c>
      <c r="B2096" t="s">
        <v>323</v>
      </c>
      <c r="C2096" t="s">
        <v>46</v>
      </c>
      <c r="D2096" t="s">
        <v>47</v>
      </c>
      <c r="E2096" t="s">
        <v>20</v>
      </c>
      <c r="F2096">
        <v>3</v>
      </c>
      <c r="G2096" t="s">
        <v>15</v>
      </c>
      <c r="H2096">
        <v>24642</v>
      </c>
      <c r="I2096">
        <v>6</v>
      </c>
      <c r="J2096" s="1">
        <v>44386</v>
      </c>
    </row>
    <row r="2097" spans="1:10" x14ac:dyDescent="0.3">
      <c r="A2097" t="s">
        <v>2926</v>
      </c>
      <c r="B2097" t="s">
        <v>956</v>
      </c>
      <c r="C2097" t="s">
        <v>28</v>
      </c>
      <c r="D2097" t="s">
        <v>123</v>
      </c>
      <c r="E2097" t="s">
        <v>39</v>
      </c>
      <c r="F2097">
        <v>4</v>
      </c>
      <c r="G2097" t="s">
        <v>43</v>
      </c>
      <c r="H2097">
        <v>14857</v>
      </c>
      <c r="I2097">
        <v>2</v>
      </c>
      <c r="J2097" s="1">
        <v>45891</v>
      </c>
    </row>
    <row r="2098" spans="1:10" x14ac:dyDescent="0.3">
      <c r="A2098" t="s">
        <v>2927</v>
      </c>
      <c r="B2098" t="s">
        <v>462</v>
      </c>
      <c r="C2098" t="s">
        <v>97</v>
      </c>
      <c r="D2098" t="s">
        <v>133</v>
      </c>
      <c r="E2098" t="s">
        <v>20</v>
      </c>
      <c r="F2098">
        <v>1</v>
      </c>
      <c r="G2098" t="s">
        <v>15</v>
      </c>
      <c r="H2098">
        <v>8054</v>
      </c>
      <c r="I2098">
        <v>7</v>
      </c>
      <c r="J2098" s="1">
        <v>45970</v>
      </c>
    </row>
    <row r="2099" spans="1:10" x14ac:dyDescent="0.3">
      <c r="A2099" t="s">
        <v>2928</v>
      </c>
      <c r="B2099" t="s">
        <v>1903</v>
      </c>
      <c r="C2099" t="s">
        <v>42</v>
      </c>
      <c r="D2099" t="s">
        <v>110</v>
      </c>
      <c r="E2099" t="s">
        <v>30</v>
      </c>
      <c r="F2099">
        <v>3</v>
      </c>
      <c r="G2099" t="s">
        <v>43</v>
      </c>
      <c r="H2099">
        <v>33884</v>
      </c>
      <c r="I2099">
        <v>6</v>
      </c>
      <c r="J2099" s="1">
        <v>44702</v>
      </c>
    </row>
    <row r="2100" spans="1:10" x14ac:dyDescent="0.3">
      <c r="A2100" t="s">
        <v>2929</v>
      </c>
      <c r="B2100" t="s">
        <v>1410</v>
      </c>
      <c r="C2100" t="s">
        <v>18</v>
      </c>
      <c r="D2100" t="s">
        <v>19</v>
      </c>
      <c r="E2100" t="s">
        <v>20</v>
      </c>
      <c r="F2100">
        <v>4</v>
      </c>
      <c r="G2100" t="s">
        <v>43</v>
      </c>
      <c r="H2100">
        <v>31451</v>
      </c>
      <c r="I2100">
        <v>5</v>
      </c>
      <c r="J2100" s="1">
        <v>45292</v>
      </c>
    </row>
    <row r="2101" spans="1:10" x14ac:dyDescent="0.3">
      <c r="A2101" t="s">
        <v>2930</v>
      </c>
      <c r="B2101" t="s">
        <v>2269</v>
      </c>
      <c r="C2101" t="s">
        <v>34</v>
      </c>
      <c r="D2101" t="s">
        <v>38</v>
      </c>
      <c r="E2101" t="s">
        <v>30</v>
      </c>
      <c r="F2101">
        <v>1</v>
      </c>
      <c r="G2101" t="s">
        <v>43</v>
      </c>
      <c r="H2101">
        <v>24237</v>
      </c>
      <c r="I2101">
        <v>5</v>
      </c>
      <c r="J2101" s="1">
        <v>45394</v>
      </c>
    </row>
    <row r="2102" spans="1:10" x14ac:dyDescent="0.3">
      <c r="A2102" t="s">
        <v>2931</v>
      </c>
      <c r="B2102" t="s">
        <v>1569</v>
      </c>
      <c r="C2102" t="s">
        <v>64</v>
      </c>
      <c r="D2102" t="s">
        <v>110</v>
      </c>
      <c r="E2102" t="s">
        <v>39</v>
      </c>
      <c r="F2102">
        <v>1</v>
      </c>
      <c r="G2102" t="s">
        <v>43</v>
      </c>
      <c r="H2102">
        <v>20015</v>
      </c>
      <c r="I2102">
        <v>2</v>
      </c>
      <c r="J2102" s="1">
        <v>45769</v>
      </c>
    </row>
    <row r="2103" spans="1:10" x14ac:dyDescent="0.3">
      <c r="A2103" t="s">
        <v>2932</v>
      </c>
      <c r="B2103" t="s">
        <v>480</v>
      </c>
      <c r="C2103" t="s">
        <v>42</v>
      </c>
      <c r="D2103" t="s">
        <v>38</v>
      </c>
      <c r="E2103" t="s">
        <v>20</v>
      </c>
      <c r="F2103">
        <v>4</v>
      </c>
      <c r="G2103" t="s">
        <v>15</v>
      </c>
      <c r="H2103">
        <v>11063</v>
      </c>
      <c r="I2103">
        <v>8</v>
      </c>
      <c r="J2103" s="1">
        <v>45314</v>
      </c>
    </row>
    <row r="2104" spans="1:10" x14ac:dyDescent="0.3">
      <c r="A2104" t="s">
        <v>2933</v>
      </c>
      <c r="B2104" t="s">
        <v>2126</v>
      </c>
      <c r="C2104" t="s">
        <v>46</v>
      </c>
      <c r="D2104" t="s">
        <v>38</v>
      </c>
      <c r="E2104" t="s">
        <v>30</v>
      </c>
      <c r="F2104">
        <v>2</v>
      </c>
      <c r="G2104" t="s">
        <v>31</v>
      </c>
      <c r="H2104">
        <v>14726</v>
      </c>
      <c r="I2104">
        <v>1</v>
      </c>
      <c r="J2104" s="1">
        <v>44600</v>
      </c>
    </row>
    <row r="2105" spans="1:10" x14ac:dyDescent="0.3">
      <c r="A2105" t="s">
        <v>2934</v>
      </c>
      <c r="B2105" t="s">
        <v>1784</v>
      </c>
      <c r="C2105" t="s">
        <v>97</v>
      </c>
      <c r="D2105" t="s">
        <v>24</v>
      </c>
      <c r="E2105" t="s">
        <v>14</v>
      </c>
      <c r="F2105">
        <v>1</v>
      </c>
      <c r="G2105" t="s">
        <v>43</v>
      </c>
      <c r="H2105">
        <v>26497</v>
      </c>
      <c r="I2105">
        <v>6</v>
      </c>
      <c r="J2105" s="1">
        <v>44397</v>
      </c>
    </row>
    <row r="2106" spans="1:10" x14ac:dyDescent="0.3">
      <c r="A2106" t="s">
        <v>2935</v>
      </c>
      <c r="B2106" t="s">
        <v>1255</v>
      </c>
      <c r="C2106" t="s">
        <v>53</v>
      </c>
      <c r="D2106" t="s">
        <v>35</v>
      </c>
      <c r="E2106" t="s">
        <v>39</v>
      </c>
      <c r="F2106">
        <v>5</v>
      </c>
      <c r="G2106" t="s">
        <v>43</v>
      </c>
      <c r="H2106">
        <v>14461</v>
      </c>
      <c r="I2106">
        <v>1</v>
      </c>
      <c r="J2106" s="1">
        <v>45139</v>
      </c>
    </row>
    <row r="2107" spans="1:10" x14ac:dyDescent="0.3">
      <c r="A2107" t="s">
        <v>2936</v>
      </c>
      <c r="B2107" t="s">
        <v>692</v>
      </c>
      <c r="C2107" t="s">
        <v>42</v>
      </c>
      <c r="D2107" t="s">
        <v>13</v>
      </c>
      <c r="E2107" t="s">
        <v>30</v>
      </c>
      <c r="F2107">
        <v>3</v>
      </c>
      <c r="G2107" t="s">
        <v>15</v>
      </c>
      <c r="H2107">
        <v>15503</v>
      </c>
      <c r="I2107">
        <v>5</v>
      </c>
      <c r="J2107" s="1">
        <v>45285</v>
      </c>
    </row>
    <row r="2108" spans="1:10" x14ac:dyDescent="0.3">
      <c r="A2108" t="s">
        <v>2937</v>
      </c>
      <c r="B2108" t="s">
        <v>1288</v>
      </c>
      <c r="C2108" t="s">
        <v>18</v>
      </c>
      <c r="D2108" t="s">
        <v>24</v>
      </c>
      <c r="E2108" t="s">
        <v>20</v>
      </c>
      <c r="F2108">
        <v>4</v>
      </c>
      <c r="G2108" t="s">
        <v>15</v>
      </c>
      <c r="H2108">
        <v>6659</v>
      </c>
      <c r="I2108">
        <v>8</v>
      </c>
      <c r="J2108" s="1">
        <v>45673</v>
      </c>
    </row>
    <row r="2109" spans="1:10" x14ac:dyDescent="0.3">
      <c r="A2109" t="s">
        <v>2938</v>
      </c>
      <c r="B2109" t="s">
        <v>2939</v>
      </c>
      <c r="C2109" t="s">
        <v>53</v>
      </c>
      <c r="D2109" t="s">
        <v>77</v>
      </c>
      <c r="E2109" t="s">
        <v>20</v>
      </c>
      <c r="F2109">
        <v>1</v>
      </c>
      <c r="G2109" t="s">
        <v>31</v>
      </c>
      <c r="H2109">
        <v>21234</v>
      </c>
      <c r="I2109">
        <v>3</v>
      </c>
      <c r="J2109" s="1">
        <v>45814</v>
      </c>
    </row>
    <row r="2110" spans="1:10" x14ac:dyDescent="0.3">
      <c r="A2110" t="s">
        <v>2940</v>
      </c>
      <c r="B2110" t="s">
        <v>2339</v>
      </c>
      <c r="C2110" t="s">
        <v>74</v>
      </c>
      <c r="D2110" t="s">
        <v>19</v>
      </c>
      <c r="E2110" t="s">
        <v>50</v>
      </c>
      <c r="F2110">
        <v>4</v>
      </c>
      <c r="G2110" t="s">
        <v>15</v>
      </c>
      <c r="H2110">
        <v>8381</v>
      </c>
      <c r="I2110">
        <v>6</v>
      </c>
      <c r="J2110" s="1">
        <v>45346</v>
      </c>
    </row>
    <row r="2111" spans="1:10" x14ac:dyDescent="0.3">
      <c r="A2111" t="s">
        <v>2941</v>
      </c>
      <c r="B2111" t="s">
        <v>825</v>
      </c>
      <c r="C2111" t="s">
        <v>97</v>
      </c>
      <c r="D2111" t="s">
        <v>170</v>
      </c>
      <c r="E2111" t="s">
        <v>30</v>
      </c>
      <c r="F2111">
        <v>3</v>
      </c>
      <c r="G2111" t="s">
        <v>15</v>
      </c>
      <c r="H2111">
        <v>20519</v>
      </c>
      <c r="I2111">
        <v>6</v>
      </c>
      <c r="J2111" s="1">
        <v>43972</v>
      </c>
    </row>
    <row r="2112" spans="1:10" x14ac:dyDescent="0.3">
      <c r="A2112" t="s">
        <v>2942</v>
      </c>
      <c r="B2112" t="s">
        <v>608</v>
      </c>
      <c r="C2112" t="s">
        <v>64</v>
      </c>
      <c r="D2112" t="s">
        <v>186</v>
      </c>
      <c r="E2112" t="s">
        <v>50</v>
      </c>
      <c r="F2112">
        <v>4</v>
      </c>
      <c r="G2112" t="s">
        <v>21</v>
      </c>
      <c r="H2112">
        <v>18135</v>
      </c>
      <c r="I2112">
        <v>5</v>
      </c>
      <c r="J2112" s="1">
        <v>45876</v>
      </c>
    </row>
    <row r="2113" spans="1:10" x14ac:dyDescent="0.3">
      <c r="A2113" t="s">
        <v>2943</v>
      </c>
      <c r="B2113" t="s">
        <v>708</v>
      </c>
      <c r="C2113" t="s">
        <v>28</v>
      </c>
      <c r="D2113" t="s">
        <v>85</v>
      </c>
      <c r="E2113" t="s">
        <v>14</v>
      </c>
      <c r="F2113">
        <v>2</v>
      </c>
      <c r="G2113" t="s">
        <v>31</v>
      </c>
      <c r="H2113">
        <v>4000</v>
      </c>
      <c r="I2113">
        <v>5</v>
      </c>
      <c r="J2113" s="1">
        <v>44158</v>
      </c>
    </row>
    <row r="2114" spans="1:10" x14ac:dyDescent="0.3">
      <c r="A2114" t="s">
        <v>2944</v>
      </c>
      <c r="B2114" t="s">
        <v>1508</v>
      </c>
      <c r="C2114" t="s">
        <v>46</v>
      </c>
      <c r="D2114" t="s">
        <v>19</v>
      </c>
      <c r="E2114" t="s">
        <v>50</v>
      </c>
      <c r="F2114">
        <v>2</v>
      </c>
      <c r="G2114" t="s">
        <v>21</v>
      </c>
      <c r="H2114">
        <v>28349</v>
      </c>
      <c r="I2114">
        <v>4</v>
      </c>
      <c r="J2114" s="1">
        <v>44398</v>
      </c>
    </row>
    <row r="2115" spans="1:10" x14ac:dyDescent="0.3">
      <c r="A2115" t="s">
        <v>2945</v>
      </c>
      <c r="B2115" t="s">
        <v>1314</v>
      </c>
      <c r="C2115" t="s">
        <v>28</v>
      </c>
      <c r="D2115" t="s">
        <v>19</v>
      </c>
      <c r="E2115" t="s">
        <v>14</v>
      </c>
      <c r="F2115">
        <v>3</v>
      </c>
      <c r="G2115" t="s">
        <v>15</v>
      </c>
      <c r="H2115">
        <v>17515</v>
      </c>
      <c r="I2115">
        <v>5</v>
      </c>
      <c r="J2115" s="1">
        <v>45907</v>
      </c>
    </row>
    <row r="2116" spans="1:10" x14ac:dyDescent="0.3">
      <c r="A2116" t="s">
        <v>2946</v>
      </c>
      <c r="B2116" t="s">
        <v>700</v>
      </c>
      <c r="C2116" t="s">
        <v>46</v>
      </c>
      <c r="D2116" t="s">
        <v>133</v>
      </c>
      <c r="E2116" t="s">
        <v>39</v>
      </c>
      <c r="F2116">
        <v>5</v>
      </c>
      <c r="G2116" t="s">
        <v>15</v>
      </c>
      <c r="H2116">
        <v>19768</v>
      </c>
      <c r="I2116">
        <v>8</v>
      </c>
      <c r="J2116" s="1">
        <v>45054</v>
      </c>
    </row>
    <row r="2117" spans="1:10" x14ac:dyDescent="0.3">
      <c r="A2117" t="s">
        <v>2947</v>
      </c>
      <c r="B2117" t="s">
        <v>2948</v>
      </c>
      <c r="C2117" t="s">
        <v>18</v>
      </c>
      <c r="D2117" t="s">
        <v>24</v>
      </c>
      <c r="E2117" t="s">
        <v>30</v>
      </c>
      <c r="F2117">
        <v>2</v>
      </c>
      <c r="G2117" t="s">
        <v>21</v>
      </c>
      <c r="H2117">
        <v>16539</v>
      </c>
      <c r="I2117">
        <v>3</v>
      </c>
      <c r="J2117" s="1">
        <v>45570</v>
      </c>
    </row>
    <row r="2118" spans="1:10" x14ac:dyDescent="0.3">
      <c r="A2118" t="s">
        <v>2949</v>
      </c>
      <c r="B2118" t="s">
        <v>2499</v>
      </c>
      <c r="C2118" t="s">
        <v>28</v>
      </c>
      <c r="D2118" t="s">
        <v>18</v>
      </c>
      <c r="E2118" t="s">
        <v>50</v>
      </c>
      <c r="F2118">
        <v>3</v>
      </c>
      <c r="G2118" t="s">
        <v>21</v>
      </c>
      <c r="H2118">
        <v>21436</v>
      </c>
      <c r="I2118">
        <v>2</v>
      </c>
      <c r="J2118" s="1">
        <v>44948</v>
      </c>
    </row>
    <row r="2119" spans="1:10" x14ac:dyDescent="0.3">
      <c r="A2119" t="s">
        <v>2950</v>
      </c>
      <c r="B2119" t="s">
        <v>616</v>
      </c>
      <c r="C2119" t="s">
        <v>42</v>
      </c>
      <c r="D2119" t="s">
        <v>110</v>
      </c>
      <c r="E2119" t="s">
        <v>30</v>
      </c>
      <c r="F2119">
        <v>3</v>
      </c>
      <c r="G2119" t="s">
        <v>15</v>
      </c>
      <c r="H2119">
        <v>21720</v>
      </c>
      <c r="I2119">
        <v>6</v>
      </c>
      <c r="J2119" s="1">
        <v>45990</v>
      </c>
    </row>
    <row r="2120" spans="1:10" x14ac:dyDescent="0.3">
      <c r="A2120" t="s">
        <v>2951</v>
      </c>
      <c r="B2120" t="s">
        <v>2860</v>
      </c>
      <c r="C2120" t="s">
        <v>12</v>
      </c>
      <c r="D2120" t="s">
        <v>24</v>
      </c>
      <c r="E2120" t="s">
        <v>14</v>
      </c>
      <c r="F2120">
        <v>5</v>
      </c>
      <c r="G2120" t="s">
        <v>21</v>
      </c>
      <c r="H2120">
        <v>20565</v>
      </c>
      <c r="I2120">
        <v>8</v>
      </c>
      <c r="J2120" s="1">
        <v>45101</v>
      </c>
    </row>
    <row r="2121" spans="1:10" x14ac:dyDescent="0.3">
      <c r="A2121" t="s">
        <v>2952</v>
      </c>
      <c r="B2121" t="s">
        <v>2612</v>
      </c>
      <c r="C2121" t="s">
        <v>46</v>
      </c>
      <c r="D2121" t="s">
        <v>69</v>
      </c>
      <c r="E2121" t="s">
        <v>30</v>
      </c>
      <c r="F2121">
        <v>5</v>
      </c>
      <c r="G2121" t="s">
        <v>43</v>
      </c>
      <c r="H2121">
        <v>19821</v>
      </c>
      <c r="I2121">
        <v>5</v>
      </c>
      <c r="J2121" s="1">
        <v>45158</v>
      </c>
    </row>
    <row r="2122" spans="1:10" x14ac:dyDescent="0.3">
      <c r="A2122" t="s">
        <v>2953</v>
      </c>
      <c r="B2122" t="s">
        <v>611</v>
      </c>
      <c r="C2122" t="s">
        <v>97</v>
      </c>
      <c r="D2122" t="s">
        <v>69</v>
      </c>
      <c r="E2122" t="s">
        <v>39</v>
      </c>
      <c r="F2122">
        <v>5</v>
      </c>
      <c r="G2122" t="s">
        <v>21</v>
      </c>
      <c r="H2122">
        <v>20092</v>
      </c>
      <c r="I2122">
        <v>8</v>
      </c>
      <c r="J2122" s="1">
        <v>45114</v>
      </c>
    </row>
    <row r="2123" spans="1:10" x14ac:dyDescent="0.3">
      <c r="A2123" t="s">
        <v>2954</v>
      </c>
      <c r="B2123" t="s">
        <v>388</v>
      </c>
      <c r="C2123" t="s">
        <v>53</v>
      </c>
      <c r="D2123" t="s">
        <v>77</v>
      </c>
      <c r="E2123" t="s">
        <v>20</v>
      </c>
      <c r="F2123">
        <v>2</v>
      </c>
      <c r="G2123" t="s">
        <v>43</v>
      </c>
      <c r="H2123">
        <v>16022</v>
      </c>
      <c r="I2123">
        <v>1</v>
      </c>
      <c r="J2123" s="1">
        <v>45335</v>
      </c>
    </row>
    <row r="2124" spans="1:10" x14ac:dyDescent="0.3">
      <c r="A2124" t="s">
        <v>2955</v>
      </c>
      <c r="B2124" t="s">
        <v>1339</v>
      </c>
      <c r="C2124" t="s">
        <v>74</v>
      </c>
      <c r="D2124" t="s">
        <v>29</v>
      </c>
      <c r="E2124" t="s">
        <v>30</v>
      </c>
      <c r="F2124">
        <v>2</v>
      </c>
      <c r="G2124" t="s">
        <v>31</v>
      </c>
      <c r="H2124">
        <v>16627</v>
      </c>
      <c r="I2124">
        <v>8</v>
      </c>
      <c r="J2124" s="1">
        <v>44853</v>
      </c>
    </row>
    <row r="2125" spans="1:10" x14ac:dyDescent="0.3">
      <c r="A2125" t="s">
        <v>2956</v>
      </c>
      <c r="B2125" t="s">
        <v>137</v>
      </c>
      <c r="C2125" t="s">
        <v>18</v>
      </c>
      <c r="D2125" t="s">
        <v>18</v>
      </c>
      <c r="E2125" t="s">
        <v>25</v>
      </c>
      <c r="F2125">
        <v>1</v>
      </c>
      <c r="G2125" t="s">
        <v>43</v>
      </c>
      <c r="H2125">
        <v>32080</v>
      </c>
      <c r="I2125">
        <v>2</v>
      </c>
      <c r="J2125" s="1">
        <v>45325</v>
      </c>
    </row>
    <row r="2126" spans="1:10" x14ac:dyDescent="0.3">
      <c r="A2126" t="s">
        <v>2957</v>
      </c>
      <c r="B2126" t="s">
        <v>346</v>
      </c>
      <c r="C2126" t="s">
        <v>34</v>
      </c>
      <c r="D2126" t="s">
        <v>69</v>
      </c>
      <c r="E2126" t="s">
        <v>39</v>
      </c>
      <c r="F2126">
        <v>3</v>
      </c>
      <c r="G2126" t="s">
        <v>15</v>
      </c>
      <c r="H2126">
        <v>16342</v>
      </c>
      <c r="I2126">
        <v>7</v>
      </c>
      <c r="J2126" s="1">
        <v>44037</v>
      </c>
    </row>
    <row r="2127" spans="1:10" x14ac:dyDescent="0.3">
      <c r="A2127" t="s">
        <v>2958</v>
      </c>
      <c r="B2127" t="s">
        <v>1171</v>
      </c>
      <c r="C2127" t="s">
        <v>97</v>
      </c>
      <c r="D2127" t="s">
        <v>85</v>
      </c>
      <c r="E2127" t="s">
        <v>14</v>
      </c>
      <c r="F2127">
        <v>3</v>
      </c>
      <c r="G2127" t="s">
        <v>31</v>
      </c>
      <c r="H2127">
        <v>5749</v>
      </c>
      <c r="I2127">
        <v>8</v>
      </c>
      <c r="J2127" s="1">
        <v>44174</v>
      </c>
    </row>
    <row r="2128" spans="1:10" x14ac:dyDescent="0.3">
      <c r="A2128" t="s">
        <v>2959</v>
      </c>
      <c r="B2128" t="s">
        <v>409</v>
      </c>
      <c r="C2128" t="s">
        <v>42</v>
      </c>
      <c r="D2128" t="s">
        <v>18</v>
      </c>
      <c r="E2128" t="s">
        <v>25</v>
      </c>
      <c r="F2128">
        <v>1</v>
      </c>
      <c r="G2128" t="s">
        <v>15</v>
      </c>
      <c r="H2128">
        <v>6264</v>
      </c>
      <c r="I2128">
        <v>2</v>
      </c>
      <c r="J2128" s="1">
        <v>45259</v>
      </c>
    </row>
    <row r="2129" spans="1:10" x14ac:dyDescent="0.3">
      <c r="A2129" t="s">
        <v>2960</v>
      </c>
      <c r="B2129" t="s">
        <v>2961</v>
      </c>
      <c r="C2129" t="s">
        <v>12</v>
      </c>
      <c r="D2129" t="s">
        <v>35</v>
      </c>
      <c r="E2129" t="s">
        <v>20</v>
      </c>
      <c r="F2129">
        <v>1</v>
      </c>
      <c r="G2129" t="s">
        <v>21</v>
      </c>
      <c r="H2129">
        <v>9526</v>
      </c>
      <c r="I2129">
        <v>3</v>
      </c>
      <c r="J2129" s="1">
        <v>45785</v>
      </c>
    </row>
    <row r="2130" spans="1:10" x14ac:dyDescent="0.3">
      <c r="A2130" t="s">
        <v>2962</v>
      </c>
      <c r="B2130" t="s">
        <v>1433</v>
      </c>
      <c r="C2130" t="s">
        <v>46</v>
      </c>
      <c r="D2130" t="s">
        <v>47</v>
      </c>
      <c r="E2130" t="s">
        <v>30</v>
      </c>
      <c r="F2130">
        <v>5</v>
      </c>
      <c r="G2130" t="s">
        <v>21</v>
      </c>
      <c r="H2130">
        <v>9905</v>
      </c>
      <c r="I2130">
        <v>1</v>
      </c>
      <c r="J2130" s="1">
        <v>45023</v>
      </c>
    </row>
    <row r="2131" spans="1:10" x14ac:dyDescent="0.3">
      <c r="A2131" t="s">
        <v>2963</v>
      </c>
      <c r="B2131" t="s">
        <v>2355</v>
      </c>
      <c r="C2131" t="s">
        <v>12</v>
      </c>
      <c r="D2131" t="s">
        <v>69</v>
      </c>
      <c r="E2131" t="s">
        <v>30</v>
      </c>
      <c r="F2131">
        <v>2</v>
      </c>
      <c r="G2131" t="s">
        <v>15</v>
      </c>
      <c r="H2131">
        <v>12290</v>
      </c>
      <c r="I2131">
        <v>4</v>
      </c>
      <c r="J2131" s="1">
        <v>45865</v>
      </c>
    </row>
    <row r="2132" spans="1:10" x14ac:dyDescent="0.3">
      <c r="A2132" t="s">
        <v>2964</v>
      </c>
      <c r="B2132" t="s">
        <v>812</v>
      </c>
      <c r="C2132" t="s">
        <v>34</v>
      </c>
      <c r="D2132" t="s">
        <v>77</v>
      </c>
      <c r="E2132" t="s">
        <v>39</v>
      </c>
      <c r="F2132">
        <v>5</v>
      </c>
      <c r="G2132" t="s">
        <v>21</v>
      </c>
      <c r="H2132">
        <v>9132</v>
      </c>
      <c r="I2132">
        <v>8</v>
      </c>
      <c r="J2132" s="1">
        <v>44924</v>
      </c>
    </row>
    <row r="2133" spans="1:10" x14ac:dyDescent="0.3">
      <c r="A2133" t="s">
        <v>2965</v>
      </c>
      <c r="B2133" t="s">
        <v>996</v>
      </c>
      <c r="C2133" t="s">
        <v>42</v>
      </c>
      <c r="D2133" t="s">
        <v>56</v>
      </c>
      <c r="E2133" t="s">
        <v>20</v>
      </c>
      <c r="F2133">
        <v>3</v>
      </c>
      <c r="G2133" t="s">
        <v>31</v>
      </c>
      <c r="H2133">
        <v>17819</v>
      </c>
      <c r="I2133">
        <v>5</v>
      </c>
      <c r="J2133" s="1">
        <v>45646</v>
      </c>
    </row>
    <row r="2134" spans="1:10" x14ac:dyDescent="0.3">
      <c r="A2134" t="s">
        <v>2966</v>
      </c>
      <c r="B2134" t="s">
        <v>1360</v>
      </c>
      <c r="C2134" t="s">
        <v>12</v>
      </c>
      <c r="D2134" t="s">
        <v>47</v>
      </c>
      <c r="E2134" t="s">
        <v>39</v>
      </c>
      <c r="F2134">
        <v>3</v>
      </c>
      <c r="G2134" t="s">
        <v>15</v>
      </c>
      <c r="H2134">
        <v>12306</v>
      </c>
      <c r="I2134">
        <v>6</v>
      </c>
      <c r="J2134" s="1">
        <v>45636</v>
      </c>
    </row>
    <row r="2135" spans="1:10" x14ac:dyDescent="0.3">
      <c r="A2135" t="s">
        <v>2967</v>
      </c>
      <c r="B2135" t="s">
        <v>765</v>
      </c>
      <c r="C2135" t="s">
        <v>53</v>
      </c>
      <c r="D2135" t="s">
        <v>170</v>
      </c>
      <c r="E2135" t="s">
        <v>50</v>
      </c>
      <c r="F2135">
        <v>3</v>
      </c>
      <c r="G2135" t="s">
        <v>15</v>
      </c>
      <c r="H2135">
        <v>22326</v>
      </c>
      <c r="I2135">
        <v>3</v>
      </c>
      <c r="J2135" s="1">
        <v>45799</v>
      </c>
    </row>
    <row r="2136" spans="1:10" x14ac:dyDescent="0.3">
      <c r="A2136" t="s">
        <v>2968</v>
      </c>
      <c r="B2136" t="s">
        <v>988</v>
      </c>
      <c r="C2136" t="s">
        <v>53</v>
      </c>
      <c r="D2136" t="s">
        <v>35</v>
      </c>
      <c r="E2136" t="s">
        <v>30</v>
      </c>
      <c r="F2136">
        <v>3</v>
      </c>
      <c r="G2136" t="s">
        <v>31</v>
      </c>
      <c r="H2136">
        <v>8145</v>
      </c>
      <c r="I2136">
        <v>4</v>
      </c>
      <c r="J2136" s="1">
        <v>44933</v>
      </c>
    </row>
    <row r="2137" spans="1:10" x14ac:dyDescent="0.3">
      <c r="A2137" t="s">
        <v>2969</v>
      </c>
      <c r="B2137" t="s">
        <v>708</v>
      </c>
      <c r="C2137" t="s">
        <v>53</v>
      </c>
      <c r="D2137" t="s">
        <v>18</v>
      </c>
      <c r="E2137" t="s">
        <v>25</v>
      </c>
      <c r="F2137">
        <v>5</v>
      </c>
      <c r="G2137" t="s">
        <v>21</v>
      </c>
      <c r="H2137">
        <v>18223</v>
      </c>
      <c r="I2137">
        <v>4</v>
      </c>
      <c r="J2137" s="1">
        <v>45484</v>
      </c>
    </row>
    <row r="2138" spans="1:10" x14ac:dyDescent="0.3">
      <c r="A2138" t="s">
        <v>2970</v>
      </c>
      <c r="B2138" t="s">
        <v>1376</v>
      </c>
      <c r="C2138" t="s">
        <v>42</v>
      </c>
      <c r="D2138" t="s">
        <v>18</v>
      </c>
      <c r="E2138" t="s">
        <v>25</v>
      </c>
      <c r="F2138">
        <v>3</v>
      </c>
      <c r="G2138" t="s">
        <v>21</v>
      </c>
      <c r="H2138">
        <v>18983</v>
      </c>
      <c r="I2138">
        <v>1</v>
      </c>
      <c r="J2138" s="1">
        <v>44593</v>
      </c>
    </row>
    <row r="2139" spans="1:10" x14ac:dyDescent="0.3">
      <c r="A2139" t="s">
        <v>2971</v>
      </c>
      <c r="B2139" t="s">
        <v>2972</v>
      </c>
      <c r="C2139" t="s">
        <v>18</v>
      </c>
      <c r="D2139" t="s">
        <v>18</v>
      </c>
      <c r="E2139" t="s">
        <v>20</v>
      </c>
      <c r="F2139">
        <v>3</v>
      </c>
      <c r="G2139" t="s">
        <v>21</v>
      </c>
      <c r="H2139">
        <v>10522</v>
      </c>
      <c r="I2139">
        <v>1</v>
      </c>
      <c r="J2139" s="1">
        <v>44103</v>
      </c>
    </row>
    <row r="2140" spans="1:10" x14ac:dyDescent="0.3">
      <c r="A2140" t="s">
        <v>2973</v>
      </c>
      <c r="B2140" t="s">
        <v>723</v>
      </c>
      <c r="C2140" t="s">
        <v>28</v>
      </c>
      <c r="D2140" t="s">
        <v>69</v>
      </c>
      <c r="E2140" t="s">
        <v>50</v>
      </c>
      <c r="F2140">
        <v>2</v>
      </c>
      <c r="G2140" t="s">
        <v>21</v>
      </c>
      <c r="H2140">
        <v>24843</v>
      </c>
      <c r="I2140">
        <v>4</v>
      </c>
      <c r="J2140" s="1">
        <v>45790</v>
      </c>
    </row>
    <row r="2141" spans="1:10" x14ac:dyDescent="0.3">
      <c r="A2141" t="s">
        <v>2974</v>
      </c>
      <c r="B2141" t="s">
        <v>367</v>
      </c>
      <c r="C2141" t="s">
        <v>34</v>
      </c>
      <c r="D2141" t="s">
        <v>19</v>
      </c>
      <c r="E2141" t="s">
        <v>39</v>
      </c>
      <c r="F2141">
        <v>3</v>
      </c>
      <c r="G2141" t="s">
        <v>21</v>
      </c>
      <c r="H2141">
        <v>19706</v>
      </c>
      <c r="I2141">
        <v>7</v>
      </c>
      <c r="J2141" s="1">
        <v>45525</v>
      </c>
    </row>
    <row r="2142" spans="1:10" x14ac:dyDescent="0.3">
      <c r="A2142" t="s">
        <v>2975</v>
      </c>
      <c r="B2142" t="s">
        <v>702</v>
      </c>
      <c r="C2142" t="s">
        <v>34</v>
      </c>
      <c r="D2142" t="s">
        <v>38</v>
      </c>
      <c r="E2142" t="s">
        <v>30</v>
      </c>
      <c r="F2142">
        <v>4</v>
      </c>
      <c r="G2142" t="s">
        <v>31</v>
      </c>
      <c r="H2142">
        <v>10508</v>
      </c>
      <c r="I2142">
        <v>4</v>
      </c>
      <c r="J2142" s="1">
        <v>44957</v>
      </c>
    </row>
    <row r="2143" spans="1:10" x14ac:dyDescent="0.3">
      <c r="A2143" t="s">
        <v>2976</v>
      </c>
      <c r="B2143" t="s">
        <v>2801</v>
      </c>
      <c r="C2143" t="s">
        <v>18</v>
      </c>
      <c r="D2143" t="s">
        <v>133</v>
      </c>
      <c r="E2143" t="s">
        <v>30</v>
      </c>
      <c r="F2143">
        <v>3</v>
      </c>
      <c r="G2143" t="s">
        <v>21</v>
      </c>
      <c r="H2143">
        <v>28371</v>
      </c>
      <c r="I2143">
        <v>1</v>
      </c>
      <c r="J2143" s="1">
        <v>45075</v>
      </c>
    </row>
    <row r="2144" spans="1:10" x14ac:dyDescent="0.3">
      <c r="A2144" t="s">
        <v>2977</v>
      </c>
      <c r="B2144" t="s">
        <v>221</v>
      </c>
      <c r="C2144" t="s">
        <v>64</v>
      </c>
      <c r="D2144" t="s">
        <v>56</v>
      </c>
      <c r="E2144" t="s">
        <v>30</v>
      </c>
      <c r="F2144">
        <v>4</v>
      </c>
      <c r="G2144" t="s">
        <v>43</v>
      </c>
      <c r="H2144">
        <v>27990</v>
      </c>
      <c r="I2144">
        <v>8</v>
      </c>
      <c r="J2144" s="1">
        <v>45455</v>
      </c>
    </row>
    <row r="2145" spans="1:10" x14ac:dyDescent="0.3">
      <c r="A2145" t="s">
        <v>2978</v>
      </c>
      <c r="B2145" t="s">
        <v>2979</v>
      </c>
      <c r="C2145" t="s">
        <v>12</v>
      </c>
      <c r="D2145" t="s">
        <v>24</v>
      </c>
      <c r="E2145" t="s">
        <v>14</v>
      </c>
      <c r="F2145">
        <v>5</v>
      </c>
      <c r="G2145" t="s">
        <v>21</v>
      </c>
      <c r="H2145">
        <v>20118</v>
      </c>
      <c r="I2145">
        <v>8</v>
      </c>
      <c r="J2145" s="1">
        <v>44079</v>
      </c>
    </row>
    <row r="2146" spans="1:10" x14ac:dyDescent="0.3">
      <c r="A2146" t="s">
        <v>2980</v>
      </c>
      <c r="B2146" t="s">
        <v>221</v>
      </c>
      <c r="C2146" t="s">
        <v>97</v>
      </c>
      <c r="D2146" t="s">
        <v>56</v>
      </c>
      <c r="E2146" t="s">
        <v>25</v>
      </c>
      <c r="F2146">
        <v>4</v>
      </c>
      <c r="G2146" t="s">
        <v>21</v>
      </c>
      <c r="H2146">
        <v>16118</v>
      </c>
      <c r="I2146">
        <v>8</v>
      </c>
      <c r="J2146" s="1">
        <v>45388</v>
      </c>
    </row>
    <row r="2147" spans="1:10" x14ac:dyDescent="0.3">
      <c r="A2147" t="s">
        <v>2981</v>
      </c>
      <c r="B2147" t="s">
        <v>375</v>
      </c>
      <c r="C2147" t="s">
        <v>42</v>
      </c>
      <c r="D2147" t="s">
        <v>35</v>
      </c>
      <c r="E2147" t="s">
        <v>50</v>
      </c>
      <c r="F2147">
        <v>5</v>
      </c>
      <c r="G2147" t="s">
        <v>21</v>
      </c>
      <c r="H2147">
        <v>18949</v>
      </c>
      <c r="I2147">
        <v>2</v>
      </c>
      <c r="J2147" s="1">
        <v>45193</v>
      </c>
    </row>
    <row r="2148" spans="1:10" x14ac:dyDescent="0.3">
      <c r="A2148" t="s">
        <v>2982</v>
      </c>
      <c r="B2148" t="s">
        <v>1292</v>
      </c>
      <c r="C2148" t="s">
        <v>97</v>
      </c>
      <c r="D2148" t="s">
        <v>38</v>
      </c>
      <c r="E2148" t="s">
        <v>20</v>
      </c>
      <c r="F2148">
        <v>2</v>
      </c>
      <c r="G2148" t="s">
        <v>31</v>
      </c>
      <c r="H2148">
        <v>24098</v>
      </c>
      <c r="I2148">
        <v>7</v>
      </c>
      <c r="J2148" s="1">
        <v>45984</v>
      </c>
    </row>
    <row r="2149" spans="1:10" x14ac:dyDescent="0.3">
      <c r="A2149" t="s">
        <v>2983</v>
      </c>
      <c r="B2149" t="s">
        <v>1334</v>
      </c>
      <c r="C2149" t="s">
        <v>64</v>
      </c>
      <c r="D2149" t="s">
        <v>85</v>
      </c>
      <c r="E2149" t="s">
        <v>30</v>
      </c>
      <c r="F2149">
        <v>5</v>
      </c>
      <c r="G2149" t="s">
        <v>31</v>
      </c>
      <c r="H2149">
        <v>9117</v>
      </c>
      <c r="I2149">
        <v>7</v>
      </c>
      <c r="J2149" s="1">
        <v>44949</v>
      </c>
    </row>
    <row r="2150" spans="1:10" x14ac:dyDescent="0.3">
      <c r="A2150" t="s">
        <v>2984</v>
      </c>
      <c r="B2150" t="s">
        <v>1262</v>
      </c>
      <c r="C2150" t="s">
        <v>28</v>
      </c>
      <c r="D2150" t="s">
        <v>18</v>
      </c>
      <c r="E2150" t="s">
        <v>14</v>
      </c>
      <c r="F2150">
        <v>4</v>
      </c>
      <c r="G2150" t="s">
        <v>15</v>
      </c>
      <c r="H2150">
        <v>5933</v>
      </c>
      <c r="I2150">
        <v>8</v>
      </c>
      <c r="J2150" s="1">
        <v>44482</v>
      </c>
    </row>
    <row r="2151" spans="1:10" x14ac:dyDescent="0.3">
      <c r="A2151" t="s">
        <v>2985</v>
      </c>
      <c r="B2151" t="s">
        <v>1571</v>
      </c>
      <c r="C2151" t="s">
        <v>97</v>
      </c>
      <c r="D2151" t="s">
        <v>85</v>
      </c>
      <c r="E2151" t="s">
        <v>14</v>
      </c>
      <c r="F2151">
        <v>3</v>
      </c>
      <c r="G2151" t="s">
        <v>21</v>
      </c>
      <c r="H2151">
        <v>16830</v>
      </c>
      <c r="I2151">
        <v>2</v>
      </c>
      <c r="J2151" s="1">
        <v>44897</v>
      </c>
    </row>
    <row r="2152" spans="1:10" x14ac:dyDescent="0.3">
      <c r="A2152" t="s">
        <v>2986</v>
      </c>
      <c r="B2152" t="s">
        <v>1052</v>
      </c>
      <c r="C2152" t="s">
        <v>28</v>
      </c>
      <c r="D2152" t="s">
        <v>47</v>
      </c>
      <c r="E2152" t="s">
        <v>30</v>
      </c>
      <c r="F2152">
        <v>2</v>
      </c>
      <c r="G2152" t="s">
        <v>15</v>
      </c>
      <c r="H2152">
        <v>11433</v>
      </c>
      <c r="I2152">
        <v>5</v>
      </c>
      <c r="J2152" s="1">
        <v>45450</v>
      </c>
    </row>
    <row r="2153" spans="1:10" x14ac:dyDescent="0.3">
      <c r="A2153" t="s">
        <v>2987</v>
      </c>
      <c r="B2153" t="s">
        <v>1823</v>
      </c>
      <c r="C2153" t="s">
        <v>12</v>
      </c>
      <c r="D2153" t="s">
        <v>88</v>
      </c>
      <c r="E2153" t="s">
        <v>25</v>
      </c>
      <c r="F2153">
        <v>4</v>
      </c>
      <c r="G2153" t="s">
        <v>31</v>
      </c>
      <c r="H2153">
        <v>12292</v>
      </c>
      <c r="I2153">
        <v>5</v>
      </c>
      <c r="J2153" s="1">
        <v>43916</v>
      </c>
    </row>
    <row r="2154" spans="1:10" x14ac:dyDescent="0.3">
      <c r="A2154" t="s">
        <v>2988</v>
      </c>
      <c r="B2154" t="s">
        <v>344</v>
      </c>
      <c r="C2154" t="s">
        <v>46</v>
      </c>
      <c r="D2154" t="s">
        <v>170</v>
      </c>
      <c r="E2154" t="s">
        <v>50</v>
      </c>
      <c r="F2154">
        <v>5</v>
      </c>
      <c r="G2154" t="s">
        <v>15</v>
      </c>
      <c r="H2154">
        <v>8937</v>
      </c>
      <c r="I2154">
        <v>7</v>
      </c>
      <c r="J2154" s="1">
        <v>44523</v>
      </c>
    </row>
    <row r="2155" spans="1:10" x14ac:dyDescent="0.3">
      <c r="A2155" t="s">
        <v>2989</v>
      </c>
      <c r="B2155" t="s">
        <v>2990</v>
      </c>
      <c r="C2155" t="s">
        <v>46</v>
      </c>
      <c r="D2155" t="s">
        <v>69</v>
      </c>
      <c r="E2155" t="s">
        <v>20</v>
      </c>
      <c r="F2155">
        <v>3</v>
      </c>
      <c r="G2155" t="s">
        <v>21</v>
      </c>
      <c r="H2155">
        <v>24994</v>
      </c>
      <c r="I2155">
        <v>5</v>
      </c>
      <c r="J2155" s="1">
        <v>45597</v>
      </c>
    </row>
    <row r="2156" spans="1:10" x14ac:dyDescent="0.3">
      <c r="A2156" t="s">
        <v>2991</v>
      </c>
      <c r="B2156" t="s">
        <v>103</v>
      </c>
      <c r="C2156" t="s">
        <v>42</v>
      </c>
      <c r="D2156" t="s">
        <v>186</v>
      </c>
      <c r="E2156" t="s">
        <v>50</v>
      </c>
      <c r="F2156">
        <v>1</v>
      </c>
      <c r="G2156" t="s">
        <v>31</v>
      </c>
      <c r="H2156">
        <v>5246</v>
      </c>
      <c r="I2156">
        <v>8</v>
      </c>
      <c r="J2156" s="1">
        <v>43888</v>
      </c>
    </row>
    <row r="2157" spans="1:10" x14ac:dyDescent="0.3">
      <c r="A2157" t="s">
        <v>2992</v>
      </c>
      <c r="B2157" t="s">
        <v>649</v>
      </c>
      <c r="C2157" t="s">
        <v>97</v>
      </c>
      <c r="D2157" t="s">
        <v>80</v>
      </c>
      <c r="E2157" t="s">
        <v>50</v>
      </c>
      <c r="F2157">
        <v>3</v>
      </c>
      <c r="G2157" t="s">
        <v>21</v>
      </c>
      <c r="H2157">
        <v>12115</v>
      </c>
      <c r="I2157">
        <v>3</v>
      </c>
      <c r="J2157" s="1">
        <v>44588</v>
      </c>
    </row>
    <row r="2158" spans="1:10" x14ac:dyDescent="0.3">
      <c r="A2158" t="s">
        <v>2993</v>
      </c>
      <c r="B2158" t="s">
        <v>1918</v>
      </c>
      <c r="C2158" t="s">
        <v>64</v>
      </c>
      <c r="D2158" t="s">
        <v>85</v>
      </c>
      <c r="E2158" t="s">
        <v>39</v>
      </c>
      <c r="F2158">
        <v>5</v>
      </c>
      <c r="G2158" t="s">
        <v>21</v>
      </c>
      <c r="H2158">
        <v>28407</v>
      </c>
      <c r="I2158">
        <v>4</v>
      </c>
      <c r="J2158" s="1">
        <v>45640</v>
      </c>
    </row>
    <row r="2159" spans="1:10" x14ac:dyDescent="0.3">
      <c r="A2159" t="s">
        <v>2994</v>
      </c>
      <c r="B2159" t="s">
        <v>1454</v>
      </c>
      <c r="C2159" t="s">
        <v>12</v>
      </c>
      <c r="D2159" t="s">
        <v>69</v>
      </c>
      <c r="E2159" t="s">
        <v>39</v>
      </c>
      <c r="F2159">
        <v>5</v>
      </c>
      <c r="G2159" t="s">
        <v>43</v>
      </c>
      <c r="H2159">
        <v>20087</v>
      </c>
      <c r="I2159">
        <v>3</v>
      </c>
      <c r="J2159" s="1">
        <v>45288</v>
      </c>
    </row>
    <row r="2160" spans="1:10" x14ac:dyDescent="0.3">
      <c r="A2160" t="s">
        <v>2995</v>
      </c>
      <c r="B2160" t="s">
        <v>785</v>
      </c>
      <c r="C2160" t="s">
        <v>42</v>
      </c>
      <c r="D2160" t="s">
        <v>133</v>
      </c>
      <c r="E2160" t="s">
        <v>50</v>
      </c>
      <c r="F2160">
        <v>3</v>
      </c>
      <c r="G2160" t="s">
        <v>43</v>
      </c>
      <c r="H2160">
        <v>18057</v>
      </c>
      <c r="I2160">
        <v>5</v>
      </c>
      <c r="J2160" s="1">
        <v>45950</v>
      </c>
    </row>
    <row r="2161" spans="1:10" x14ac:dyDescent="0.3">
      <c r="A2161" t="s">
        <v>2996</v>
      </c>
      <c r="B2161" t="s">
        <v>498</v>
      </c>
      <c r="C2161" t="s">
        <v>97</v>
      </c>
      <c r="D2161" t="s">
        <v>29</v>
      </c>
      <c r="E2161" t="s">
        <v>30</v>
      </c>
      <c r="F2161">
        <v>1</v>
      </c>
      <c r="G2161" t="s">
        <v>31</v>
      </c>
      <c r="H2161">
        <v>18596</v>
      </c>
      <c r="I2161">
        <v>8</v>
      </c>
      <c r="J2161" s="1">
        <v>44501</v>
      </c>
    </row>
    <row r="2162" spans="1:10" x14ac:dyDescent="0.3">
      <c r="A2162" t="s">
        <v>2997</v>
      </c>
      <c r="B2162" t="s">
        <v>1986</v>
      </c>
      <c r="C2162" t="s">
        <v>18</v>
      </c>
      <c r="D2162" t="s">
        <v>19</v>
      </c>
      <c r="E2162" t="s">
        <v>39</v>
      </c>
      <c r="F2162">
        <v>3</v>
      </c>
      <c r="G2162" t="s">
        <v>43</v>
      </c>
      <c r="H2162">
        <v>20519</v>
      </c>
      <c r="I2162">
        <v>1</v>
      </c>
      <c r="J2162" s="1">
        <v>44800</v>
      </c>
    </row>
    <row r="2163" spans="1:10" x14ac:dyDescent="0.3">
      <c r="A2163" t="s">
        <v>2998</v>
      </c>
      <c r="B2163" t="s">
        <v>1312</v>
      </c>
      <c r="C2163" t="s">
        <v>97</v>
      </c>
      <c r="D2163" t="s">
        <v>18</v>
      </c>
      <c r="E2163" t="s">
        <v>14</v>
      </c>
      <c r="F2163">
        <v>3</v>
      </c>
      <c r="G2163" t="s">
        <v>15</v>
      </c>
      <c r="H2163">
        <v>15580</v>
      </c>
      <c r="I2163">
        <v>3</v>
      </c>
      <c r="J2163" s="1">
        <v>44044</v>
      </c>
    </row>
    <row r="2164" spans="1:10" x14ac:dyDescent="0.3">
      <c r="A2164" t="s">
        <v>2999</v>
      </c>
      <c r="B2164" t="s">
        <v>338</v>
      </c>
      <c r="C2164" t="s">
        <v>34</v>
      </c>
      <c r="D2164" t="s">
        <v>18</v>
      </c>
      <c r="E2164" t="s">
        <v>39</v>
      </c>
      <c r="F2164">
        <v>3</v>
      </c>
      <c r="G2164" t="s">
        <v>31</v>
      </c>
      <c r="H2164">
        <v>9226</v>
      </c>
      <c r="I2164">
        <v>4</v>
      </c>
      <c r="J2164" s="1">
        <v>44774</v>
      </c>
    </row>
    <row r="2165" spans="1:10" x14ac:dyDescent="0.3">
      <c r="A2165" t="s">
        <v>3000</v>
      </c>
      <c r="B2165" t="s">
        <v>2437</v>
      </c>
      <c r="C2165" t="s">
        <v>34</v>
      </c>
      <c r="D2165" t="s">
        <v>170</v>
      </c>
      <c r="E2165" t="s">
        <v>20</v>
      </c>
      <c r="F2165">
        <v>5</v>
      </c>
      <c r="G2165" t="s">
        <v>43</v>
      </c>
      <c r="H2165">
        <v>26816</v>
      </c>
      <c r="I2165">
        <v>5</v>
      </c>
      <c r="J2165" s="1">
        <v>44687</v>
      </c>
    </row>
    <row r="2166" spans="1:10" x14ac:dyDescent="0.3">
      <c r="A2166" t="s">
        <v>3001</v>
      </c>
      <c r="B2166" t="s">
        <v>1209</v>
      </c>
      <c r="C2166" t="s">
        <v>42</v>
      </c>
      <c r="D2166" t="s">
        <v>69</v>
      </c>
      <c r="E2166" t="s">
        <v>39</v>
      </c>
      <c r="F2166">
        <v>1</v>
      </c>
      <c r="G2166" t="s">
        <v>31</v>
      </c>
      <c r="H2166">
        <v>12739</v>
      </c>
      <c r="I2166">
        <v>5</v>
      </c>
      <c r="J2166" s="1">
        <v>45434</v>
      </c>
    </row>
    <row r="2167" spans="1:10" x14ac:dyDescent="0.3">
      <c r="A2167" t="s">
        <v>3002</v>
      </c>
      <c r="B2167" t="s">
        <v>546</v>
      </c>
      <c r="C2167" t="s">
        <v>28</v>
      </c>
      <c r="D2167" t="s">
        <v>170</v>
      </c>
      <c r="E2167" t="s">
        <v>39</v>
      </c>
      <c r="F2167">
        <v>1</v>
      </c>
      <c r="G2167" t="s">
        <v>43</v>
      </c>
      <c r="H2167">
        <v>28713</v>
      </c>
      <c r="I2167">
        <v>2</v>
      </c>
      <c r="J2167" s="1">
        <v>45599</v>
      </c>
    </row>
    <row r="2168" spans="1:10" x14ac:dyDescent="0.3">
      <c r="A2168" t="s">
        <v>3003</v>
      </c>
      <c r="B2168" t="s">
        <v>789</v>
      </c>
      <c r="C2168" t="s">
        <v>42</v>
      </c>
      <c r="D2168" t="s">
        <v>29</v>
      </c>
      <c r="E2168" t="s">
        <v>25</v>
      </c>
      <c r="F2168">
        <v>1</v>
      </c>
      <c r="G2168" t="s">
        <v>15</v>
      </c>
      <c r="H2168">
        <v>21418</v>
      </c>
      <c r="I2168">
        <v>4</v>
      </c>
      <c r="J2168" s="1">
        <v>44778</v>
      </c>
    </row>
    <row r="2169" spans="1:10" x14ac:dyDescent="0.3">
      <c r="A2169" t="s">
        <v>3004</v>
      </c>
      <c r="B2169" t="s">
        <v>696</v>
      </c>
      <c r="C2169" t="s">
        <v>46</v>
      </c>
      <c r="D2169" t="s">
        <v>77</v>
      </c>
      <c r="E2169" t="s">
        <v>14</v>
      </c>
      <c r="F2169">
        <v>1</v>
      </c>
      <c r="G2169" t="s">
        <v>15</v>
      </c>
      <c r="H2169">
        <v>10152</v>
      </c>
      <c r="I2169">
        <v>6</v>
      </c>
      <c r="J2169" s="1">
        <v>44384</v>
      </c>
    </row>
    <row r="2170" spans="1:10" x14ac:dyDescent="0.3">
      <c r="A2170" t="s">
        <v>3005</v>
      </c>
      <c r="B2170" t="s">
        <v>3006</v>
      </c>
      <c r="C2170" t="s">
        <v>97</v>
      </c>
      <c r="D2170" t="s">
        <v>35</v>
      </c>
      <c r="E2170" t="s">
        <v>14</v>
      </c>
      <c r="F2170">
        <v>3</v>
      </c>
      <c r="G2170" t="s">
        <v>15</v>
      </c>
      <c r="H2170">
        <v>5533</v>
      </c>
      <c r="I2170">
        <v>1</v>
      </c>
      <c r="J2170" s="1">
        <v>45976</v>
      </c>
    </row>
    <row r="2171" spans="1:10" x14ac:dyDescent="0.3">
      <c r="A2171" t="s">
        <v>3007</v>
      </c>
      <c r="B2171" t="s">
        <v>712</v>
      </c>
      <c r="C2171" t="s">
        <v>97</v>
      </c>
      <c r="D2171" t="s">
        <v>47</v>
      </c>
      <c r="E2171" t="s">
        <v>30</v>
      </c>
      <c r="F2171">
        <v>4</v>
      </c>
      <c r="G2171" t="s">
        <v>43</v>
      </c>
      <c r="H2171">
        <v>15451</v>
      </c>
      <c r="I2171">
        <v>5</v>
      </c>
      <c r="J2171" s="1">
        <v>44543</v>
      </c>
    </row>
    <row r="2172" spans="1:10" x14ac:dyDescent="0.3">
      <c r="A2172" t="s">
        <v>3008</v>
      </c>
      <c r="B2172" t="s">
        <v>277</v>
      </c>
      <c r="C2172" t="s">
        <v>53</v>
      </c>
      <c r="D2172" t="s">
        <v>18</v>
      </c>
      <c r="E2172" t="s">
        <v>20</v>
      </c>
      <c r="F2172">
        <v>2</v>
      </c>
      <c r="G2172" t="s">
        <v>43</v>
      </c>
      <c r="H2172">
        <v>24668</v>
      </c>
      <c r="I2172">
        <v>4</v>
      </c>
      <c r="J2172" s="1">
        <v>44694</v>
      </c>
    </row>
    <row r="2173" spans="1:10" x14ac:dyDescent="0.3">
      <c r="A2173" t="s">
        <v>3009</v>
      </c>
      <c r="B2173" t="s">
        <v>456</v>
      </c>
      <c r="C2173" t="s">
        <v>64</v>
      </c>
      <c r="D2173" t="s">
        <v>19</v>
      </c>
      <c r="E2173" t="s">
        <v>20</v>
      </c>
      <c r="F2173">
        <v>1</v>
      </c>
      <c r="G2173" t="s">
        <v>15</v>
      </c>
      <c r="H2173">
        <v>25729</v>
      </c>
      <c r="I2173">
        <v>2</v>
      </c>
      <c r="J2173" s="1">
        <v>44868</v>
      </c>
    </row>
    <row r="2174" spans="1:10" x14ac:dyDescent="0.3">
      <c r="A2174" t="s">
        <v>3010</v>
      </c>
      <c r="B2174" t="s">
        <v>1758</v>
      </c>
      <c r="C2174" t="s">
        <v>34</v>
      </c>
      <c r="D2174" t="s">
        <v>35</v>
      </c>
      <c r="E2174" t="s">
        <v>25</v>
      </c>
      <c r="F2174">
        <v>4</v>
      </c>
      <c r="G2174" t="s">
        <v>15</v>
      </c>
      <c r="H2174">
        <v>19447</v>
      </c>
      <c r="I2174">
        <v>4</v>
      </c>
      <c r="J2174" s="1">
        <v>44094</v>
      </c>
    </row>
    <row r="2175" spans="1:10" x14ac:dyDescent="0.3">
      <c r="A2175" t="s">
        <v>3011</v>
      </c>
      <c r="B2175" t="s">
        <v>188</v>
      </c>
      <c r="C2175" t="s">
        <v>12</v>
      </c>
      <c r="D2175" t="s">
        <v>88</v>
      </c>
      <c r="E2175" t="s">
        <v>20</v>
      </c>
      <c r="F2175">
        <v>4</v>
      </c>
      <c r="G2175" t="s">
        <v>21</v>
      </c>
      <c r="H2175">
        <v>29419</v>
      </c>
      <c r="I2175">
        <v>7</v>
      </c>
      <c r="J2175" s="1">
        <v>44242</v>
      </c>
    </row>
    <row r="2176" spans="1:10" x14ac:dyDescent="0.3">
      <c r="A2176" t="s">
        <v>3012</v>
      </c>
      <c r="B2176" t="s">
        <v>82</v>
      </c>
      <c r="C2176" t="s">
        <v>12</v>
      </c>
      <c r="D2176" t="s">
        <v>13</v>
      </c>
      <c r="E2176" t="s">
        <v>14</v>
      </c>
      <c r="F2176">
        <v>1</v>
      </c>
      <c r="G2176" t="s">
        <v>15</v>
      </c>
      <c r="H2176">
        <v>13506</v>
      </c>
      <c r="I2176">
        <v>3</v>
      </c>
      <c r="J2176" s="1">
        <v>44048</v>
      </c>
    </row>
    <row r="2177" spans="1:10" x14ac:dyDescent="0.3">
      <c r="A2177" t="s">
        <v>3013</v>
      </c>
      <c r="B2177" t="s">
        <v>2939</v>
      </c>
      <c r="C2177" t="s">
        <v>28</v>
      </c>
      <c r="D2177" t="s">
        <v>56</v>
      </c>
      <c r="E2177" t="s">
        <v>39</v>
      </c>
      <c r="F2177">
        <v>1</v>
      </c>
      <c r="G2177" t="s">
        <v>43</v>
      </c>
      <c r="H2177">
        <v>26507</v>
      </c>
      <c r="I2177">
        <v>8</v>
      </c>
      <c r="J2177" s="1">
        <v>45916</v>
      </c>
    </row>
    <row r="2178" spans="1:10" x14ac:dyDescent="0.3">
      <c r="A2178" t="s">
        <v>3014</v>
      </c>
      <c r="B2178" t="s">
        <v>768</v>
      </c>
      <c r="C2178" t="s">
        <v>64</v>
      </c>
      <c r="D2178" t="s">
        <v>56</v>
      </c>
      <c r="E2178" t="s">
        <v>25</v>
      </c>
      <c r="F2178">
        <v>2</v>
      </c>
      <c r="G2178" t="s">
        <v>31</v>
      </c>
      <c r="H2178">
        <v>22040</v>
      </c>
      <c r="I2178">
        <v>8</v>
      </c>
      <c r="J2178" s="1">
        <v>45798</v>
      </c>
    </row>
    <row r="2179" spans="1:10" x14ac:dyDescent="0.3">
      <c r="A2179" t="s">
        <v>3015</v>
      </c>
      <c r="B2179" t="s">
        <v>572</v>
      </c>
      <c r="C2179" t="s">
        <v>42</v>
      </c>
      <c r="D2179" t="s">
        <v>18</v>
      </c>
      <c r="E2179" t="s">
        <v>30</v>
      </c>
      <c r="F2179">
        <v>1</v>
      </c>
      <c r="G2179" t="s">
        <v>15</v>
      </c>
      <c r="H2179">
        <v>25764</v>
      </c>
      <c r="I2179">
        <v>8</v>
      </c>
      <c r="J2179" s="1">
        <v>45637</v>
      </c>
    </row>
    <row r="2180" spans="1:10" x14ac:dyDescent="0.3">
      <c r="A2180" t="s">
        <v>3016</v>
      </c>
      <c r="B2180" t="s">
        <v>1445</v>
      </c>
      <c r="C2180" t="s">
        <v>28</v>
      </c>
      <c r="D2180" t="s">
        <v>19</v>
      </c>
      <c r="E2180" t="s">
        <v>50</v>
      </c>
      <c r="F2180">
        <v>1</v>
      </c>
      <c r="G2180" t="s">
        <v>15</v>
      </c>
      <c r="H2180">
        <v>10915</v>
      </c>
      <c r="I2180">
        <v>8</v>
      </c>
      <c r="J2180" s="1">
        <v>45698</v>
      </c>
    </row>
    <row r="2181" spans="1:10" x14ac:dyDescent="0.3">
      <c r="A2181" t="s">
        <v>3017</v>
      </c>
      <c r="B2181" t="s">
        <v>996</v>
      </c>
      <c r="C2181" t="s">
        <v>64</v>
      </c>
      <c r="D2181" t="s">
        <v>24</v>
      </c>
      <c r="E2181" t="s">
        <v>39</v>
      </c>
      <c r="F2181">
        <v>5</v>
      </c>
      <c r="G2181" t="s">
        <v>21</v>
      </c>
      <c r="H2181">
        <v>28336</v>
      </c>
      <c r="I2181">
        <v>4</v>
      </c>
      <c r="J2181" s="1">
        <v>45719</v>
      </c>
    </row>
    <row r="2182" spans="1:10" x14ac:dyDescent="0.3">
      <c r="A2182" t="s">
        <v>3018</v>
      </c>
      <c r="B2182" t="s">
        <v>1830</v>
      </c>
      <c r="C2182" t="s">
        <v>42</v>
      </c>
      <c r="D2182" t="s">
        <v>38</v>
      </c>
      <c r="E2182" t="s">
        <v>25</v>
      </c>
      <c r="F2182">
        <v>4</v>
      </c>
      <c r="G2182" t="s">
        <v>43</v>
      </c>
      <c r="H2182">
        <v>16089</v>
      </c>
      <c r="I2182">
        <v>4</v>
      </c>
      <c r="J2182" s="1">
        <v>45346</v>
      </c>
    </row>
    <row r="2183" spans="1:10" x14ac:dyDescent="0.3">
      <c r="A2183" t="s">
        <v>3019</v>
      </c>
      <c r="B2183" t="s">
        <v>3020</v>
      </c>
      <c r="C2183" t="s">
        <v>12</v>
      </c>
      <c r="D2183" t="s">
        <v>29</v>
      </c>
      <c r="E2183" t="s">
        <v>14</v>
      </c>
      <c r="F2183">
        <v>1</v>
      </c>
      <c r="G2183" t="s">
        <v>31</v>
      </c>
      <c r="H2183">
        <v>9329</v>
      </c>
      <c r="I2183">
        <v>5</v>
      </c>
      <c r="J2183" s="1">
        <v>44473</v>
      </c>
    </row>
    <row r="2184" spans="1:10" x14ac:dyDescent="0.3">
      <c r="A2184" t="s">
        <v>3021</v>
      </c>
      <c r="B2184" t="s">
        <v>660</v>
      </c>
      <c r="C2184" t="s">
        <v>53</v>
      </c>
      <c r="D2184" t="s">
        <v>35</v>
      </c>
      <c r="E2184" t="s">
        <v>50</v>
      </c>
      <c r="F2184">
        <v>3</v>
      </c>
      <c r="G2184" t="s">
        <v>31</v>
      </c>
      <c r="H2184">
        <v>21456</v>
      </c>
      <c r="I2184">
        <v>5</v>
      </c>
      <c r="J2184" s="1">
        <v>45794</v>
      </c>
    </row>
    <row r="2185" spans="1:10" x14ac:dyDescent="0.3">
      <c r="A2185" t="s">
        <v>3022</v>
      </c>
      <c r="B2185" t="s">
        <v>284</v>
      </c>
      <c r="C2185" t="s">
        <v>28</v>
      </c>
      <c r="D2185" t="s">
        <v>123</v>
      </c>
      <c r="E2185" t="s">
        <v>14</v>
      </c>
      <c r="F2185">
        <v>3</v>
      </c>
      <c r="G2185" t="s">
        <v>43</v>
      </c>
      <c r="H2185">
        <v>27238</v>
      </c>
      <c r="I2185">
        <v>2</v>
      </c>
      <c r="J2185" s="1">
        <v>45770</v>
      </c>
    </row>
    <row r="2186" spans="1:10" x14ac:dyDescent="0.3">
      <c r="A2186" t="s">
        <v>3023</v>
      </c>
      <c r="B2186" t="s">
        <v>823</v>
      </c>
      <c r="C2186" t="s">
        <v>28</v>
      </c>
      <c r="D2186" t="s">
        <v>38</v>
      </c>
      <c r="E2186" t="s">
        <v>39</v>
      </c>
      <c r="F2186">
        <v>3</v>
      </c>
      <c r="G2186" t="s">
        <v>15</v>
      </c>
      <c r="H2186">
        <v>9992</v>
      </c>
      <c r="I2186">
        <v>7</v>
      </c>
      <c r="J2186" s="1">
        <v>45911</v>
      </c>
    </row>
    <row r="2187" spans="1:10" x14ac:dyDescent="0.3">
      <c r="A2187" t="s">
        <v>3024</v>
      </c>
      <c r="B2187" t="s">
        <v>929</v>
      </c>
      <c r="C2187" t="s">
        <v>18</v>
      </c>
      <c r="D2187" t="s">
        <v>133</v>
      </c>
      <c r="E2187" t="s">
        <v>14</v>
      </c>
      <c r="F2187">
        <v>1</v>
      </c>
      <c r="G2187" t="s">
        <v>15</v>
      </c>
      <c r="H2187">
        <v>23197</v>
      </c>
      <c r="I2187">
        <v>1</v>
      </c>
      <c r="J2187" s="1">
        <v>44855</v>
      </c>
    </row>
    <row r="2188" spans="1:10" x14ac:dyDescent="0.3">
      <c r="A2188" t="s">
        <v>3025</v>
      </c>
      <c r="B2188" t="s">
        <v>815</v>
      </c>
      <c r="C2188" t="s">
        <v>74</v>
      </c>
      <c r="D2188" t="s">
        <v>133</v>
      </c>
      <c r="E2188" t="s">
        <v>30</v>
      </c>
      <c r="F2188">
        <v>5</v>
      </c>
      <c r="G2188" t="s">
        <v>15</v>
      </c>
      <c r="H2188">
        <v>12510</v>
      </c>
      <c r="I2188">
        <v>8</v>
      </c>
      <c r="J2188" s="1">
        <v>44593</v>
      </c>
    </row>
    <row r="2189" spans="1:10" x14ac:dyDescent="0.3">
      <c r="A2189" t="s">
        <v>3026</v>
      </c>
      <c r="B2189" t="s">
        <v>1226</v>
      </c>
      <c r="C2189" t="s">
        <v>28</v>
      </c>
      <c r="D2189" t="s">
        <v>77</v>
      </c>
      <c r="E2189" t="s">
        <v>20</v>
      </c>
      <c r="F2189">
        <v>2</v>
      </c>
      <c r="G2189" t="s">
        <v>31</v>
      </c>
      <c r="H2189">
        <v>13234</v>
      </c>
      <c r="I2189">
        <v>5</v>
      </c>
      <c r="J2189" s="1">
        <v>45643</v>
      </c>
    </row>
    <row r="2190" spans="1:10" x14ac:dyDescent="0.3">
      <c r="A2190" t="s">
        <v>3027</v>
      </c>
      <c r="B2190" t="s">
        <v>884</v>
      </c>
      <c r="C2190" t="s">
        <v>97</v>
      </c>
      <c r="D2190" t="s">
        <v>85</v>
      </c>
      <c r="E2190" t="s">
        <v>39</v>
      </c>
      <c r="F2190">
        <v>5</v>
      </c>
      <c r="G2190" t="s">
        <v>43</v>
      </c>
      <c r="H2190">
        <v>19548</v>
      </c>
      <c r="I2190">
        <v>7</v>
      </c>
      <c r="J2190" s="1">
        <v>44157</v>
      </c>
    </row>
    <row r="2191" spans="1:10" x14ac:dyDescent="0.3">
      <c r="A2191" t="s">
        <v>3028</v>
      </c>
      <c r="B2191" t="s">
        <v>1542</v>
      </c>
      <c r="C2191" t="s">
        <v>28</v>
      </c>
      <c r="D2191" t="s">
        <v>29</v>
      </c>
      <c r="E2191" t="s">
        <v>20</v>
      </c>
      <c r="F2191">
        <v>5</v>
      </c>
      <c r="G2191" t="s">
        <v>21</v>
      </c>
      <c r="H2191">
        <v>20347</v>
      </c>
      <c r="I2191">
        <v>4</v>
      </c>
      <c r="J2191" s="1">
        <v>44951</v>
      </c>
    </row>
    <row r="2192" spans="1:10" x14ac:dyDescent="0.3">
      <c r="A2192" t="s">
        <v>3029</v>
      </c>
      <c r="B2192" t="s">
        <v>412</v>
      </c>
      <c r="C2192" t="s">
        <v>34</v>
      </c>
      <c r="D2192" t="s">
        <v>133</v>
      </c>
      <c r="E2192" t="s">
        <v>30</v>
      </c>
      <c r="F2192">
        <v>3</v>
      </c>
      <c r="G2192" t="s">
        <v>43</v>
      </c>
      <c r="H2192">
        <v>14840</v>
      </c>
      <c r="I2192">
        <v>3</v>
      </c>
      <c r="J2192" s="1">
        <v>44908</v>
      </c>
    </row>
    <row r="2193" spans="1:10" x14ac:dyDescent="0.3">
      <c r="A2193" t="s">
        <v>3030</v>
      </c>
      <c r="B2193" t="s">
        <v>2542</v>
      </c>
      <c r="C2193" t="s">
        <v>28</v>
      </c>
      <c r="D2193" t="s">
        <v>47</v>
      </c>
      <c r="E2193" t="s">
        <v>14</v>
      </c>
      <c r="F2193">
        <v>3</v>
      </c>
      <c r="G2193" t="s">
        <v>43</v>
      </c>
      <c r="H2193">
        <v>12869</v>
      </c>
      <c r="I2193">
        <v>7</v>
      </c>
      <c r="J2193" s="1">
        <v>45821</v>
      </c>
    </row>
    <row r="2194" spans="1:10" x14ac:dyDescent="0.3">
      <c r="A2194" t="s">
        <v>3031</v>
      </c>
      <c r="B2194" t="s">
        <v>141</v>
      </c>
      <c r="C2194" t="s">
        <v>12</v>
      </c>
      <c r="D2194" t="s">
        <v>133</v>
      </c>
      <c r="E2194" t="s">
        <v>14</v>
      </c>
      <c r="F2194">
        <v>4</v>
      </c>
      <c r="G2194" t="s">
        <v>21</v>
      </c>
      <c r="H2194">
        <v>19184</v>
      </c>
      <c r="I2194">
        <v>7</v>
      </c>
      <c r="J2194" s="1">
        <v>44396</v>
      </c>
    </row>
    <row r="2195" spans="1:10" x14ac:dyDescent="0.3">
      <c r="A2195" t="s">
        <v>3032</v>
      </c>
      <c r="B2195" t="s">
        <v>776</v>
      </c>
      <c r="C2195" t="s">
        <v>64</v>
      </c>
      <c r="D2195" t="s">
        <v>38</v>
      </c>
      <c r="E2195" t="s">
        <v>30</v>
      </c>
      <c r="F2195">
        <v>2</v>
      </c>
      <c r="G2195" t="s">
        <v>15</v>
      </c>
      <c r="H2195">
        <v>25420</v>
      </c>
      <c r="I2195">
        <v>1</v>
      </c>
      <c r="J2195" s="1">
        <v>44620</v>
      </c>
    </row>
    <row r="2196" spans="1:10" x14ac:dyDescent="0.3">
      <c r="A2196" t="s">
        <v>3033</v>
      </c>
      <c r="B2196" t="s">
        <v>865</v>
      </c>
      <c r="C2196" t="s">
        <v>28</v>
      </c>
      <c r="D2196" t="s">
        <v>133</v>
      </c>
      <c r="E2196" t="s">
        <v>20</v>
      </c>
      <c r="F2196">
        <v>4</v>
      </c>
      <c r="G2196" t="s">
        <v>15</v>
      </c>
      <c r="H2196">
        <v>16689</v>
      </c>
      <c r="I2196">
        <v>8</v>
      </c>
      <c r="J2196" s="1">
        <v>44135</v>
      </c>
    </row>
    <row r="2197" spans="1:10" x14ac:dyDescent="0.3">
      <c r="A2197" t="s">
        <v>3034</v>
      </c>
      <c r="B2197" t="s">
        <v>384</v>
      </c>
      <c r="C2197" t="s">
        <v>12</v>
      </c>
      <c r="D2197" t="s">
        <v>69</v>
      </c>
      <c r="E2197" t="s">
        <v>30</v>
      </c>
      <c r="F2197">
        <v>5</v>
      </c>
      <c r="G2197" t="s">
        <v>31</v>
      </c>
      <c r="H2197">
        <v>18426</v>
      </c>
      <c r="I2197">
        <v>5</v>
      </c>
      <c r="J2197" s="1">
        <v>45413</v>
      </c>
    </row>
    <row r="2198" spans="1:10" x14ac:dyDescent="0.3">
      <c r="A2198" t="s">
        <v>3035</v>
      </c>
      <c r="B2198" t="s">
        <v>76</v>
      </c>
      <c r="C2198" t="s">
        <v>74</v>
      </c>
      <c r="D2198" t="s">
        <v>24</v>
      </c>
      <c r="E2198" t="s">
        <v>20</v>
      </c>
      <c r="F2198">
        <v>3</v>
      </c>
      <c r="G2198" t="s">
        <v>15</v>
      </c>
      <c r="H2198">
        <v>17858</v>
      </c>
      <c r="I2198">
        <v>7</v>
      </c>
      <c r="J2198" s="1">
        <v>44272</v>
      </c>
    </row>
    <row r="2199" spans="1:10" x14ac:dyDescent="0.3">
      <c r="A2199" t="s">
        <v>3036</v>
      </c>
      <c r="B2199" t="s">
        <v>1648</v>
      </c>
      <c r="C2199" t="s">
        <v>74</v>
      </c>
      <c r="D2199" t="s">
        <v>24</v>
      </c>
      <c r="E2199" t="s">
        <v>14</v>
      </c>
      <c r="F2199">
        <v>5</v>
      </c>
      <c r="G2199" t="s">
        <v>31</v>
      </c>
      <c r="H2199">
        <v>17042</v>
      </c>
      <c r="I2199">
        <v>5</v>
      </c>
      <c r="J2199" s="1">
        <v>45018</v>
      </c>
    </row>
    <row r="2200" spans="1:10" x14ac:dyDescent="0.3">
      <c r="A2200" t="s">
        <v>3037</v>
      </c>
      <c r="B2200" t="s">
        <v>1845</v>
      </c>
      <c r="C2200" t="s">
        <v>74</v>
      </c>
      <c r="D2200" t="s">
        <v>69</v>
      </c>
      <c r="E2200" t="s">
        <v>14</v>
      </c>
      <c r="F2200">
        <v>3</v>
      </c>
      <c r="G2200" t="s">
        <v>15</v>
      </c>
      <c r="H2200">
        <v>17655</v>
      </c>
      <c r="I2200">
        <v>8</v>
      </c>
      <c r="J2200" s="1">
        <v>44879</v>
      </c>
    </row>
    <row r="2201" spans="1:10" x14ac:dyDescent="0.3">
      <c r="A2201" t="s">
        <v>3038</v>
      </c>
      <c r="B2201" t="s">
        <v>2821</v>
      </c>
      <c r="C2201" t="s">
        <v>12</v>
      </c>
      <c r="D2201" t="s">
        <v>19</v>
      </c>
      <c r="E2201" t="s">
        <v>20</v>
      </c>
      <c r="F2201">
        <v>1</v>
      </c>
      <c r="G2201" t="s">
        <v>15</v>
      </c>
      <c r="H2201">
        <v>11324</v>
      </c>
      <c r="I2201">
        <v>1</v>
      </c>
      <c r="J2201" s="1">
        <v>45999</v>
      </c>
    </row>
    <row r="2202" spans="1:10" x14ac:dyDescent="0.3">
      <c r="A2202" t="s">
        <v>3039</v>
      </c>
      <c r="B2202" t="s">
        <v>1584</v>
      </c>
      <c r="C2202" t="s">
        <v>46</v>
      </c>
      <c r="D2202" t="s">
        <v>35</v>
      </c>
      <c r="E2202" t="s">
        <v>25</v>
      </c>
      <c r="F2202">
        <v>2</v>
      </c>
      <c r="G2202" t="s">
        <v>43</v>
      </c>
      <c r="H2202">
        <v>32113</v>
      </c>
      <c r="I2202">
        <v>4</v>
      </c>
      <c r="J2202" s="1">
        <v>45730</v>
      </c>
    </row>
    <row r="2203" spans="1:10" x14ac:dyDescent="0.3">
      <c r="A2203" t="s">
        <v>3040</v>
      </c>
      <c r="B2203" t="s">
        <v>576</v>
      </c>
      <c r="C2203" t="s">
        <v>53</v>
      </c>
      <c r="D2203" t="s">
        <v>19</v>
      </c>
      <c r="E2203" t="s">
        <v>20</v>
      </c>
      <c r="F2203">
        <v>1</v>
      </c>
      <c r="G2203" t="s">
        <v>43</v>
      </c>
      <c r="H2203">
        <v>32707</v>
      </c>
      <c r="I2203">
        <v>2</v>
      </c>
      <c r="J2203" s="1">
        <v>44511</v>
      </c>
    </row>
    <row r="2204" spans="1:10" x14ac:dyDescent="0.3">
      <c r="A2204" t="s">
        <v>3041</v>
      </c>
      <c r="B2204" t="s">
        <v>2227</v>
      </c>
      <c r="C2204" t="s">
        <v>12</v>
      </c>
      <c r="D2204" t="s">
        <v>85</v>
      </c>
      <c r="E2204" t="s">
        <v>30</v>
      </c>
      <c r="F2204">
        <v>5</v>
      </c>
      <c r="G2204" t="s">
        <v>43</v>
      </c>
      <c r="H2204">
        <v>32662</v>
      </c>
      <c r="I2204">
        <v>1</v>
      </c>
      <c r="J2204" s="1">
        <v>45967</v>
      </c>
    </row>
    <row r="2205" spans="1:10" x14ac:dyDescent="0.3">
      <c r="A2205" t="s">
        <v>3042</v>
      </c>
      <c r="B2205" t="s">
        <v>675</v>
      </c>
      <c r="C2205" t="s">
        <v>12</v>
      </c>
      <c r="D2205" t="s">
        <v>19</v>
      </c>
      <c r="E2205" t="s">
        <v>20</v>
      </c>
      <c r="F2205">
        <v>1</v>
      </c>
      <c r="G2205" t="s">
        <v>43</v>
      </c>
      <c r="H2205">
        <v>13782</v>
      </c>
      <c r="I2205">
        <v>7</v>
      </c>
      <c r="J2205" s="1">
        <v>45693</v>
      </c>
    </row>
    <row r="2206" spans="1:10" x14ac:dyDescent="0.3">
      <c r="A2206" t="s">
        <v>3043</v>
      </c>
      <c r="B2206" t="s">
        <v>295</v>
      </c>
      <c r="C2206" t="s">
        <v>42</v>
      </c>
      <c r="D2206" t="s">
        <v>85</v>
      </c>
      <c r="E2206" t="s">
        <v>20</v>
      </c>
      <c r="F2206">
        <v>2</v>
      </c>
      <c r="G2206" t="s">
        <v>15</v>
      </c>
      <c r="H2206">
        <v>17470</v>
      </c>
      <c r="I2206">
        <v>4</v>
      </c>
      <c r="J2206" s="1">
        <v>45225</v>
      </c>
    </row>
    <row r="2207" spans="1:10" x14ac:dyDescent="0.3">
      <c r="A2207" t="s">
        <v>3044</v>
      </c>
      <c r="B2207" t="s">
        <v>2553</v>
      </c>
      <c r="C2207" t="s">
        <v>18</v>
      </c>
      <c r="D2207" t="s">
        <v>80</v>
      </c>
      <c r="E2207" t="s">
        <v>14</v>
      </c>
      <c r="F2207">
        <v>1</v>
      </c>
      <c r="G2207" t="s">
        <v>31</v>
      </c>
      <c r="H2207">
        <v>23238</v>
      </c>
      <c r="I2207">
        <v>8</v>
      </c>
      <c r="J2207" s="1">
        <v>44790</v>
      </c>
    </row>
    <row r="2208" spans="1:10" x14ac:dyDescent="0.3">
      <c r="A2208" t="s">
        <v>3045</v>
      </c>
      <c r="B2208" t="s">
        <v>1686</v>
      </c>
      <c r="C2208" t="s">
        <v>34</v>
      </c>
      <c r="D2208" t="s">
        <v>38</v>
      </c>
      <c r="E2208" t="s">
        <v>20</v>
      </c>
      <c r="F2208">
        <v>4</v>
      </c>
      <c r="G2208" t="s">
        <v>43</v>
      </c>
      <c r="H2208">
        <v>20632</v>
      </c>
      <c r="I2208">
        <v>5</v>
      </c>
      <c r="J2208" s="1">
        <v>45721</v>
      </c>
    </row>
    <row r="2209" spans="1:10" x14ac:dyDescent="0.3">
      <c r="A2209" t="s">
        <v>3046</v>
      </c>
      <c r="B2209" t="s">
        <v>1197</v>
      </c>
      <c r="C2209" t="s">
        <v>46</v>
      </c>
      <c r="D2209" t="s">
        <v>59</v>
      </c>
      <c r="E2209" t="s">
        <v>30</v>
      </c>
      <c r="F2209">
        <v>2</v>
      </c>
      <c r="G2209" t="s">
        <v>15</v>
      </c>
      <c r="H2209">
        <v>8447</v>
      </c>
      <c r="I2209">
        <v>8</v>
      </c>
      <c r="J2209" s="1">
        <v>44677</v>
      </c>
    </row>
    <row r="2210" spans="1:10" x14ac:dyDescent="0.3">
      <c r="A2210" t="s">
        <v>3047</v>
      </c>
      <c r="B2210" t="s">
        <v>1108</v>
      </c>
      <c r="C2210" t="s">
        <v>42</v>
      </c>
      <c r="D2210" t="s">
        <v>18</v>
      </c>
      <c r="E2210" t="s">
        <v>25</v>
      </c>
      <c r="F2210">
        <v>5</v>
      </c>
      <c r="G2210" t="s">
        <v>43</v>
      </c>
      <c r="H2210">
        <v>22995</v>
      </c>
      <c r="I2210">
        <v>3</v>
      </c>
      <c r="J2210" s="1">
        <v>45709</v>
      </c>
    </row>
    <row r="2211" spans="1:10" x14ac:dyDescent="0.3">
      <c r="A2211" t="s">
        <v>3048</v>
      </c>
      <c r="B2211" t="s">
        <v>1956</v>
      </c>
      <c r="C2211" t="s">
        <v>18</v>
      </c>
      <c r="D2211" t="s">
        <v>85</v>
      </c>
      <c r="E2211" t="s">
        <v>14</v>
      </c>
      <c r="F2211">
        <v>4</v>
      </c>
      <c r="G2211" t="s">
        <v>21</v>
      </c>
      <c r="H2211">
        <v>14641</v>
      </c>
      <c r="I2211">
        <v>2</v>
      </c>
      <c r="J2211" s="1">
        <v>45084</v>
      </c>
    </row>
    <row r="2212" spans="1:10" x14ac:dyDescent="0.3">
      <c r="A2212" t="s">
        <v>3049</v>
      </c>
      <c r="B2212" t="s">
        <v>1112</v>
      </c>
      <c r="C2212" t="s">
        <v>42</v>
      </c>
      <c r="D2212" t="s">
        <v>59</v>
      </c>
      <c r="E2212" t="s">
        <v>25</v>
      </c>
      <c r="F2212">
        <v>1</v>
      </c>
      <c r="G2212" t="s">
        <v>21</v>
      </c>
      <c r="H2212">
        <v>15360</v>
      </c>
      <c r="I2212">
        <v>4</v>
      </c>
      <c r="J2212" s="1">
        <v>45248</v>
      </c>
    </row>
    <row r="2213" spans="1:10" x14ac:dyDescent="0.3">
      <c r="A2213" t="s">
        <v>3050</v>
      </c>
      <c r="B2213" t="s">
        <v>1405</v>
      </c>
      <c r="C2213" t="s">
        <v>18</v>
      </c>
      <c r="D2213" t="s">
        <v>19</v>
      </c>
      <c r="E2213" t="s">
        <v>50</v>
      </c>
      <c r="F2213">
        <v>5</v>
      </c>
      <c r="G2213" t="s">
        <v>43</v>
      </c>
      <c r="H2213">
        <v>33951</v>
      </c>
      <c r="I2213">
        <v>2</v>
      </c>
      <c r="J2213" s="1">
        <v>44821</v>
      </c>
    </row>
    <row r="2214" spans="1:10" x14ac:dyDescent="0.3">
      <c r="A2214" t="s">
        <v>3051</v>
      </c>
      <c r="B2214" t="s">
        <v>82</v>
      </c>
      <c r="C2214" t="s">
        <v>46</v>
      </c>
      <c r="D2214" t="s">
        <v>35</v>
      </c>
      <c r="E2214" t="s">
        <v>25</v>
      </c>
      <c r="F2214">
        <v>4</v>
      </c>
      <c r="G2214" t="s">
        <v>43</v>
      </c>
      <c r="H2214">
        <v>22055</v>
      </c>
      <c r="I2214">
        <v>8</v>
      </c>
      <c r="J2214" s="1">
        <v>45020</v>
      </c>
    </row>
    <row r="2215" spans="1:10" x14ac:dyDescent="0.3">
      <c r="A2215" t="s">
        <v>3052</v>
      </c>
      <c r="B2215" t="s">
        <v>1499</v>
      </c>
      <c r="C2215" t="s">
        <v>28</v>
      </c>
      <c r="D2215" t="s">
        <v>133</v>
      </c>
      <c r="E2215" t="s">
        <v>20</v>
      </c>
      <c r="F2215">
        <v>5</v>
      </c>
      <c r="G2215" t="s">
        <v>15</v>
      </c>
      <c r="H2215">
        <v>11509</v>
      </c>
      <c r="I2215">
        <v>6</v>
      </c>
      <c r="J2215" s="1">
        <v>44221</v>
      </c>
    </row>
    <row r="2216" spans="1:10" x14ac:dyDescent="0.3">
      <c r="A2216" t="s">
        <v>3053</v>
      </c>
      <c r="B2216" t="s">
        <v>2523</v>
      </c>
      <c r="C2216" t="s">
        <v>53</v>
      </c>
      <c r="D2216" t="s">
        <v>123</v>
      </c>
      <c r="E2216" t="s">
        <v>50</v>
      </c>
      <c r="F2216">
        <v>4</v>
      </c>
      <c r="G2216" t="s">
        <v>43</v>
      </c>
      <c r="H2216">
        <v>14533</v>
      </c>
      <c r="I2216">
        <v>2</v>
      </c>
      <c r="J2216" s="1">
        <v>44960</v>
      </c>
    </row>
    <row r="2217" spans="1:10" x14ac:dyDescent="0.3">
      <c r="A2217" t="s">
        <v>3054</v>
      </c>
      <c r="B2217" t="s">
        <v>1522</v>
      </c>
      <c r="C2217" t="s">
        <v>28</v>
      </c>
      <c r="D2217" t="s">
        <v>88</v>
      </c>
      <c r="E2217" t="s">
        <v>50</v>
      </c>
      <c r="F2217">
        <v>3</v>
      </c>
      <c r="G2217" t="s">
        <v>15</v>
      </c>
      <c r="H2217">
        <v>6695</v>
      </c>
      <c r="I2217">
        <v>7</v>
      </c>
      <c r="J2217" s="1">
        <v>43846</v>
      </c>
    </row>
    <row r="2218" spans="1:10" x14ac:dyDescent="0.3">
      <c r="A2218" t="s">
        <v>3055</v>
      </c>
      <c r="B2218" t="s">
        <v>190</v>
      </c>
      <c r="C2218" t="s">
        <v>28</v>
      </c>
      <c r="D2218" t="s">
        <v>77</v>
      </c>
      <c r="E2218" t="s">
        <v>20</v>
      </c>
      <c r="F2218">
        <v>5</v>
      </c>
      <c r="G2218" t="s">
        <v>21</v>
      </c>
      <c r="H2218">
        <v>20369</v>
      </c>
      <c r="I2218">
        <v>1</v>
      </c>
      <c r="J2218" s="1">
        <v>44958</v>
      </c>
    </row>
    <row r="2219" spans="1:10" x14ac:dyDescent="0.3">
      <c r="A2219" t="s">
        <v>3056</v>
      </c>
      <c r="B2219" t="s">
        <v>1522</v>
      </c>
      <c r="C2219" t="s">
        <v>53</v>
      </c>
      <c r="D2219" t="s">
        <v>69</v>
      </c>
      <c r="E2219" t="s">
        <v>20</v>
      </c>
      <c r="F2219">
        <v>3</v>
      </c>
      <c r="G2219" t="s">
        <v>15</v>
      </c>
      <c r="H2219">
        <v>11664</v>
      </c>
      <c r="I2219">
        <v>6</v>
      </c>
      <c r="J2219" s="1">
        <v>44311</v>
      </c>
    </row>
    <row r="2220" spans="1:10" x14ac:dyDescent="0.3">
      <c r="A2220" t="s">
        <v>3057</v>
      </c>
      <c r="B2220" t="s">
        <v>1229</v>
      </c>
      <c r="C2220" t="s">
        <v>74</v>
      </c>
      <c r="D2220" t="s">
        <v>18</v>
      </c>
      <c r="E2220" t="s">
        <v>20</v>
      </c>
      <c r="F2220">
        <v>3</v>
      </c>
      <c r="G2220" t="s">
        <v>15</v>
      </c>
      <c r="H2220">
        <v>23403</v>
      </c>
      <c r="I2220">
        <v>5</v>
      </c>
      <c r="J2220" s="1">
        <v>45610</v>
      </c>
    </row>
    <row r="2221" spans="1:10" x14ac:dyDescent="0.3">
      <c r="A2221" t="s">
        <v>3058</v>
      </c>
      <c r="B2221" t="s">
        <v>1518</v>
      </c>
      <c r="C2221" t="s">
        <v>64</v>
      </c>
      <c r="D2221" t="s">
        <v>29</v>
      </c>
      <c r="E2221" t="s">
        <v>25</v>
      </c>
      <c r="F2221">
        <v>1</v>
      </c>
      <c r="G2221" t="s">
        <v>21</v>
      </c>
      <c r="H2221">
        <v>19486</v>
      </c>
      <c r="I2221">
        <v>6</v>
      </c>
      <c r="J2221" s="1">
        <v>45837</v>
      </c>
    </row>
    <row r="2222" spans="1:10" x14ac:dyDescent="0.3">
      <c r="A2222" t="s">
        <v>3059</v>
      </c>
      <c r="B2222" t="s">
        <v>1526</v>
      </c>
      <c r="C2222" t="s">
        <v>46</v>
      </c>
      <c r="D2222" t="s">
        <v>77</v>
      </c>
      <c r="E2222" t="s">
        <v>20</v>
      </c>
      <c r="F2222">
        <v>2</v>
      </c>
      <c r="G2222" t="s">
        <v>43</v>
      </c>
      <c r="H2222">
        <v>15162</v>
      </c>
      <c r="I2222">
        <v>5</v>
      </c>
      <c r="J2222" s="1">
        <v>44048</v>
      </c>
    </row>
    <row r="2223" spans="1:10" x14ac:dyDescent="0.3">
      <c r="A2223" t="s">
        <v>3060</v>
      </c>
      <c r="B2223" t="s">
        <v>27</v>
      </c>
      <c r="C2223" t="s">
        <v>97</v>
      </c>
      <c r="D2223" t="s">
        <v>29</v>
      </c>
      <c r="E2223" t="s">
        <v>50</v>
      </c>
      <c r="F2223">
        <v>3</v>
      </c>
      <c r="G2223" t="s">
        <v>31</v>
      </c>
      <c r="H2223">
        <v>20193</v>
      </c>
      <c r="I2223">
        <v>5</v>
      </c>
      <c r="J2223" s="1">
        <v>45231</v>
      </c>
    </row>
    <row r="2224" spans="1:10" x14ac:dyDescent="0.3">
      <c r="A2224" t="s">
        <v>3061</v>
      </c>
      <c r="B2224" t="s">
        <v>1441</v>
      </c>
      <c r="C2224" t="s">
        <v>18</v>
      </c>
      <c r="D2224" t="s">
        <v>85</v>
      </c>
      <c r="E2224" t="s">
        <v>20</v>
      </c>
      <c r="F2224">
        <v>5</v>
      </c>
      <c r="G2224" t="s">
        <v>43</v>
      </c>
      <c r="H2224">
        <v>15660</v>
      </c>
      <c r="I2224">
        <v>7</v>
      </c>
      <c r="J2224" s="1">
        <v>44222</v>
      </c>
    </row>
    <row r="2225" spans="1:10" x14ac:dyDescent="0.3">
      <c r="A2225" t="s">
        <v>3062</v>
      </c>
      <c r="B2225" t="s">
        <v>2162</v>
      </c>
      <c r="C2225" t="s">
        <v>28</v>
      </c>
      <c r="D2225" t="s">
        <v>88</v>
      </c>
      <c r="E2225" t="s">
        <v>30</v>
      </c>
      <c r="F2225">
        <v>5</v>
      </c>
      <c r="G2225" t="s">
        <v>31</v>
      </c>
      <c r="H2225">
        <v>12159</v>
      </c>
      <c r="I2225">
        <v>5</v>
      </c>
      <c r="J2225" s="1">
        <v>44698</v>
      </c>
    </row>
    <row r="2226" spans="1:10" x14ac:dyDescent="0.3">
      <c r="A2226" t="s">
        <v>3063</v>
      </c>
      <c r="B2226" t="s">
        <v>1823</v>
      </c>
      <c r="C2226" t="s">
        <v>34</v>
      </c>
      <c r="D2226" t="s">
        <v>133</v>
      </c>
      <c r="E2226" t="s">
        <v>39</v>
      </c>
      <c r="F2226">
        <v>4</v>
      </c>
      <c r="G2226" t="s">
        <v>31</v>
      </c>
      <c r="H2226">
        <v>5365</v>
      </c>
      <c r="I2226">
        <v>6</v>
      </c>
      <c r="J2226" s="1">
        <v>45703</v>
      </c>
    </row>
    <row r="2227" spans="1:10" x14ac:dyDescent="0.3">
      <c r="A2227" t="s">
        <v>3064</v>
      </c>
      <c r="B2227" t="s">
        <v>308</v>
      </c>
      <c r="C2227" t="s">
        <v>28</v>
      </c>
      <c r="D2227" t="s">
        <v>29</v>
      </c>
      <c r="E2227" t="s">
        <v>39</v>
      </c>
      <c r="F2227">
        <v>3</v>
      </c>
      <c r="G2227" t="s">
        <v>15</v>
      </c>
      <c r="H2227">
        <v>5570</v>
      </c>
      <c r="I2227">
        <v>5</v>
      </c>
      <c r="J2227" s="1">
        <v>45949</v>
      </c>
    </row>
    <row r="2228" spans="1:10" x14ac:dyDescent="0.3">
      <c r="A2228" t="s">
        <v>3065</v>
      </c>
      <c r="B2228" t="s">
        <v>1070</v>
      </c>
      <c r="C2228" t="s">
        <v>53</v>
      </c>
      <c r="D2228" t="s">
        <v>29</v>
      </c>
      <c r="E2228" t="s">
        <v>50</v>
      </c>
      <c r="F2228">
        <v>2</v>
      </c>
      <c r="G2228" t="s">
        <v>43</v>
      </c>
      <c r="H2228">
        <v>25442</v>
      </c>
      <c r="I2228">
        <v>8</v>
      </c>
      <c r="J2228" s="1">
        <v>45892</v>
      </c>
    </row>
    <row r="2229" spans="1:10" x14ac:dyDescent="0.3">
      <c r="A2229" t="s">
        <v>3066</v>
      </c>
      <c r="B2229" t="s">
        <v>1588</v>
      </c>
      <c r="C2229" t="s">
        <v>28</v>
      </c>
      <c r="D2229" t="s">
        <v>35</v>
      </c>
      <c r="E2229" t="s">
        <v>39</v>
      </c>
      <c r="F2229">
        <v>3</v>
      </c>
      <c r="G2229" t="s">
        <v>43</v>
      </c>
      <c r="H2229">
        <v>16461</v>
      </c>
      <c r="I2229">
        <v>3</v>
      </c>
      <c r="J2229" s="1">
        <v>43977</v>
      </c>
    </row>
    <row r="2230" spans="1:10" x14ac:dyDescent="0.3">
      <c r="A2230" t="s">
        <v>3067</v>
      </c>
      <c r="B2230" t="s">
        <v>3068</v>
      </c>
      <c r="C2230" t="s">
        <v>18</v>
      </c>
      <c r="D2230" t="s">
        <v>19</v>
      </c>
      <c r="E2230" t="s">
        <v>39</v>
      </c>
      <c r="F2230">
        <v>3</v>
      </c>
      <c r="G2230" t="s">
        <v>15</v>
      </c>
      <c r="H2230">
        <v>20871</v>
      </c>
      <c r="I2230">
        <v>2</v>
      </c>
      <c r="J2230" s="1">
        <v>45791</v>
      </c>
    </row>
    <row r="2231" spans="1:10" x14ac:dyDescent="0.3">
      <c r="A2231" t="s">
        <v>3069</v>
      </c>
      <c r="B2231" t="s">
        <v>1405</v>
      </c>
      <c r="C2231" t="s">
        <v>18</v>
      </c>
      <c r="D2231" t="s">
        <v>35</v>
      </c>
      <c r="E2231" t="s">
        <v>39</v>
      </c>
      <c r="F2231">
        <v>1</v>
      </c>
      <c r="G2231" t="s">
        <v>21</v>
      </c>
      <c r="H2231">
        <v>22348</v>
      </c>
      <c r="I2231">
        <v>1</v>
      </c>
      <c r="J2231" s="1">
        <v>45695</v>
      </c>
    </row>
    <row r="2232" spans="1:10" x14ac:dyDescent="0.3">
      <c r="A2232" t="s">
        <v>3070</v>
      </c>
      <c r="B2232" t="s">
        <v>1029</v>
      </c>
      <c r="C2232" t="s">
        <v>97</v>
      </c>
      <c r="D2232" t="s">
        <v>35</v>
      </c>
      <c r="E2232" t="s">
        <v>20</v>
      </c>
      <c r="F2232">
        <v>2</v>
      </c>
      <c r="G2232" t="s">
        <v>43</v>
      </c>
      <c r="H2232">
        <v>17638</v>
      </c>
      <c r="I2232">
        <v>4</v>
      </c>
      <c r="J2232" s="1">
        <v>44243</v>
      </c>
    </row>
    <row r="2233" spans="1:10" x14ac:dyDescent="0.3">
      <c r="A2233" t="s">
        <v>3071</v>
      </c>
      <c r="B2233" t="s">
        <v>3072</v>
      </c>
      <c r="C2233" t="s">
        <v>46</v>
      </c>
      <c r="D2233" t="s">
        <v>47</v>
      </c>
      <c r="E2233" t="s">
        <v>25</v>
      </c>
      <c r="F2233">
        <v>4</v>
      </c>
      <c r="G2233" t="s">
        <v>43</v>
      </c>
      <c r="H2233">
        <v>18904</v>
      </c>
      <c r="I2233">
        <v>1</v>
      </c>
      <c r="J2233" s="1">
        <v>44873</v>
      </c>
    </row>
    <row r="2234" spans="1:10" x14ac:dyDescent="0.3">
      <c r="A2234" t="s">
        <v>3073</v>
      </c>
      <c r="B2234" t="s">
        <v>418</v>
      </c>
      <c r="C2234" t="s">
        <v>18</v>
      </c>
      <c r="D2234" t="s">
        <v>88</v>
      </c>
      <c r="E2234" t="s">
        <v>25</v>
      </c>
      <c r="F2234">
        <v>4</v>
      </c>
      <c r="G2234" t="s">
        <v>21</v>
      </c>
      <c r="H2234">
        <v>13686</v>
      </c>
      <c r="I2234">
        <v>7</v>
      </c>
      <c r="J2234" s="1">
        <v>45387</v>
      </c>
    </row>
    <row r="2235" spans="1:10" x14ac:dyDescent="0.3">
      <c r="A2235" t="s">
        <v>3074</v>
      </c>
      <c r="B2235" t="s">
        <v>763</v>
      </c>
      <c r="C2235" t="s">
        <v>97</v>
      </c>
      <c r="D2235" t="s">
        <v>29</v>
      </c>
      <c r="E2235" t="s">
        <v>20</v>
      </c>
      <c r="F2235">
        <v>5</v>
      </c>
      <c r="G2235" t="s">
        <v>43</v>
      </c>
      <c r="H2235">
        <v>29250</v>
      </c>
      <c r="I2235">
        <v>3</v>
      </c>
      <c r="J2235" s="1">
        <v>43967</v>
      </c>
    </row>
    <row r="2236" spans="1:10" x14ac:dyDescent="0.3">
      <c r="A2236" t="s">
        <v>3075</v>
      </c>
      <c r="B2236" t="s">
        <v>665</v>
      </c>
      <c r="C2236" t="s">
        <v>74</v>
      </c>
      <c r="D2236" t="s">
        <v>170</v>
      </c>
      <c r="E2236" t="s">
        <v>14</v>
      </c>
      <c r="F2236">
        <v>4</v>
      </c>
      <c r="G2236" t="s">
        <v>15</v>
      </c>
      <c r="H2236">
        <v>26955</v>
      </c>
      <c r="I2236">
        <v>7</v>
      </c>
      <c r="J2236" s="1">
        <v>44938</v>
      </c>
    </row>
    <row r="2237" spans="1:10" x14ac:dyDescent="0.3">
      <c r="A2237" t="s">
        <v>3076</v>
      </c>
      <c r="B2237" t="s">
        <v>231</v>
      </c>
      <c r="C2237" t="s">
        <v>97</v>
      </c>
      <c r="D2237" t="s">
        <v>24</v>
      </c>
      <c r="E2237" t="s">
        <v>14</v>
      </c>
      <c r="F2237">
        <v>3</v>
      </c>
      <c r="G2237" t="s">
        <v>21</v>
      </c>
      <c r="H2237">
        <v>14739</v>
      </c>
      <c r="I2237">
        <v>1</v>
      </c>
      <c r="J2237" s="1">
        <v>45515</v>
      </c>
    </row>
    <row r="2238" spans="1:10" x14ac:dyDescent="0.3">
      <c r="A2238" t="s">
        <v>3077</v>
      </c>
      <c r="B2238" t="s">
        <v>564</v>
      </c>
      <c r="C2238" t="s">
        <v>46</v>
      </c>
      <c r="D2238" t="s">
        <v>24</v>
      </c>
      <c r="E2238" t="s">
        <v>39</v>
      </c>
      <c r="F2238">
        <v>2</v>
      </c>
      <c r="G2238" t="s">
        <v>21</v>
      </c>
      <c r="H2238">
        <v>24677</v>
      </c>
      <c r="I2238">
        <v>6</v>
      </c>
      <c r="J2238" s="1">
        <v>45487</v>
      </c>
    </row>
    <row r="2239" spans="1:10" x14ac:dyDescent="0.3">
      <c r="A2239" t="s">
        <v>3078</v>
      </c>
      <c r="B2239" t="s">
        <v>3079</v>
      </c>
      <c r="C2239" t="s">
        <v>18</v>
      </c>
      <c r="D2239" t="s">
        <v>170</v>
      </c>
      <c r="E2239" t="s">
        <v>50</v>
      </c>
      <c r="F2239">
        <v>1</v>
      </c>
      <c r="G2239" t="s">
        <v>31</v>
      </c>
      <c r="H2239">
        <v>9826</v>
      </c>
      <c r="I2239">
        <v>1</v>
      </c>
      <c r="J2239" s="1">
        <v>44970</v>
      </c>
    </row>
    <row r="2240" spans="1:10" x14ac:dyDescent="0.3">
      <c r="A2240" t="s">
        <v>3080</v>
      </c>
      <c r="B2240" t="s">
        <v>434</v>
      </c>
      <c r="C2240" t="s">
        <v>28</v>
      </c>
      <c r="D2240" t="s">
        <v>59</v>
      </c>
      <c r="E2240" t="s">
        <v>30</v>
      </c>
      <c r="F2240">
        <v>3</v>
      </c>
      <c r="G2240" t="s">
        <v>43</v>
      </c>
      <c r="H2240">
        <v>16573</v>
      </c>
      <c r="I2240">
        <v>6</v>
      </c>
      <c r="J2240" s="1">
        <v>44526</v>
      </c>
    </row>
    <row r="2241" spans="1:10" x14ac:dyDescent="0.3">
      <c r="A2241" t="s">
        <v>3081</v>
      </c>
      <c r="B2241" t="s">
        <v>299</v>
      </c>
      <c r="C2241" t="s">
        <v>34</v>
      </c>
      <c r="D2241" t="s">
        <v>38</v>
      </c>
      <c r="E2241" t="s">
        <v>39</v>
      </c>
      <c r="F2241">
        <v>3</v>
      </c>
      <c r="G2241" t="s">
        <v>31</v>
      </c>
      <c r="H2241">
        <v>19567</v>
      </c>
      <c r="I2241">
        <v>6</v>
      </c>
      <c r="J2241" s="1">
        <v>44026</v>
      </c>
    </row>
    <row r="2242" spans="1:10" x14ac:dyDescent="0.3">
      <c r="A2242" t="s">
        <v>3082</v>
      </c>
      <c r="B2242" t="s">
        <v>946</v>
      </c>
      <c r="C2242" t="s">
        <v>46</v>
      </c>
      <c r="D2242" t="s">
        <v>59</v>
      </c>
      <c r="E2242" t="s">
        <v>39</v>
      </c>
      <c r="F2242">
        <v>1</v>
      </c>
      <c r="G2242" t="s">
        <v>21</v>
      </c>
      <c r="H2242">
        <v>8508</v>
      </c>
      <c r="I2242">
        <v>5</v>
      </c>
      <c r="J2242" s="1">
        <v>45188</v>
      </c>
    </row>
    <row r="2243" spans="1:10" x14ac:dyDescent="0.3">
      <c r="A2243" t="s">
        <v>3083</v>
      </c>
      <c r="B2243" t="s">
        <v>2694</v>
      </c>
      <c r="C2243" t="s">
        <v>97</v>
      </c>
      <c r="D2243" t="s">
        <v>123</v>
      </c>
      <c r="E2243" t="s">
        <v>50</v>
      </c>
      <c r="F2243">
        <v>4</v>
      </c>
      <c r="G2243" t="s">
        <v>31</v>
      </c>
      <c r="H2243">
        <v>16368</v>
      </c>
      <c r="I2243">
        <v>3</v>
      </c>
      <c r="J2243" s="1">
        <v>44929</v>
      </c>
    </row>
    <row r="2244" spans="1:10" x14ac:dyDescent="0.3">
      <c r="A2244" t="s">
        <v>3084</v>
      </c>
      <c r="B2244" t="s">
        <v>2392</v>
      </c>
      <c r="C2244" t="s">
        <v>64</v>
      </c>
      <c r="D2244" t="s">
        <v>56</v>
      </c>
      <c r="E2244" t="s">
        <v>39</v>
      </c>
      <c r="F2244">
        <v>4</v>
      </c>
      <c r="G2244" t="s">
        <v>21</v>
      </c>
      <c r="H2244">
        <v>27039</v>
      </c>
      <c r="I2244">
        <v>4</v>
      </c>
      <c r="J2244" s="1">
        <v>45115</v>
      </c>
    </row>
    <row r="2245" spans="1:10" x14ac:dyDescent="0.3">
      <c r="A2245" t="s">
        <v>3085</v>
      </c>
      <c r="B2245" t="s">
        <v>1960</v>
      </c>
      <c r="C2245" t="s">
        <v>53</v>
      </c>
      <c r="D2245" t="s">
        <v>56</v>
      </c>
      <c r="E2245" t="s">
        <v>30</v>
      </c>
      <c r="F2245">
        <v>4</v>
      </c>
      <c r="G2245" t="s">
        <v>15</v>
      </c>
      <c r="H2245">
        <v>23241</v>
      </c>
      <c r="I2245">
        <v>7</v>
      </c>
      <c r="J2245" s="1">
        <v>45309</v>
      </c>
    </row>
    <row r="2246" spans="1:10" x14ac:dyDescent="0.3">
      <c r="A2246" t="s">
        <v>3086</v>
      </c>
      <c r="B2246" t="s">
        <v>787</v>
      </c>
      <c r="C2246" t="s">
        <v>34</v>
      </c>
      <c r="D2246" t="s">
        <v>56</v>
      </c>
      <c r="E2246" t="s">
        <v>50</v>
      </c>
      <c r="F2246">
        <v>5</v>
      </c>
      <c r="G2246" t="s">
        <v>43</v>
      </c>
      <c r="H2246">
        <v>17178</v>
      </c>
      <c r="I2246">
        <v>4</v>
      </c>
      <c r="J2246" s="1">
        <v>45027</v>
      </c>
    </row>
    <row r="2247" spans="1:10" x14ac:dyDescent="0.3">
      <c r="A2247" t="s">
        <v>3087</v>
      </c>
      <c r="B2247" t="s">
        <v>3088</v>
      </c>
      <c r="C2247" t="s">
        <v>64</v>
      </c>
      <c r="D2247" t="s">
        <v>186</v>
      </c>
      <c r="E2247" t="s">
        <v>14</v>
      </c>
      <c r="F2247">
        <v>2</v>
      </c>
      <c r="G2247" t="s">
        <v>43</v>
      </c>
      <c r="H2247">
        <v>21920</v>
      </c>
      <c r="I2247">
        <v>7</v>
      </c>
      <c r="J2247" s="1">
        <v>44830</v>
      </c>
    </row>
    <row r="2248" spans="1:10" x14ac:dyDescent="0.3">
      <c r="A2248" t="s">
        <v>3089</v>
      </c>
      <c r="B2248" t="s">
        <v>492</v>
      </c>
      <c r="C2248" t="s">
        <v>64</v>
      </c>
      <c r="D2248" t="s">
        <v>170</v>
      </c>
      <c r="E2248" t="s">
        <v>25</v>
      </c>
      <c r="F2248">
        <v>1</v>
      </c>
      <c r="G2248" t="s">
        <v>43</v>
      </c>
      <c r="H2248">
        <v>21870</v>
      </c>
      <c r="I2248">
        <v>3</v>
      </c>
      <c r="J2248" s="1">
        <v>44532</v>
      </c>
    </row>
    <row r="2249" spans="1:10" x14ac:dyDescent="0.3">
      <c r="A2249" t="s">
        <v>3090</v>
      </c>
      <c r="B2249" t="s">
        <v>464</v>
      </c>
      <c r="C2249" t="s">
        <v>42</v>
      </c>
      <c r="D2249" t="s">
        <v>18</v>
      </c>
      <c r="E2249" t="s">
        <v>30</v>
      </c>
      <c r="F2249">
        <v>4</v>
      </c>
      <c r="G2249" t="s">
        <v>43</v>
      </c>
      <c r="H2249">
        <v>20464</v>
      </c>
      <c r="I2249">
        <v>8</v>
      </c>
      <c r="J2249" s="1">
        <v>44807</v>
      </c>
    </row>
    <row r="2250" spans="1:10" x14ac:dyDescent="0.3">
      <c r="A2250" t="s">
        <v>3091</v>
      </c>
      <c r="B2250" t="s">
        <v>1380</v>
      </c>
      <c r="C2250" t="s">
        <v>12</v>
      </c>
      <c r="D2250" t="s">
        <v>13</v>
      </c>
      <c r="E2250" t="s">
        <v>20</v>
      </c>
      <c r="F2250">
        <v>2</v>
      </c>
      <c r="G2250" t="s">
        <v>31</v>
      </c>
      <c r="H2250">
        <v>11571</v>
      </c>
      <c r="I2250">
        <v>1</v>
      </c>
      <c r="J2250" s="1">
        <v>45784</v>
      </c>
    </row>
    <row r="2251" spans="1:10" x14ac:dyDescent="0.3">
      <c r="A2251" t="s">
        <v>3092</v>
      </c>
      <c r="B2251" t="s">
        <v>608</v>
      </c>
      <c r="C2251" t="s">
        <v>53</v>
      </c>
      <c r="D2251" t="s">
        <v>170</v>
      </c>
      <c r="E2251" t="s">
        <v>20</v>
      </c>
      <c r="F2251">
        <v>4</v>
      </c>
      <c r="G2251" t="s">
        <v>21</v>
      </c>
      <c r="H2251">
        <v>19269</v>
      </c>
      <c r="I2251">
        <v>6</v>
      </c>
      <c r="J2251" s="1">
        <v>45979</v>
      </c>
    </row>
    <row r="2252" spans="1:10" x14ac:dyDescent="0.3">
      <c r="A2252" t="s">
        <v>3093</v>
      </c>
      <c r="B2252" t="s">
        <v>1124</v>
      </c>
      <c r="C2252" t="s">
        <v>46</v>
      </c>
      <c r="D2252" t="s">
        <v>133</v>
      </c>
      <c r="E2252" t="s">
        <v>30</v>
      </c>
      <c r="F2252">
        <v>2</v>
      </c>
      <c r="G2252" t="s">
        <v>15</v>
      </c>
      <c r="H2252">
        <v>20434</v>
      </c>
      <c r="I2252">
        <v>3</v>
      </c>
      <c r="J2252" s="1">
        <v>45017</v>
      </c>
    </row>
    <row r="2253" spans="1:10" x14ac:dyDescent="0.3">
      <c r="A2253" t="s">
        <v>3094</v>
      </c>
      <c r="B2253" t="s">
        <v>530</v>
      </c>
      <c r="C2253" t="s">
        <v>97</v>
      </c>
      <c r="D2253" t="s">
        <v>133</v>
      </c>
      <c r="E2253" t="s">
        <v>39</v>
      </c>
      <c r="F2253">
        <v>1</v>
      </c>
      <c r="G2253" t="s">
        <v>31</v>
      </c>
      <c r="H2253">
        <v>8776</v>
      </c>
      <c r="I2253">
        <v>4</v>
      </c>
      <c r="J2253" s="1">
        <v>45532</v>
      </c>
    </row>
    <row r="2254" spans="1:10" x14ac:dyDescent="0.3">
      <c r="A2254" t="s">
        <v>3095</v>
      </c>
      <c r="B2254" t="s">
        <v>185</v>
      </c>
      <c r="C2254" t="s">
        <v>28</v>
      </c>
      <c r="D2254" t="s">
        <v>38</v>
      </c>
      <c r="E2254" t="s">
        <v>50</v>
      </c>
      <c r="F2254">
        <v>4</v>
      </c>
      <c r="G2254" t="s">
        <v>43</v>
      </c>
      <c r="H2254">
        <v>22300</v>
      </c>
      <c r="I2254">
        <v>7</v>
      </c>
      <c r="J2254" s="1">
        <v>44160</v>
      </c>
    </row>
    <row r="2255" spans="1:10" x14ac:dyDescent="0.3">
      <c r="A2255" t="s">
        <v>3096</v>
      </c>
      <c r="B2255" t="s">
        <v>1518</v>
      </c>
      <c r="C2255" t="s">
        <v>28</v>
      </c>
      <c r="D2255" t="s">
        <v>85</v>
      </c>
      <c r="E2255" t="s">
        <v>30</v>
      </c>
      <c r="F2255">
        <v>1</v>
      </c>
      <c r="G2255" t="s">
        <v>31</v>
      </c>
      <c r="H2255">
        <v>22759</v>
      </c>
      <c r="I2255">
        <v>5</v>
      </c>
      <c r="J2255" s="1">
        <v>44932</v>
      </c>
    </row>
    <row r="2256" spans="1:10" x14ac:dyDescent="0.3">
      <c r="A2256" t="s">
        <v>3097</v>
      </c>
      <c r="B2256" t="s">
        <v>2332</v>
      </c>
      <c r="C2256" t="s">
        <v>28</v>
      </c>
      <c r="D2256" t="s">
        <v>29</v>
      </c>
      <c r="E2256" t="s">
        <v>14</v>
      </c>
      <c r="F2256">
        <v>5</v>
      </c>
      <c r="G2256" t="s">
        <v>21</v>
      </c>
      <c r="H2256">
        <v>14535</v>
      </c>
      <c r="I2256">
        <v>1</v>
      </c>
      <c r="J2256" s="1">
        <v>44373</v>
      </c>
    </row>
    <row r="2257" spans="1:10" x14ac:dyDescent="0.3">
      <c r="A2257" t="s">
        <v>3098</v>
      </c>
      <c r="B2257" t="s">
        <v>2845</v>
      </c>
      <c r="C2257" t="s">
        <v>97</v>
      </c>
      <c r="D2257" t="s">
        <v>18</v>
      </c>
      <c r="E2257" t="s">
        <v>39</v>
      </c>
      <c r="F2257">
        <v>2</v>
      </c>
      <c r="G2257" t="s">
        <v>43</v>
      </c>
      <c r="H2257">
        <v>22760</v>
      </c>
      <c r="I2257">
        <v>3</v>
      </c>
      <c r="J2257" s="1">
        <v>44615</v>
      </c>
    </row>
    <row r="2258" spans="1:10" x14ac:dyDescent="0.3">
      <c r="A2258" t="s">
        <v>3099</v>
      </c>
      <c r="B2258" t="s">
        <v>355</v>
      </c>
      <c r="C2258" t="s">
        <v>46</v>
      </c>
      <c r="D2258" t="s">
        <v>24</v>
      </c>
      <c r="E2258" t="s">
        <v>25</v>
      </c>
      <c r="F2258">
        <v>4</v>
      </c>
      <c r="G2258" t="s">
        <v>15</v>
      </c>
      <c r="H2258">
        <v>18322</v>
      </c>
      <c r="I2258">
        <v>4</v>
      </c>
      <c r="J2258" s="1">
        <v>44782</v>
      </c>
    </row>
    <row r="2259" spans="1:10" x14ac:dyDescent="0.3">
      <c r="A2259" t="s">
        <v>3100</v>
      </c>
      <c r="B2259" t="s">
        <v>984</v>
      </c>
      <c r="C2259" t="s">
        <v>28</v>
      </c>
      <c r="D2259" t="s">
        <v>123</v>
      </c>
      <c r="E2259" t="s">
        <v>25</v>
      </c>
      <c r="F2259">
        <v>1</v>
      </c>
      <c r="G2259" t="s">
        <v>15</v>
      </c>
      <c r="H2259">
        <v>8942</v>
      </c>
      <c r="I2259">
        <v>1</v>
      </c>
      <c r="J2259" s="1">
        <v>43922</v>
      </c>
    </row>
    <row r="2260" spans="1:10" x14ac:dyDescent="0.3">
      <c r="A2260" t="s">
        <v>3101</v>
      </c>
      <c r="B2260" t="s">
        <v>3102</v>
      </c>
      <c r="C2260" t="s">
        <v>12</v>
      </c>
      <c r="D2260" t="s">
        <v>170</v>
      </c>
      <c r="E2260" t="s">
        <v>50</v>
      </c>
      <c r="F2260">
        <v>1</v>
      </c>
      <c r="G2260" t="s">
        <v>15</v>
      </c>
      <c r="H2260">
        <v>26546</v>
      </c>
      <c r="I2260">
        <v>4</v>
      </c>
      <c r="J2260" s="1">
        <v>44212</v>
      </c>
    </row>
    <row r="2261" spans="1:10" x14ac:dyDescent="0.3">
      <c r="A2261" t="s">
        <v>3103</v>
      </c>
      <c r="B2261" t="s">
        <v>1255</v>
      </c>
      <c r="C2261" t="s">
        <v>42</v>
      </c>
      <c r="D2261" t="s">
        <v>38</v>
      </c>
      <c r="E2261" t="s">
        <v>20</v>
      </c>
      <c r="F2261">
        <v>2</v>
      </c>
      <c r="G2261" t="s">
        <v>43</v>
      </c>
      <c r="H2261">
        <v>33545</v>
      </c>
      <c r="I2261">
        <v>1</v>
      </c>
      <c r="J2261" s="1">
        <v>44558</v>
      </c>
    </row>
    <row r="2262" spans="1:10" x14ac:dyDescent="0.3">
      <c r="A2262" t="s">
        <v>3104</v>
      </c>
      <c r="B2262" t="s">
        <v>261</v>
      </c>
      <c r="C2262" t="s">
        <v>42</v>
      </c>
      <c r="D2262" t="s">
        <v>69</v>
      </c>
      <c r="E2262" t="s">
        <v>25</v>
      </c>
      <c r="F2262">
        <v>4</v>
      </c>
      <c r="G2262" t="s">
        <v>21</v>
      </c>
      <c r="H2262">
        <v>26202</v>
      </c>
      <c r="I2262">
        <v>8</v>
      </c>
      <c r="J2262" s="1">
        <v>45686</v>
      </c>
    </row>
    <row r="2263" spans="1:10" x14ac:dyDescent="0.3">
      <c r="A2263" t="s">
        <v>3105</v>
      </c>
      <c r="B2263" t="s">
        <v>141</v>
      </c>
      <c r="C2263" t="s">
        <v>12</v>
      </c>
      <c r="D2263" t="s">
        <v>77</v>
      </c>
      <c r="E2263" t="s">
        <v>30</v>
      </c>
      <c r="F2263">
        <v>2</v>
      </c>
      <c r="G2263" t="s">
        <v>43</v>
      </c>
      <c r="H2263">
        <v>12938</v>
      </c>
      <c r="I2263">
        <v>1</v>
      </c>
      <c r="J2263" s="1">
        <v>45553</v>
      </c>
    </row>
    <row r="2264" spans="1:10" x14ac:dyDescent="0.3">
      <c r="A2264" t="s">
        <v>3106</v>
      </c>
      <c r="B2264" t="s">
        <v>910</v>
      </c>
      <c r="C2264" t="s">
        <v>97</v>
      </c>
      <c r="D2264" t="s">
        <v>56</v>
      </c>
      <c r="E2264" t="s">
        <v>25</v>
      </c>
      <c r="F2264">
        <v>5</v>
      </c>
      <c r="G2264" t="s">
        <v>31</v>
      </c>
      <c r="H2264">
        <v>9001</v>
      </c>
      <c r="I2264">
        <v>2</v>
      </c>
      <c r="J2264" s="1">
        <v>45319</v>
      </c>
    </row>
    <row r="2265" spans="1:10" x14ac:dyDescent="0.3">
      <c r="A2265" t="s">
        <v>3107</v>
      </c>
      <c r="B2265" t="s">
        <v>3108</v>
      </c>
      <c r="C2265" t="s">
        <v>34</v>
      </c>
      <c r="D2265" t="s">
        <v>13</v>
      </c>
      <c r="E2265" t="s">
        <v>30</v>
      </c>
      <c r="F2265">
        <v>4</v>
      </c>
      <c r="G2265" t="s">
        <v>15</v>
      </c>
      <c r="H2265">
        <v>18229</v>
      </c>
      <c r="I2265">
        <v>8</v>
      </c>
      <c r="J2265" s="1">
        <v>44415</v>
      </c>
    </row>
    <row r="2266" spans="1:10" x14ac:dyDescent="0.3">
      <c r="A2266" t="s">
        <v>3109</v>
      </c>
      <c r="B2266" t="s">
        <v>462</v>
      </c>
      <c r="C2266" t="s">
        <v>28</v>
      </c>
      <c r="D2266" t="s">
        <v>123</v>
      </c>
      <c r="E2266" t="s">
        <v>30</v>
      </c>
      <c r="F2266">
        <v>1</v>
      </c>
      <c r="G2266" t="s">
        <v>15</v>
      </c>
      <c r="H2266">
        <v>12768</v>
      </c>
      <c r="I2266">
        <v>3</v>
      </c>
      <c r="J2266" s="1">
        <v>44701</v>
      </c>
    </row>
    <row r="2267" spans="1:10" x14ac:dyDescent="0.3">
      <c r="A2267" t="s">
        <v>3110</v>
      </c>
      <c r="B2267" t="s">
        <v>2324</v>
      </c>
      <c r="C2267" t="s">
        <v>46</v>
      </c>
      <c r="D2267" t="s">
        <v>24</v>
      </c>
      <c r="E2267" t="s">
        <v>30</v>
      </c>
      <c r="F2267">
        <v>1</v>
      </c>
      <c r="G2267" t="s">
        <v>15</v>
      </c>
      <c r="H2267">
        <v>6061</v>
      </c>
      <c r="I2267">
        <v>3</v>
      </c>
      <c r="J2267" s="1">
        <v>45136</v>
      </c>
    </row>
    <row r="2268" spans="1:10" x14ac:dyDescent="0.3">
      <c r="A2268" t="s">
        <v>3111</v>
      </c>
      <c r="B2268" t="s">
        <v>229</v>
      </c>
      <c r="C2268" t="s">
        <v>28</v>
      </c>
      <c r="D2268" t="s">
        <v>69</v>
      </c>
      <c r="E2268" t="s">
        <v>30</v>
      </c>
      <c r="F2268">
        <v>3</v>
      </c>
      <c r="G2268" t="s">
        <v>31</v>
      </c>
      <c r="H2268">
        <v>10506</v>
      </c>
      <c r="I2268">
        <v>1</v>
      </c>
      <c r="J2268" s="1">
        <v>44513</v>
      </c>
    </row>
    <row r="2269" spans="1:10" x14ac:dyDescent="0.3">
      <c r="A2269" t="s">
        <v>3112</v>
      </c>
      <c r="B2269" t="s">
        <v>462</v>
      </c>
      <c r="C2269" t="s">
        <v>64</v>
      </c>
      <c r="D2269" t="s">
        <v>18</v>
      </c>
      <c r="E2269" t="s">
        <v>30</v>
      </c>
      <c r="F2269">
        <v>4</v>
      </c>
      <c r="G2269" t="s">
        <v>15</v>
      </c>
      <c r="H2269">
        <v>23423</v>
      </c>
      <c r="I2269">
        <v>4</v>
      </c>
      <c r="J2269" s="1">
        <v>45199</v>
      </c>
    </row>
    <row r="2270" spans="1:10" x14ac:dyDescent="0.3">
      <c r="A2270" t="s">
        <v>3113</v>
      </c>
      <c r="B2270" t="s">
        <v>176</v>
      </c>
      <c r="C2270" t="s">
        <v>28</v>
      </c>
      <c r="D2270" t="s">
        <v>186</v>
      </c>
      <c r="E2270" t="s">
        <v>20</v>
      </c>
      <c r="F2270">
        <v>3</v>
      </c>
      <c r="G2270" t="s">
        <v>15</v>
      </c>
      <c r="H2270">
        <v>22600</v>
      </c>
      <c r="I2270">
        <v>2</v>
      </c>
      <c r="J2270" s="1">
        <v>44933</v>
      </c>
    </row>
    <row r="2271" spans="1:10" x14ac:dyDescent="0.3">
      <c r="A2271" t="s">
        <v>3114</v>
      </c>
      <c r="B2271" t="s">
        <v>1420</v>
      </c>
      <c r="C2271" t="s">
        <v>64</v>
      </c>
      <c r="D2271" t="s">
        <v>24</v>
      </c>
      <c r="E2271" t="s">
        <v>25</v>
      </c>
      <c r="F2271">
        <v>4</v>
      </c>
      <c r="G2271" t="s">
        <v>15</v>
      </c>
      <c r="H2271">
        <v>8949</v>
      </c>
      <c r="I2271">
        <v>5</v>
      </c>
      <c r="J2271" s="1">
        <v>44848</v>
      </c>
    </row>
    <row r="2272" spans="1:10" x14ac:dyDescent="0.3">
      <c r="A2272" t="s">
        <v>3115</v>
      </c>
      <c r="B2272" t="s">
        <v>880</v>
      </c>
      <c r="C2272" t="s">
        <v>74</v>
      </c>
      <c r="D2272" t="s">
        <v>170</v>
      </c>
      <c r="E2272" t="s">
        <v>14</v>
      </c>
      <c r="F2272">
        <v>1</v>
      </c>
      <c r="G2272" t="s">
        <v>15</v>
      </c>
      <c r="H2272">
        <v>19429</v>
      </c>
      <c r="I2272">
        <v>4</v>
      </c>
      <c r="J2272" s="1">
        <v>44863</v>
      </c>
    </row>
    <row r="2273" spans="1:10" x14ac:dyDescent="0.3">
      <c r="A2273" t="s">
        <v>3116</v>
      </c>
      <c r="B2273" t="s">
        <v>1847</v>
      </c>
      <c r="C2273" t="s">
        <v>97</v>
      </c>
      <c r="D2273" t="s">
        <v>69</v>
      </c>
      <c r="E2273" t="s">
        <v>39</v>
      </c>
      <c r="F2273">
        <v>5</v>
      </c>
      <c r="G2273" t="s">
        <v>31</v>
      </c>
      <c r="H2273">
        <v>4647</v>
      </c>
      <c r="I2273">
        <v>2</v>
      </c>
      <c r="J2273" s="1">
        <v>44771</v>
      </c>
    </row>
    <row r="2274" spans="1:10" x14ac:dyDescent="0.3">
      <c r="A2274" t="s">
        <v>3117</v>
      </c>
      <c r="B2274" t="s">
        <v>875</v>
      </c>
      <c r="C2274" t="s">
        <v>34</v>
      </c>
      <c r="D2274" t="s">
        <v>186</v>
      </c>
      <c r="E2274" t="s">
        <v>30</v>
      </c>
      <c r="F2274">
        <v>2</v>
      </c>
      <c r="G2274" t="s">
        <v>21</v>
      </c>
      <c r="H2274">
        <v>26494</v>
      </c>
      <c r="I2274">
        <v>3</v>
      </c>
      <c r="J2274" s="1">
        <v>44554</v>
      </c>
    </row>
    <row r="2275" spans="1:10" x14ac:dyDescent="0.3">
      <c r="A2275" t="s">
        <v>3118</v>
      </c>
      <c r="B2275" t="s">
        <v>1163</v>
      </c>
      <c r="C2275" t="s">
        <v>46</v>
      </c>
      <c r="D2275" t="s">
        <v>186</v>
      </c>
      <c r="E2275" t="s">
        <v>20</v>
      </c>
      <c r="F2275">
        <v>3</v>
      </c>
      <c r="G2275" t="s">
        <v>15</v>
      </c>
      <c r="H2275">
        <v>8084</v>
      </c>
      <c r="I2275">
        <v>4</v>
      </c>
      <c r="J2275" s="1">
        <v>44510</v>
      </c>
    </row>
    <row r="2276" spans="1:10" x14ac:dyDescent="0.3">
      <c r="A2276" t="s">
        <v>3119</v>
      </c>
      <c r="B2276" t="s">
        <v>1891</v>
      </c>
      <c r="C2276" t="s">
        <v>12</v>
      </c>
      <c r="D2276" t="s">
        <v>170</v>
      </c>
      <c r="E2276" t="s">
        <v>20</v>
      </c>
      <c r="F2276">
        <v>3</v>
      </c>
      <c r="G2276" t="s">
        <v>43</v>
      </c>
      <c r="H2276">
        <v>17715</v>
      </c>
      <c r="I2276">
        <v>6</v>
      </c>
      <c r="J2276" s="1">
        <v>45354</v>
      </c>
    </row>
    <row r="2277" spans="1:10" x14ac:dyDescent="0.3">
      <c r="A2277" t="s">
        <v>3120</v>
      </c>
      <c r="B2277" t="s">
        <v>1467</v>
      </c>
      <c r="C2277" t="s">
        <v>12</v>
      </c>
      <c r="D2277" t="s">
        <v>80</v>
      </c>
      <c r="E2277" t="s">
        <v>30</v>
      </c>
      <c r="F2277">
        <v>5</v>
      </c>
      <c r="G2277" t="s">
        <v>43</v>
      </c>
      <c r="H2277">
        <v>14070</v>
      </c>
      <c r="I2277">
        <v>1</v>
      </c>
      <c r="J2277" s="1">
        <v>44041</v>
      </c>
    </row>
    <row r="2278" spans="1:10" x14ac:dyDescent="0.3">
      <c r="A2278" t="s">
        <v>3121</v>
      </c>
      <c r="B2278" t="s">
        <v>1288</v>
      </c>
      <c r="C2278" t="s">
        <v>12</v>
      </c>
      <c r="D2278" t="s">
        <v>69</v>
      </c>
      <c r="E2278" t="s">
        <v>50</v>
      </c>
      <c r="F2278">
        <v>3</v>
      </c>
      <c r="G2278" t="s">
        <v>43</v>
      </c>
      <c r="H2278">
        <v>30475</v>
      </c>
      <c r="I2278">
        <v>1</v>
      </c>
      <c r="J2278" s="1">
        <v>46008</v>
      </c>
    </row>
    <row r="2279" spans="1:10" x14ac:dyDescent="0.3">
      <c r="A2279" t="s">
        <v>3122</v>
      </c>
      <c r="B2279" t="s">
        <v>2804</v>
      </c>
      <c r="C2279" t="s">
        <v>46</v>
      </c>
      <c r="D2279" t="s">
        <v>29</v>
      </c>
      <c r="E2279" t="s">
        <v>25</v>
      </c>
      <c r="F2279">
        <v>5</v>
      </c>
      <c r="G2279" t="s">
        <v>21</v>
      </c>
      <c r="H2279">
        <v>16611</v>
      </c>
      <c r="I2279">
        <v>1</v>
      </c>
      <c r="J2279" s="1">
        <v>43972</v>
      </c>
    </row>
    <row r="2280" spans="1:10" x14ac:dyDescent="0.3">
      <c r="A2280" t="s">
        <v>3123</v>
      </c>
      <c r="B2280" t="s">
        <v>1011</v>
      </c>
      <c r="C2280" t="s">
        <v>28</v>
      </c>
      <c r="D2280" t="s">
        <v>19</v>
      </c>
      <c r="E2280" t="s">
        <v>50</v>
      </c>
      <c r="F2280">
        <v>5</v>
      </c>
      <c r="G2280" t="s">
        <v>15</v>
      </c>
      <c r="H2280">
        <v>9273</v>
      </c>
      <c r="I2280">
        <v>2</v>
      </c>
      <c r="J2280" s="1">
        <v>44185</v>
      </c>
    </row>
    <row r="2281" spans="1:10" x14ac:dyDescent="0.3">
      <c r="A2281" t="s">
        <v>3124</v>
      </c>
      <c r="B2281" t="s">
        <v>2499</v>
      </c>
      <c r="C2281" t="s">
        <v>53</v>
      </c>
      <c r="D2281" t="s">
        <v>13</v>
      </c>
      <c r="E2281" t="s">
        <v>30</v>
      </c>
      <c r="F2281">
        <v>2</v>
      </c>
      <c r="G2281" t="s">
        <v>43</v>
      </c>
      <c r="H2281">
        <v>32858</v>
      </c>
      <c r="I2281">
        <v>8</v>
      </c>
      <c r="J2281" s="1">
        <v>44173</v>
      </c>
    </row>
    <row r="2282" spans="1:10" x14ac:dyDescent="0.3">
      <c r="A2282" t="s">
        <v>3125</v>
      </c>
      <c r="B2282" t="s">
        <v>261</v>
      </c>
      <c r="C2282" t="s">
        <v>42</v>
      </c>
      <c r="D2282" t="s">
        <v>24</v>
      </c>
      <c r="E2282" t="s">
        <v>39</v>
      </c>
      <c r="F2282">
        <v>2</v>
      </c>
      <c r="G2282" t="s">
        <v>15</v>
      </c>
      <c r="H2282">
        <v>16664</v>
      </c>
      <c r="I2282">
        <v>1</v>
      </c>
      <c r="J2282" s="1">
        <v>44329</v>
      </c>
    </row>
    <row r="2283" spans="1:10" x14ac:dyDescent="0.3">
      <c r="A2283" t="s">
        <v>3126</v>
      </c>
      <c r="B2283" t="s">
        <v>1029</v>
      </c>
      <c r="C2283" t="s">
        <v>28</v>
      </c>
      <c r="D2283" t="s">
        <v>13</v>
      </c>
      <c r="E2283" t="s">
        <v>25</v>
      </c>
      <c r="F2283">
        <v>2</v>
      </c>
      <c r="G2283" t="s">
        <v>31</v>
      </c>
      <c r="H2283">
        <v>17542</v>
      </c>
      <c r="I2283">
        <v>5</v>
      </c>
      <c r="J2283" s="1">
        <v>45060</v>
      </c>
    </row>
    <row r="2284" spans="1:10" x14ac:dyDescent="0.3">
      <c r="A2284" t="s">
        <v>3127</v>
      </c>
      <c r="B2284" t="s">
        <v>1841</v>
      </c>
      <c r="C2284" t="s">
        <v>53</v>
      </c>
      <c r="D2284" t="s">
        <v>88</v>
      </c>
      <c r="E2284" t="s">
        <v>25</v>
      </c>
      <c r="F2284">
        <v>2</v>
      </c>
      <c r="G2284" t="s">
        <v>31</v>
      </c>
      <c r="H2284">
        <v>10737</v>
      </c>
      <c r="I2284">
        <v>2</v>
      </c>
      <c r="J2284" s="1">
        <v>43874</v>
      </c>
    </row>
    <row r="2285" spans="1:10" x14ac:dyDescent="0.3">
      <c r="A2285" t="s">
        <v>3128</v>
      </c>
      <c r="B2285" t="s">
        <v>1590</v>
      </c>
      <c r="C2285" t="s">
        <v>28</v>
      </c>
      <c r="D2285" t="s">
        <v>85</v>
      </c>
      <c r="E2285" t="s">
        <v>14</v>
      </c>
      <c r="F2285">
        <v>2</v>
      </c>
      <c r="G2285" t="s">
        <v>15</v>
      </c>
      <c r="H2285">
        <v>16409</v>
      </c>
      <c r="I2285">
        <v>7</v>
      </c>
      <c r="J2285" s="1">
        <v>45675</v>
      </c>
    </row>
    <row r="2286" spans="1:10" x14ac:dyDescent="0.3">
      <c r="A2286" t="s">
        <v>3129</v>
      </c>
      <c r="B2286" t="s">
        <v>3130</v>
      </c>
      <c r="C2286" t="s">
        <v>34</v>
      </c>
      <c r="D2286" t="s">
        <v>186</v>
      </c>
      <c r="E2286" t="s">
        <v>25</v>
      </c>
      <c r="F2286">
        <v>5</v>
      </c>
      <c r="G2286" t="s">
        <v>21</v>
      </c>
      <c r="H2286">
        <v>13411</v>
      </c>
      <c r="I2286">
        <v>5</v>
      </c>
      <c r="J2286" s="1">
        <v>45668</v>
      </c>
    </row>
    <row r="2287" spans="1:10" x14ac:dyDescent="0.3">
      <c r="A2287" t="s">
        <v>3131</v>
      </c>
      <c r="B2287" t="s">
        <v>1988</v>
      </c>
      <c r="C2287" t="s">
        <v>64</v>
      </c>
      <c r="D2287" t="s">
        <v>18</v>
      </c>
      <c r="E2287" t="s">
        <v>39</v>
      </c>
      <c r="F2287">
        <v>5</v>
      </c>
      <c r="G2287" t="s">
        <v>21</v>
      </c>
      <c r="H2287">
        <v>29700</v>
      </c>
      <c r="I2287">
        <v>8</v>
      </c>
      <c r="J2287" s="1">
        <v>44152</v>
      </c>
    </row>
    <row r="2288" spans="1:10" x14ac:dyDescent="0.3">
      <c r="A2288" t="s">
        <v>3132</v>
      </c>
      <c r="B2288" t="s">
        <v>637</v>
      </c>
      <c r="C2288" t="s">
        <v>64</v>
      </c>
      <c r="D2288" t="s">
        <v>35</v>
      </c>
      <c r="E2288" t="s">
        <v>30</v>
      </c>
      <c r="F2288">
        <v>2</v>
      </c>
      <c r="G2288" t="s">
        <v>21</v>
      </c>
      <c r="H2288">
        <v>20138</v>
      </c>
      <c r="I2288">
        <v>3</v>
      </c>
      <c r="J2288" s="1">
        <v>44303</v>
      </c>
    </row>
    <row r="2289" spans="1:10" x14ac:dyDescent="0.3">
      <c r="A2289" t="s">
        <v>3133</v>
      </c>
      <c r="B2289" t="s">
        <v>3134</v>
      </c>
      <c r="C2289" t="s">
        <v>74</v>
      </c>
      <c r="D2289" t="s">
        <v>77</v>
      </c>
      <c r="E2289" t="s">
        <v>14</v>
      </c>
      <c r="F2289">
        <v>5</v>
      </c>
      <c r="G2289" t="s">
        <v>43</v>
      </c>
      <c r="H2289">
        <v>25737</v>
      </c>
      <c r="I2289">
        <v>3</v>
      </c>
      <c r="J2289" s="1">
        <v>44631</v>
      </c>
    </row>
    <row r="2290" spans="1:10" x14ac:dyDescent="0.3">
      <c r="A2290" t="s">
        <v>3135</v>
      </c>
      <c r="B2290" t="s">
        <v>3136</v>
      </c>
      <c r="C2290" t="s">
        <v>12</v>
      </c>
      <c r="D2290" t="s">
        <v>77</v>
      </c>
      <c r="E2290" t="s">
        <v>39</v>
      </c>
      <c r="F2290">
        <v>4</v>
      </c>
      <c r="G2290" t="s">
        <v>31</v>
      </c>
      <c r="H2290">
        <v>14019</v>
      </c>
      <c r="I2290">
        <v>4</v>
      </c>
      <c r="J2290" s="1">
        <v>45245</v>
      </c>
    </row>
    <row r="2291" spans="1:10" x14ac:dyDescent="0.3">
      <c r="A2291" t="s">
        <v>3137</v>
      </c>
      <c r="B2291" t="s">
        <v>185</v>
      </c>
      <c r="C2291" t="s">
        <v>42</v>
      </c>
      <c r="D2291" t="s">
        <v>123</v>
      </c>
      <c r="E2291" t="s">
        <v>20</v>
      </c>
      <c r="F2291">
        <v>3</v>
      </c>
      <c r="G2291" t="s">
        <v>43</v>
      </c>
      <c r="H2291">
        <v>27454</v>
      </c>
      <c r="I2291">
        <v>5</v>
      </c>
      <c r="J2291" s="1">
        <v>45044</v>
      </c>
    </row>
    <row r="2292" spans="1:10" x14ac:dyDescent="0.3">
      <c r="A2292" t="s">
        <v>3138</v>
      </c>
      <c r="B2292" t="s">
        <v>1387</v>
      </c>
      <c r="C2292" t="s">
        <v>42</v>
      </c>
      <c r="D2292" t="s">
        <v>29</v>
      </c>
      <c r="E2292" t="s">
        <v>39</v>
      </c>
      <c r="F2292">
        <v>4</v>
      </c>
      <c r="G2292" t="s">
        <v>15</v>
      </c>
      <c r="H2292">
        <v>8596</v>
      </c>
      <c r="I2292">
        <v>8</v>
      </c>
      <c r="J2292" s="1">
        <v>44984</v>
      </c>
    </row>
    <row r="2293" spans="1:10" x14ac:dyDescent="0.3">
      <c r="A2293" t="s">
        <v>3139</v>
      </c>
      <c r="B2293" t="s">
        <v>443</v>
      </c>
      <c r="C2293" t="s">
        <v>97</v>
      </c>
      <c r="D2293" t="s">
        <v>47</v>
      </c>
      <c r="E2293" t="s">
        <v>50</v>
      </c>
      <c r="F2293">
        <v>2</v>
      </c>
      <c r="G2293" t="s">
        <v>15</v>
      </c>
      <c r="H2293">
        <v>22838</v>
      </c>
      <c r="I2293">
        <v>3</v>
      </c>
      <c r="J2293" s="1">
        <v>44575</v>
      </c>
    </row>
    <row r="2294" spans="1:10" x14ac:dyDescent="0.3">
      <c r="A2294" t="s">
        <v>3140</v>
      </c>
      <c r="B2294" t="s">
        <v>284</v>
      </c>
      <c r="C2294" t="s">
        <v>28</v>
      </c>
      <c r="D2294" t="s">
        <v>85</v>
      </c>
      <c r="E2294" t="s">
        <v>39</v>
      </c>
      <c r="F2294">
        <v>3</v>
      </c>
      <c r="G2294" t="s">
        <v>43</v>
      </c>
      <c r="H2294">
        <v>28664</v>
      </c>
      <c r="I2294">
        <v>5</v>
      </c>
      <c r="J2294" s="1">
        <v>45474</v>
      </c>
    </row>
    <row r="2295" spans="1:10" x14ac:dyDescent="0.3">
      <c r="A2295" t="s">
        <v>3141</v>
      </c>
      <c r="B2295" t="s">
        <v>2064</v>
      </c>
      <c r="C2295" t="s">
        <v>64</v>
      </c>
      <c r="D2295" t="s">
        <v>35</v>
      </c>
      <c r="E2295" t="s">
        <v>25</v>
      </c>
      <c r="F2295">
        <v>2</v>
      </c>
      <c r="G2295" t="s">
        <v>15</v>
      </c>
      <c r="H2295">
        <v>10245</v>
      </c>
      <c r="I2295">
        <v>8</v>
      </c>
      <c r="J2295" s="1">
        <v>45833</v>
      </c>
    </row>
    <row r="2296" spans="1:10" x14ac:dyDescent="0.3">
      <c r="A2296" t="s">
        <v>3142</v>
      </c>
      <c r="B2296" t="s">
        <v>66</v>
      </c>
      <c r="C2296" t="s">
        <v>12</v>
      </c>
      <c r="D2296" t="s">
        <v>123</v>
      </c>
      <c r="E2296" t="s">
        <v>14</v>
      </c>
      <c r="F2296">
        <v>2</v>
      </c>
      <c r="G2296" t="s">
        <v>15</v>
      </c>
      <c r="H2296">
        <v>9736</v>
      </c>
      <c r="I2296">
        <v>2</v>
      </c>
      <c r="J2296" s="1">
        <v>44196</v>
      </c>
    </row>
    <row r="2297" spans="1:10" x14ac:dyDescent="0.3">
      <c r="A2297" t="s">
        <v>3143</v>
      </c>
      <c r="B2297" t="s">
        <v>96</v>
      </c>
      <c r="C2297" t="s">
        <v>28</v>
      </c>
      <c r="D2297" t="s">
        <v>69</v>
      </c>
      <c r="E2297" t="s">
        <v>30</v>
      </c>
      <c r="F2297">
        <v>5</v>
      </c>
      <c r="G2297" t="s">
        <v>43</v>
      </c>
      <c r="H2297">
        <v>32297</v>
      </c>
      <c r="I2297">
        <v>8</v>
      </c>
      <c r="J2297" s="1">
        <v>44445</v>
      </c>
    </row>
    <row r="2298" spans="1:10" x14ac:dyDescent="0.3">
      <c r="A2298" t="s">
        <v>3144</v>
      </c>
      <c r="B2298" t="s">
        <v>765</v>
      </c>
      <c r="C2298" t="s">
        <v>53</v>
      </c>
      <c r="D2298" t="s">
        <v>19</v>
      </c>
      <c r="E2298" t="s">
        <v>25</v>
      </c>
      <c r="F2298">
        <v>5</v>
      </c>
      <c r="G2298" t="s">
        <v>31</v>
      </c>
      <c r="H2298">
        <v>11645</v>
      </c>
      <c r="I2298">
        <v>4</v>
      </c>
      <c r="J2298" s="1">
        <v>45974</v>
      </c>
    </row>
    <row r="2299" spans="1:10" x14ac:dyDescent="0.3">
      <c r="A2299" t="s">
        <v>3145</v>
      </c>
      <c r="B2299" t="s">
        <v>76</v>
      </c>
      <c r="C2299" t="s">
        <v>18</v>
      </c>
      <c r="D2299" t="s">
        <v>133</v>
      </c>
      <c r="E2299" t="s">
        <v>25</v>
      </c>
      <c r="F2299">
        <v>2</v>
      </c>
      <c r="G2299" t="s">
        <v>43</v>
      </c>
      <c r="H2299">
        <v>31215</v>
      </c>
      <c r="I2299">
        <v>7</v>
      </c>
      <c r="J2299" s="1">
        <v>43936</v>
      </c>
    </row>
    <row r="2300" spans="1:10" x14ac:dyDescent="0.3">
      <c r="A2300" t="s">
        <v>3146</v>
      </c>
      <c r="B2300" t="s">
        <v>3147</v>
      </c>
      <c r="C2300" t="s">
        <v>46</v>
      </c>
      <c r="D2300" t="s">
        <v>133</v>
      </c>
      <c r="E2300" t="s">
        <v>14</v>
      </c>
      <c r="F2300">
        <v>1</v>
      </c>
      <c r="G2300" t="s">
        <v>15</v>
      </c>
      <c r="H2300">
        <v>12856</v>
      </c>
      <c r="I2300">
        <v>3</v>
      </c>
      <c r="J2300" s="1">
        <v>45149</v>
      </c>
    </row>
    <row r="2301" spans="1:10" x14ac:dyDescent="0.3">
      <c r="A2301" t="s">
        <v>3148</v>
      </c>
      <c r="B2301" t="s">
        <v>1207</v>
      </c>
      <c r="C2301" t="s">
        <v>53</v>
      </c>
      <c r="D2301" t="s">
        <v>29</v>
      </c>
      <c r="E2301" t="s">
        <v>50</v>
      </c>
      <c r="F2301">
        <v>5</v>
      </c>
      <c r="G2301" t="s">
        <v>21</v>
      </c>
      <c r="H2301">
        <v>17179</v>
      </c>
      <c r="I2301">
        <v>5</v>
      </c>
      <c r="J2301" s="1">
        <v>44382</v>
      </c>
    </row>
    <row r="2302" spans="1:10" x14ac:dyDescent="0.3">
      <c r="A2302" t="s">
        <v>3149</v>
      </c>
      <c r="B2302" t="s">
        <v>200</v>
      </c>
      <c r="C2302" t="s">
        <v>12</v>
      </c>
      <c r="D2302" t="s">
        <v>59</v>
      </c>
      <c r="E2302" t="s">
        <v>50</v>
      </c>
      <c r="F2302">
        <v>1</v>
      </c>
      <c r="G2302" t="s">
        <v>31</v>
      </c>
      <c r="H2302">
        <v>12750</v>
      </c>
      <c r="I2302">
        <v>3</v>
      </c>
      <c r="J2302" s="1">
        <v>45964</v>
      </c>
    </row>
    <row r="2303" spans="1:10" x14ac:dyDescent="0.3">
      <c r="A2303" t="s">
        <v>3150</v>
      </c>
      <c r="B2303" t="s">
        <v>157</v>
      </c>
      <c r="C2303" t="s">
        <v>28</v>
      </c>
      <c r="D2303" t="s">
        <v>56</v>
      </c>
      <c r="E2303" t="s">
        <v>14</v>
      </c>
      <c r="F2303">
        <v>1</v>
      </c>
      <c r="G2303" t="s">
        <v>31</v>
      </c>
      <c r="H2303">
        <v>9320</v>
      </c>
      <c r="I2303">
        <v>1</v>
      </c>
      <c r="J2303" s="1">
        <v>44790</v>
      </c>
    </row>
    <row r="2304" spans="1:10" x14ac:dyDescent="0.3">
      <c r="A2304" t="s">
        <v>3151</v>
      </c>
      <c r="B2304" t="s">
        <v>207</v>
      </c>
      <c r="C2304" t="s">
        <v>42</v>
      </c>
      <c r="D2304" t="s">
        <v>69</v>
      </c>
      <c r="E2304" t="s">
        <v>50</v>
      </c>
      <c r="F2304">
        <v>2</v>
      </c>
      <c r="G2304" t="s">
        <v>31</v>
      </c>
      <c r="H2304">
        <v>15121</v>
      </c>
      <c r="I2304">
        <v>2</v>
      </c>
      <c r="J2304" s="1">
        <v>44969</v>
      </c>
    </row>
    <row r="2305" spans="1:10" x14ac:dyDescent="0.3">
      <c r="A2305" t="s">
        <v>3152</v>
      </c>
      <c r="B2305" t="s">
        <v>359</v>
      </c>
      <c r="C2305" t="s">
        <v>42</v>
      </c>
      <c r="D2305" t="s">
        <v>18</v>
      </c>
      <c r="E2305" t="s">
        <v>39</v>
      </c>
      <c r="F2305">
        <v>4</v>
      </c>
      <c r="G2305" t="s">
        <v>15</v>
      </c>
      <c r="H2305">
        <v>12294</v>
      </c>
      <c r="I2305">
        <v>4</v>
      </c>
      <c r="J2305" s="1">
        <v>44820</v>
      </c>
    </row>
    <row r="2306" spans="1:10" x14ac:dyDescent="0.3">
      <c r="A2306" t="s">
        <v>3153</v>
      </c>
      <c r="B2306" t="s">
        <v>611</v>
      </c>
      <c r="C2306" t="s">
        <v>64</v>
      </c>
      <c r="D2306" t="s">
        <v>35</v>
      </c>
      <c r="E2306" t="s">
        <v>25</v>
      </c>
      <c r="F2306">
        <v>1</v>
      </c>
      <c r="G2306" t="s">
        <v>15</v>
      </c>
      <c r="H2306">
        <v>26165</v>
      </c>
      <c r="I2306">
        <v>5</v>
      </c>
      <c r="J2306" s="1">
        <v>44791</v>
      </c>
    </row>
    <row r="2307" spans="1:10" x14ac:dyDescent="0.3">
      <c r="A2307" t="s">
        <v>3154</v>
      </c>
      <c r="B2307" t="s">
        <v>505</v>
      </c>
      <c r="C2307" t="s">
        <v>28</v>
      </c>
      <c r="D2307" t="s">
        <v>47</v>
      </c>
      <c r="E2307" t="s">
        <v>20</v>
      </c>
      <c r="F2307">
        <v>1</v>
      </c>
      <c r="G2307" t="s">
        <v>31</v>
      </c>
      <c r="H2307">
        <v>20960</v>
      </c>
      <c r="I2307">
        <v>6</v>
      </c>
      <c r="J2307" s="1">
        <v>44372</v>
      </c>
    </row>
    <row r="2308" spans="1:10" x14ac:dyDescent="0.3">
      <c r="A2308" t="s">
        <v>3155</v>
      </c>
      <c r="B2308" t="s">
        <v>1771</v>
      </c>
      <c r="C2308" t="s">
        <v>34</v>
      </c>
      <c r="D2308" t="s">
        <v>38</v>
      </c>
      <c r="E2308" t="s">
        <v>20</v>
      </c>
      <c r="F2308">
        <v>1</v>
      </c>
      <c r="G2308" t="s">
        <v>21</v>
      </c>
      <c r="H2308">
        <v>23634</v>
      </c>
      <c r="I2308">
        <v>5</v>
      </c>
      <c r="J2308" s="1">
        <v>44909</v>
      </c>
    </row>
    <row r="2309" spans="1:10" x14ac:dyDescent="0.3">
      <c r="A2309" t="s">
        <v>3156</v>
      </c>
      <c r="B2309" t="s">
        <v>653</v>
      </c>
      <c r="C2309" t="s">
        <v>12</v>
      </c>
      <c r="D2309" t="s">
        <v>19</v>
      </c>
      <c r="E2309" t="s">
        <v>30</v>
      </c>
      <c r="F2309">
        <v>3</v>
      </c>
      <c r="G2309" t="s">
        <v>15</v>
      </c>
      <c r="H2309">
        <v>26191</v>
      </c>
      <c r="I2309">
        <v>1</v>
      </c>
      <c r="J2309" s="1">
        <v>43861</v>
      </c>
    </row>
    <row r="2310" spans="1:10" x14ac:dyDescent="0.3">
      <c r="A2310" t="s">
        <v>3157</v>
      </c>
      <c r="B2310" t="s">
        <v>200</v>
      </c>
      <c r="C2310" t="s">
        <v>34</v>
      </c>
      <c r="D2310" t="s">
        <v>80</v>
      </c>
      <c r="E2310" t="s">
        <v>25</v>
      </c>
      <c r="F2310">
        <v>4</v>
      </c>
      <c r="G2310" t="s">
        <v>43</v>
      </c>
      <c r="H2310">
        <v>13898</v>
      </c>
      <c r="I2310">
        <v>2</v>
      </c>
      <c r="J2310" s="1">
        <v>43987</v>
      </c>
    </row>
    <row r="2311" spans="1:10" x14ac:dyDescent="0.3">
      <c r="A2311" t="s">
        <v>3158</v>
      </c>
      <c r="B2311" t="s">
        <v>1508</v>
      </c>
      <c r="C2311" t="s">
        <v>12</v>
      </c>
      <c r="D2311" t="s">
        <v>59</v>
      </c>
      <c r="E2311" t="s">
        <v>50</v>
      </c>
      <c r="F2311">
        <v>3</v>
      </c>
      <c r="G2311" t="s">
        <v>43</v>
      </c>
      <c r="H2311">
        <v>16967</v>
      </c>
      <c r="I2311">
        <v>3</v>
      </c>
      <c r="J2311" s="1">
        <v>44339</v>
      </c>
    </row>
    <row r="2312" spans="1:10" x14ac:dyDescent="0.3">
      <c r="A2312" t="s">
        <v>3159</v>
      </c>
      <c r="B2312" t="s">
        <v>462</v>
      </c>
      <c r="C2312" t="s">
        <v>53</v>
      </c>
      <c r="D2312" t="s">
        <v>18</v>
      </c>
      <c r="E2312" t="s">
        <v>25</v>
      </c>
      <c r="F2312">
        <v>3</v>
      </c>
      <c r="G2312" t="s">
        <v>31</v>
      </c>
      <c r="H2312">
        <v>12098</v>
      </c>
      <c r="I2312">
        <v>7</v>
      </c>
      <c r="J2312" s="1">
        <v>44585</v>
      </c>
    </row>
    <row r="2313" spans="1:10" x14ac:dyDescent="0.3">
      <c r="A2313" t="s">
        <v>3160</v>
      </c>
      <c r="B2313" t="s">
        <v>815</v>
      </c>
      <c r="C2313" t="s">
        <v>18</v>
      </c>
      <c r="D2313" t="s">
        <v>85</v>
      </c>
      <c r="E2313" t="s">
        <v>39</v>
      </c>
      <c r="F2313">
        <v>4</v>
      </c>
      <c r="G2313" t="s">
        <v>21</v>
      </c>
      <c r="H2313">
        <v>18775</v>
      </c>
      <c r="I2313">
        <v>8</v>
      </c>
      <c r="J2313" s="1">
        <v>45416</v>
      </c>
    </row>
    <row r="2314" spans="1:10" x14ac:dyDescent="0.3">
      <c r="A2314" t="s">
        <v>3161</v>
      </c>
      <c r="B2314" t="s">
        <v>1215</v>
      </c>
      <c r="C2314" t="s">
        <v>12</v>
      </c>
      <c r="D2314" t="s">
        <v>88</v>
      </c>
      <c r="E2314" t="s">
        <v>50</v>
      </c>
      <c r="F2314">
        <v>2</v>
      </c>
      <c r="G2314" t="s">
        <v>15</v>
      </c>
      <c r="H2314">
        <v>16754</v>
      </c>
      <c r="I2314">
        <v>3</v>
      </c>
      <c r="J2314" s="1">
        <v>44515</v>
      </c>
    </row>
    <row r="2315" spans="1:10" x14ac:dyDescent="0.3">
      <c r="A2315" t="s">
        <v>3162</v>
      </c>
      <c r="B2315" t="s">
        <v>787</v>
      </c>
      <c r="C2315" t="s">
        <v>74</v>
      </c>
      <c r="D2315" t="s">
        <v>85</v>
      </c>
      <c r="E2315" t="s">
        <v>20</v>
      </c>
      <c r="F2315">
        <v>4</v>
      </c>
      <c r="G2315" t="s">
        <v>31</v>
      </c>
      <c r="H2315">
        <v>11945</v>
      </c>
      <c r="I2315">
        <v>6</v>
      </c>
      <c r="J2315" s="1">
        <v>45112</v>
      </c>
    </row>
    <row r="2316" spans="1:10" x14ac:dyDescent="0.3">
      <c r="A2316" t="s">
        <v>3163</v>
      </c>
      <c r="B2316" t="s">
        <v>649</v>
      </c>
      <c r="C2316" t="s">
        <v>42</v>
      </c>
      <c r="D2316" t="s">
        <v>133</v>
      </c>
      <c r="E2316" t="s">
        <v>20</v>
      </c>
      <c r="F2316">
        <v>1</v>
      </c>
      <c r="G2316" t="s">
        <v>15</v>
      </c>
      <c r="H2316">
        <v>22654</v>
      </c>
      <c r="I2316">
        <v>5</v>
      </c>
      <c r="J2316" s="1">
        <v>45254</v>
      </c>
    </row>
    <row r="2317" spans="1:10" x14ac:dyDescent="0.3">
      <c r="A2317" t="s">
        <v>3164</v>
      </c>
      <c r="B2317" t="s">
        <v>488</v>
      </c>
      <c r="C2317" t="s">
        <v>12</v>
      </c>
      <c r="D2317" t="s">
        <v>80</v>
      </c>
      <c r="E2317" t="s">
        <v>20</v>
      </c>
      <c r="F2317">
        <v>4</v>
      </c>
      <c r="G2317" t="s">
        <v>31</v>
      </c>
      <c r="H2317">
        <v>24051</v>
      </c>
      <c r="I2317">
        <v>2</v>
      </c>
      <c r="J2317" s="1">
        <v>44292</v>
      </c>
    </row>
    <row r="2318" spans="1:10" x14ac:dyDescent="0.3">
      <c r="A2318" t="s">
        <v>3165</v>
      </c>
      <c r="B2318" t="s">
        <v>1528</v>
      </c>
      <c r="C2318" t="s">
        <v>64</v>
      </c>
      <c r="D2318" t="s">
        <v>35</v>
      </c>
      <c r="E2318" t="s">
        <v>20</v>
      </c>
      <c r="F2318">
        <v>4</v>
      </c>
      <c r="G2318" t="s">
        <v>21</v>
      </c>
      <c r="H2318">
        <v>10600</v>
      </c>
      <c r="I2318">
        <v>7</v>
      </c>
      <c r="J2318" s="1">
        <v>45335</v>
      </c>
    </row>
    <row r="2319" spans="1:10" x14ac:dyDescent="0.3">
      <c r="A2319" t="s">
        <v>3166</v>
      </c>
      <c r="B2319" t="s">
        <v>740</v>
      </c>
      <c r="C2319" t="s">
        <v>64</v>
      </c>
      <c r="D2319" t="s">
        <v>47</v>
      </c>
      <c r="E2319" t="s">
        <v>20</v>
      </c>
      <c r="F2319">
        <v>5</v>
      </c>
      <c r="G2319" t="s">
        <v>31</v>
      </c>
      <c r="H2319">
        <v>6534</v>
      </c>
      <c r="I2319">
        <v>4</v>
      </c>
      <c r="J2319" s="1">
        <v>44083</v>
      </c>
    </row>
    <row r="2320" spans="1:10" x14ac:dyDescent="0.3">
      <c r="A2320" t="s">
        <v>3167</v>
      </c>
      <c r="B2320" t="s">
        <v>1360</v>
      </c>
      <c r="C2320" t="s">
        <v>46</v>
      </c>
      <c r="D2320" t="s">
        <v>38</v>
      </c>
      <c r="E2320" t="s">
        <v>14</v>
      </c>
      <c r="F2320">
        <v>4</v>
      </c>
      <c r="G2320" t="s">
        <v>31</v>
      </c>
      <c r="H2320">
        <v>17046</v>
      </c>
      <c r="I2320">
        <v>1</v>
      </c>
      <c r="J2320" s="1">
        <v>45781</v>
      </c>
    </row>
    <row r="2321" spans="1:10" x14ac:dyDescent="0.3">
      <c r="A2321" t="s">
        <v>3168</v>
      </c>
      <c r="B2321" t="s">
        <v>2948</v>
      </c>
      <c r="C2321" t="s">
        <v>34</v>
      </c>
      <c r="D2321" t="s">
        <v>47</v>
      </c>
      <c r="E2321" t="s">
        <v>39</v>
      </c>
      <c r="F2321">
        <v>1</v>
      </c>
      <c r="G2321" t="s">
        <v>43</v>
      </c>
      <c r="H2321">
        <v>16112</v>
      </c>
      <c r="I2321">
        <v>6</v>
      </c>
      <c r="J2321" s="1">
        <v>44890</v>
      </c>
    </row>
    <row r="2322" spans="1:10" x14ac:dyDescent="0.3">
      <c r="A2322" t="s">
        <v>3169</v>
      </c>
      <c r="B2322" t="s">
        <v>1960</v>
      </c>
      <c r="C2322" t="s">
        <v>64</v>
      </c>
      <c r="D2322" t="s">
        <v>80</v>
      </c>
      <c r="E2322" t="s">
        <v>14</v>
      </c>
      <c r="F2322">
        <v>2</v>
      </c>
      <c r="G2322" t="s">
        <v>43</v>
      </c>
      <c r="H2322">
        <v>23952</v>
      </c>
      <c r="I2322">
        <v>8</v>
      </c>
      <c r="J2322" s="1">
        <v>44933</v>
      </c>
    </row>
    <row r="2323" spans="1:10" x14ac:dyDescent="0.3">
      <c r="A2323" t="s">
        <v>3170</v>
      </c>
      <c r="B2323" t="s">
        <v>502</v>
      </c>
      <c r="C2323" t="s">
        <v>74</v>
      </c>
      <c r="D2323" t="s">
        <v>13</v>
      </c>
      <c r="E2323" t="s">
        <v>50</v>
      </c>
      <c r="F2323">
        <v>1</v>
      </c>
      <c r="G2323" t="s">
        <v>43</v>
      </c>
      <c r="H2323">
        <v>22163</v>
      </c>
      <c r="I2323">
        <v>1</v>
      </c>
      <c r="J2323" s="1">
        <v>45134</v>
      </c>
    </row>
    <row r="2324" spans="1:10" x14ac:dyDescent="0.3">
      <c r="A2324" t="s">
        <v>3171</v>
      </c>
      <c r="B2324" t="s">
        <v>2154</v>
      </c>
      <c r="C2324" t="s">
        <v>97</v>
      </c>
      <c r="D2324" t="s">
        <v>56</v>
      </c>
      <c r="E2324" t="s">
        <v>39</v>
      </c>
      <c r="F2324">
        <v>2</v>
      </c>
      <c r="G2324" t="s">
        <v>21</v>
      </c>
      <c r="H2324">
        <v>24407</v>
      </c>
      <c r="I2324">
        <v>4</v>
      </c>
      <c r="J2324" s="1">
        <v>43916</v>
      </c>
    </row>
    <row r="2325" spans="1:10" x14ac:dyDescent="0.3">
      <c r="A2325" t="s">
        <v>3172</v>
      </c>
      <c r="B2325" t="s">
        <v>330</v>
      </c>
      <c r="C2325" t="s">
        <v>46</v>
      </c>
      <c r="D2325" t="s">
        <v>80</v>
      </c>
      <c r="E2325" t="s">
        <v>20</v>
      </c>
      <c r="F2325">
        <v>5</v>
      </c>
      <c r="G2325" t="s">
        <v>31</v>
      </c>
      <c r="H2325">
        <v>18325</v>
      </c>
      <c r="I2325">
        <v>8</v>
      </c>
      <c r="J2325" s="1">
        <v>45288</v>
      </c>
    </row>
    <row r="2326" spans="1:10" x14ac:dyDescent="0.3">
      <c r="A2326" t="s">
        <v>3173</v>
      </c>
      <c r="B2326" t="s">
        <v>675</v>
      </c>
      <c r="C2326" t="s">
        <v>34</v>
      </c>
      <c r="D2326" t="s">
        <v>77</v>
      </c>
      <c r="E2326" t="s">
        <v>14</v>
      </c>
      <c r="F2326">
        <v>3</v>
      </c>
      <c r="G2326" t="s">
        <v>15</v>
      </c>
      <c r="H2326">
        <v>22270</v>
      </c>
      <c r="I2326">
        <v>2</v>
      </c>
      <c r="J2326" s="1">
        <v>44472</v>
      </c>
    </row>
    <row r="2327" spans="1:10" x14ac:dyDescent="0.3">
      <c r="A2327" t="s">
        <v>3174</v>
      </c>
      <c r="B2327" t="s">
        <v>908</v>
      </c>
      <c r="C2327" t="s">
        <v>74</v>
      </c>
      <c r="D2327" t="s">
        <v>29</v>
      </c>
      <c r="E2327" t="s">
        <v>39</v>
      </c>
      <c r="F2327">
        <v>1</v>
      </c>
      <c r="G2327" t="s">
        <v>43</v>
      </c>
      <c r="H2327">
        <v>14637</v>
      </c>
      <c r="I2327">
        <v>7</v>
      </c>
      <c r="J2327" s="1">
        <v>44039</v>
      </c>
    </row>
    <row r="2328" spans="1:10" x14ac:dyDescent="0.3">
      <c r="A2328" t="s">
        <v>3175</v>
      </c>
      <c r="B2328" t="s">
        <v>498</v>
      </c>
      <c r="C2328" t="s">
        <v>53</v>
      </c>
      <c r="D2328" t="s">
        <v>19</v>
      </c>
      <c r="E2328" t="s">
        <v>14</v>
      </c>
      <c r="F2328">
        <v>4</v>
      </c>
      <c r="G2328" t="s">
        <v>31</v>
      </c>
      <c r="H2328">
        <v>18429</v>
      </c>
      <c r="I2328">
        <v>7</v>
      </c>
      <c r="J2328" s="1">
        <v>46018</v>
      </c>
    </row>
    <row r="2329" spans="1:10" x14ac:dyDescent="0.3">
      <c r="A2329" t="s">
        <v>3176</v>
      </c>
      <c r="B2329" t="s">
        <v>3177</v>
      </c>
      <c r="C2329" t="s">
        <v>42</v>
      </c>
      <c r="D2329" t="s">
        <v>110</v>
      </c>
      <c r="E2329" t="s">
        <v>30</v>
      </c>
      <c r="F2329">
        <v>4</v>
      </c>
      <c r="G2329" t="s">
        <v>31</v>
      </c>
      <c r="H2329">
        <v>16731</v>
      </c>
      <c r="I2329">
        <v>2</v>
      </c>
      <c r="J2329" s="1">
        <v>45499</v>
      </c>
    </row>
    <row r="2330" spans="1:10" x14ac:dyDescent="0.3">
      <c r="A2330" t="s">
        <v>3178</v>
      </c>
      <c r="B2330" t="s">
        <v>1441</v>
      </c>
      <c r="C2330" t="s">
        <v>12</v>
      </c>
      <c r="D2330" t="s">
        <v>170</v>
      </c>
      <c r="E2330" t="s">
        <v>14</v>
      </c>
      <c r="F2330">
        <v>2</v>
      </c>
      <c r="G2330" t="s">
        <v>43</v>
      </c>
      <c r="H2330">
        <v>25506</v>
      </c>
      <c r="I2330">
        <v>6</v>
      </c>
      <c r="J2330" s="1">
        <v>43875</v>
      </c>
    </row>
    <row r="2331" spans="1:10" x14ac:dyDescent="0.3">
      <c r="A2331" t="s">
        <v>3179</v>
      </c>
      <c r="B2331" t="s">
        <v>1494</v>
      </c>
      <c r="C2331" t="s">
        <v>42</v>
      </c>
      <c r="D2331" t="s">
        <v>35</v>
      </c>
      <c r="E2331" t="s">
        <v>50</v>
      </c>
      <c r="F2331">
        <v>2</v>
      </c>
      <c r="G2331" t="s">
        <v>21</v>
      </c>
      <c r="H2331">
        <v>23936</v>
      </c>
      <c r="I2331">
        <v>4</v>
      </c>
      <c r="J2331" s="1">
        <v>44459</v>
      </c>
    </row>
    <row r="2332" spans="1:10" x14ac:dyDescent="0.3">
      <c r="A2332" t="s">
        <v>3180</v>
      </c>
      <c r="B2332" t="s">
        <v>2549</v>
      </c>
      <c r="C2332" t="s">
        <v>12</v>
      </c>
      <c r="D2332" t="s">
        <v>186</v>
      </c>
      <c r="E2332" t="s">
        <v>25</v>
      </c>
      <c r="F2332">
        <v>3</v>
      </c>
      <c r="G2332" t="s">
        <v>15</v>
      </c>
      <c r="H2332">
        <v>12602</v>
      </c>
      <c r="I2332">
        <v>3</v>
      </c>
      <c r="J2332" s="1">
        <v>45668</v>
      </c>
    </row>
    <row r="2333" spans="1:10" x14ac:dyDescent="0.3">
      <c r="A2333" t="s">
        <v>3181</v>
      </c>
      <c r="B2333" t="s">
        <v>103</v>
      </c>
      <c r="C2333" t="s">
        <v>28</v>
      </c>
      <c r="D2333" t="s">
        <v>47</v>
      </c>
      <c r="E2333" t="s">
        <v>39</v>
      </c>
      <c r="F2333">
        <v>2</v>
      </c>
      <c r="G2333" t="s">
        <v>21</v>
      </c>
      <c r="H2333">
        <v>25340</v>
      </c>
      <c r="I2333">
        <v>8</v>
      </c>
      <c r="J2333" s="1">
        <v>44886</v>
      </c>
    </row>
    <row r="2334" spans="1:10" x14ac:dyDescent="0.3">
      <c r="A2334" t="s">
        <v>3182</v>
      </c>
      <c r="B2334" t="s">
        <v>301</v>
      </c>
      <c r="C2334" t="s">
        <v>28</v>
      </c>
      <c r="D2334" t="s">
        <v>69</v>
      </c>
      <c r="E2334" t="s">
        <v>20</v>
      </c>
      <c r="F2334">
        <v>3</v>
      </c>
      <c r="G2334" t="s">
        <v>21</v>
      </c>
      <c r="H2334">
        <v>12777</v>
      </c>
      <c r="I2334">
        <v>4</v>
      </c>
      <c r="J2334" s="1">
        <v>45685</v>
      </c>
    </row>
    <row r="2335" spans="1:10" x14ac:dyDescent="0.3">
      <c r="A2335" t="s">
        <v>3183</v>
      </c>
      <c r="B2335" t="s">
        <v>2227</v>
      </c>
      <c r="C2335" t="s">
        <v>74</v>
      </c>
      <c r="D2335" t="s">
        <v>133</v>
      </c>
      <c r="E2335" t="s">
        <v>25</v>
      </c>
      <c r="F2335">
        <v>1</v>
      </c>
      <c r="G2335" t="s">
        <v>21</v>
      </c>
      <c r="H2335">
        <v>11193</v>
      </c>
      <c r="I2335">
        <v>8</v>
      </c>
      <c r="J2335" s="1">
        <v>45802</v>
      </c>
    </row>
    <row r="2336" spans="1:10" x14ac:dyDescent="0.3">
      <c r="A2336" t="s">
        <v>3184</v>
      </c>
      <c r="B2336" t="s">
        <v>332</v>
      </c>
      <c r="C2336" t="s">
        <v>18</v>
      </c>
      <c r="D2336" t="s">
        <v>47</v>
      </c>
      <c r="E2336" t="s">
        <v>25</v>
      </c>
      <c r="F2336">
        <v>3</v>
      </c>
      <c r="G2336" t="s">
        <v>15</v>
      </c>
      <c r="H2336">
        <v>23123</v>
      </c>
      <c r="I2336">
        <v>7</v>
      </c>
      <c r="J2336" s="1">
        <v>44779</v>
      </c>
    </row>
    <row r="2337" spans="1:10" x14ac:dyDescent="0.3">
      <c r="A2337" t="s">
        <v>3185</v>
      </c>
      <c r="B2337" t="s">
        <v>1621</v>
      </c>
      <c r="C2337" t="s">
        <v>12</v>
      </c>
      <c r="D2337" t="s">
        <v>80</v>
      </c>
      <c r="E2337" t="s">
        <v>39</v>
      </c>
      <c r="F2337">
        <v>3</v>
      </c>
      <c r="G2337" t="s">
        <v>15</v>
      </c>
      <c r="H2337">
        <v>21034</v>
      </c>
      <c r="I2337">
        <v>5</v>
      </c>
      <c r="J2337" s="1">
        <v>45395</v>
      </c>
    </row>
    <row r="2338" spans="1:10" x14ac:dyDescent="0.3">
      <c r="A2338" t="s">
        <v>3186</v>
      </c>
      <c r="B2338" t="s">
        <v>3187</v>
      </c>
      <c r="C2338" t="s">
        <v>12</v>
      </c>
      <c r="D2338" t="s">
        <v>77</v>
      </c>
      <c r="E2338" t="s">
        <v>25</v>
      </c>
      <c r="F2338">
        <v>5</v>
      </c>
      <c r="G2338" t="s">
        <v>31</v>
      </c>
      <c r="H2338">
        <v>18934</v>
      </c>
      <c r="I2338">
        <v>8</v>
      </c>
      <c r="J2338" s="1">
        <v>45831</v>
      </c>
    </row>
    <row r="2339" spans="1:10" x14ac:dyDescent="0.3">
      <c r="A2339" t="s">
        <v>3188</v>
      </c>
      <c r="B2339" t="s">
        <v>600</v>
      </c>
      <c r="C2339" t="s">
        <v>28</v>
      </c>
      <c r="D2339" t="s">
        <v>59</v>
      </c>
      <c r="E2339" t="s">
        <v>14</v>
      </c>
      <c r="F2339">
        <v>1</v>
      </c>
      <c r="G2339" t="s">
        <v>31</v>
      </c>
      <c r="H2339">
        <v>23942</v>
      </c>
      <c r="I2339">
        <v>1</v>
      </c>
      <c r="J2339" s="1">
        <v>45642</v>
      </c>
    </row>
    <row r="2340" spans="1:10" x14ac:dyDescent="0.3">
      <c r="A2340" t="s">
        <v>3189</v>
      </c>
      <c r="B2340" t="s">
        <v>3190</v>
      </c>
      <c r="C2340" t="s">
        <v>18</v>
      </c>
      <c r="D2340" t="s">
        <v>59</v>
      </c>
      <c r="E2340" t="s">
        <v>25</v>
      </c>
      <c r="F2340">
        <v>5</v>
      </c>
      <c r="G2340" t="s">
        <v>15</v>
      </c>
      <c r="H2340">
        <v>5592</v>
      </c>
      <c r="I2340">
        <v>7</v>
      </c>
      <c r="J2340" s="1">
        <v>44287</v>
      </c>
    </row>
    <row r="2341" spans="1:10" x14ac:dyDescent="0.3">
      <c r="A2341" t="s">
        <v>3191</v>
      </c>
      <c r="B2341" t="s">
        <v>532</v>
      </c>
      <c r="C2341" t="s">
        <v>42</v>
      </c>
      <c r="D2341" t="s">
        <v>13</v>
      </c>
      <c r="E2341" t="s">
        <v>14</v>
      </c>
      <c r="F2341">
        <v>4</v>
      </c>
      <c r="G2341" t="s">
        <v>15</v>
      </c>
      <c r="H2341">
        <v>23823</v>
      </c>
      <c r="I2341">
        <v>2</v>
      </c>
      <c r="J2341" s="1">
        <v>44475</v>
      </c>
    </row>
    <row r="2342" spans="1:10" x14ac:dyDescent="0.3">
      <c r="A2342" t="s">
        <v>3192</v>
      </c>
      <c r="B2342" t="s">
        <v>1424</v>
      </c>
      <c r="C2342" t="s">
        <v>34</v>
      </c>
      <c r="D2342" t="s">
        <v>77</v>
      </c>
      <c r="E2342" t="s">
        <v>50</v>
      </c>
      <c r="F2342">
        <v>3</v>
      </c>
      <c r="G2342" t="s">
        <v>31</v>
      </c>
      <c r="H2342">
        <v>8443</v>
      </c>
      <c r="I2342">
        <v>4</v>
      </c>
      <c r="J2342" s="1">
        <v>45844</v>
      </c>
    </row>
    <row r="2343" spans="1:10" x14ac:dyDescent="0.3">
      <c r="A2343" t="s">
        <v>3193</v>
      </c>
      <c r="B2343" t="s">
        <v>507</v>
      </c>
      <c r="C2343" t="s">
        <v>42</v>
      </c>
      <c r="D2343" t="s">
        <v>47</v>
      </c>
      <c r="E2343" t="s">
        <v>25</v>
      </c>
      <c r="F2343">
        <v>1</v>
      </c>
      <c r="G2343" t="s">
        <v>21</v>
      </c>
      <c r="H2343">
        <v>13198</v>
      </c>
      <c r="I2343">
        <v>6</v>
      </c>
      <c r="J2343" s="1">
        <v>45492</v>
      </c>
    </row>
    <row r="2344" spans="1:10" x14ac:dyDescent="0.3">
      <c r="A2344" t="s">
        <v>3194</v>
      </c>
      <c r="B2344" t="s">
        <v>382</v>
      </c>
      <c r="C2344" t="s">
        <v>18</v>
      </c>
      <c r="D2344" t="s">
        <v>133</v>
      </c>
      <c r="E2344" t="s">
        <v>20</v>
      </c>
      <c r="F2344">
        <v>3</v>
      </c>
      <c r="G2344" t="s">
        <v>21</v>
      </c>
      <c r="H2344">
        <v>18001</v>
      </c>
      <c r="I2344">
        <v>7</v>
      </c>
      <c r="J2344" s="1">
        <v>45974</v>
      </c>
    </row>
    <row r="2345" spans="1:10" x14ac:dyDescent="0.3">
      <c r="A2345" t="s">
        <v>3195</v>
      </c>
      <c r="B2345" t="s">
        <v>780</v>
      </c>
      <c r="C2345" t="s">
        <v>18</v>
      </c>
      <c r="D2345" t="s">
        <v>19</v>
      </c>
      <c r="E2345" t="s">
        <v>30</v>
      </c>
      <c r="F2345">
        <v>1</v>
      </c>
      <c r="G2345" t="s">
        <v>31</v>
      </c>
      <c r="H2345">
        <v>13495</v>
      </c>
      <c r="I2345">
        <v>3</v>
      </c>
      <c r="J2345" s="1">
        <v>45295</v>
      </c>
    </row>
    <row r="2346" spans="1:10" x14ac:dyDescent="0.3">
      <c r="A2346" t="s">
        <v>3196</v>
      </c>
      <c r="B2346" t="s">
        <v>3197</v>
      </c>
      <c r="C2346" t="s">
        <v>53</v>
      </c>
      <c r="D2346" t="s">
        <v>18</v>
      </c>
      <c r="E2346" t="s">
        <v>30</v>
      </c>
      <c r="F2346">
        <v>1</v>
      </c>
      <c r="G2346" t="s">
        <v>15</v>
      </c>
      <c r="H2346">
        <v>7321</v>
      </c>
      <c r="I2346">
        <v>5</v>
      </c>
      <c r="J2346" s="1">
        <v>44785</v>
      </c>
    </row>
    <row r="2347" spans="1:10" x14ac:dyDescent="0.3">
      <c r="A2347" t="s">
        <v>3198</v>
      </c>
      <c r="B2347" t="s">
        <v>279</v>
      </c>
      <c r="C2347" t="s">
        <v>74</v>
      </c>
      <c r="D2347" t="s">
        <v>85</v>
      </c>
      <c r="E2347" t="s">
        <v>25</v>
      </c>
      <c r="F2347">
        <v>3</v>
      </c>
      <c r="G2347" t="s">
        <v>15</v>
      </c>
      <c r="H2347">
        <v>9439</v>
      </c>
      <c r="I2347">
        <v>6</v>
      </c>
      <c r="J2347" s="1">
        <v>46006</v>
      </c>
    </row>
    <row r="2348" spans="1:10" x14ac:dyDescent="0.3">
      <c r="A2348" t="s">
        <v>3199</v>
      </c>
      <c r="B2348" t="s">
        <v>532</v>
      </c>
      <c r="C2348" t="s">
        <v>64</v>
      </c>
      <c r="D2348" t="s">
        <v>35</v>
      </c>
      <c r="E2348" t="s">
        <v>25</v>
      </c>
      <c r="F2348">
        <v>2</v>
      </c>
      <c r="G2348" t="s">
        <v>21</v>
      </c>
      <c r="H2348">
        <v>22171</v>
      </c>
      <c r="I2348">
        <v>1</v>
      </c>
      <c r="J2348" s="1">
        <v>45738</v>
      </c>
    </row>
    <row r="2349" spans="1:10" x14ac:dyDescent="0.3">
      <c r="A2349" t="s">
        <v>3200</v>
      </c>
      <c r="B2349" t="s">
        <v>1637</v>
      </c>
      <c r="C2349" t="s">
        <v>97</v>
      </c>
      <c r="D2349" t="s">
        <v>35</v>
      </c>
      <c r="E2349" t="s">
        <v>20</v>
      </c>
      <c r="F2349">
        <v>4</v>
      </c>
      <c r="G2349" t="s">
        <v>43</v>
      </c>
      <c r="H2349">
        <v>16033</v>
      </c>
      <c r="I2349">
        <v>1</v>
      </c>
      <c r="J2349" s="1">
        <v>45668</v>
      </c>
    </row>
    <row r="2350" spans="1:10" x14ac:dyDescent="0.3">
      <c r="A2350" t="s">
        <v>3201</v>
      </c>
      <c r="B2350" t="s">
        <v>155</v>
      </c>
      <c r="C2350" t="s">
        <v>12</v>
      </c>
      <c r="D2350" t="s">
        <v>47</v>
      </c>
      <c r="E2350" t="s">
        <v>25</v>
      </c>
      <c r="F2350">
        <v>5</v>
      </c>
      <c r="G2350" t="s">
        <v>15</v>
      </c>
      <c r="H2350">
        <v>5666</v>
      </c>
      <c r="I2350">
        <v>4</v>
      </c>
      <c r="J2350" s="1">
        <v>45523</v>
      </c>
    </row>
    <row r="2351" spans="1:10" x14ac:dyDescent="0.3">
      <c r="A2351" t="s">
        <v>3202</v>
      </c>
      <c r="B2351" t="s">
        <v>1197</v>
      </c>
      <c r="C2351" t="s">
        <v>74</v>
      </c>
      <c r="D2351" t="s">
        <v>69</v>
      </c>
      <c r="E2351" t="s">
        <v>30</v>
      </c>
      <c r="F2351">
        <v>5</v>
      </c>
      <c r="G2351" t="s">
        <v>15</v>
      </c>
      <c r="H2351">
        <v>22426</v>
      </c>
      <c r="I2351">
        <v>1</v>
      </c>
      <c r="J2351" s="1">
        <v>43983</v>
      </c>
    </row>
    <row r="2352" spans="1:10" x14ac:dyDescent="0.3">
      <c r="A2352" t="s">
        <v>3203</v>
      </c>
      <c r="B2352" t="s">
        <v>1424</v>
      </c>
      <c r="C2352" t="s">
        <v>74</v>
      </c>
      <c r="D2352" t="s">
        <v>186</v>
      </c>
      <c r="E2352" t="s">
        <v>39</v>
      </c>
      <c r="F2352">
        <v>3</v>
      </c>
      <c r="G2352" t="s">
        <v>43</v>
      </c>
      <c r="H2352">
        <v>25051</v>
      </c>
      <c r="I2352">
        <v>1</v>
      </c>
      <c r="J2352" s="1">
        <v>45224</v>
      </c>
    </row>
    <row r="2353" spans="1:10" x14ac:dyDescent="0.3">
      <c r="A2353" t="s">
        <v>3204</v>
      </c>
      <c r="B2353" t="s">
        <v>1642</v>
      </c>
      <c r="C2353" t="s">
        <v>46</v>
      </c>
      <c r="D2353" t="s">
        <v>186</v>
      </c>
      <c r="E2353" t="s">
        <v>50</v>
      </c>
      <c r="F2353">
        <v>2</v>
      </c>
      <c r="G2353" t="s">
        <v>43</v>
      </c>
      <c r="H2353">
        <v>25727</v>
      </c>
      <c r="I2353">
        <v>7</v>
      </c>
      <c r="J2353" s="1">
        <v>44860</v>
      </c>
    </row>
    <row r="2354" spans="1:10" x14ac:dyDescent="0.3">
      <c r="A2354" t="s">
        <v>3205</v>
      </c>
      <c r="B2354" t="s">
        <v>1205</v>
      </c>
      <c r="C2354" t="s">
        <v>18</v>
      </c>
      <c r="D2354" t="s">
        <v>88</v>
      </c>
      <c r="E2354" t="s">
        <v>20</v>
      </c>
      <c r="F2354">
        <v>2</v>
      </c>
      <c r="G2354" t="s">
        <v>43</v>
      </c>
      <c r="H2354">
        <v>29889</v>
      </c>
      <c r="I2354">
        <v>4</v>
      </c>
      <c r="J2354" s="1">
        <v>45548</v>
      </c>
    </row>
    <row r="2355" spans="1:10" x14ac:dyDescent="0.3">
      <c r="A2355" t="s">
        <v>3206</v>
      </c>
      <c r="B2355" t="s">
        <v>2102</v>
      </c>
      <c r="C2355" t="s">
        <v>42</v>
      </c>
      <c r="D2355" t="s">
        <v>56</v>
      </c>
      <c r="E2355" t="s">
        <v>20</v>
      </c>
      <c r="F2355">
        <v>2</v>
      </c>
      <c r="G2355" t="s">
        <v>21</v>
      </c>
      <c r="H2355">
        <v>25823</v>
      </c>
      <c r="I2355">
        <v>7</v>
      </c>
      <c r="J2355" s="1">
        <v>44339</v>
      </c>
    </row>
    <row r="2356" spans="1:10" x14ac:dyDescent="0.3">
      <c r="A2356" t="s">
        <v>3207</v>
      </c>
      <c r="B2356" t="s">
        <v>1270</v>
      </c>
      <c r="C2356" t="s">
        <v>12</v>
      </c>
      <c r="D2356" t="s">
        <v>29</v>
      </c>
      <c r="E2356" t="s">
        <v>39</v>
      </c>
      <c r="F2356">
        <v>1</v>
      </c>
      <c r="G2356" t="s">
        <v>31</v>
      </c>
      <c r="H2356">
        <v>18124</v>
      </c>
      <c r="I2356">
        <v>6</v>
      </c>
      <c r="J2356" s="1">
        <v>43879</v>
      </c>
    </row>
    <row r="2357" spans="1:10" x14ac:dyDescent="0.3">
      <c r="A2357" t="s">
        <v>3208</v>
      </c>
      <c r="B2357" t="s">
        <v>682</v>
      </c>
      <c r="C2357" t="s">
        <v>34</v>
      </c>
      <c r="D2357" t="s">
        <v>69</v>
      </c>
      <c r="E2357" t="s">
        <v>14</v>
      </c>
      <c r="F2357">
        <v>1</v>
      </c>
      <c r="G2357" t="s">
        <v>21</v>
      </c>
      <c r="H2357">
        <v>18031</v>
      </c>
      <c r="I2357">
        <v>4</v>
      </c>
      <c r="J2357" s="1">
        <v>44814</v>
      </c>
    </row>
    <row r="2358" spans="1:10" x14ac:dyDescent="0.3">
      <c r="A2358" t="s">
        <v>3209</v>
      </c>
      <c r="B2358" t="s">
        <v>299</v>
      </c>
      <c r="C2358" t="s">
        <v>34</v>
      </c>
      <c r="D2358" t="s">
        <v>133</v>
      </c>
      <c r="E2358" t="s">
        <v>39</v>
      </c>
      <c r="F2358">
        <v>2</v>
      </c>
      <c r="G2358" t="s">
        <v>21</v>
      </c>
      <c r="H2358">
        <v>26072</v>
      </c>
      <c r="I2358">
        <v>5</v>
      </c>
      <c r="J2358" s="1">
        <v>44135</v>
      </c>
    </row>
    <row r="2359" spans="1:10" x14ac:dyDescent="0.3">
      <c r="A2359" t="s">
        <v>3210</v>
      </c>
      <c r="B2359" t="s">
        <v>1499</v>
      </c>
      <c r="C2359" t="s">
        <v>64</v>
      </c>
      <c r="D2359" t="s">
        <v>19</v>
      </c>
      <c r="E2359" t="s">
        <v>50</v>
      </c>
      <c r="F2359">
        <v>2</v>
      </c>
      <c r="G2359" t="s">
        <v>21</v>
      </c>
      <c r="H2359">
        <v>27560</v>
      </c>
      <c r="I2359">
        <v>6</v>
      </c>
      <c r="J2359" s="1">
        <v>45908</v>
      </c>
    </row>
    <row r="2360" spans="1:10" x14ac:dyDescent="0.3">
      <c r="A2360" t="s">
        <v>3211</v>
      </c>
      <c r="B2360" t="s">
        <v>502</v>
      </c>
      <c r="C2360" t="s">
        <v>18</v>
      </c>
      <c r="D2360" t="s">
        <v>186</v>
      </c>
      <c r="E2360" t="s">
        <v>14</v>
      </c>
      <c r="F2360">
        <v>4</v>
      </c>
      <c r="G2360" t="s">
        <v>31</v>
      </c>
      <c r="H2360">
        <v>16759</v>
      </c>
      <c r="I2360">
        <v>6</v>
      </c>
      <c r="J2360" s="1">
        <v>44537</v>
      </c>
    </row>
    <row r="2361" spans="1:10" x14ac:dyDescent="0.3">
      <c r="A2361" t="s">
        <v>3212</v>
      </c>
      <c r="B2361" t="s">
        <v>2704</v>
      </c>
      <c r="C2361" t="s">
        <v>97</v>
      </c>
      <c r="D2361" t="s">
        <v>69</v>
      </c>
      <c r="E2361" t="s">
        <v>14</v>
      </c>
      <c r="F2361">
        <v>4</v>
      </c>
      <c r="G2361" t="s">
        <v>15</v>
      </c>
      <c r="H2361">
        <v>26217</v>
      </c>
      <c r="I2361">
        <v>1</v>
      </c>
      <c r="J2361" s="1">
        <v>44347</v>
      </c>
    </row>
    <row r="2362" spans="1:10" x14ac:dyDescent="0.3">
      <c r="A2362" t="s">
        <v>3213</v>
      </c>
      <c r="B2362" t="s">
        <v>926</v>
      </c>
      <c r="C2362" t="s">
        <v>28</v>
      </c>
      <c r="D2362" t="s">
        <v>38</v>
      </c>
      <c r="E2362" t="s">
        <v>20</v>
      </c>
      <c r="F2362">
        <v>2</v>
      </c>
      <c r="G2362" t="s">
        <v>31</v>
      </c>
      <c r="H2362">
        <v>17490</v>
      </c>
      <c r="I2362">
        <v>5</v>
      </c>
      <c r="J2362" s="1">
        <v>44792</v>
      </c>
    </row>
    <row r="2363" spans="1:10" x14ac:dyDescent="0.3">
      <c r="A2363" t="s">
        <v>3214</v>
      </c>
      <c r="B2363" t="s">
        <v>2972</v>
      </c>
      <c r="C2363" t="s">
        <v>12</v>
      </c>
      <c r="D2363" t="s">
        <v>110</v>
      </c>
      <c r="E2363" t="s">
        <v>30</v>
      </c>
      <c r="F2363">
        <v>5</v>
      </c>
      <c r="G2363" t="s">
        <v>15</v>
      </c>
      <c r="H2363">
        <v>21148</v>
      </c>
      <c r="I2363">
        <v>6</v>
      </c>
      <c r="J2363" s="1">
        <v>45463</v>
      </c>
    </row>
    <row r="2364" spans="1:10" x14ac:dyDescent="0.3">
      <c r="A2364" t="s">
        <v>3215</v>
      </c>
      <c r="B2364" t="s">
        <v>570</v>
      </c>
      <c r="C2364" t="s">
        <v>74</v>
      </c>
      <c r="D2364" t="s">
        <v>69</v>
      </c>
      <c r="E2364" t="s">
        <v>25</v>
      </c>
      <c r="F2364">
        <v>3</v>
      </c>
      <c r="G2364" t="s">
        <v>31</v>
      </c>
      <c r="H2364">
        <v>6419</v>
      </c>
      <c r="I2364">
        <v>1</v>
      </c>
      <c r="J2364" s="1">
        <v>45744</v>
      </c>
    </row>
    <row r="2365" spans="1:10" x14ac:dyDescent="0.3">
      <c r="A2365" t="s">
        <v>3216</v>
      </c>
      <c r="B2365" t="s">
        <v>3217</v>
      </c>
      <c r="C2365" t="s">
        <v>18</v>
      </c>
      <c r="D2365" t="s">
        <v>133</v>
      </c>
      <c r="E2365" t="s">
        <v>20</v>
      </c>
      <c r="F2365">
        <v>2</v>
      </c>
      <c r="G2365" t="s">
        <v>21</v>
      </c>
      <c r="H2365">
        <v>23795</v>
      </c>
      <c r="I2365">
        <v>8</v>
      </c>
      <c r="J2365" s="1">
        <v>43919</v>
      </c>
    </row>
    <row r="2366" spans="1:10" x14ac:dyDescent="0.3">
      <c r="A2366" t="s">
        <v>3218</v>
      </c>
      <c r="B2366" t="s">
        <v>2040</v>
      </c>
      <c r="C2366" t="s">
        <v>12</v>
      </c>
      <c r="D2366" t="s">
        <v>123</v>
      </c>
      <c r="E2366" t="s">
        <v>25</v>
      </c>
      <c r="F2366">
        <v>1</v>
      </c>
      <c r="G2366" t="s">
        <v>31</v>
      </c>
      <c r="H2366">
        <v>19263</v>
      </c>
      <c r="I2366">
        <v>7</v>
      </c>
      <c r="J2366" s="1">
        <v>45791</v>
      </c>
    </row>
    <row r="2367" spans="1:10" x14ac:dyDescent="0.3">
      <c r="A2367" t="s">
        <v>3219</v>
      </c>
      <c r="B2367" t="s">
        <v>655</v>
      </c>
      <c r="C2367" t="s">
        <v>28</v>
      </c>
      <c r="D2367" t="s">
        <v>170</v>
      </c>
      <c r="E2367" t="s">
        <v>50</v>
      </c>
      <c r="F2367">
        <v>5</v>
      </c>
      <c r="G2367" t="s">
        <v>31</v>
      </c>
      <c r="H2367">
        <v>8668</v>
      </c>
      <c r="I2367">
        <v>7</v>
      </c>
      <c r="J2367" s="1">
        <v>45789</v>
      </c>
    </row>
    <row r="2368" spans="1:10" x14ac:dyDescent="0.3">
      <c r="A2368" t="s">
        <v>3220</v>
      </c>
      <c r="B2368" t="s">
        <v>535</v>
      </c>
      <c r="C2368" t="s">
        <v>34</v>
      </c>
      <c r="D2368" t="s">
        <v>110</v>
      </c>
      <c r="E2368" t="s">
        <v>14</v>
      </c>
      <c r="F2368">
        <v>5</v>
      </c>
      <c r="G2368" t="s">
        <v>21</v>
      </c>
      <c r="H2368">
        <v>8656</v>
      </c>
      <c r="I2368">
        <v>6</v>
      </c>
      <c r="J2368" s="1">
        <v>44616</v>
      </c>
    </row>
    <row r="2369" spans="1:10" x14ac:dyDescent="0.3">
      <c r="A2369" t="s">
        <v>3221</v>
      </c>
      <c r="B2369" t="s">
        <v>3222</v>
      </c>
      <c r="C2369" t="s">
        <v>12</v>
      </c>
      <c r="D2369" t="s">
        <v>18</v>
      </c>
      <c r="E2369" t="s">
        <v>30</v>
      </c>
      <c r="F2369">
        <v>5</v>
      </c>
      <c r="G2369" t="s">
        <v>31</v>
      </c>
      <c r="H2369">
        <v>24845</v>
      </c>
      <c r="I2369">
        <v>3</v>
      </c>
      <c r="J2369" s="1">
        <v>45525</v>
      </c>
    </row>
    <row r="2370" spans="1:10" x14ac:dyDescent="0.3">
      <c r="A2370" t="s">
        <v>3223</v>
      </c>
      <c r="B2370" t="s">
        <v>1037</v>
      </c>
      <c r="C2370" t="s">
        <v>18</v>
      </c>
      <c r="D2370" t="s">
        <v>38</v>
      </c>
      <c r="E2370" t="s">
        <v>20</v>
      </c>
      <c r="F2370">
        <v>3</v>
      </c>
      <c r="G2370" t="s">
        <v>43</v>
      </c>
      <c r="H2370">
        <v>15615</v>
      </c>
      <c r="I2370">
        <v>1</v>
      </c>
      <c r="J2370" s="1">
        <v>45654</v>
      </c>
    </row>
    <row r="2371" spans="1:10" x14ac:dyDescent="0.3">
      <c r="A2371" t="s">
        <v>3224</v>
      </c>
      <c r="B2371" t="s">
        <v>192</v>
      </c>
      <c r="C2371" t="s">
        <v>53</v>
      </c>
      <c r="D2371" t="s">
        <v>88</v>
      </c>
      <c r="E2371" t="s">
        <v>20</v>
      </c>
      <c r="F2371">
        <v>2</v>
      </c>
      <c r="G2371" t="s">
        <v>21</v>
      </c>
      <c r="H2371">
        <v>22752</v>
      </c>
      <c r="I2371">
        <v>1</v>
      </c>
      <c r="J2371" s="1">
        <v>45516</v>
      </c>
    </row>
    <row r="2372" spans="1:10" x14ac:dyDescent="0.3">
      <c r="A2372" t="s">
        <v>3225</v>
      </c>
      <c r="B2372" t="s">
        <v>1571</v>
      </c>
      <c r="C2372" t="s">
        <v>28</v>
      </c>
      <c r="D2372" t="s">
        <v>19</v>
      </c>
      <c r="E2372" t="s">
        <v>39</v>
      </c>
      <c r="F2372">
        <v>4</v>
      </c>
      <c r="G2372" t="s">
        <v>21</v>
      </c>
      <c r="H2372">
        <v>14165</v>
      </c>
      <c r="I2372">
        <v>8</v>
      </c>
      <c r="J2372" s="1">
        <v>45499</v>
      </c>
    </row>
    <row r="2373" spans="1:10" x14ac:dyDescent="0.3">
      <c r="A2373" t="s">
        <v>3226</v>
      </c>
      <c r="B2373" t="s">
        <v>245</v>
      </c>
      <c r="C2373" t="s">
        <v>18</v>
      </c>
      <c r="D2373" t="s">
        <v>77</v>
      </c>
      <c r="E2373" t="s">
        <v>39</v>
      </c>
      <c r="F2373">
        <v>2</v>
      </c>
      <c r="G2373" t="s">
        <v>43</v>
      </c>
      <c r="H2373">
        <v>22914</v>
      </c>
      <c r="I2373">
        <v>1</v>
      </c>
      <c r="J2373" s="1">
        <v>43885</v>
      </c>
    </row>
    <row r="2374" spans="1:10" x14ac:dyDescent="0.3">
      <c r="A2374" t="s">
        <v>3227</v>
      </c>
      <c r="B2374" t="s">
        <v>1124</v>
      </c>
      <c r="C2374" t="s">
        <v>12</v>
      </c>
      <c r="D2374" t="s">
        <v>35</v>
      </c>
      <c r="E2374" t="s">
        <v>20</v>
      </c>
      <c r="F2374">
        <v>4</v>
      </c>
      <c r="G2374" t="s">
        <v>21</v>
      </c>
      <c r="H2374">
        <v>24583</v>
      </c>
      <c r="I2374">
        <v>6</v>
      </c>
      <c r="J2374" s="1">
        <v>44588</v>
      </c>
    </row>
    <row r="2375" spans="1:10" x14ac:dyDescent="0.3">
      <c r="A2375" t="s">
        <v>3228</v>
      </c>
      <c r="B2375" t="s">
        <v>1035</v>
      </c>
      <c r="C2375" t="s">
        <v>42</v>
      </c>
      <c r="D2375" t="s">
        <v>59</v>
      </c>
      <c r="E2375" t="s">
        <v>25</v>
      </c>
      <c r="F2375">
        <v>3</v>
      </c>
      <c r="G2375" t="s">
        <v>43</v>
      </c>
      <c r="H2375">
        <v>21041</v>
      </c>
      <c r="I2375">
        <v>1</v>
      </c>
      <c r="J2375" s="1">
        <v>44204</v>
      </c>
    </row>
    <row r="2376" spans="1:10" x14ac:dyDescent="0.3">
      <c r="A2376" t="s">
        <v>3229</v>
      </c>
      <c r="B2376" t="s">
        <v>1899</v>
      </c>
      <c r="C2376" t="s">
        <v>12</v>
      </c>
      <c r="D2376" t="s">
        <v>56</v>
      </c>
      <c r="E2376" t="s">
        <v>39</v>
      </c>
      <c r="F2376">
        <v>1</v>
      </c>
      <c r="G2376" t="s">
        <v>21</v>
      </c>
      <c r="H2376">
        <v>29421</v>
      </c>
      <c r="I2376">
        <v>8</v>
      </c>
      <c r="J2376" s="1">
        <v>45213</v>
      </c>
    </row>
    <row r="2377" spans="1:10" x14ac:dyDescent="0.3">
      <c r="A2377" t="s">
        <v>3230</v>
      </c>
      <c r="B2377" t="s">
        <v>2553</v>
      </c>
      <c r="C2377" t="s">
        <v>18</v>
      </c>
      <c r="D2377" t="s">
        <v>47</v>
      </c>
      <c r="E2377" t="s">
        <v>25</v>
      </c>
      <c r="F2377">
        <v>2</v>
      </c>
      <c r="G2377" t="s">
        <v>43</v>
      </c>
      <c r="H2377">
        <v>19301</v>
      </c>
      <c r="I2377">
        <v>5</v>
      </c>
      <c r="J2377" s="1">
        <v>43884</v>
      </c>
    </row>
    <row r="2378" spans="1:10" x14ac:dyDescent="0.3">
      <c r="A2378" t="s">
        <v>3231</v>
      </c>
      <c r="B2378" t="s">
        <v>795</v>
      </c>
      <c r="C2378" t="s">
        <v>12</v>
      </c>
      <c r="D2378" t="s">
        <v>77</v>
      </c>
      <c r="E2378" t="s">
        <v>25</v>
      </c>
      <c r="F2378">
        <v>5</v>
      </c>
      <c r="G2378" t="s">
        <v>15</v>
      </c>
      <c r="H2378">
        <v>19884</v>
      </c>
      <c r="I2378">
        <v>5</v>
      </c>
      <c r="J2378" s="1">
        <v>44479</v>
      </c>
    </row>
    <row r="2379" spans="1:10" x14ac:dyDescent="0.3">
      <c r="A2379" t="s">
        <v>3232</v>
      </c>
      <c r="B2379" t="s">
        <v>2022</v>
      </c>
      <c r="C2379" t="s">
        <v>53</v>
      </c>
      <c r="D2379" t="s">
        <v>110</v>
      </c>
      <c r="E2379" t="s">
        <v>30</v>
      </c>
      <c r="F2379">
        <v>3</v>
      </c>
      <c r="G2379" t="s">
        <v>21</v>
      </c>
      <c r="H2379">
        <v>14942</v>
      </c>
      <c r="I2379">
        <v>1</v>
      </c>
      <c r="J2379" s="1">
        <v>44629</v>
      </c>
    </row>
    <row r="2380" spans="1:10" x14ac:dyDescent="0.3">
      <c r="A2380" t="s">
        <v>3233</v>
      </c>
      <c r="B2380" t="s">
        <v>1314</v>
      </c>
      <c r="C2380" t="s">
        <v>64</v>
      </c>
      <c r="D2380" t="s">
        <v>69</v>
      </c>
      <c r="E2380" t="s">
        <v>14</v>
      </c>
      <c r="F2380">
        <v>4</v>
      </c>
      <c r="G2380" t="s">
        <v>21</v>
      </c>
      <c r="H2380">
        <v>16755</v>
      </c>
      <c r="I2380">
        <v>5</v>
      </c>
      <c r="J2380" s="1">
        <v>45849</v>
      </c>
    </row>
    <row r="2381" spans="1:10" x14ac:dyDescent="0.3">
      <c r="A2381" t="s">
        <v>3234</v>
      </c>
      <c r="B2381" t="s">
        <v>2151</v>
      </c>
      <c r="C2381" t="s">
        <v>46</v>
      </c>
      <c r="D2381" t="s">
        <v>47</v>
      </c>
      <c r="E2381" t="s">
        <v>30</v>
      </c>
      <c r="F2381">
        <v>5</v>
      </c>
      <c r="G2381" t="s">
        <v>31</v>
      </c>
      <c r="H2381">
        <v>13812</v>
      </c>
      <c r="I2381">
        <v>6</v>
      </c>
      <c r="J2381" s="1">
        <v>43856</v>
      </c>
    </row>
    <row r="2382" spans="1:10" x14ac:dyDescent="0.3">
      <c r="A2382" t="s">
        <v>3235</v>
      </c>
      <c r="B2382" t="s">
        <v>2493</v>
      </c>
      <c r="C2382" t="s">
        <v>28</v>
      </c>
      <c r="D2382" t="s">
        <v>13</v>
      </c>
      <c r="E2382" t="s">
        <v>14</v>
      </c>
      <c r="F2382">
        <v>1</v>
      </c>
      <c r="G2382" t="s">
        <v>15</v>
      </c>
      <c r="H2382">
        <v>13348</v>
      </c>
      <c r="I2382">
        <v>7</v>
      </c>
      <c r="J2382" s="1">
        <v>45770</v>
      </c>
    </row>
    <row r="2383" spans="1:10" x14ac:dyDescent="0.3">
      <c r="A2383" t="s">
        <v>3236</v>
      </c>
      <c r="B2383" t="s">
        <v>311</v>
      </c>
      <c r="C2383" t="s">
        <v>97</v>
      </c>
      <c r="D2383" t="s">
        <v>59</v>
      </c>
      <c r="E2383" t="s">
        <v>39</v>
      </c>
      <c r="F2383">
        <v>3</v>
      </c>
      <c r="G2383" t="s">
        <v>15</v>
      </c>
      <c r="H2383">
        <v>11969</v>
      </c>
      <c r="I2383">
        <v>4</v>
      </c>
      <c r="J2383" s="1">
        <v>45660</v>
      </c>
    </row>
    <row r="2384" spans="1:10" x14ac:dyDescent="0.3">
      <c r="A2384" t="s">
        <v>3237</v>
      </c>
      <c r="B2384" t="s">
        <v>1337</v>
      </c>
      <c r="C2384" t="s">
        <v>46</v>
      </c>
      <c r="D2384" t="s">
        <v>80</v>
      </c>
      <c r="E2384" t="s">
        <v>20</v>
      </c>
      <c r="F2384">
        <v>5</v>
      </c>
      <c r="G2384" t="s">
        <v>31</v>
      </c>
      <c r="H2384">
        <v>18501</v>
      </c>
      <c r="I2384">
        <v>6</v>
      </c>
      <c r="J2384" s="1">
        <v>45646</v>
      </c>
    </row>
    <row r="2385" spans="1:10" x14ac:dyDescent="0.3">
      <c r="A2385" t="s">
        <v>3238</v>
      </c>
      <c r="B2385" t="s">
        <v>1995</v>
      </c>
      <c r="C2385" t="s">
        <v>28</v>
      </c>
      <c r="D2385" t="s">
        <v>29</v>
      </c>
      <c r="E2385" t="s">
        <v>50</v>
      </c>
      <c r="F2385">
        <v>4</v>
      </c>
      <c r="G2385" t="s">
        <v>43</v>
      </c>
      <c r="H2385">
        <v>33758</v>
      </c>
      <c r="I2385">
        <v>5</v>
      </c>
      <c r="J2385" s="1">
        <v>44237</v>
      </c>
    </row>
    <row r="2386" spans="1:10" x14ac:dyDescent="0.3">
      <c r="A2386" t="s">
        <v>3239</v>
      </c>
      <c r="B2386" t="s">
        <v>1458</v>
      </c>
      <c r="C2386" t="s">
        <v>64</v>
      </c>
      <c r="D2386" t="s">
        <v>110</v>
      </c>
      <c r="E2386" t="s">
        <v>14</v>
      </c>
      <c r="F2386">
        <v>1</v>
      </c>
      <c r="G2386" t="s">
        <v>15</v>
      </c>
      <c r="H2386">
        <v>21038</v>
      </c>
      <c r="I2386">
        <v>2</v>
      </c>
      <c r="J2386" s="1">
        <v>44021</v>
      </c>
    </row>
    <row r="2387" spans="1:10" x14ac:dyDescent="0.3">
      <c r="A2387" t="s">
        <v>3240</v>
      </c>
      <c r="B2387" t="s">
        <v>500</v>
      </c>
      <c r="C2387" t="s">
        <v>18</v>
      </c>
      <c r="D2387" t="s">
        <v>47</v>
      </c>
      <c r="E2387" t="s">
        <v>39</v>
      </c>
      <c r="F2387">
        <v>2</v>
      </c>
      <c r="G2387" t="s">
        <v>21</v>
      </c>
      <c r="H2387">
        <v>22136</v>
      </c>
      <c r="I2387">
        <v>4</v>
      </c>
      <c r="J2387" s="1">
        <v>45220</v>
      </c>
    </row>
    <row r="2388" spans="1:10" x14ac:dyDescent="0.3">
      <c r="A2388" t="s">
        <v>3241</v>
      </c>
      <c r="B2388" t="s">
        <v>213</v>
      </c>
      <c r="C2388" t="s">
        <v>53</v>
      </c>
      <c r="D2388" t="s">
        <v>110</v>
      </c>
      <c r="E2388" t="s">
        <v>39</v>
      </c>
      <c r="F2388">
        <v>5</v>
      </c>
      <c r="G2388" t="s">
        <v>31</v>
      </c>
      <c r="H2388">
        <v>19365</v>
      </c>
      <c r="I2388">
        <v>2</v>
      </c>
      <c r="J2388" s="1">
        <v>45641</v>
      </c>
    </row>
    <row r="2389" spans="1:10" x14ac:dyDescent="0.3">
      <c r="A2389" t="s">
        <v>3242</v>
      </c>
      <c r="B2389" t="s">
        <v>190</v>
      </c>
      <c r="C2389" t="s">
        <v>28</v>
      </c>
      <c r="D2389" t="s">
        <v>133</v>
      </c>
      <c r="E2389" t="s">
        <v>20</v>
      </c>
      <c r="F2389">
        <v>3</v>
      </c>
      <c r="G2389" t="s">
        <v>21</v>
      </c>
      <c r="H2389">
        <v>22767</v>
      </c>
      <c r="I2389">
        <v>6</v>
      </c>
      <c r="J2389" s="1">
        <v>45948</v>
      </c>
    </row>
    <row r="2390" spans="1:10" x14ac:dyDescent="0.3">
      <c r="A2390" t="s">
        <v>3243</v>
      </c>
      <c r="B2390" t="s">
        <v>1124</v>
      </c>
      <c r="C2390" t="s">
        <v>74</v>
      </c>
      <c r="D2390" t="s">
        <v>47</v>
      </c>
      <c r="E2390" t="s">
        <v>20</v>
      </c>
      <c r="F2390">
        <v>1</v>
      </c>
      <c r="G2390" t="s">
        <v>21</v>
      </c>
      <c r="H2390">
        <v>19614</v>
      </c>
      <c r="I2390">
        <v>5</v>
      </c>
      <c r="J2390" s="1">
        <v>45037</v>
      </c>
    </row>
    <row r="2391" spans="1:10" x14ac:dyDescent="0.3">
      <c r="A2391" t="s">
        <v>3244</v>
      </c>
      <c r="B2391" t="s">
        <v>718</v>
      </c>
      <c r="C2391" t="s">
        <v>18</v>
      </c>
      <c r="D2391" t="s">
        <v>69</v>
      </c>
      <c r="E2391" t="s">
        <v>30</v>
      </c>
      <c r="F2391">
        <v>2</v>
      </c>
      <c r="G2391" t="s">
        <v>31</v>
      </c>
      <c r="H2391">
        <v>10201</v>
      </c>
      <c r="I2391">
        <v>7</v>
      </c>
      <c r="J2391" s="1">
        <v>44646</v>
      </c>
    </row>
    <row r="2392" spans="1:10" x14ac:dyDescent="0.3">
      <c r="A2392" t="s">
        <v>3245</v>
      </c>
      <c r="B2392" t="s">
        <v>1297</v>
      </c>
      <c r="C2392" t="s">
        <v>53</v>
      </c>
      <c r="D2392" t="s">
        <v>85</v>
      </c>
      <c r="E2392" t="s">
        <v>39</v>
      </c>
      <c r="F2392">
        <v>4</v>
      </c>
      <c r="G2392" t="s">
        <v>15</v>
      </c>
      <c r="H2392">
        <v>5621</v>
      </c>
      <c r="I2392">
        <v>4</v>
      </c>
      <c r="J2392" s="1">
        <v>45960</v>
      </c>
    </row>
    <row r="2393" spans="1:10" x14ac:dyDescent="0.3">
      <c r="A2393" t="s">
        <v>3246</v>
      </c>
      <c r="B2393" t="s">
        <v>704</v>
      </c>
      <c r="C2393" t="s">
        <v>42</v>
      </c>
      <c r="D2393" t="s">
        <v>133</v>
      </c>
      <c r="E2393" t="s">
        <v>30</v>
      </c>
      <c r="F2393">
        <v>2</v>
      </c>
      <c r="G2393" t="s">
        <v>21</v>
      </c>
      <c r="H2393">
        <v>29482</v>
      </c>
      <c r="I2393">
        <v>5</v>
      </c>
      <c r="J2393" s="1">
        <v>44449</v>
      </c>
    </row>
    <row r="2394" spans="1:10" x14ac:dyDescent="0.3">
      <c r="A2394" t="s">
        <v>3247</v>
      </c>
      <c r="B2394" t="s">
        <v>2694</v>
      </c>
      <c r="C2394" t="s">
        <v>64</v>
      </c>
      <c r="D2394" t="s">
        <v>29</v>
      </c>
      <c r="E2394" t="s">
        <v>39</v>
      </c>
      <c r="F2394">
        <v>2</v>
      </c>
      <c r="G2394" t="s">
        <v>15</v>
      </c>
      <c r="H2394">
        <v>14219</v>
      </c>
      <c r="I2394">
        <v>1</v>
      </c>
      <c r="J2394" s="1">
        <v>44520</v>
      </c>
    </row>
    <row r="2395" spans="1:10" x14ac:dyDescent="0.3">
      <c r="A2395" t="s">
        <v>3248</v>
      </c>
      <c r="B2395" t="s">
        <v>1052</v>
      </c>
      <c r="C2395" t="s">
        <v>28</v>
      </c>
      <c r="D2395" t="s">
        <v>19</v>
      </c>
      <c r="E2395" t="s">
        <v>25</v>
      </c>
      <c r="F2395">
        <v>1</v>
      </c>
      <c r="G2395" t="s">
        <v>31</v>
      </c>
      <c r="H2395">
        <v>16262</v>
      </c>
      <c r="I2395">
        <v>2</v>
      </c>
      <c r="J2395" s="1">
        <v>45028</v>
      </c>
    </row>
    <row r="2396" spans="1:10" x14ac:dyDescent="0.3">
      <c r="A2396" t="s">
        <v>3249</v>
      </c>
      <c r="B2396" t="s">
        <v>132</v>
      </c>
      <c r="C2396" t="s">
        <v>42</v>
      </c>
      <c r="D2396" t="s">
        <v>77</v>
      </c>
      <c r="E2396" t="s">
        <v>25</v>
      </c>
      <c r="F2396">
        <v>5</v>
      </c>
      <c r="G2396" t="s">
        <v>15</v>
      </c>
      <c r="H2396">
        <v>23748</v>
      </c>
      <c r="I2396">
        <v>8</v>
      </c>
      <c r="J2396" s="1">
        <v>45108</v>
      </c>
    </row>
    <row r="2397" spans="1:10" x14ac:dyDescent="0.3">
      <c r="A2397" t="s">
        <v>3250</v>
      </c>
      <c r="B2397" t="s">
        <v>2205</v>
      </c>
      <c r="C2397" t="s">
        <v>34</v>
      </c>
      <c r="D2397" t="s">
        <v>13</v>
      </c>
      <c r="E2397" t="s">
        <v>39</v>
      </c>
      <c r="F2397">
        <v>3</v>
      </c>
      <c r="G2397" t="s">
        <v>43</v>
      </c>
      <c r="H2397">
        <v>33406</v>
      </c>
      <c r="I2397">
        <v>3</v>
      </c>
      <c r="J2397" s="1">
        <v>44801</v>
      </c>
    </row>
    <row r="2398" spans="1:10" x14ac:dyDescent="0.3">
      <c r="A2398" t="s">
        <v>3251</v>
      </c>
      <c r="B2398" t="s">
        <v>66</v>
      </c>
      <c r="C2398" t="s">
        <v>12</v>
      </c>
      <c r="D2398" t="s">
        <v>85</v>
      </c>
      <c r="E2398" t="s">
        <v>39</v>
      </c>
      <c r="F2398">
        <v>5</v>
      </c>
      <c r="G2398" t="s">
        <v>43</v>
      </c>
      <c r="H2398">
        <v>17114</v>
      </c>
      <c r="I2398">
        <v>5</v>
      </c>
      <c r="J2398" s="1">
        <v>44420</v>
      </c>
    </row>
    <row r="2399" spans="1:10" x14ac:dyDescent="0.3">
      <c r="A2399" t="s">
        <v>3252</v>
      </c>
      <c r="B2399" t="s">
        <v>2914</v>
      </c>
      <c r="C2399" t="s">
        <v>12</v>
      </c>
      <c r="D2399" t="s">
        <v>80</v>
      </c>
      <c r="E2399" t="s">
        <v>30</v>
      </c>
      <c r="F2399">
        <v>1</v>
      </c>
      <c r="G2399" t="s">
        <v>31</v>
      </c>
      <c r="H2399">
        <v>9609</v>
      </c>
      <c r="I2399">
        <v>6</v>
      </c>
      <c r="J2399" s="1">
        <v>45034</v>
      </c>
    </row>
    <row r="2400" spans="1:10" x14ac:dyDescent="0.3">
      <c r="A2400" t="s">
        <v>3253</v>
      </c>
      <c r="B2400" t="s">
        <v>768</v>
      </c>
      <c r="C2400" t="s">
        <v>28</v>
      </c>
      <c r="D2400" t="s">
        <v>170</v>
      </c>
      <c r="E2400" t="s">
        <v>25</v>
      </c>
      <c r="F2400">
        <v>5</v>
      </c>
      <c r="G2400" t="s">
        <v>31</v>
      </c>
      <c r="H2400">
        <v>21926</v>
      </c>
      <c r="I2400">
        <v>6</v>
      </c>
      <c r="J2400" s="1">
        <v>45144</v>
      </c>
    </row>
    <row r="2401" spans="1:10" x14ac:dyDescent="0.3">
      <c r="A2401" t="s">
        <v>3254</v>
      </c>
      <c r="B2401" t="s">
        <v>1011</v>
      </c>
      <c r="C2401" t="s">
        <v>28</v>
      </c>
      <c r="D2401" t="s">
        <v>56</v>
      </c>
      <c r="E2401" t="s">
        <v>20</v>
      </c>
      <c r="F2401">
        <v>1</v>
      </c>
      <c r="G2401" t="s">
        <v>43</v>
      </c>
      <c r="H2401">
        <v>31178</v>
      </c>
      <c r="I2401">
        <v>5</v>
      </c>
      <c r="J2401" s="1">
        <v>44540</v>
      </c>
    </row>
    <row r="2402" spans="1:10" x14ac:dyDescent="0.3">
      <c r="A2402" t="s">
        <v>3255</v>
      </c>
      <c r="B2402" t="s">
        <v>729</v>
      </c>
      <c r="C2402" t="s">
        <v>74</v>
      </c>
      <c r="D2402" t="s">
        <v>18</v>
      </c>
      <c r="E2402" t="s">
        <v>50</v>
      </c>
      <c r="F2402">
        <v>3</v>
      </c>
      <c r="G2402" t="s">
        <v>31</v>
      </c>
      <c r="H2402">
        <v>5456</v>
      </c>
      <c r="I2402">
        <v>7</v>
      </c>
      <c r="J2402" s="1">
        <v>45113</v>
      </c>
    </row>
    <row r="2403" spans="1:10" x14ac:dyDescent="0.3">
      <c r="A2403" t="s">
        <v>3256</v>
      </c>
      <c r="B2403" t="s">
        <v>1075</v>
      </c>
      <c r="C2403" t="s">
        <v>12</v>
      </c>
      <c r="D2403" t="s">
        <v>29</v>
      </c>
      <c r="E2403" t="s">
        <v>50</v>
      </c>
      <c r="F2403">
        <v>1</v>
      </c>
      <c r="G2403" t="s">
        <v>31</v>
      </c>
      <c r="H2403">
        <v>5205</v>
      </c>
      <c r="I2403">
        <v>3</v>
      </c>
      <c r="J2403" s="1">
        <v>45709</v>
      </c>
    </row>
    <row r="2404" spans="1:10" x14ac:dyDescent="0.3">
      <c r="A2404" t="s">
        <v>3257</v>
      </c>
      <c r="B2404" t="s">
        <v>2979</v>
      </c>
      <c r="C2404" t="s">
        <v>18</v>
      </c>
      <c r="D2404" t="s">
        <v>24</v>
      </c>
      <c r="E2404" t="s">
        <v>25</v>
      </c>
      <c r="F2404">
        <v>2</v>
      </c>
      <c r="G2404" t="s">
        <v>43</v>
      </c>
      <c r="H2404">
        <v>25746</v>
      </c>
      <c r="I2404">
        <v>6</v>
      </c>
      <c r="J2404" s="1">
        <v>45484</v>
      </c>
    </row>
    <row r="2405" spans="1:10" x14ac:dyDescent="0.3">
      <c r="A2405" t="s">
        <v>3258</v>
      </c>
      <c r="B2405" t="s">
        <v>715</v>
      </c>
      <c r="C2405" t="s">
        <v>28</v>
      </c>
      <c r="D2405" t="s">
        <v>35</v>
      </c>
      <c r="E2405" t="s">
        <v>50</v>
      </c>
      <c r="F2405">
        <v>2</v>
      </c>
      <c r="G2405" t="s">
        <v>21</v>
      </c>
      <c r="H2405">
        <v>18300</v>
      </c>
      <c r="I2405">
        <v>5</v>
      </c>
      <c r="J2405" s="1">
        <v>45451</v>
      </c>
    </row>
    <row r="2406" spans="1:10" x14ac:dyDescent="0.3">
      <c r="A2406" t="s">
        <v>3259</v>
      </c>
      <c r="B2406" t="s">
        <v>723</v>
      </c>
      <c r="C2406" t="s">
        <v>53</v>
      </c>
      <c r="D2406" t="s">
        <v>186</v>
      </c>
      <c r="E2406" t="s">
        <v>50</v>
      </c>
      <c r="F2406">
        <v>3</v>
      </c>
      <c r="G2406" t="s">
        <v>43</v>
      </c>
      <c r="H2406">
        <v>25922</v>
      </c>
      <c r="I2406">
        <v>8</v>
      </c>
      <c r="J2406" s="1">
        <v>45999</v>
      </c>
    </row>
    <row r="2407" spans="1:10" x14ac:dyDescent="0.3">
      <c r="A2407" t="s">
        <v>3260</v>
      </c>
      <c r="B2407" t="s">
        <v>687</v>
      </c>
      <c r="C2407" t="s">
        <v>12</v>
      </c>
      <c r="D2407" t="s">
        <v>88</v>
      </c>
      <c r="E2407" t="s">
        <v>14</v>
      </c>
      <c r="F2407">
        <v>1</v>
      </c>
      <c r="G2407" t="s">
        <v>15</v>
      </c>
      <c r="H2407">
        <v>11124</v>
      </c>
      <c r="I2407">
        <v>5</v>
      </c>
      <c r="J2407" s="1">
        <v>44021</v>
      </c>
    </row>
    <row r="2408" spans="1:10" x14ac:dyDescent="0.3">
      <c r="A2408" t="s">
        <v>3261</v>
      </c>
      <c r="B2408" t="s">
        <v>2332</v>
      </c>
      <c r="C2408" t="s">
        <v>42</v>
      </c>
      <c r="D2408" t="s">
        <v>77</v>
      </c>
      <c r="E2408" t="s">
        <v>20</v>
      </c>
      <c r="F2408">
        <v>2</v>
      </c>
      <c r="G2408" t="s">
        <v>31</v>
      </c>
      <c r="H2408">
        <v>23154</v>
      </c>
      <c r="I2408">
        <v>3</v>
      </c>
      <c r="J2408" s="1">
        <v>45398</v>
      </c>
    </row>
    <row r="2409" spans="1:10" x14ac:dyDescent="0.3">
      <c r="A2409" t="s">
        <v>3262</v>
      </c>
      <c r="B2409" t="s">
        <v>1380</v>
      </c>
      <c r="C2409" t="s">
        <v>74</v>
      </c>
      <c r="D2409" t="s">
        <v>35</v>
      </c>
      <c r="E2409" t="s">
        <v>39</v>
      </c>
      <c r="F2409">
        <v>5</v>
      </c>
      <c r="G2409" t="s">
        <v>21</v>
      </c>
      <c r="H2409">
        <v>14659</v>
      </c>
      <c r="I2409">
        <v>6</v>
      </c>
      <c r="J2409" s="1">
        <v>44265</v>
      </c>
    </row>
    <row r="2410" spans="1:10" x14ac:dyDescent="0.3">
      <c r="A2410" t="s">
        <v>3263</v>
      </c>
      <c r="B2410" t="s">
        <v>780</v>
      </c>
      <c r="C2410" t="s">
        <v>34</v>
      </c>
      <c r="D2410" t="s">
        <v>80</v>
      </c>
      <c r="E2410" t="s">
        <v>39</v>
      </c>
      <c r="F2410">
        <v>5</v>
      </c>
      <c r="G2410" t="s">
        <v>21</v>
      </c>
      <c r="H2410">
        <v>12854</v>
      </c>
      <c r="I2410">
        <v>1</v>
      </c>
      <c r="J2410" s="1">
        <v>44115</v>
      </c>
    </row>
    <row r="2411" spans="1:10" x14ac:dyDescent="0.3">
      <c r="A2411" t="s">
        <v>3264</v>
      </c>
      <c r="B2411" t="s">
        <v>581</v>
      </c>
      <c r="C2411" t="s">
        <v>42</v>
      </c>
      <c r="D2411" t="s">
        <v>29</v>
      </c>
      <c r="E2411" t="s">
        <v>14</v>
      </c>
      <c r="F2411">
        <v>4</v>
      </c>
      <c r="G2411" t="s">
        <v>43</v>
      </c>
      <c r="H2411">
        <v>30896</v>
      </c>
      <c r="I2411">
        <v>6</v>
      </c>
      <c r="J2411" s="1">
        <v>44567</v>
      </c>
    </row>
    <row r="2412" spans="1:10" x14ac:dyDescent="0.3">
      <c r="A2412" t="s">
        <v>3265</v>
      </c>
      <c r="B2412" t="s">
        <v>593</v>
      </c>
      <c r="C2412" t="s">
        <v>28</v>
      </c>
      <c r="D2412" t="s">
        <v>170</v>
      </c>
      <c r="E2412" t="s">
        <v>30</v>
      </c>
      <c r="F2412">
        <v>5</v>
      </c>
      <c r="G2412" t="s">
        <v>31</v>
      </c>
      <c r="H2412">
        <v>21189</v>
      </c>
      <c r="I2412">
        <v>6</v>
      </c>
      <c r="J2412" s="1">
        <v>44678</v>
      </c>
    </row>
    <row r="2413" spans="1:10" x14ac:dyDescent="0.3">
      <c r="A2413" t="s">
        <v>3266</v>
      </c>
      <c r="B2413" t="s">
        <v>3267</v>
      </c>
      <c r="C2413" t="s">
        <v>64</v>
      </c>
      <c r="D2413" t="s">
        <v>85</v>
      </c>
      <c r="E2413" t="s">
        <v>25</v>
      </c>
      <c r="F2413">
        <v>5</v>
      </c>
      <c r="G2413" t="s">
        <v>15</v>
      </c>
      <c r="H2413">
        <v>25395</v>
      </c>
      <c r="I2413">
        <v>7</v>
      </c>
      <c r="J2413" s="1">
        <v>44280</v>
      </c>
    </row>
    <row r="2414" spans="1:10" x14ac:dyDescent="0.3">
      <c r="A2414" t="s">
        <v>3268</v>
      </c>
      <c r="B2414" t="s">
        <v>351</v>
      </c>
      <c r="C2414" t="s">
        <v>64</v>
      </c>
      <c r="D2414" t="s">
        <v>38</v>
      </c>
      <c r="E2414" t="s">
        <v>50</v>
      </c>
      <c r="F2414">
        <v>1</v>
      </c>
      <c r="G2414" t="s">
        <v>31</v>
      </c>
      <c r="H2414">
        <v>14911</v>
      </c>
      <c r="I2414">
        <v>2</v>
      </c>
      <c r="J2414" s="1">
        <v>45725</v>
      </c>
    </row>
    <row r="2415" spans="1:10" x14ac:dyDescent="0.3">
      <c r="A2415" t="s">
        <v>3269</v>
      </c>
      <c r="B2415" t="s">
        <v>2312</v>
      </c>
      <c r="C2415" t="s">
        <v>46</v>
      </c>
      <c r="D2415" t="s">
        <v>123</v>
      </c>
      <c r="E2415" t="s">
        <v>25</v>
      </c>
      <c r="F2415">
        <v>2</v>
      </c>
      <c r="G2415" t="s">
        <v>43</v>
      </c>
      <c r="H2415">
        <v>29225</v>
      </c>
      <c r="I2415">
        <v>2</v>
      </c>
      <c r="J2415" s="1">
        <v>45557</v>
      </c>
    </row>
    <row r="2416" spans="1:10" x14ac:dyDescent="0.3">
      <c r="A2416" t="s">
        <v>3270</v>
      </c>
      <c r="B2416" t="s">
        <v>3271</v>
      </c>
      <c r="C2416" t="s">
        <v>46</v>
      </c>
      <c r="D2416" t="s">
        <v>24</v>
      </c>
      <c r="E2416" t="s">
        <v>14</v>
      </c>
      <c r="F2416">
        <v>4</v>
      </c>
      <c r="G2416" t="s">
        <v>21</v>
      </c>
      <c r="H2416">
        <v>12811</v>
      </c>
      <c r="I2416">
        <v>8</v>
      </c>
      <c r="J2416" s="1">
        <v>45654</v>
      </c>
    </row>
    <row r="2417" spans="1:10" x14ac:dyDescent="0.3">
      <c r="A2417" t="s">
        <v>3272</v>
      </c>
      <c r="B2417" t="s">
        <v>3273</v>
      </c>
      <c r="C2417" t="s">
        <v>34</v>
      </c>
      <c r="D2417" t="s">
        <v>19</v>
      </c>
      <c r="E2417" t="s">
        <v>25</v>
      </c>
      <c r="F2417">
        <v>1</v>
      </c>
      <c r="G2417" t="s">
        <v>31</v>
      </c>
      <c r="H2417">
        <v>4000</v>
      </c>
      <c r="I2417">
        <v>7</v>
      </c>
      <c r="J2417" s="1">
        <v>44427</v>
      </c>
    </row>
    <row r="2418" spans="1:10" x14ac:dyDescent="0.3">
      <c r="A2418" t="s">
        <v>3274</v>
      </c>
      <c r="B2418" t="s">
        <v>395</v>
      </c>
      <c r="C2418" t="s">
        <v>34</v>
      </c>
      <c r="D2418" t="s">
        <v>77</v>
      </c>
      <c r="E2418" t="s">
        <v>20</v>
      </c>
      <c r="F2418">
        <v>5</v>
      </c>
      <c r="G2418" t="s">
        <v>21</v>
      </c>
      <c r="H2418">
        <v>19836</v>
      </c>
      <c r="I2418">
        <v>6</v>
      </c>
      <c r="J2418" s="1">
        <v>45693</v>
      </c>
    </row>
    <row r="2419" spans="1:10" x14ac:dyDescent="0.3">
      <c r="A2419" t="s">
        <v>3275</v>
      </c>
      <c r="B2419" t="s">
        <v>729</v>
      </c>
      <c r="C2419" t="s">
        <v>18</v>
      </c>
      <c r="D2419" t="s">
        <v>13</v>
      </c>
      <c r="E2419" t="s">
        <v>30</v>
      </c>
      <c r="F2419">
        <v>4</v>
      </c>
      <c r="G2419" t="s">
        <v>43</v>
      </c>
      <c r="H2419">
        <v>26602</v>
      </c>
      <c r="I2419">
        <v>8</v>
      </c>
      <c r="J2419" s="1">
        <v>44558</v>
      </c>
    </row>
    <row r="2420" spans="1:10" x14ac:dyDescent="0.3">
      <c r="A2420" t="s">
        <v>3276</v>
      </c>
      <c r="B2420" t="s">
        <v>587</v>
      </c>
      <c r="C2420" t="s">
        <v>64</v>
      </c>
      <c r="D2420" t="s">
        <v>123</v>
      </c>
      <c r="E2420" t="s">
        <v>30</v>
      </c>
      <c r="F2420">
        <v>3</v>
      </c>
      <c r="G2420" t="s">
        <v>15</v>
      </c>
      <c r="H2420">
        <v>26924</v>
      </c>
      <c r="I2420">
        <v>8</v>
      </c>
      <c r="J2420" s="1">
        <v>45249</v>
      </c>
    </row>
    <row r="2421" spans="1:10" x14ac:dyDescent="0.3">
      <c r="A2421" t="s">
        <v>3277</v>
      </c>
      <c r="B2421" t="s">
        <v>858</v>
      </c>
      <c r="C2421" t="s">
        <v>74</v>
      </c>
      <c r="D2421" t="s">
        <v>77</v>
      </c>
      <c r="E2421" t="s">
        <v>14</v>
      </c>
      <c r="F2421">
        <v>4</v>
      </c>
      <c r="G2421" t="s">
        <v>43</v>
      </c>
      <c r="H2421">
        <v>20094</v>
      </c>
      <c r="I2421">
        <v>8</v>
      </c>
      <c r="J2421" s="1">
        <v>45710</v>
      </c>
    </row>
    <row r="2422" spans="1:10" x14ac:dyDescent="0.3">
      <c r="A2422" t="s">
        <v>3278</v>
      </c>
      <c r="B2422" t="s">
        <v>521</v>
      </c>
      <c r="C2422" t="s">
        <v>42</v>
      </c>
      <c r="D2422" t="s">
        <v>85</v>
      </c>
      <c r="E2422" t="s">
        <v>50</v>
      </c>
      <c r="F2422">
        <v>3</v>
      </c>
      <c r="G2422" t="s">
        <v>15</v>
      </c>
      <c r="H2422">
        <v>5560</v>
      </c>
      <c r="I2422">
        <v>4</v>
      </c>
      <c r="J2422" s="1">
        <v>44292</v>
      </c>
    </row>
    <row r="2423" spans="1:10" x14ac:dyDescent="0.3">
      <c r="A2423" t="s">
        <v>3279</v>
      </c>
      <c r="B2423" t="s">
        <v>1157</v>
      </c>
      <c r="C2423" t="s">
        <v>64</v>
      </c>
      <c r="D2423" t="s">
        <v>133</v>
      </c>
      <c r="E2423" t="s">
        <v>20</v>
      </c>
      <c r="F2423">
        <v>2</v>
      </c>
      <c r="G2423" t="s">
        <v>15</v>
      </c>
      <c r="H2423">
        <v>21862</v>
      </c>
      <c r="I2423">
        <v>6</v>
      </c>
      <c r="J2423" s="1">
        <v>45994</v>
      </c>
    </row>
    <row r="2424" spans="1:10" x14ac:dyDescent="0.3">
      <c r="A2424" t="s">
        <v>3280</v>
      </c>
      <c r="B2424" t="s">
        <v>137</v>
      </c>
      <c r="C2424" t="s">
        <v>74</v>
      </c>
      <c r="D2424" t="s">
        <v>18</v>
      </c>
      <c r="E2424" t="s">
        <v>14</v>
      </c>
      <c r="F2424">
        <v>1</v>
      </c>
      <c r="G2424" t="s">
        <v>43</v>
      </c>
      <c r="H2424">
        <v>17933</v>
      </c>
      <c r="I2424">
        <v>7</v>
      </c>
      <c r="J2424" s="1">
        <v>45685</v>
      </c>
    </row>
    <row r="2425" spans="1:10" x14ac:dyDescent="0.3">
      <c r="A2425" t="s">
        <v>3281</v>
      </c>
      <c r="B2425" t="s">
        <v>247</v>
      </c>
      <c r="C2425" t="s">
        <v>28</v>
      </c>
      <c r="D2425" t="s">
        <v>35</v>
      </c>
      <c r="E2425" t="s">
        <v>25</v>
      </c>
      <c r="F2425">
        <v>3</v>
      </c>
      <c r="G2425" t="s">
        <v>21</v>
      </c>
      <c r="H2425">
        <v>20730</v>
      </c>
      <c r="I2425">
        <v>7</v>
      </c>
      <c r="J2425" s="1">
        <v>45704</v>
      </c>
    </row>
    <row r="2426" spans="1:10" x14ac:dyDescent="0.3">
      <c r="A2426" t="s">
        <v>3282</v>
      </c>
      <c r="B2426" t="s">
        <v>1952</v>
      </c>
      <c r="C2426" t="s">
        <v>97</v>
      </c>
      <c r="D2426" t="s">
        <v>123</v>
      </c>
      <c r="E2426" t="s">
        <v>25</v>
      </c>
      <c r="F2426">
        <v>5</v>
      </c>
      <c r="G2426" t="s">
        <v>31</v>
      </c>
      <c r="H2426">
        <v>13270</v>
      </c>
      <c r="I2426">
        <v>2</v>
      </c>
      <c r="J2426" s="1">
        <v>44177</v>
      </c>
    </row>
    <row r="2427" spans="1:10" x14ac:dyDescent="0.3">
      <c r="A2427" t="s">
        <v>3283</v>
      </c>
      <c r="B2427" t="s">
        <v>1094</v>
      </c>
      <c r="C2427" t="s">
        <v>28</v>
      </c>
      <c r="D2427" t="s">
        <v>77</v>
      </c>
      <c r="E2427" t="s">
        <v>25</v>
      </c>
      <c r="F2427">
        <v>5</v>
      </c>
      <c r="G2427" t="s">
        <v>43</v>
      </c>
      <c r="H2427">
        <v>13965</v>
      </c>
      <c r="I2427">
        <v>5</v>
      </c>
      <c r="J2427" s="1">
        <v>45639</v>
      </c>
    </row>
    <row r="2428" spans="1:10" x14ac:dyDescent="0.3">
      <c r="A2428" t="s">
        <v>3284</v>
      </c>
      <c r="B2428" t="s">
        <v>157</v>
      </c>
      <c r="C2428" t="s">
        <v>28</v>
      </c>
      <c r="D2428" t="s">
        <v>123</v>
      </c>
      <c r="E2428" t="s">
        <v>20</v>
      </c>
      <c r="F2428">
        <v>4</v>
      </c>
      <c r="G2428" t="s">
        <v>21</v>
      </c>
      <c r="H2428">
        <v>11329</v>
      </c>
      <c r="I2428">
        <v>2</v>
      </c>
      <c r="J2428" s="1">
        <v>44965</v>
      </c>
    </row>
    <row r="2429" spans="1:10" x14ac:dyDescent="0.3">
      <c r="A2429" t="s">
        <v>3285</v>
      </c>
      <c r="B2429" t="s">
        <v>2197</v>
      </c>
      <c r="C2429" t="s">
        <v>18</v>
      </c>
      <c r="D2429" t="s">
        <v>56</v>
      </c>
      <c r="E2429" t="s">
        <v>25</v>
      </c>
      <c r="F2429">
        <v>5</v>
      </c>
      <c r="G2429" t="s">
        <v>31</v>
      </c>
      <c r="H2429">
        <v>14232</v>
      </c>
      <c r="I2429">
        <v>1</v>
      </c>
      <c r="J2429" s="1">
        <v>44762</v>
      </c>
    </row>
    <row r="2430" spans="1:10" x14ac:dyDescent="0.3">
      <c r="A2430" t="s">
        <v>3286</v>
      </c>
      <c r="B2430" t="s">
        <v>3287</v>
      </c>
      <c r="C2430" t="s">
        <v>12</v>
      </c>
      <c r="D2430" t="s">
        <v>24</v>
      </c>
      <c r="E2430" t="s">
        <v>20</v>
      </c>
      <c r="F2430">
        <v>4</v>
      </c>
      <c r="G2430" t="s">
        <v>31</v>
      </c>
      <c r="H2430">
        <v>21388</v>
      </c>
      <c r="I2430">
        <v>6</v>
      </c>
      <c r="J2430" s="1">
        <v>44122</v>
      </c>
    </row>
    <row r="2431" spans="1:10" x14ac:dyDescent="0.3">
      <c r="A2431" t="s">
        <v>3288</v>
      </c>
      <c r="B2431" t="s">
        <v>1144</v>
      </c>
      <c r="C2431" t="s">
        <v>34</v>
      </c>
      <c r="D2431" t="s">
        <v>170</v>
      </c>
      <c r="E2431" t="s">
        <v>39</v>
      </c>
      <c r="F2431">
        <v>2</v>
      </c>
      <c r="G2431" t="s">
        <v>43</v>
      </c>
      <c r="H2431">
        <v>31225</v>
      </c>
      <c r="I2431">
        <v>4</v>
      </c>
      <c r="J2431" s="1">
        <v>44946</v>
      </c>
    </row>
    <row r="2432" spans="1:10" x14ac:dyDescent="0.3">
      <c r="A2432" t="s">
        <v>3289</v>
      </c>
      <c r="B2432" t="s">
        <v>898</v>
      </c>
      <c r="C2432" t="s">
        <v>42</v>
      </c>
      <c r="D2432" t="s">
        <v>133</v>
      </c>
      <c r="E2432" t="s">
        <v>14</v>
      </c>
      <c r="F2432">
        <v>4</v>
      </c>
      <c r="G2432" t="s">
        <v>43</v>
      </c>
      <c r="H2432">
        <v>24082</v>
      </c>
      <c r="I2432">
        <v>6</v>
      </c>
      <c r="J2432" s="1">
        <v>44198</v>
      </c>
    </row>
    <row r="2433" spans="1:10" x14ac:dyDescent="0.3">
      <c r="A2433" t="s">
        <v>3290</v>
      </c>
      <c r="B2433" t="s">
        <v>2269</v>
      </c>
      <c r="C2433" t="s">
        <v>74</v>
      </c>
      <c r="D2433" t="s">
        <v>38</v>
      </c>
      <c r="E2433" t="s">
        <v>25</v>
      </c>
      <c r="F2433">
        <v>1</v>
      </c>
      <c r="G2433" t="s">
        <v>31</v>
      </c>
      <c r="H2433">
        <v>13243</v>
      </c>
      <c r="I2433">
        <v>5</v>
      </c>
      <c r="J2433" s="1">
        <v>45496</v>
      </c>
    </row>
    <row r="2434" spans="1:10" x14ac:dyDescent="0.3">
      <c r="A2434" t="s">
        <v>3291</v>
      </c>
      <c r="B2434" t="s">
        <v>178</v>
      </c>
      <c r="C2434" t="s">
        <v>34</v>
      </c>
      <c r="D2434" t="s">
        <v>88</v>
      </c>
      <c r="E2434" t="s">
        <v>30</v>
      </c>
      <c r="F2434">
        <v>3</v>
      </c>
      <c r="G2434" t="s">
        <v>43</v>
      </c>
      <c r="H2434">
        <v>29267</v>
      </c>
      <c r="I2434">
        <v>8</v>
      </c>
      <c r="J2434" s="1">
        <v>45568</v>
      </c>
    </row>
    <row r="2435" spans="1:10" x14ac:dyDescent="0.3">
      <c r="A2435" t="s">
        <v>3292</v>
      </c>
      <c r="B2435" t="s">
        <v>167</v>
      </c>
      <c r="C2435" t="s">
        <v>12</v>
      </c>
      <c r="D2435" t="s">
        <v>59</v>
      </c>
      <c r="E2435" t="s">
        <v>14</v>
      </c>
      <c r="F2435">
        <v>3</v>
      </c>
      <c r="G2435" t="s">
        <v>15</v>
      </c>
      <c r="H2435">
        <v>14705</v>
      </c>
      <c r="I2435">
        <v>4</v>
      </c>
      <c r="J2435" s="1">
        <v>43924</v>
      </c>
    </row>
    <row r="2436" spans="1:10" x14ac:dyDescent="0.3">
      <c r="A2436" t="s">
        <v>3293</v>
      </c>
      <c r="B2436" t="s">
        <v>912</v>
      </c>
      <c r="C2436" t="s">
        <v>18</v>
      </c>
      <c r="D2436" t="s">
        <v>77</v>
      </c>
      <c r="E2436" t="s">
        <v>50</v>
      </c>
      <c r="F2436">
        <v>1</v>
      </c>
      <c r="G2436" t="s">
        <v>31</v>
      </c>
      <c r="H2436">
        <v>5419</v>
      </c>
      <c r="I2436">
        <v>3</v>
      </c>
      <c r="J2436" s="1">
        <v>44197</v>
      </c>
    </row>
    <row r="2437" spans="1:10" x14ac:dyDescent="0.3">
      <c r="A2437" t="s">
        <v>3294</v>
      </c>
      <c r="B2437" t="s">
        <v>1215</v>
      </c>
      <c r="C2437" t="s">
        <v>18</v>
      </c>
      <c r="D2437" t="s">
        <v>35</v>
      </c>
      <c r="E2437" t="s">
        <v>39</v>
      </c>
      <c r="F2437">
        <v>4</v>
      </c>
      <c r="G2437" t="s">
        <v>43</v>
      </c>
      <c r="H2437">
        <v>23458</v>
      </c>
      <c r="I2437">
        <v>1</v>
      </c>
      <c r="J2437" s="1">
        <v>44647</v>
      </c>
    </row>
    <row r="2438" spans="1:10" x14ac:dyDescent="0.3">
      <c r="A2438" t="s">
        <v>3295</v>
      </c>
      <c r="B2438" t="s">
        <v>3296</v>
      </c>
      <c r="C2438" t="s">
        <v>34</v>
      </c>
      <c r="D2438" t="s">
        <v>38</v>
      </c>
      <c r="E2438" t="s">
        <v>25</v>
      </c>
      <c r="F2438">
        <v>1</v>
      </c>
      <c r="G2438" t="s">
        <v>15</v>
      </c>
      <c r="H2438">
        <v>8219</v>
      </c>
      <c r="I2438">
        <v>6</v>
      </c>
      <c r="J2438" s="1">
        <v>44901</v>
      </c>
    </row>
    <row r="2439" spans="1:10" x14ac:dyDescent="0.3">
      <c r="A2439" t="s">
        <v>3297</v>
      </c>
      <c r="B2439" t="s">
        <v>581</v>
      </c>
      <c r="C2439" t="s">
        <v>28</v>
      </c>
      <c r="D2439" t="s">
        <v>59</v>
      </c>
      <c r="E2439" t="s">
        <v>20</v>
      </c>
      <c r="F2439">
        <v>5</v>
      </c>
      <c r="G2439" t="s">
        <v>21</v>
      </c>
      <c r="H2439">
        <v>26761</v>
      </c>
      <c r="I2439">
        <v>3</v>
      </c>
      <c r="J2439" s="1">
        <v>44287</v>
      </c>
    </row>
    <row r="2440" spans="1:10" x14ac:dyDescent="0.3">
      <c r="A2440" t="s">
        <v>3298</v>
      </c>
      <c r="B2440" t="s">
        <v>1177</v>
      </c>
      <c r="C2440" t="s">
        <v>64</v>
      </c>
      <c r="D2440" t="s">
        <v>77</v>
      </c>
      <c r="E2440" t="s">
        <v>20</v>
      </c>
      <c r="F2440">
        <v>1</v>
      </c>
      <c r="G2440" t="s">
        <v>43</v>
      </c>
      <c r="H2440">
        <v>22948</v>
      </c>
      <c r="I2440">
        <v>4</v>
      </c>
      <c r="J2440" s="1">
        <v>44915</v>
      </c>
    </row>
    <row r="2441" spans="1:10" x14ac:dyDescent="0.3">
      <c r="A2441" t="s">
        <v>3299</v>
      </c>
      <c r="B2441" t="s">
        <v>3300</v>
      </c>
      <c r="C2441" t="s">
        <v>18</v>
      </c>
      <c r="D2441" t="s">
        <v>110</v>
      </c>
      <c r="E2441" t="s">
        <v>50</v>
      </c>
      <c r="F2441">
        <v>5</v>
      </c>
      <c r="G2441" t="s">
        <v>15</v>
      </c>
      <c r="H2441">
        <v>17126</v>
      </c>
      <c r="I2441">
        <v>6</v>
      </c>
      <c r="J2441" s="1">
        <v>43877</v>
      </c>
    </row>
    <row r="2442" spans="1:10" x14ac:dyDescent="0.3">
      <c r="A2442" t="s">
        <v>3301</v>
      </c>
      <c r="B2442" t="s">
        <v>3302</v>
      </c>
      <c r="C2442" t="s">
        <v>18</v>
      </c>
      <c r="D2442" t="s">
        <v>56</v>
      </c>
      <c r="E2442" t="s">
        <v>30</v>
      </c>
      <c r="F2442">
        <v>2</v>
      </c>
      <c r="G2442" t="s">
        <v>15</v>
      </c>
      <c r="H2442">
        <v>22871</v>
      </c>
      <c r="I2442">
        <v>2</v>
      </c>
      <c r="J2442" s="1">
        <v>45738</v>
      </c>
    </row>
    <row r="2443" spans="1:10" x14ac:dyDescent="0.3">
      <c r="A2443" t="s">
        <v>3303</v>
      </c>
      <c r="B2443" t="s">
        <v>174</v>
      </c>
      <c r="C2443" t="s">
        <v>46</v>
      </c>
      <c r="D2443" t="s">
        <v>186</v>
      </c>
      <c r="E2443" t="s">
        <v>14</v>
      </c>
      <c r="F2443">
        <v>4</v>
      </c>
      <c r="G2443" t="s">
        <v>43</v>
      </c>
      <c r="H2443">
        <v>21771</v>
      </c>
      <c r="I2443">
        <v>5</v>
      </c>
      <c r="J2443" s="1">
        <v>44749</v>
      </c>
    </row>
    <row r="2444" spans="1:10" x14ac:dyDescent="0.3">
      <c r="A2444" t="s">
        <v>3304</v>
      </c>
      <c r="B2444" t="s">
        <v>530</v>
      </c>
      <c r="C2444" t="s">
        <v>64</v>
      </c>
      <c r="D2444" t="s">
        <v>85</v>
      </c>
      <c r="E2444" t="s">
        <v>50</v>
      </c>
      <c r="F2444">
        <v>3</v>
      </c>
      <c r="G2444" t="s">
        <v>21</v>
      </c>
      <c r="H2444">
        <v>11942</v>
      </c>
      <c r="I2444">
        <v>1</v>
      </c>
      <c r="J2444" s="1">
        <v>44394</v>
      </c>
    </row>
    <row r="2445" spans="1:10" x14ac:dyDescent="0.3">
      <c r="A2445" t="s">
        <v>3305</v>
      </c>
      <c r="B2445" t="s">
        <v>1658</v>
      </c>
      <c r="C2445" t="s">
        <v>42</v>
      </c>
      <c r="D2445" t="s">
        <v>47</v>
      </c>
      <c r="E2445" t="s">
        <v>30</v>
      </c>
      <c r="F2445">
        <v>4</v>
      </c>
      <c r="G2445" t="s">
        <v>31</v>
      </c>
      <c r="H2445">
        <v>23487</v>
      </c>
      <c r="I2445">
        <v>7</v>
      </c>
      <c r="J2445" s="1">
        <v>44812</v>
      </c>
    </row>
    <row r="2446" spans="1:10" x14ac:dyDescent="0.3">
      <c r="A2446" t="s">
        <v>3306</v>
      </c>
      <c r="B2446" t="s">
        <v>1907</v>
      </c>
      <c r="C2446" t="s">
        <v>28</v>
      </c>
      <c r="D2446" t="s">
        <v>85</v>
      </c>
      <c r="E2446" t="s">
        <v>20</v>
      </c>
      <c r="F2446">
        <v>5</v>
      </c>
      <c r="G2446" t="s">
        <v>21</v>
      </c>
      <c r="H2446">
        <v>24742</v>
      </c>
      <c r="I2446">
        <v>3</v>
      </c>
      <c r="J2446" s="1">
        <v>44002</v>
      </c>
    </row>
    <row r="2447" spans="1:10" x14ac:dyDescent="0.3">
      <c r="A2447" t="s">
        <v>3307</v>
      </c>
      <c r="B2447" t="s">
        <v>68</v>
      </c>
      <c r="C2447" t="s">
        <v>53</v>
      </c>
      <c r="D2447" t="s">
        <v>24</v>
      </c>
      <c r="E2447" t="s">
        <v>20</v>
      </c>
      <c r="F2447">
        <v>3</v>
      </c>
      <c r="G2447" t="s">
        <v>43</v>
      </c>
      <c r="H2447">
        <v>17420</v>
      </c>
      <c r="I2447">
        <v>8</v>
      </c>
      <c r="J2447" s="1">
        <v>44619</v>
      </c>
    </row>
    <row r="2448" spans="1:10" x14ac:dyDescent="0.3">
      <c r="A2448" t="s">
        <v>3308</v>
      </c>
      <c r="B2448" t="s">
        <v>743</v>
      </c>
      <c r="C2448" t="s">
        <v>97</v>
      </c>
      <c r="D2448" t="s">
        <v>170</v>
      </c>
      <c r="E2448" t="s">
        <v>50</v>
      </c>
      <c r="F2448">
        <v>3</v>
      </c>
      <c r="G2448" t="s">
        <v>21</v>
      </c>
      <c r="H2448">
        <v>29575</v>
      </c>
      <c r="I2448">
        <v>1</v>
      </c>
      <c r="J2448" s="1">
        <v>44433</v>
      </c>
    </row>
    <row r="2449" spans="1:10" x14ac:dyDescent="0.3">
      <c r="A2449" t="s">
        <v>3309</v>
      </c>
      <c r="B2449" t="s">
        <v>1926</v>
      </c>
      <c r="C2449" t="s">
        <v>34</v>
      </c>
      <c r="D2449" t="s">
        <v>47</v>
      </c>
      <c r="E2449" t="s">
        <v>30</v>
      </c>
      <c r="F2449">
        <v>2</v>
      </c>
      <c r="G2449" t="s">
        <v>15</v>
      </c>
      <c r="H2449">
        <v>23457</v>
      </c>
      <c r="I2449">
        <v>5</v>
      </c>
      <c r="J2449" s="1">
        <v>45320</v>
      </c>
    </row>
    <row r="2450" spans="1:10" x14ac:dyDescent="0.3">
      <c r="A2450" t="s">
        <v>3310</v>
      </c>
      <c r="B2450" t="s">
        <v>1364</v>
      </c>
      <c r="C2450" t="s">
        <v>97</v>
      </c>
      <c r="D2450" t="s">
        <v>123</v>
      </c>
      <c r="E2450" t="s">
        <v>14</v>
      </c>
      <c r="F2450">
        <v>2</v>
      </c>
      <c r="G2450" t="s">
        <v>21</v>
      </c>
      <c r="H2450">
        <v>24563</v>
      </c>
      <c r="I2450">
        <v>3</v>
      </c>
      <c r="J2450" s="1">
        <v>44423</v>
      </c>
    </row>
    <row r="2451" spans="1:10" x14ac:dyDescent="0.3">
      <c r="A2451" t="s">
        <v>3311</v>
      </c>
      <c r="B2451" t="s">
        <v>1067</v>
      </c>
      <c r="C2451" t="s">
        <v>28</v>
      </c>
      <c r="D2451" t="s">
        <v>24</v>
      </c>
      <c r="E2451" t="s">
        <v>20</v>
      </c>
      <c r="F2451">
        <v>1</v>
      </c>
      <c r="G2451" t="s">
        <v>31</v>
      </c>
      <c r="H2451">
        <v>12059</v>
      </c>
      <c r="I2451">
        <v>6</v>
      </c>
      <c r="J2451" s="1">
        <v>44131</v>
      </c>
    </row>
    <row r="2452" spans="1:10" x14ac:dyDescent="0.3">
      <c r="A2452" t="s">
        <v>3312</v>
      </c>
      <c r="B2452" t="s">
        <v>326</v>
      </c>
      <c r="C2452" t="s">
        <v>64</v>
      </c>
      <c r="D2452" t="s">
        <v>59</v>
      </c>
      <c r="E2452" t="s">
        <v>14</v>
      </c>
      <c r="F2452">
        <v>3</v>
      </c>
      <c r="G2452" t="s">
        <v>21</v>
      </c>
      <c r="H2452">
        <v>8832</v>
      </c>
      <c r="I2452">
        <v>6</v>
      </c>
      <c r="J2452" s="1">
        <v>45556</v>
      </c>
    </row>
    <row r="2453" spans="1:10" x14ac:dyDescent="0.3">
      <c r="A2453" t="s">
        <v>3313</v>
      </c>
      <c r="B2453" t="s">
        <v>1552</v>
      </c>
      <c r="C2453" t="s">
        <v>18</v>
      </c>
      <c r="D2453" t="s">
        <v>80</v>
      </c>
      <c r="E2453" t="s">
        <v>25</v>
      </c>
      <c r="F2453">
        <v>3</v>
      </c>
      <c r="G2453" t="s">
        <v>15</v>
      </c>
      <c r="H2453">
        <v>9167</v>
      </c>
      <c r="I2453">
        <v>2</v>
      </c>
      <c r="J2453" s="1">
        <v>45263</v>
      </c>
    </row>
    <row r="2454" spans="1:10" x14ac:dyDescent="0.3">
      <c r="A2454" t="s">
        <v>3314</v>
      </c>
      <c r="B2454" t="s">
        <v>602</v>
      </c>
      <c r="C2454" t="s">
        <v>28</v>
      </c>
      <c r="D2454" t="s">
        <v>170</v>
      </c>
      <c r="E2454" t="s">
        <v>20</v>
      </c>
      <c r="F2454">
        <v>3</v>
      </c>
      <c r="G2454" t="s">
        <v>21</v>
      </c>
      <c r="H2454">
        <v>21759</v>
      </c>
      <c r="I2454">
        <v>4</v>
      </c>
      <c r="J2454" s="1">
        <v>44769</v>
      </c>
    </row>
    <row r="2455" spans="1:10" x14ac:dyDescent="0.3">
      <c r="A2455" t="s">
        <v>3315</v>
      </c>
      <c r="B2455" t="s">
        <v>1124</v>
      </c>
      <c r="C2455" t="s">
        <v>12</v>
      </c>
      <c r="D2455" t="s">
        <v>35</v>
      </c>
      <c r="E2455" t="s">
        <v>14</v>
      </c>
      <c r="F2455">
        <v>5</v>
      </c>
      <c r="G2455" t="s">
        <v>15</v>
      </c>
      <c r="H2455">
        <v>14842</v>
      </c>
      <c r="I2455">
        <v>2</v>
      </c>
      <c r="J2455" s="1">
        <v>44534</v>
      </c>
    </row>
    <row r="2456" spans="1:10" x14ac:dyDescent="0.3">
      <c r="A2456" t="s">
        <v>3316</v>
      </c>
      <c r="B2456" t="s">
        <v>2727</v>
      </c>
      <c r="C2456" t="s">
        <v>74</v>
      </c>
      <c r="D2456" t="s">
        <v>133</v>
      </c>
      <c r="E2456" t="s">
        <v>39</v>
      </c>
      <c r="F2456">
        <v>5</v>
      </c>
      <c r="G2456" t="s">
        <v>15</v>
      </c>
      <c r="H2456">
        <v>16671</v>
      </c>
      <c r="I2456">
        <v>8</v>
      </c>
      <c r="J2456" s="1">
        <v>44769</v>
      </c>
    </row>
    <row r="2457" spans="1:10" x14ac:dyDescent="0.3">
      <c r="A2457" t="s">
        <v>3317</v>
      </c>
      <c r="B2457" t="s">
        <v>1899</v>
      </c>
      <c r="C2457" t="s">
        <v>18</v>
      </c>
      <c r="D2457" t="s">
        <v>133</v>
      </c>
      <c r="E2457" t="s">
        <v>50</v>
      </c>
      <c r="F2457">
        <v>4</v>
      </c>
      <c r="G2457" t="s">
        <v>31</v>
      </c>
      <c r="H2457">
        <v>15188</v>
      </c>
      <c r="I2457">
        <v>2</v>
      </c>
      <c r="J2457" s="1">
        <v>45947</v>
      </c>
    </row>
    <row r="2458" spans="1:10" x14ac:dyDescent="0.3">
      <c r="A2458" t="s">
        <v>3318</v>
      </c>
      <c r="B2458" t="s">
        <v>2022</v>
      </c>
      <c r="C2458" t="s">
        <v>28</v>
      </c>
      <c r="D2458" t="s">
        <v>47</v>
      </c>
      <c r="E2458" t="s">
        <v>39</v>
      </c>
      <c r="F2458">
        <v>5</v>
      </c>
      <c r="G2458" t="s">
        <v>21</v>
      </c>
      <c r="H2458">
        <v>23396</v>
      </c>
      <c r="I2458">
        <v>6</v>
      </c>
      <c r="J2458" s="1">
        <v>45954</v>
      </c>
    </row>
    <row r="2459" spans="1:10" x14ac:dyDescent="0.3">
      <c r="A2459" t="s">
        <v>3319</v>
      </c>
      <c r="B2459" t="s">
        <v>2727</v>
      </c>
      <c r="C2459" t="s">
        <v>12</v>
      </c>
      <c r="D2459" t="s">
        <v>77</v>
      </c>
      <c r="E2459" t="s">
        <v>30</v>
      </c>
      <c r="F2459">
        <v>3</v>
      </c>
      <c r="G2459" t="s">
        <v>15</v>
      </c>
      <c r="H2459">
        <v>12108</v>
      </c>
      <c r="I2459">
        <v>6</v>
      </c>
      <c r="J2459" s="1">
        <v>44415</v>
      </c>
    </row>
    <row r="2460" spans="1:10" x14ac:dyDescent="0.3">
      <c r="A2460" t="s">
        <v>3320</v>
      </c>
      <c r="B2460" t="s">
        <v>1362</v>
      </c>
      <c r="C2460" t="s">
        <v>18</v>
      </c>
      <c r="D2460" t="s">
        <v>85</v>
      </c>
      <c r="E2460" t="s">
        <v>25</v>
      </c>
      <c r="F2460">
        <v>4</v>
      </c>
      <c r="G2460" t="s">
        <v>15</v>
      </c>
      <c r="H2460">
        <v>25466</v>
      </c>
      <c r="I2460">
        <v>2</v>
      </c>
      <c r="J2460" s="1">
        <v>43851</v>
      </c>
    </row>
    <row r="2461" spans="1:10" x14ac:dyDescent="0.3">
      <c r="A2461" t="s">
        <v>3321</v>
      </c>
      <c r="B2461" t="s">
        <v>840</v>
      </c>
      <c r="C2461" t="s">
        <v>97</v>
      </c>
      <c r="D2461" t="s">
        <v>123</v>
      </c>
      <c r="E2461" t="s">
        <v>39</v>
      </c>
      <c r="F2461">
        <v>3</v>
      </c>
      <c r="G2461" t="s">
        <v>21</v>
      </c>
      <c r="H2461">
        <v>29901</v>
      </c>
      <c r="I2461">
        <v>4</v>
      </c>
      <c r="J2461" s="1">
        <v>45977</v>
      </c>
    </row>
    <row r="2462" spans="1:10" x14ac:dyDescent="0.3">
      <c r="A2462" t="s">
        <v>3322</v>
      </c>
      <c r="B2462" t="s">
        <v>2102</v>
      </c>
      <c r="C2462" t="s">
        <v>53</v>
      </c>
      <c r="D2462" t="s">
        <v>38</v>
      </c>
      <c r="E2462" t="s">
        <v>25</v>
      </c>
      <c r="F2462">
        <v>1</v>
      </c>
      <c r="G2462" t="s">
        <v>15</v>
      </c>
      <c r="H2462">
        <v>16066</v>
      </c>
      <c r="I2462">
        <v>2</v>
      </c>
      <c r="J2462" s="1">
        <v>44440</v>
      </c>
    </row>
    <row r="2463" spans="1:10" x14ac:dyDescent="0.3">
      <c r="A2463" t="s">
        <v>3323</v>
      </c>
      <c r="B2463" t="s">
        <v>2727</v>
      </c>
      <c r="C2463" t="s">
        <v>34</v>
      </c>
      <c r="D2463" t="s">
        <v>85</v>
      </c>
      <c r="E2463" t="s">
        <v>50</v>
      </c>
      <c r="F2463">
        <v>2</v>
      </c>
      <c r="G2463" t="s">
        <v>31</v>
      </c>
      <c r="H2463">
        <v>22609</v>
      </c>
      <c r="I2463">
        <v>4</v>
      </c>
      <c r="J2463" s="1">
        <v>43887</v>
      </c>
    </row>
    <row r="2464" spans="1:10" x14ac:dyDescent="0.3">
      <c r="A2464" t="s">
        <v>3324</v>
      </c>
      <c r="B2464" t="s">
        <v>143</v>
      </c>
      <c r="C2464" t="s">
        <v>18</v>
      </c>
      <c r="D2464" t="s">
        <v>47</v>
      </c>
      <c r="E2464" t="s">
        <v>39</v>
      </c>
      <c r="F2464">
        <v>4</v>
      </c>
      <c r="G2464" t="s">
        <v>15</v>
      </c>
      <c r="H2464">
        <v>20334</v>
      </c>
      <c r="I2464">
        <v>8</v>
      </c>
      <c r="J2464" s="1">
        <v>43898</v>
      </c>
    </row>
    <row r="2465" spans="1:10" x14ac:dyDescent="0.3">
      <c r="A2465" t="s">
        <v>3325</v>
      </c>
      <c r="B2465" t="s">
        <v>1262</v>
      </c>
      <c r="C2465" t="s">
        <v>53</v>
      </c>
      <c r="D2465" t="s">
        <v>29</v>
      </c>
      <c r="E2465" t="s">
        <v>14</v>
      </c>
      <c r="F2465">
        <v>3</v>
      </c>
      <c r="G2465" t="s">
        <v>15</v>
      </c>
      <c r="H2465">
        <v>19969</v>
      </c>
      <c r="I2465">
        <v>4</v>
      </c>
      <c r="J2465" s="1">
        <v>45402</v>
      </c>
    </row>
    <row r="2466" spans="1:10" x14ac:dyDescent="0.3">
      <c r="A2466" t="s">
        <v>3326</v>
      </c>
      <c r="B2466" t="s">
        <v>3327</v>
      </c>
      <c r="C2466" t="s">
        <v>74</v>
      </c>
      <c r="D2466" t="s">
        <v>47</v>
      </c>
      <c r="E2466" t="s">
        <v>25</v>
      </c>
      <c r="F2466">
        <v>1</v>
      </c>
      <c r="G2466" t="s">
        <v>15</v>
      </c>
      <c r="H2466">
        <v>14075</v>
      </c>
      <c r="I2466">
        <v>8</v>
      </c>
      <c r="J2466" s="1">
        <v>43944</v>
      </c>
    </row>
    <row r="2467" spans="1:10" x14ac:dyDescent="0.3">
      <c r="A2467" t="s">
        <v>3328</v>
      </c>
      <c r="B2467" t="s">
        <v>798</v>
      </c>
      <c r="C2467" t="s">
        <v>97</v>
      </c>
      <c r="D2467" t="s">
        <v>88</v>
      </c>
      <c r="E2467" t="s">
        <v>14</v>
      </c>
      <c r="F2467">
        <v>4</v>
      </c>
      <c r="G2467" t="s">
        <v>21</v>
      </c>
      <c r="H2467">
        <v>17198</v>
      </c>
      <c r="I2467">
        <v>7</v>
      </c>
      <c r="J2467" s="1">
        <v>44834</v>
      </c>
    </row>
    <row r="2468" spans="1:10" x14ac:dyDescent="0.3">
      <c r="A2468" t="s">
        <v>3329</v>
      </c>
      <c r="B2468" t="s">
        <v>754</v>
      </c>
      <c r="C2468" t="s">
        <v>12</v>
      </c>
      <c r="D2468" t="s">
        <v>35</v>
      </c>
      <c r="E2468" t="s">
        <v>14</v>
      </c>
      <c r="F2468">
        <v>5</v>
      </c>
      <c r="G2468" t="s">
        <v>21</v>
      </c>
      <c r="H2468">
        <v>26920</v>
      </c>
      <c r="I2468">
        <v>8</v>
      </c>
      <c r="J2468" s="1">
        <v>44116</v>
      </c>
    </row>
    <row r="2469" spans="1:10" x14ac:dyDescent="0.3">
      <c r="A2469" t="s">
        <v>3330</v>
      </c>
      <c r="B2469" t="s">
        <v>829</v>
      </c>
      <c r="C2469" t="s">
        <v>34</v>
      </c>
      <c r="D2469" t="s">
        <v>170</v>
      </c>
      <c r="E2469" t="s">
        <v>25</v>
      </c>
      <c r="F2469">
        <v>4</v>
      </c>
      <c r="G2469" t="s">
        <v>31</v>
      </c>
      <c r="H2469">
        <v>6219</v>
      </c>
      <c r="I2469">
        <v>4</v>
      </c>
      <c r="J2469" s="1">
        <v>44487</v>
      </c>
    </row>
    <row r="2470" spans="1:10" x14ac:dyDescent="0.3">
      <c r="A2470" t="s">
        <v>3331</v>
      </c>
      <c r="B2470" t="s">
        <v>308</v>
      </c>
      <c r="C2470" t="s">
        <v>28</v>
      </c>
      <c r="D2470" t="s">
        <v>13</v>
      </c>
      <c r="E2470" t="s">
        <v>30</v>
      </c>
      <c r="F2470">
        <v>5</v>
      </c>
      <c r="G2470" t="s">
        <v>21</v>
      </c>
      <c r="H2470">
        <v>26710</v>
      </c>
      <c r="I2470">
        <v>7</v>
      </c>
      <c r="J2470" s="1">
        <v>44821</v>
      </c>
    </row>
    <row r="2471" spans="1:10" x14ac:dyDescent="0.3">
      <c r="A2471" t="s">
        <v>3332</v>
      </c>
      <c r="B2471" t="s">
        <v>2845</v>
      </c>
      <c r="C2471" t="s">
        <v>42</v>
      </c>
      <c r="D2471" t="s">
        <v>133</v>
      </c>
      <c r="E2471" t="s">
        <v>20</v>
      </c>
      <c r="F2471">
        <v>2</v>
      </c>
      <c r="G2471" t="s">
        <v>15</v>
      </c>
      <c r="H2471">
        <v>8666</v>
      </c>
      <c r="I2471">
        <v>4</v>
      </c>
      <c r="J2471" s="1">
        <v>45102</v>
      </c>
    </row>
    <row r="2472" spans="1:10" x14ac:dyDescent="0.3">
      <c r="A2472" t="s">
        <v>3333</v>
      </c>
      <c r="B2472" t="s">
        <v>2579</v>
      </c>
      <c r="C2472" t="s">
        <v>34</v>
      </c>
      <c r="D2472" t="s">
        <v>35</v>
      </c>
      <c r="E2472" t="s">
        <v>30</v>
      </c>
      <c r="F2472">
        <v>4</v>
      </c>
      <c r="G2472" t="s">
        <v>43</v>
      </c>
      <c r="H2472">
        <v>29472</v>
      </c>
      <c r="I2472">
        <v>6</v>
      </c>
      <c r="J2472" s="1">
        <v>44870</v>
      </c>
    </row>
    <row r="2473" spans="1:10" x14ac:dyDescent="0.3">
      <c r="A2473" t="s">
        <v>3334</v>
      </c>
      <c r="B2473" t="s">
        <v>1577</v>
      </c>
      <c r="C2473" t="s">
        <v>42</v>
      </c>
      <c r="D2473" t="s">
        <v>18</v>
      </c>
      <c r="E2473" t="s">
        <v>39</v>
      </c>
      <c r="F2473">
        <v>2</v>
      </c>
      <c r="G2473" t="s">
        <v>43</v>
      </c>
      <c r="H2473">
        <v>26371</v>
      </c>
      <c r="I2473">
        <v>6</v>
      </c>
      <c r="J2473" s="1">
        <v>44560</v>
      </c>
    </row>
    <row r="2474" spans="1:10" x14ac:dyDescent="0.3">
      <c r="A2474" t="s">
        <v>3335</v>
      </c>
      <c r="B2474" t="s">
        <v>2437</v>
      </c>
      <c r="C2474" t="s">
        <v>12</v>
      </c>
      <c r="D2474" t="s">
        <v>77</v>
      </c>
      <c r="E2474" t="s">
        <v>14</v>
      </c>
      <c r="F2474">
        <v>5</v>
      </c>
      <c r="G2474" t="s">
        <v>21</v>
      </c>
      <c r="H2474">
        <v>13131</v>
      </c>
      <c r="I2474">
        <v>3</v>
      </c>
      <c r="J2474" s="1">
        <v>44229</v>
      </c>
    </row>
    <row r="2475" spans="1:10" x14ac:dyDescent="0.3">
      <c r="A2475" t="s">
        <v>3336</v>
      </c>
      <c r="B2475" t="s">
        <v>2523</v>
      </c>
      <c r="C2475" t="s">
        <v>53</v>
      </c>
      <c r="D2475" t="s">
        <v>47</v>
      </c>
      <c r="E2475" t="s">
        <v>39</v>
      </c>
      <c r="F2475">
        <v>4</v>
      </c>
      <c r="G2475" t="s">
        <v>21</v>
      </c>
      <c r="H2475">
        <v>21789</v>
      </c>
      <c r="I2475">
        <v>2</v>
      </c>
      <c r="J2475" s="1">
        <v>44813</v>
      </c>
    </row>
    <row r="2476" spans="1:10" x14ac:dyDescent="0.3">
      <c r="A2476" t="s">
        <v>3337</v>
      </c>
      <c r="B2476" t="s">
        <v>570</v>
      </c>
      <c r="C2476" t="s">
        <v>12</v>
      </c>
      <c r="D2476" t="s">
        <v>110</v>
      </c>
      <c r="E2476" t="s">
        <v>50</v>
      </c>
      <c r="F2476">
        <v>3</v>
      </c>
      <c r="G2476" t="s">
        <v>21</v>
      </c>
      <c r="H2476">
        <v>27484</v>
      </c>
      <c r="I2476">
        <v>2</v>
      </c>
      <c r="J2476" s="1">
        <v>44767</v>
      </c>
    </row>
    <row r="2477" spans="1:10" x14ac:dyDescent="0.3">
      <c r="A2477" t="s">
        <v>3338</v>
      </c>
      <c r="B2477" t="s">
        <v>1581</v>
      </c>
      <c r="C2477" t="s">
        <v>18</v>
      </c>
      <c r="D2477" t="s">
        <v>18</v>
      </c>
      <c r="E2477" t="s">
        <v>20</v>
      </c>
      <c r="F2477">
        <v>4</v>
      </c>
      <c r="G2477" t="s">
        <v>21</v>
      </c>
      <c r="H2477">
        <v>23534</v>
      </c>
      <c r="I2477">
        <v>3</v>
      </c>
      <c r="J2477" s="1">
        <v>44611</v>
      </c>
    </row>
    <row r="2478" spans="1:10" x14ac:dyDescent="0.3">
      <c r="A2478" t="s">
        <v>3339</v>
      </c>
      <c r="B2478" t="s">
        <v>27</v>
      </c>
      <c r="C2478" t="s">
        <v>97</v>
      </c>
      <c r="D2478" t="s">
        <v>24</v>
      </c>
      <c r="E2478" t="s">
        <v>20</v>
      </c>
      <c r="F2478">
        <v>2</v>
      </c>
      <c r="G2478" t="s">
        <v>21</v>
      </c>
      <c r="H2478">
        <v>18152</v>
      </c>
      <c r="I2478">
        <v>7</v>
      </c>
      <c r="J2478" s="1">
        <v>44875</v>
      </c>
    </row>
    <row r="2479" spans="1:10" x14ac:dyDescent="0.3">
      <c r="A2479" t="s">
        <v>3340</v>
      </c>
      <c r="B2479" t="s">
        <v>1212</v>
      </c>
      <c r="C2479" t="s">
        <v>28</v>
      </c>
      <c r="D2479" t="s">
        <v>170</v>
      </c>
      <c r="E2479" t="s">
        <v>25</v>
      </c>
      <c r="F2479">
        <v>2</v>
      </c>
      <c r="G2479" t="s">
        <v>21</v>
      </c>
      <c r="H2479">
        <v>14573</v>
      </c>
      <c r="I2479">
        <v>1</v>
      </c>
      <c r="J2479" s="1">
        <v>45381</v>
      </c>
    </row>
    <row r="2480" spans="1:10" x14ac:dyDescent="0.3">
      <c r="A2480" t="s">
        <v>3341</v>
      </c>
      <c r="B2480" t="s">
        <v>3217</v>
      </c>
      <c r="C2480" t="s">
        <v>12</v>
      </c>
      <c r="D2480" t="s">
        <v>29</v>
      </c>
      <c r="E2480" t="s">
        <v>25</v>
      </c>
      <c r="F2480">
        <v>5</v>
      </c>
      <c r="G2480" t="s">
        <v>43</v>
      </c>
      <c r="H2480">
        <v>20124</v>
      </c>
      <c r="I2480">
        <v>3</v>
      </c>
      <c r="J2480" s="1">
        <v>44233</v>
      </c>
    </row>
    <row r="2481" spans="1:10" x14ac:dyDescent="0.3">
      <c r="A2481" t="s">
        <v>3342</v>
      </c>
      <c r="B2481" t="s">
        <v>1061</v>
      </c>
      <c r="C2481" t="s">
        <v>34</v>
      </c>
      <c r="D2481" t="s">
        <v>186</v>
      </c>
      <c r="E2481" t="s">
        <v>25</v>
      </c>
      <c r="F2481">
        <v>1</v>
      </c>
      <c r="G2481" t="s">
        <v>31</v>
      </c>
      <c r="H2481">
        <v>17405</v>
      </c>
      <c r="I2481">
        <v>5</v>
      </c>
      <c r="J2481" s="1">
        <v>43943</v>
      </c>
    </row>
    <row r="2482" spans="1:10" x14ac:dyDescent="0.3">
      <c r="A2482" t="s">
        <v>3343</v>
      </c>
      <c r="B2482" t="s">
        <v>3147</v>
      </c>
      <c r="C2482" t="s">
        <v>74</v>
      </c>
      <c r="D2482" t="s">
        <v>59</v>
      </c>
      <c r="E2482" t="s">
        <v>39</v>
      </c>
      <c r="F2482">
        <v>2</v>
      </c>
      <c r="G2482" t="s">
        <v>21</v>
      </c>
      <c r="H2482">
        <v>9847</v>
      </c>
      <c r="I2482">
        <v>7</v>
      </c>
      <c r="J2482" s="1">
        <v>45346</v>
      </c>
    </row>
    <row r="2483" spans="1:10" x14ac:dyDescent="0.3">
      <c r="A2483" t="s">
        <v>3344</v>
      </c>
      <c r="B2483" t="s">
        <v>3108</v>
      </c>
      <c r="C2483" t="s">
        <v>34</v>
      </c>
      <c r="D2483" t="s">
        <v>47</v>
      </c>
      <c r="E2483" t="s">
        <v>25</v>
      </c>
      <c r="F2483">
        <v>2</v>
      </c>
      <c r="G2483" t="s">
        <v>31</v>
      </c>
      <c r="H2483">
        <v>11390</v>
      </c>
      <c r="I2483">
        <v>3</v>
      </c>
      <c r="J2483" s="1">
        <v>45265</v>
      </c>
    </row>
    <row r="2484" spans="1:10" x14ac:dyDescent="0.3">
      <c r="A2484" t="s">
        <v>3345</v>
      </c>
      <c r="B2484" t="s">
        <v>1984</v>
      </c>
      <c r="C2484" t="s">
        <v>74</v>
      </c>
      <c r="D2484" t="s">
        <v>123</v>
      </c>
      <c r="E2484" t="s">
        <v>50</v>
      </c>
      <c r="F2484">
        <v>1</v>
      </c>
      <c r="G2484" t="s">
        <v>21</v>
      </c>
      <c r="H2484">
        <v>23842</v>
      </c>
      <c r="I2484">
        <v>3</v>
      </c>
      <c r="J2484" s="1">
        <v>45973</v>
      </c>
    </row>
    <row r="2485" spans="1:10" x14ac:dyDescent="0.3">
      <c r="A2485" t="s">
        <v>3346</v>
      </c>
      <c r="B2485" t="s">
        <v>351</v>
      </c>
      <c r="C2485" t="s">
        <v>53</v>
      </c>
      <c r="D2485" t="s">
        <v>77</v>
      </c>
      <c r="E2485" t="s">
        <v>39</v>
      </c>
      <c r="F2485">
        <v>1</v>
      </c>
      <c r="G2485" t="s">
        <v>43</v>
      </c>
      <c r="H2485">
        <v>16852</v>
      </c>
      <c r="I2485">
        <v>3</v>
      </c>
      <c r="J2485" s="1">
        <v>44401</v>
      </c>
    </row>
    <row r="2486" spans="1:10" x14ac:dyDescent="0.3">
      <c r="A2486" t="s">
        <v>3347</v>
      </c>
      <c r="B2486" t="s">
        <v>3348</v>
      </c>
      <c r="C2486" t="s">
        <v>64</v>
      </c>
      <c r="D2486" t="s">
        <v>18</v>
      </c>
      <c r="E2486" t="s">
        <v>20</v>
      </c>
      <c r="F2486">
        <v>2</v>
      </c>
      <c r="G2486" t="s">
        <v>15</v>
      </c>
      <c r="H2486">
        <v>14382</v>
      </c>
      <c r="I2486">
        <v>6</v>
      </c>
      <c r="J2486" s="1">
        <v>44517</v>
      </c>
    </row>
    <row r="2487" spans="1:10" x14ac:dyDescent="0.3">
      <c r="A2487" t="s">
        <v>3349</v>
      </c>
      <c r="B2487" t="s">
        <v>996</v>
      </c>
      <c r="C2487" t="s">
        <v>28</v>
      </c>
      <c r="D2487" t="s">
        <v>69</v>
      </c>
      <c r="E2487" t="s">
        <v>14</v>
      </c>
      <c r="F2487">
        <v>1</v>
      </c>
      <c r="G2487" t="s">
        <v>31</v>
      </c>
      <c r="H2487">
        <v>16409</v>
      </c>
      <c r="I2487">
        <v>5</v>
      </c>
      <c r="J2487" s="1">
        <v>45087</v>
      </c>
    </row>
    <row r="2488" spans="1:10" x14ac:dyDescent="0.3">
      <c r="A2488" t="s">
        <v>3350</v>
      </c>
      <c r="B2488" t="s">
        <v>3177</v>
      </c>
      <c r="C2488" t="s">
        <v>53</v>
      </c>
      <c r="D2488" t="s">
        <v>123</v>
      </c>
      <c r="E2488" t="s">
        <v>39</v>
      </c>
      <c r="F2488">
        <v>4</v>
      </c>
      <c r="G2488" t="s">
        <v>21</v>
      </c>
      <c r="H2488">
        <v>29387</v>
      </c>
      <c r="I2488">
        <v>7</v>
      </c>
      <c r="J2488" s="1">
        <v>44090</v>
      </c>
    </row>
    <row r="2489" spans="1:10" x14ac:dyDescent="0.3">
      <c r="A2489" t="s">
        <v>3351</v>
      </c>
      <c r="B2489" t="s">
        <v>1292</v>
      </c>
      <c r="C2489" t="s">
        <v>64</v>
      </c>
      <c r="D2489" t="s">
        <v>13</v>
      </c>
      <c r="E2489" t="s">
        <v>30</v>
      </c>
      <c r="F2489">
        <v>4</v>
      </c>
      <c r="G2489" t="s">
        <v>15</v>
      </c>
      <c r="H2489">
        <v>25798</v>
      </c>
      <c r="I2489">
        <v>3</v>
      </c>
      <c r="J2489" s="1">
        <v>44889</v>
      </c>
    </row>
    <row r="2490" spans="1:10" x14ac:dyDescent="0.3">
      <c r="A2490" t="s">
        <v>3352</v>
      </c>
      <c r="B2490" t="s">
        <v>399</v>
      </c>
      <c r="C2490" t="s">
        <v>46</v>
      </c>
      <c r="D2490" t="s">
        <v>59</v>
      </c>
      <c r="E2490" t="s">
        <v>20</v>
      </c>
      <c r="F2490">
        <v>2</v>
      </c>
      <c r="G2490" t="s">
        <v>15</v>
      </c>
      <c r="H2490">
        <v>7587</v>
      </c>
      <c r="I2490">
        <v>4</v>
      </c>
      <c r="J2490" s="1">
        <v>44049</v>
      </c>
    </row>
    <row r="2491" spans="1:10" x14ac:dyDescent="0.3">
      <c r="A2491" t="s">
        <v>3353</v>
      </c>
      <c r="B2491" t="s">
        <v>687</v>
      </c>
      <c r="C2491" t="s">
        <v>34</v>
      </c>
      <c r="D2491" t="s">
        <v>35</v>
      </c>
      <c r="E2491" t="s">
        <v>14</v>
      </c>
      <c r="F2491">
        <v>2</v>
      </c>
      <c r="G2491" t="s">
        <v>21</v>
      </c>
      <c r="H2491">
        <v>21044</v>
      </c>
      <c r="I2491">
        <v>1</v>
      </c>
      <c r="J2491" s="1">
        <v>44583</v>
      </c>
    </row>
    <row r="2492" spans="1:10" x14ac:dyDescent="0.3">
      <c r="A2492" t="s">
        <v>3354</v>
      </c>
      <c r="B2492" t="s">
        <v>3355</v>
      </c>
      <c r="C2492" t="s">
        <v>28</v>
      </c>
      <c r="D2492" t="s">
        <v>13</v>
      </c>
      <c r="E2492" t="s">
        <v>25</v>
      </c>
      <c r="F2492">
        <v>5</v>
      </c>
      <c r="G2492" t="s">
        <v>21</v>
      </c>
      <c r="H2492">
        <v>20889</v>
      </c>
      <c r="I2492">
        <v>8</v>
      </c>
      <c r="J2492" s="1">
        <v>45883</v>
      </c>
    </row>
    <row r="2493" spans="1:10" x14ac:dyDescent="0.3">
      <c r="A2493" t="s">
        <v>3356</v>
      </c>
      <c r="B2493" t="s">
        <v>3357</v>
      </c>
      <c r="C2493" t="s">
        <v>12</v>
      </c>
      <c r="D2493" t="s">
        <v>69</v>
      </c>
      <c r="E2493" t="s">
        <v>20</v>
      </c>
      <c r="F2493">
        <v>3</v>
      </c>
      <c r="G2493" t="s">
        <v>31</v>
      </c>
      <c r="H2493">
        <v>16454</v>
      </c>
      <c r="I2493">
        <v>5</v>
      </c>
      <c r="J2493" s="1">
        <v>44941</v>
      </c>
    </row>
    <row r="2494" spans="1:10" x14ac:dyDescent="0.3">
      <c r="A2494" t="s">
        <v>3358</v>
      </c>
      <c r="B2494" t="s">
        <v>667</v>
      </c>
      <c r="C2494" t="s">
        <v>28</v>
      </c>
      <c r="D2494" t="s">
        <v>13</v>
      </c>
      <c r="E2494" t="s">
        <v>14</v>
      </c>
      <c r="F2494">
        <v>5</v>
      </c>
      <c r="G2494" t="s">
        <v>15</v>
      </c>
      <c r="H2494">
        <v>18448</v>
      </c>
      <c r="I2494">
        <v>3</v>
      </c>
      <c r="J2494" s="1">
        <v>45566</v>
      </c>
    </row>
    <row r="2495" spans="1:10" x14ac:dyDescent="0.3">
      <c r="A2495" t="s">
        <v>3359</v>
      </c>
      <c r="B2495" t="s">
        <v>1621</v>
      </c>
      <c r="C2495" t="s">
        <v>12</v>
      </c>
      <c r="D2495" t="s">
        <v>170</v>
      </c>
      <c r="E2495" t="s">
        <v>25</v>
      </c>
      <c r="F2495">
        <v>2</v>
      </c>
      <c r="G2495" t="s">
        <v>15</v>
      </c>
      <c r="H2495">
        <v>8261</v>
      </c>
      <c r="I2495">
        <v>5</v>
      </c>
      <c r="J2495" s="1">
        <v>44488</v>
      </c>
    </row>
    <row r="2496" spans="1:10" x14ac:dyDescent="0.3">
      <c r="A2496" t="s">
        <v>3360</v>
      </c>
      <c r="B2496" t="s">
        <v>3361</v>
      </c>
      <c r="C2496" t="s">
        <v>28</v>
      </c>
      <c r="D2496" t="s">
        <v>69</v>
      </c>
      <c r="E2496" t="s">
        <v>14</v>
      </c>
      <c r="F2496">
        <v>3</v>
      </c>
      <c r="G2496" t="s">
        <v>31</v>
      </c>
      <c r="H2496">
        <v>8151</v>
      </c>
      <c r="I2496">
        <v>3</v>
      </c>
      <c r="J2496" s="1">
        <v>45644</v>
      </c>
    </row>
    <row r="2497" spans="1:10" x14ac:dyDescent="0.3">
      <c r="A2497" t="s">
        <v>3362</v>
      </c>
      <c r="B2497" t="s">
        <v>3072</v>
      </c>
      <c r="C2497" t="s">
        <v>18</v>
      </c>
      <c r="D2497" t="s">
        <v>133</v>
      </c>
      <c r="E2497" t="s">
        <v>39</v>
      </c>
      <c r="F2497">
        <v>5</v>
      </c>
      <c r="G2497" t="s">
        <v>15</v>
      </c>
      <c r="H2497">
        <v>22870</v>
      </c>
      <c r="I2497">
        <v>5</v>
      </c>
      <c r="J2497" s="1">
        <v>44303</v>
      </c>
    </row>
    <row r="2498" spans="1:10" x14ac:dyDescent="0.3">
      <c r="A2498" t="s">
        <v>3363</v>
      </c>
      <c r="B2498" t="s">
        <v>1288</v>
      </c>
      <c r="C2498" t="s">
        <v>12</v>
      </c>
      <c r="D2498" t="s">
        <v>24</v>
      </c>
      <c r="E2498" t="s">
        <v>14</v>
      </c>
      <c r="F2498">
        <v>5</v>
      </c>
      <c r="G2498" t="s">
        <v>21</v>
      </c>
      <c r="H2498">
        <v>19303</v>
      </c>
      <c r="I2498">
        <v>5</v>
      </c>
      <c r="J2498" s="1">
        <v>44681</v>
      </c>
    </row>
    <row r="2499" spans="1:10" x14ac:dyDescent="0.3">
      <c r="A2499" t="s">
        <v>3364</v>
      </c>
      <c r="B2499" t="s">
        <v>570</v>
      </c>
      <c r="C2499" t="s">
        <v>34</v>
      </c>
      <c r="D2499" t="s">
        <v>88</v>
      </c>
      <c r="E2499" t="s">
        <v>39</v>
      </c>
      <c r="F2499">
        <v>1</v>
      </c>
      <c r="G2499" t="s">
        <v>31</v>
      </c>
      <c r="H2499">
        <v>18154</v>
      </c>
      <c r="I2499">
        <v>4</v>
      </c>
      <c r="J2499" s="1">
        <v>45908</v>
      </c>
    </row>
    <row r="2500" spans="1:10" x14ac:dyDescent="0.3">
      <c r="A2500" t="s">
        <v>3365</v>
      </c>
      <c r="B2500" t="s">
        <v>537</v>
      </c>
      <c r="C2500" t="s">
        <v>18</v>
      </c>
      <c r="D2500" t="s">
        <v>29</v>
      </c>
      <c r="E2500" t="s">
        <v>20</v>
      </c>
      <c r="F2500">
        <v>4</v>
      </c>
      <c r="G2500" t="s">
        <v>43</v>
      </c>
      <c r="H2500">
        <v>13854</v>
      </c>
      <c r="I2500">
        <v>7</v>
      </c>
      <c r="J2500" s="1">
        <v>44871</v>
      </c>
    </row>
    <row r="2501" spans="1:10" x14ac:dyDescent="0.3">
      <c r="A2501" t="s">
        <v>3366</v>
      </c>
      <c r="B2501" t="s">
        <v>1387</v>
      </c>
      <c r="C2501" t="s">
        <v>97</v>
      </c>
      <c r="D2501" t="s">
        <v>59</v>
      </c>
      <c r="E2501" t="s">
        <v>25</v>
      </c>
      <c r="F2501">
        <v>3</v>
      </c>
      <c r="G2501" t="s">
        <v>21</v>
      </c>
      <c r="H2501">
        <v>8887</v>
      </c>
      <c r="I2501">
        <v>4</v>
      </c>
      <c r="J2501" s="1">
        <v>44633</v>
      </c>
    </row>
    <row r="2502" spans="1:10" x14ac:dyDescent="0.3">
      <c r="A2502" t="s">
        <v>3367</v>
      </c>
      <c r="B2502" t="s">
        <v>2860</v>
      </c>
      <c r="C2502" t="s">
        <v>46</v>
      </c>
      <c r="D2502" t="s">
        <v>47</v>
      </c>
      <c r="E2502" t="s">
        <v>20</v>
      </c>
      <c r="F2502">
        <v>1</v>
      </c>
      <c r="G2502" t="s">
        <v>15</v>
      </c>
      <c r="H2502">
        <v>12005</v>
      </c>
      <c r="I2502">
        <v>4</v>
      </c>
      <c r="J2502" s="1">
        <v>45100</v>
      </c>
    </row>
    <row r="2503" spans="1:10" x14ac:dyDescent="0.3">
      <c r="A2503" t="s">
        <v>3368</v>
      </c>
      <c r="B2503" t="s">
        <v>1013</v>
      </c>
      <c r="C2503" t="s">
        <v>97</v>
      </c>
      <c r="D2503" t="s">
        <v>38</v>
      </c>
      <c r="E2503" t="s">
        <v>20</v>
      </c>
      <c r="F2503">
        <v>5</v>
      </c>
      <c r="G2503" t="s">
        <v>31</v>
      </c>
      <c r="H2503">
        <v>24280</v>
      </c>
      <c r="I2503">
        <v>1</v>
      </c>
      <c r="J2503" s="1">
        <v>44585</v>
      </c>
    </row>
    <row r="2504" spans="1:10" x14ac:dyDescent="0.3">
      <c r="A2504" t="s">
        <v>3369</v>
      </c>
      <c r="B2504" t="s">
        <v>3370</v>
      </c>
      <c r="C2504" t="s">
        <v>74</v>
      </c>
      <c r="D2504" t="s">
        <v>56</v>
      </c>
      <c r="E2504" t="s">
        <v>25</v>
      </c>
      <c r="F2504">
        <v>3</v>
      </c>
      <c r="G2504" t="s">
        <v>21</v>
      </c>
      <c r="H2504">
        <v>29164</v>
      </c>
      <c r="I2504">
        <v>8</v>
      </c>
      <c r="J2504" s="1">
        <v>43933</v>
      </c>
    </row>
    <row r="2505" spans="1:10" x14ac:dyDescent="0.3">
      <c r="A2505" t="s">
        <v>3371</v>
      </c>
      <c r="B2505" t="s">
        <v>940</v>
      </c>
      <c r="C2505" t="s">
        <v>12</v>
      </c>
      <c r="D2505" t="s">
        <v>47</v>
      </c>
      <c r="E2505" t="s">
        <v>39</v>
      </c>
      <c r="F2505">
        <v>3</v>
      </c>
      <c r="G2505" t="s">
        <v>31</v>
      </c>
      <c r="H2505">
        <v>13712</v>
      </c>
      <c r="I2505">
        <v>6</v>
      </c>
      <c r="J2505" s="1">
        <v>43892</v>
      </c>
    </row>
    <row r="2506" spans="1:10" x14ac:dyDescent="0.3">
      <c r="A2506" t="s">
        <v>3372</v>
      </c>
      <c r="B2506" t="s">
        <v>290</v>
      </c>
      <c r="C2506" t="s">
        <v>53</v>
      </c>
      <c r="D2506" t="s">
        <v>69</v>
      </c>
      <c r="E2506" t="s">
        <v>50</v>
      </c>
      <c r="F2506">
        <v>2</v>
      </c>
      <c r="G2506" t="s">
        <v>21</v>
      </c>
      <c r="H2506">
        <v>10259</v>
      </c>
      <c r="I2506">
        <v>5</v>
      </c>
      <c r="J2506" s="1">
        <v>44775</v>
      </c>
    </row>
    <row r="2507" spans="1:10" x14ac:dyDescent="0.3">
      <c r="A2507" t="s">
        <v>3373</v>
      </c>
      <c r="B2507" t="s">
        <v>1316</v>
      </c>
      <c r="C2507" t="s">
        <v>42</v>
      </c>
      <c r="D2507" t="s">
        <v>133</v>
      </c>
      <c r="E2507" t="s">
        <v>30</v>
      </c>
      <c r="F2507">
        <v>5</v>
      </c>
      <c r="G2507" t="s">
        <v>31</v>
      </c>
      <c r="H2507">
        <v>11727</v>
      </c>
      <c r="I2507">
        <v>8</v>
      </c>
      <c r="J2507" s="1">
        <v>44309</v>
      </c>
    </row>
    <row r="2508" spans="1:10" x14ac:dyDescent="0.3">
      <c r="A2508" t="s">
        <v>3374</v>
      </c>
      <c r="B2508" t="s">
        <v>2168</v>
      </c>
      <c r="C2508" t="s">
        <v>53</v>
      </c>
      <c r="D2508" t="s">
        <v>170</v>
      </c>
      <c r="E2508" t="s">
        <v>20</v>
      </c>
      <c r="F2508">
        <v>2</v>
      </c>
      <c r="G2508" t="s">
        <v>43</v>
      </c>
      <c r="H2508">
        <v>25339</v>
      </c>
      <c r="I2508">
        <v>5</v>
      </c>
      <c r="J2508" s="1">
        <v>45171</v>
      </c>
    </row>
    <row r="2509" spans="1:10" x14ac:dyDescent="0.3">
      <c r="A2509" t="s">
        <v>3375</v>
      </c>
      <c r="B2509" t="s">
        <v>308</v>
      </c>
      <c r="C2509" t="s">
        <v>42</v>
      </c>
      <c r="D2509" t="s">
        <v>133</v>
      </c>
      <c r="E2509" t="s">
        <v>50</v>
      </c>
      <c r="F2509">
        <v>1</v>
      </c>
      <c r="G2509" t="s">
        <v>43</v>
      </c>
      <c r="H2509">
        <v>14367</v>
      </c>
      <c r="I2509">
        <v>1</v>
      </c>
      <c r="J2509" s="1">
        <v>44595</v>
      </c>
    </row>
    <row r="2510" spans="1:10" x14ac:dyDescent="0.3">
      <c r="A2510" t="s">
        <v>3376</v>
      </c>
      <c r="B2510" t="s">
        <v>981</v>
      </c>
      <c r="C2510" t="s">
        <v>74</v>
      </c>
      <c r="D2510" t="s">
        <v>85</v>
      </c>
      <c r="E2510" t="s">
        <v>30</v>
      </c>
      <c r="F2510">
        <v>1</v>
      </c>
      <c r="G2510" t="s">
        <v>43</v>
      </c>
      <c r="H2510">
        <v>14787</v>
      </c>
      <c r="I2510">
        <v>4</v>
      </c>
      <c r="J2510" s="1">
        <v>44409</v>
      </c>
    </row>
    <row r="2511" spans="1:10" x14ac:dyDescent="0.3">
      <c r="A2511" t="s">
        <v>3377</v>
      </c>
      <c r="B2511" t="s">
        <v>517</v>
      </c>
      <c r="C2511" t="s">
        <v>42</v>
      </c>
      <c r="D2511" t="s">
        <v>19</v>
      </c>
      <c r="E2511" t="s">
        <v>39</v>
      </c>
      <c r="F2511">
        <v>4</v>
      </c>
      <c r="G2511" t="s">
        <v>31</v>
      </c>
      <c r="H2511">
        <v>12290</v>
      </c>
      <c r="I2511">
        <v>4</v>
      </c>
      <c r="J2511" s="1">
        <v>43990</v>
      </c>
    </row>
    <row r="2512" spans="1:10" x14ac:dyDescent="0.3">
      <c r="A2512" t="s">
        <v>3378</v>
      </c>
      <c r="B2512" t="s">
        <v>1569</v>
      </c>
      <c r="C2512" t="s">
        <v>64</v>
      </c>
      <c r="D2512" t="s">
        <v>69</v>
      </c>
      <c r="E2512" t="s">
        <v>30</v>
      </c>
      <c r="F2512">
        <v>1</v>
      </c>
      <c r="G2512" t="s">
        <v>15</v>
      </c>
      <c r="H2512">
        <v>9710</v>
      </c>
      <c r="I2512">
        <v>2</v>
      </c>
      <c r="J2512" s="1">
        <v>46009</v>
      </c>
    </row>
    <row r="2513" spans="1:10" x14ac:dyDescent="0.3">
      <c r="A2513" t="s">
        <v>3379</v>
      </c>
      <c r="B2513" t="s">
        <v>1389</v>
      </c>
      <c r="C2513" t="s">
        <v>28</v>
      </c>
      <c r="D2513" t="s">
        <v>69</v>
      </c>
      <c r="E2513" t="s">
        <v>20</v>
      </c>
      <c r="F2513">
        <v>2</v>
      </c>
      <c r="G2513" t="s">
        <v>31</v>
      </c>
      <c r="H2513">
        <v>4930</v>
      </c>
      <c r="I2513">
        <v>2</v>
      </c>
      <c r="J2513" s="1">
        <v>46000</v>
      </c>
    </row>
    <row r="2514" spans="1:10" x14ac:dyDescent="0.3">
      <c r="A2514" t="s">
        <v>3380</v>
      </c>
      <c r="B2514" t="s">
        <v>1236</v>
      </c>
      <c r="C2514" t="s">
        <v>46</v>
      </c>
      <c r="D2514" t="s">
        <v>47</v>
      </c>
      <c r="E2514" t="s">
        <v>14</v>
      </c>
      <c r="F2514">
        <v>5</v>
      </c>
      <c r="G2514" t="s">
        <v>21</v>
      </c>
      <c r="H2514">
        <v>17122</v>
      </c>
      <c r="I2514">
        <v>3</v>
      </c>
      <c r="J2514" s="1">
        <v>44204</v>
      </c>
    </row>
    <row r="2515" spans="1:10" x14ac:dyDescent="0.3">
      <c r="A2515" t="s">
        <v>3381</v>
      </c>
      <c r="B2515" t="s">
        <v>1155</v>
      </c>
      <c r="C2515" t="s">
        <v>12</v>
      </c>
      <c r="D2515" t="s">
        <v>85</v>
      </c>
      <c r="E2515" t="s">
        <v>30</v>
      </c>
      <c r="F2515">
        <v>5</v>
      </c>
      <c r="G2515" t="s">
        <v>21</v>
      </c>
      <c r="H2515">
        <v>12117</v>
      </c>
      <c r="I2515">
        <v>3</v>
      </c>
      <c r="J2515" s="1">
        <v>44055</v>
      </c>
    </row>
    <row r="2516" spans="1:10" x14ac:dyDescent="0.3">
      <c r="A2516" t="s">
        <v>3382</v>
      </c>
      <c r="B2516" t="s">
        <v>1046</v>
      </c>
      <c r="C2516" t="s">
        <v>74</v>
      </c>
      <c r="D2516" t="s">
        <v>19</v>
      </c>
      <c r="E2516" t="s">
        <v>14</v>
      </c>
      <c r="F2516">
        <v>3</v>
      </c>
      <c r="G2516" t="s">
        <v>31</v>
      </c>
      <c r="H2516">
        <v>4000</v>
      </c>
      <c r="I2516">
        <v>6</v>
      </c>
      <c r="J2516" s="1">
        <v>45703</v>
      </c>
    </row>
    <row r="2517" spans="1:10" x14ac:dyDescent="0.3">
      <c r="A2517" t="s">
        <v>3383</v>
      </c>
      <c r="B2517" t="s">
        <v>632</v>
      </c>
      <c r="C2517" t="s">
        <v>28</v>
      </c>
      <c r="D2517" t="s">
        <v>13</v>
      </c>
      <c r="E2517" t="s">
        <v>50</v>
      </c>
      <c r="F2517">
        <v>1</v>
      </c>
      <c r="G2517" t="s">
        <v>43</v>
      </c>
      <c r="H2517">
        <v>25568</v>
      </c>
      <c r="I2517">
        <v>3</v>
      </c>
      <c r="J2517" s="1">
        <v>45793</v>
      </c>
    </row>
    <row r="2518" spans="1:10" x14ac:dyDescent="0.3">
      <c r="A2518" t="s">
        <v>3384</v>
      </c>
      <c r="B2518" t="s">
        <v>1035</v>
      </c>
      <c r="C2518" t="s">
        <v>97</v>
      </c>
      <c r="D2518" t="s">
        <v>13</v>
      </c>
      <c r="E2518" t="s">
        <v>30</v>
      </c>
      <c r="F2518">
        <v>1</v>
      </c>
      <c r="G2518" t="s">
        <v>21</v>
      </c>
      <c r="H2518">
        <v>18927</v>
      </c>
      <c r="I2518">
        <v>2</v>
      </c>
      <c r="J2518" s="1">
        <v>45294</v>
      </c>
    </row>
    <row r="2519" spans="1:10" x14ac:dyDescent="0.3">
      <c r="A2519" t="s">
        <v>3385</v>
      </c>
      <c r="B2519" t="s">
        <v>2173</v>
      </c>
      <c r="C2519" t="s">
        <v>28</v>
      </c>
      <c r="D2519" t="s">
        <v>77</v>
      </c>
      <c r="E2519" t="s">
        <v>50</v>
      </c>
      <c r="F2519">
        <v>5</v>
      </c>
      <c r="G2519" t="s">
        <v>43</v>
      </c>
      <c r="H2519">
        <v>21966</v>
      </c>
      <c r="I2519">
        <v>8</v>
      </c>
      <c r="J2519" s="1">
        <v>45262</v>
      </c>
    </row>
    <row r="2520" spans="1:10" x14ac:dyDescent="0.3">
      <c r="A2520" t="s">
        <v>3386</v>
      </c>
      <c r="B2520" t="s">
        <v>1399</v>
      </c>
      <c r="C2520" t="s">
        <v>12</v>
      </c>
      <c r="D2520" t="s">
        <v>38</v>
      </c>
      <c r="E2520" t="s">
        <v>14</v>
      </c>
      <c r="F2520">
        <v>4</v>
      </c>
      <c r="G2520" t="s">
        <v>43</v>
      </c>
      <c r="H2520">
        <v>19761</v>
      </c>
      <c r="I2520">
        <v>5</v>
      </c>
      <c r="J2520" s="1">
        <v>45188</v>
      </c>
    </row>
    <row r="2521" spans="1:10" x14ac:dyDescent="0.3">
      <c r="A2521" t="s">
        <v>3387</v>
      </c>
      <c r="B2521" t="s">
        <v>1067</v>
      </c>
      <c r="C2521" t="s">
        <v>64</v>
      </c>
      <c r="D2521" t="s">
        <v>110</v>
      </c>
      <c r="E2521" t="s">
        <v>25</v>
      </c>
      <c r="F2521">
        <v>1</v>
      </c>
      <c r="G2521" t="s">
        <v>15</v>
      </c>
      <c r="H2521">
        <v>16626</v>
      </c>
      <c r="I2521">
        <v>7</v>
      </c>
      <c r="J2521" s="1">
        <v>44759</v>
      </c>
    </row>
    <row r="2522" spans="1:10" x14ac:dyDescent="0.3">
      <c r="A2522" t="s">
        <v>3388</v>
      </c>
      <c r="B2522" t="s">
        <v>1260</v>
      </c>
      <c r="C2522" t="s">
        <v>74</v>
      </c>
      <c r="D2522" t="s">
        <v>38</v>
      </c>
      <c r="E2522" t="s">
        <v>14</v>
      </c>
      <c r="F2522">
        <v>3</v>
      </c>
      <c r="G2522" t="s">
        <v>31</v>
      </c>
      <c r="H2522">
        <v>10926</v>
      </c>
      <c r="I2522">
        <v>8</v>
      </c>
      <c r="J2522" s="1">
        <v>45480</v>
      </c>
    </row>
    <row r="2523" spans="1:10" x14ac:dyDescent="0.3">
      <c r="A2523" t="s">
        <v>3389</v>
      </c>
      <c r="B2523" t="s">
        <v>671</v>
      </c>
      <c r="C2523" t="s">
        <v>12</v>
      </c>
      <c r="D2523" t="s">
        <v>69</v>
      </c>
      <c r="E2523" t="s">
        <v>30</v>
      </c>
      <c r="F2523">
        <v>4</v>
      </c>
      <c r="G2523" t="s">
        <v>43</v>
      </c>
      <c r="H2523">
        <v>15925</v>
      </c>
      <c r="I2523">
        <v>3</v>
      </c>
      <c r="J2523" s="1">
        <v>45553</v>
      </c>
    </row>
    <row r="2524" spans="1:10" x14ac:dyDescent="0.3">
      <c r="A2524" t="s">
        <v>3390</v>
      </c>
      <c r="B2524" t="s">
        <v>1059</v>
      </c>
      <c r="C2524" t="s">
        <v>97</v>
      </c>
      <c r="D2524" t="s">
        <v>123</v>
      </c>
      <c r="E2524" t="s">
        <v>50</v>
      </c>
      <c r="F2524">
        <v>3</v>
      </c>
      <c r="G2524" t="s">
        <v>15</v>
      </c>
      <c r="H2524">
        <v>5670</v>
      </c>
      <c r="I2524">
        <v>8</v>
      </c>
      <c r="J2524" s="1">
        <v>45150</v>
      </c>
    </row>
    <row r="2525" spans="1:10" x14ac:dyDescent="0.3">
      <c r="A2525" t="s">
        <v>3391</v>
      </c>
      <c r="B2525" t="s">
        <v>951</v>
      </c>
      <c r="C2525" t="s">
        <v>42</v>
      </c>
      <c r="D2525" t="s">
        <v>186</v>
      </c>
      <c r="E2525" t="s">
        <v>14</v>
      </c>
      <c r="F2525">
        <v>2</v>
      </c>
      <c r="G2525" t="s">
        <v>21</v>
      </c>
      <c r="H2525">
        <v>9754</v>
      </c>
      <c r="I2525">
        <v>2</v>
      </c>
      <c r="J2525" s="1">
        <v>44011</v>
      </c>
    </row>
    <row r="2526" spans="1:10" x14ac:dyDescent="0.3">
      <c r="A2526" t="s">
        <v>3392</v>
      </c>
      <c r="B2526" t="s">
        <v>3393</v>
      </c>
      <c r="C2526" t="s">
        <v>12</v>
      </c>
      <c r="D2526" t="s">
        <v>29</v>
      </c>
      <c r="E2526" t="s">
        <v>50</v>
      </c>
      <c r="F2526">
        <v>4</v>
      </c>
      <c r="G2526" t="s">
        <v>15</v>
      </c>
      <c r="H2526">
        <v>17408</v>
      </c>
      <c r="I2526">
        <v>4</v>
      </c>
      <c r="J2526" s="1">
        <v>45080</v>
      </c>
    </row>
    <row r="2527" spans="1:10" x14ac:dyDescent="0.3">
      <c r="A2527" t="s">
        <v>3394</v>
      </c>
      <c r="B2527" t="s">
        <v>643</v>
      </c>
      <c r="C2527" t="s">
        <v>53</v>
      </c>
      <c r="D2527" t="s">
        <v>56</v>
      </c>
      <c r="E2527" t="s">
        <v>14</v>
      </c>
      <c r="F2527">
        <v>3</v>
      </c>
      <c r="G2527" t="s">
        <v>15</v>
      </c>
      <c r="H2527">
        <v>7757</v>
      </c>
      <c r="I2527">
        <v>1</v>
      </c>
      <c r="J2527" s="1">
        <v>44050</v>
      </c>
    </row>
    <row r="2528" spans="1:10" x14ac:dyDescent="0.3">
      <c r="A2528" t="s">
        <v>3395</v>
      </c>
      <c r="B2528" t="s">
        <v>1853</v>
      </c>
      <c r="C2528" t="s">
        <v>42</v>
      </c>
      <c r="D2528" t="s">
        <v>29</v>
      </c>
      <c r="E2528" t="s">
        <v>50</v>
      </c>
      <c r="F2528">
        <v>2</v>
      </c>
      <c r="G2528" t="s">
        <v>15</v>
      </c>
      <c r="H2528">
        <v>9785</v>
      </c>
      <c r="I2528">
        <v>4</v>
      </c>
      <c r="J2528" s="1">
        <v>45837</v>
      </c>
    </row>
    <row r="2529" spans="1:10" x14ac:dyDescent="0.3">
      <c r="A2529" t="s">
        <v>3396</v>
      </c>
      <c r="B2529" t="s">
        <v>2102</v>
      </c>
      <c r="C2529" t="s">
        <v>28</v>
      </c>
      <c r="D2529" t="s">
        <v>110</v>
      </c>
      <c r="E2529" t="s">
        <v>14</v>
      </c>
      <c r="F2529">
        <v>4</v>
      </c>
      <c r="G2529" t="s">
        <v>31</v>
      </c>
      <c r="H2529">
        <v>14372</v>
      </c>
      <c r="I2529">
        <v>5</v>
      </c>
      <c r="J2529" s="1">
        <v>44676</v>
      </c>
    </row>
    <row r="2530" spans="1:10" x14ac:dyDescent="0.3">
      <c r="A2530" t="s">
        <v>3397</v>
      </c>
      <c r="B2530" t="s">
        <v>3222</v>
      </c>
      <c r="C2530" t="s">
        <v>12</v>
      </c>
      <c r="D2530" t="s">
        <v>80</v>
      </c>
      <c r="E2530" t="s">
        <v>25</v>
      </c>
      <c r="F2530">
        <v>2</v>
      </c>
      <c r="G2530" t="s">
        <v>31</v>
      </c>
      <c r="H2530">
        <v>19992</v>
      </c>
      <c r="I2530">
        <v>8</v>
      </c>
      <c r="J2530" s="1">
        <v>44421</v>
      </c>
    </row>
    <row r="2531" spans="1:10" x14ac:dyDescent="0.3">
      <c r="A2531" t="s">
        <v>3398</v>
      </c>
      <c r="B2531" t="s">
        <v>3399</v>
      </c>
      <c r="C2531" t="s">
        <v>53</v>
      </c>
      <c r="D2531" t="s">
        <v>123</v>
      </c>
      <c r="E2531" t="s">
        <v>20</v>
      </c>
      <c r="F2531">
        <v>3</v>
      </c>
      <c r="G2531" t="s">
        <v>43</v>
      </c>
      <c r="H2531">
        <v>17537</v>
      </c>
      <c r="I2531">
        <v>8</v>
      </c>
      <c r="J2531" s="1">
        <v>45184</v>
      </c>
    </row>
    <row r="2532" spans="1:10" x14ac:dyDescent="0.3">
      <c r="A2532" t="s">
        <v>3400</v>
      </c>
      <c r="B2532" t="s">
        <v>963</v>
      </c>
      <c r="C2532" t="s">
        <v>12</v>
      </c>
      <c r="D2532" t="s">
        <v>110</v>
      </c>
      <c r="E2532" t="s">
        <v>39</v>
      </c>
      <c r="F2532">
        <v>4</v>
      </c>
      <c r="G2532" t="s">
        <v>31</v>
      </c>
      <c r="H2532">
        <v>13828</v>
      </c>
      <c r="I2532">
        <v>8</v>
      </c>
      <c r="J2532" s="1">
        <v>45800</v>
      </c>
    </row>
    <row r="2533" spans="1:10" x14ac:dyDescent="0.3">
      <c r="A2533" t="s">
        <v>3401</v>
      </c>
      <c r="B2533" t="s">
        <v>1258</v>
      </c>
      <c r="C2533" t="s">
        <v>42</v>
      </c>
      <c r="D2533" t="s">
        <v>77</v>
      </c>
      <c r="E2533" t="s">
        <v>50</v>
      </c>
      <c r="F2533">
        <v>2</v>
      </c>
      <c r="G2533" t="s">
        <v>15</v>
      </c>
      <c r="H2533">
        <v>8598</v>
      </c>
      <c r="I2533">
        <v>1</v>
      </c>
      <c r="J2533" s="1">
        <v>44836</v>
      </c>
    </row>
    <row r="2534" spans="1:10" x14ac:dyDescent="0.3">
      <c r="A2534" t="s">
        <v>3402</v>
      </c>
      <c r="B2534" t="s">
        <v>1934</v>
      </c>
      <c r="C2534" t="s">
        <v>53</v>
      </c>
      <c r="D2534" t="s">
        <v>38</v>
      </c>
      <c r="E2534" t="s">
        <v>30</v>
      </c>
      <c r="F2534">
        <v>4</v>
      </c>
      <c r="G2534" t="s">
        <v>43</v>
      </c>
      <c r="H2534">
        <v>30220</v>
      </c>
      <c r="I2534">
        <v>4</v>
      </c>
      <c r="J2534" s="1">
        <v>44046</v>
      </c>
    </row>
    <row r="2535" spans="1:10" x14ac:dyDescent="0.3">
      <c r="A2535" t="s">
        <v>3403</v>
      </c>
      <c r="B2535" t="s">
        <v>33</v>
      </c>
      <c r="C2535" t="s">
        <v>74</v>
      </c>
      <c r="D2535" t="s">
        <v>29</v>
      </c>
      <c r="E2535" t="s">
        <v>30</v>
      </c>
      <c r="F2535">
        <v>5</v>
      </c>
      <c r="G2535" t="s">
        <v>31</v>
      </c>
      <c r="H2535">
        <v>23045</v>
      </c>
      <c r="I2535">
        <v>5</v>
      </c>
      <c r="J2535" s="1">
        <v>44451</v>
      </c>
    </row>
    <row r="2536" spans="1:10" x14ac:dyDescent="0.3">
      <c r="A2536" t="s">
        <v>3404</v>
      </c>
      <c r="B2536" t="s">
        <v>353</v>
      </c>
      <c r="C2536" t="s">
        <v>64</v>
      </c>
      <c r="D2536" t="s">
        <v>170</v>
      </c>
      <c r="E2536" t="s">
        <v>30</v>
      </c>
      <c r="F2536">
        <v>2</v>
      </c>
      <c r="G2536" t="s">
        <v>31</v>
      </c>
      <c r="H2536">
        <v>20869</v>
      </c>
      <c r="I2536">
        <v>4</v>
      </c>
      <c r="J2536" s="1">
        <v>45583</v>
      </c>
    </row>
    <row r="2537" spans="1:10" x14ac:dyDescent="0.3">
      <c r="A2537" t="s">
        <v>3405</v>
      </c>
      <c r="B2537" t="s">
        <v>247</v>
      </c>
      <c r="C2537" t="s">
        <v>42</v>
      </c>
      <c r="D2537" t="s">
        <v>123</v>
      </c>
      <c r="E2537" t="s">
        <v>39</v>
      </c>
      <c r="F2537">
        <v>2</v>
      </c>
      <c r="G2537" t="s">
        <v>43</v>
      </c>
      <c r="H2537">
        <v>29053</v>
      </c>
      <c r="I2537">
        <v>5</v>
      </c>
      <c r="J2537" s="1">
        <v>44259</v>
      </c>
    </row>
    <row r="2538" spans="1:10" x14ac:dyDescent="0.3">
      <c r="A2538" t="s">
        <v>3406</v>
      </c>
      <c r="B2538" t="s">
        <v>1450</v>
      </c>
      <c r="C2538" t="s">
        <v>42</v>
      </c>
      <c r="D2538" t="s">
        <v>35</v>
      </c>
      <c r="E2538" t="s">
        <v>25</v>
      </c>
      <c r="F2538">
        <v>2</v>
      </c>
      <c r="G2538" t="s">
        <v>31</v>
      </c>
      <c r="H2538">
        <v>7848</v>
      </c>
      <c r="I2538">
        <v>8</v>
      </c>
      <c r="J2538" s="1">
        <v>44011</v>
      </c>
    </row>
    <row r="2539" spans="1:10" x14ac:dyDescent="0.3">
      <c r="A2539" t="s">
        <v>3407</v>
      </c>
      <c r="B2539" t="s">
        <v>1146</v>
      </c>
      <c r="C2539" t="s">
        <v>74</v>
      </c>
      <c r="D2539" t="s">
        <v>80</v>
      </c>
      <c r="E2539" t="s">
        <v>25</v>
      </c>
      <c r="F2539">
        <v>5</v>
      </c>
      <c r="G2539" t="s">
        <v>43</v>
      </c>
      <c r="H2539">
        <v>27661</v>
      </c>
      <c r="I2539">
        <v>3</v>
      </c>
      <c r="J2539" s="1">
        <v>45848</v>
      </c>
    </row>
    <row r="2540" spans="1:10" x14ac:dyDescent="0.3">
      <c r="A2540" t="s">
        <v>3408</v>
      </c>
      <c r="B2540" t="s">
        <v>673</v>
      </c>
      <c r="C2540" t="s">
        <v>28</v>
      </c>
      <c r="D2540" t="s">
        <v>85</v>
      </c>
      <c r="E2540" t="s">
        <v>39</v>
      </c>
      <c r="F2540">
        <v>5</v>
      </c>
      <c r="G2540" t="s">
        <v>31</v>
      </c>
      <c r="H2540">
        <v>12312</v>
      </c>
      <c r="I2540">
        <v>3</v>
      </c>
      <c r="J2540" s="1">
        <v>43999</v>
      </c>
    </row>
    <row r="2541" spans="1:10" x14ac:dyDescent="0.3">
      <c r="A2541" t="s">
        <v>3409</v>
      </c>
      <c r="B2541" t="s">
        <v>514</v>
      </c>
      <c r="C2541" t="s">
        <v>12</v>
      </c>
      <c r="D2541" t="s">
        <v>69</v>
      </c>
      <c r="E2541" t="s">
        <v>14</v>
      </c>
      <c r="F2541">
        <v>2</v>
      </c>
      <c r="G2541" t="s">
        <v>15</v>
      </c>
      <c r="H2541">
        <v>24783</v>
      </c>
      <c r="I2541">
        <v>2</v>
      </c>
      <c r="J2541" s="1">
        <v>45666</v>
      </c>
    </row>
    <row r="2542" spans="1:10" x14ac:dyDescent="0.3">
      <c r="A2542" t="s">
        <v>3410</v>
      </c>
      <c r="B2542" t="s">
        <v>375</v>
      </c>
      <c r="C2542" t="s">
        <v>53</v>
      </c>
      <c r="D2542" t="s">
        <v>59</v>
      </c>
      <c r="E2542" t="s">
        <v>39</v>
      </c>
      <c r="F2542">
        <v>1</v>
      </c>
      <c r="G2542" t="s">
        <v>31</v>
      </c>
      <c r="H2542">
        <v>23631</v>
      </c>
      <c r="I2542">
        <v>6</v>
      </c>
      <c r="J2542" s="1">
        <v>44178</v>
      </c>
    </row>
    <row r="2543" spans="1:10" x14ac:dyDescent="0.3">
      <c r="A2543" t="s">
        <v>3411</v>
      </c>
      <c r="B2543" t="s">
        <v>643</v>
      </c>
      <c r="C2543" t="s">
        <v>64</v>
      </c>
      <c r="D2543" t="s">
        <v>59</v>
      </c>
      <c r="E2543" t="s">
        <v>30</v>
      </c>
      <c r="F2543">
        <v>1</v>
      </c>
      <c r="G2543" t="s">
        <v>15</v>
      </c>
      <c r="H2543">
        <v>20300</v>
      </c>
      <c r="I2543">
        <v>5</v>
      </c>
      <c r="J2543" s="1">
        <v>45745</v>
      </c>
    </row>
    <row r="2544" spans="1:10" x14ac:dyDescent="0.3">
      <c r="A2544" t="s">
        <v>3412</v>
      </c>
      <c r="B2544" t="s">
        <v>371</v>
      </c>
      <c r="C2544" t="s">
        <v>97</v>
      </c>
      <c r="D2544" t="s">
        <v>77</v>
      </c>
      <c r="E2544" t="s">
        <v>14</v>
      </c>
      <c r="F2544">
        <v>5</v>
      </c>
      <c r="G2544" t="s">
        <v>43</v>
      </c>
      <c r="H2544">
        <v>23352</v>
      </c>
      <c r="I2544">
        <v>8</v>
      </c>
      <c r="J2544" s="1">
        <v>45556</v>
      </c>
    </row>
    <row r="2545" spans="1:10" x14ac:dyDescent="0.3">
      <c r="A2545" t="s">
        <v>3413</v>
      </c>
      <c r="B2545" t="s">
        <v>507</v>
      </c>
      <c r="C2545" t="s">
        <v>28</v>
      </c>
      <c r="D2545" t="s">
        <v>19</v>
      </c>
      <c r="E2545" t="s">
        <v>39</v>
      </c>
      <c r="F2545">
        <v>2</v>
      </c>
      <c r="G2545" t="s">
        <v>15</v>
      </c>
      <c r="H2545">
        <v>19787</v>
      </c>
      <c r="I2545">
        <v>4</v>
      </c>
      <c r="J2545" s="1">
        <v>44600</v>
      </c>
    </row>
    <row r="2546" spans="1:10" x14ac:dyDescent="0.3">
      <c r="A2546" t="s">
        <v>3414</v>
      </c>
      <c r="B2546" t="s">
        <v>480</v>
      </c>
      <c r="C2546" t="s">
        <v>97</v>
      </c>
      <c r="D2546" t="s">
        <v>13</v>
      </c>
      <c r="E2546" t="s">
        <v>20</v>
      </c>
      <c r="F2546">
        <v>3</v>
      </c>
      <c r="G2546" t="s">
        <v>15</v>
      </c>
      <c r="H2546">
        <v>24120</v>
      </c>
      <c r="I2546">
        <v>5</v>
      </c>
      <c r="J2546" s="1">
        <v>44513</v>
      </c>
    </row>
    <row r="2547" spans="1:10" x14ac:dyDescent="0.3">
      <c r="A2547" t="s">
        <v>3415</v>
      </c>
      <c r="B2547" t="s">
        <v>842</v>
      </c>
      <c r="C2547" t="s">
        <v>46</v>
      </c>
      <c r="D2547" t="s">
        <v>29</v>
      </c>
      <c r="E2547" t="s">
        <v>39</v>
      </c>
      <c r="F2547">
        <v>4</v>
      </c>
      <c r="G2547" t="s">
        <v>43</v>
      </c>
      <c r="H2547">
        <v>33464</v>
      </c>
      <c r="I2547">
        <v>8</v>
      </c>
      <c r="J2547" s="1">
        <v>44590</v>
      </c>
    </row>
    <row r="2548" spans="1:10" x14ac:dyDescent="0.3">
      <c r="A2548" t="s">
        <v>3416</v>
      </c>
      <c r="B2548" t="s">
        <v>1376</v>
      </c>
      <c r="C2548" t="s">
        <v>42</v>
      </c>
      <c r="D2548" t="s">
        <v>19</v>
      </c>
      <c r="E2548" t="s">
        <v>39</v>
      </c>
      <c r="F2548">
        <v>1</v>
      </c>
      <c r="G2548" t="s">
        <v>15</v>
      </c>
      <c r="H2548">
        <v>19307</v>
      </c>
      <c r="I2548">
        <v>7</v>
      </c>
      <c r="J2548" s="1">
        <v>44943</v>
      </c>
    </row>
    <row r="2549" spans="1:10" x14ac:dyDescent="0.3">
      <c r="A2549" t="s">
        <v>3417</v>
      </c>
      <c r="B2549" t="s">
        <v>1579</v>
      </c>
      <c r="C2549" t="s">
        <v>28</v>
      </c>
      <c r="D2549" t="s">
        <v>88</v>
      </c>
      <c r="E2549" t="s">
        <v>50</v>
      </c>
      <c r="F2549">
        <v>5</v>
      </c>
      <c r="G2549" t="s">
        <v>21</v>
      </c>
      <c r="H2549">
        <v>14900</v>
      </c>
      <c r="I2549">
        <v>2</v>
      </c>
      <c r="J2549" s="1">
        <v>44716</v>
      </c>
    </row>
    <row r="2550" spans="1:10" x14ac:dyDescent="0.3">
      <c r="A2550" t="s">
        <v>3418</v>
      </c>
      <c r="B2550" t="s">
        <v>2620</v>
      </c>
      <c r="C2550" t="s">
        <v>28</v>
      </c>
      <c r="D2550" t="s">
        <v>88</v>
      </c>
      <c r="E2550" t="s">
        <v>50</v>
      </c>
      <c r="F2550">
        <v>4</v>
      </c>
      <c r="G2550" t="s">
        <v>15</v>
      </c>
      <c r="H2550">
        <v>10023</v>
      </c>
      <c r="I2550">
        <v>4</v>
      </c>
      <c r="J2550" s="1">
        <v>45526</v>
      </c>
    </row>
    <row r="2551" spans="1:10" x14ac:dyDescent="0.3">
      <c r="A2551" t="s">
        <v>3419</v>
      </c>
      <c r="B2551" t="s">
        <v>2694</v>
      </c>
      <c r="C2551" t="s">
        <v>97</v>
      </c>
      <c r="D2551" t="s">
        <v>59</v>
      </c>
      <c r="E2551" t="s">
        <v>14</v>
      </c>
      <c r="F2551">
        <v>2</v>
      </c>
      <c r="G2551" t="s">
        <v>15</v>
      </c>
      <c r="H2551">
        <v>18674</v>
      </c>
      <c r="I2551">
        <v>8</v>
      </c>
      <c r="J2551" s="1">
        <v>45280</v>
      </c>
    </row>
    <row r="2552" spans="1:10" x14ac:dyDescent="0.3">
      <c r="A2552" t="s">
        <v>3420</v>
      </c>
      <c r="B2552" t="s">
        <v>502</v>
      </c>
      <c r="C2552" t="s">
        <v>34</v>
      </c>
      <c r="D2552" t="s">
        <v>123</v>
      </c>
      <c r="E2552" t="s">
        <v>20</v>
      </c>
      <c r="F2552">
        <v>5</v>
      </c>
      <c r="G2552" t="s">
        <v>15</v>
      </c>
      <c r="H2552">
        <v>23600</v>
      </c>
      <c r="I2552">
        <v>8</v>
      </c>
      <c r="J2552" s="1">
        <v>44513</v>
      </c>
    </row>
    <row r="2553" spans="1:10" x14ac:dyDescent="0.3">
      <c r="A2553" t="s">
        <v>3421</v>
      </c>
      <c r="B2553" t="s">
        <v>831</v>
      </c>
      <c r="C2553" t="s">
        <v>12</v>
      </c>
      <c r="D2553" t="s">
        <v>133</v>
      </c>
      <c r="E2553" t="s">
        <v>50</v>
      </c>
      <c r="F2553">
        <v>4</v>
      </c>
      <c r="G2553" t="s">
        <v>15</v>
      </c>
      <c r="H2553">
        <v>25274</v>
      </c>
      <c r="I2553">
        <v>6</v>
      </c>
      <c r="J2553" s="1">
        <v>44862</v>
      </c>
    </row>
    <row r="2554" spans="1:10" x14ac:dyDescent="0.3">
      <c r="A2554" t="s">
        <v>3422</v>
      </c>
      <c r="B2554" t="s">
        <v>79</v>
      </c>
      <c r="C2554" t="s">
        <v>12</v>
      </c>
      <c r="D2554" t="s">
        <v>123</v>
      </c>
      <c r="E2554" t="s">
        <v>20</v>
      </c>
      <c r="F2554">
        <v>5</v>
      </c>
      <c r="G2554" t="s">
        <v>21</v>
      </c>
      <c r="H2554">
        <v>15678</v>
      </c>
      <c r="I2554">
        <v>2</v>
      </c>
      <c r="J2554" s="1">
        <v>45549</v>
      </c>
    </row>
    <row r="2555" spans="1:10" x14ac:dyDescent="0.3">
      <c r="A2555" t="s">
        <v>3423</v>
      </c>
      <c r="B2555" t="s">
        <v>3190</v>
      </c>
      <c r="C2555" t="s">
        <v>46</v>
      </c>
      <c r="D2555" t="s">
        <v>18</v>
      </c>
      <c r="E2555" t="s">
        <v>20</v>
      </c>
      <c r="F2555">
        <v>5</v>
      </c>
      <c r="G2555" t="s">
        <v>15</v>
      </c>
      <c r="H2555">
        <v>9156</v>
      </c>
      <c r="I2555">
        <v>4</v>
      </c>
      <c r="J2555" s="1">
        <v>45131</v>
      </c>
    </row>
    <row r="2556" spans="1:10" x14ac:dyDescent="0.3">
      <c r="A2556" t="s">
        <v>3424</v>
      </c>
      <c r="B2556" t="s">
        <v>311</v>
      </c>
      <c r="C2556" t="s">
        <v>42</v>
      </c>
      <c r="D2556" t="s">
        <v>13</v>
      </c>
      <c r="E2556" t="s">
        <v>50</v>
      </c>
      <c r="F2556">
        <v>1</v>
      </c>
      <c r="G2556" t="s">
        <v>31</v>
      </c>
      <c r="H2556">
        <v>12326</v>
      </c>
      <c r="I2556">
        <v>6</v>
      </c>
      <c r="J2556" s="1">
        <v>44410</v>
      </c>
    </row>
    <row r="2557" spans="1:10" x14ac:dyDescent="0.3">
      <c r="A2557" t="s">
        <v>3425</v>
      </c>
      <c r="B2557" t="s">
        <v>572</v>
      </c>
      <c r="C2557" t="s">
        <v>28</v>
      </c>
      <c r="D2557" t="s">
        <v>123</v>
      </c>
      <c r="E2557" t="s">
        <v>14</v>
      </c>
      <c r="F2557">
        <v>5</v>
      </c>
      <c r="G2557" t="s">
        <v>15</v>
      </c>
      <c r="H2557">
        <v>15108</v>
      </c>
      <c r="I2557">
        <v>8</v>
      </c>
      <c r="J2557" s="1">
        <v>45885</v>
      </c>
    </row>
    <row r="2558" spans="1:10" x14ac:dyDescent="0.3">
      <c r="A2558" t="s">
        <v>3426</v>
      </c>
      <c r="B2558" t="s">
        <v>1280</v>
      </c>
      <c r="C2558" t="s">
        <v>64</v>
      </c>
      <c r="D2558" t="s">
        <v>35</v>
      </c>
      <c r="E2558" t="s">
        <v>39</v>
      </c>
      <c r="F2558">
        <v>2</v>
      </c>
      <c r="G2558" t="s">
        <v>21</v>
      </c>
      <c r="H2558">
        <v>11582</v>
      </c>
      <c r="I2558">
        <v>1</v>
      </c>
      <c r="J2558" s="1">
        <v>45224</v>
      </c>
    </row>
    <row r="2559" spans="1:10" x14ac:dyDescent="0.3">
      <c r="A2559" t="s">
        <v>3427</v>
      </c>
      <c r="B2559" t="s">
        <v>931</v>
      </c>
      <c r="C2559" t="s">
        <v>53</v>
      </c>
      <c r="D2559" t="s">
        <v>13</v>
      </c>
      <c r="E2559" t="s">
        <v>25</v>
      </c>
      <c r="F2559">
        <v>4</v>
      </c>
      <c r="G2559" t="s">
        <v>43</v>
      </c>
      <c r="H2559">
        <v>32521</v>
      </c>
      <c r="I2559">
        <v>6</v>
      </c>
      <c r="J2559" s="1">
        <v>44357</v>
      </c>
    </row>
    <row r="2560" spans="1:10" x14ac:dyDescent="0.3">
      <c r="A2560" t="s">
        <v>3428</v>
      </c>
      <c r="B2560" t="s">
        <v>414</v>
      </c>
      <c r="C2560" t="s">
        <v>28</v>
      </c>
      <c r="D2560" t="s">
        <v>24</v>
      </c>
      <c r="E2560" t="s">
        <v>14</v>
      </c>
      <c r="F2560">
        <v>3</v>
      </c>
      <c r="G2560" t="s">
        <v>15</v>
      </c>
      <c r="H2560">
        <v>9643</v>
      </c>
      <c r="I2560">
        <v>1</v>
      </c>
      <c r="J2560" s="1">
        <v>44794</v>
      </c>
    </row>
    <row r="2561" spans="1:10" x14ac:dyDescent="0.3">
      <c r="A2561" t="s">
        <v>3429</v>
      </c>
      <c r="B2561" t="s">
        <v>1397</v>
      </c>
      <c r="C2561" t="s">
        <v>12</v>
      </c>
      <c r="D2561" t="s">
        <v>170</v>
      </c>
      <c r="E2561" t="s">
        <v>30</v>
      </c>
      <c r="F2561">
        <v>1</v>
      </c>
      <c r="G2561" t="s">
        <v>15</v>
      </c>
      <c r="H2561">
        <v>21447</v>
      </c>
      <c r="I2561">
        <v>8</v>
      </c>
      <c r="J2561" s="1">
        <v>45947</v>
      </c>
    </row>
    <row r="2562" spans="1:10" x14ac:dyDescent="0.3">
      <c r="A2562" t="s">
        <v>3430</v>
      </c>
      <c r="B2562" t="s">
        <v>1686</v>
      </c>
      <c r="C2562" t="s">
        <v>34</v>
      </c>
      <c r="D2562" t="s">
        <v>123</v>
      </c>
      <c r="E2562" t="s">
        <v>30</v>
      </c>
      <c r="F2562">
        <v>4</v>
      </c>
      <c r="G2562" t="s">
        <v>21</v>
      </c>
      <c r="H2562">
        <v>12022</v>
      </c>
      <c r="I2562">
        <v>8</v>
      </c>
      <c r="J2562" s="1">
        <v>45607</v>
      </c>
    </row>
    <row r="2563" spans="1:10" x14ac:dyDescent="0.3">
      <c r="A2563" t="s">
        <v>3431</v>
      </c>
      <c r="B2563" t="s">
        <v>41</v>
      </c>
      <c r="C2563" t="s">
        <v>53</v>
      </c>
      <c r="D2563" t="s">
        <v>110</v>
      </c>
      <c r="E2563" t="s">
        <v>39</v>
      </c>
      <c r="F2563">
        <v>5</v>
      </c>
      <c r="G2563" t="s">
        <v>31</v>
      </c>
      <c r="H2563">
        <v>19741</v>
      </c>
      <c r="I2563">
        <v>5</v>
      </c>
      <c r="J2563" s="1">
        <v>45675</v>
      </c>
    </row>
    <row r="2564" spans="1:10" x14ac:dyDescent="0.3">
      <c r="A2564" t="s">
        <v>3432</v>
      </c>
      <c r="B2564" t="s">
        <v>2789</v>
      </c>
      <c r="C2564" t="s">
        <v>74</v>
      </c>
      <c r="D2564" t="s">
        <v>19</v>
      </c>
      <c r="E2564" t="s">
        <v>30</v>
      </c>
      <c r="F2564">
        <v>4</v>
      </c>
      <c r="G2564" t="s">
        <v>43</v>
      </c>
      <c r="H2564">
        <v>14932</v>
      </c>
      <c r="I2564">
        <v>5</v>
      </c>
      <c r="J2564" s="1">
        <v>45328</v>
      </c>
    </row>
    <row r="2565" spans="1:10" x14ac:dyDescent="0.3">
      <c r="A2565" t="s">
        <v>3433</v>
      </c>
      <c r="B2565" t="s">
        <v>3088</v>
      </c>
      <c r="C2565" t="s">
        <v>64</v>
      </c>
      <c r="D2565" t="s">
        <v>170</v>
      </c>
      <c r="E2565" t="s">
        <v>39</v>
      </c>
      <c r="F2565">
        <v>1</v>
      </c>
      <c r="G2565" t="s">
        <v>43</v>
      </c>
      <c r="H2565">
        <v>23676</v>
      </c>
      <c r="I2565">
        <v>6</v>
      </c>
      <c r="J2565" s="1">
        <v>44905</v>
      </c>
    </row>
    <row r="2566" spans="1:10" x14ac:dyDescent="0.3">
      <c r="A2566" t="s">
        <v>3434</v>
      </c>
      <c r="B2566" t="s">
        <v>422</v>
      </c>
      <c r="C2566" t="s">
        <v>97</v>
      </c>
      <c r="D2566" t="s">
        <v>186</v>
      </c>
      <c r="E2566" t="s">
        <v>39</v>
      </c>
      <c r="F2566">
        <v>3</v>
      </c>
      <c r="G2566" t="s">
        <v>15</v>
      </c>
      <c r="H2566">
        <v>20818</v>
      </c>
      <c r="I2566">
        <v>8</v>
      </c>
      <c r="J2566" s="1">
        <v>45689</v>
      </c>
    </row>
    <row r="2567" spans="1:10" x14ac:dyDescent="0.3">
      <c r="A2567" t="s">
        <v>3435</v>
      </c>
      <c r="B2567" t="s">
        <v>1764</v>
      </c>
      <c r="C2567" t="s">
        <v>64</v>
      </c>
      <c r="D2567" t="s">
        <v>19</v>
      </c>
      <c r="E2567" t="s">
        <v>50</v>
      </c>
      <c r="F2567">
        <v>4</v>
      </c>
      <c r="G2567" t="s">
        <v>43</v>
      </c>
      <c r="H2567">
        <v>27146</v>
      </c>
      <c r="I2567">
        <v>7</v>
      </c>
      <c r="J2567" s="1">
        <v>44311</v>
      </c>
    </row>
    <row r="2568" spans="1:10" x14ac:dyDescent="0.3">
      <c r="A2568" t="s">
        <v>3436</v>
      </c>
      <c r="B2568" t="s">
        <v>292</v>
      </c>
      <c r="C2568" t="s">
        <v>42</v>
      </c>
      <c r="D2568" t="s">
        <v>19</v>
      </c>
      <c r="E2568" t="s">
        <v>25</v>
      </c>
      <c r="F2568">
        <v>2</v>
      </c>
      <c r="G2568" t="s">
        <v>15</v>
      </c>
      <c r="H2568">
        <v>11297</v>
      </c>
      <c r="I2568">
        <v>1</v>
      </c>
      <c r="J2568" s="1">
        <v>46005</v>
      </c>
    </row>
    <row r="2569" spans="1:10" x14ac:dyDescent="0.3">
      <c r="A2569" t="s">
        <v>3437</v>
      </c>
      <c r="B2569" t="s">
        <v>11</v>
      </c>
      <c r="C2569" t="s">
        <v>46</v>
      </c>
      <c r="D2569" t="s">
        <v>170</v>
      </c>
      <c r="E2569" t="s">
        <v>25</v>
      </c>
      <c r="F2569">
        <v>1</v>
      </c>
      <c r="G2569" t="s">
        <v>21</v>
      </c>
      <c r="H2569">
        <v>8752</v>
      </c>
      <c r="I2569">
        <v>8</v>
      </c>
      <c r="J2569" s="1">
        <v>44688</v>
      </c>
    </row>
    <row r="2570" spans="1:10" x14ac:dyDescent="0.3">
      <c r="A2570" t="s">
        <v>3438</v>
      </c>
      <c r="B2570" t="s">
        <v>271</v>
      </c>
      <c r="C2570" t="s">
        <v>12</v>
      </c>
      <c r="D2570" t="s">
        <v>24</v>
      </c>
      <c r="E2570" t="s">
        <v>25</v>
      </c>
      <c r="F2570">
        <v>4</v>
      </c>
      <c r="G2570" t="s">
        <v>21</v>
      </c>
      <c r="H2570">
        <v>11016</v>
      </c>
      <c r="I2570">
        <v>6</v>
      </c>
      <c r="J2570" s="1">
        <v>44993</v>
      </c>
    </row>
    <row r="2571" spans="1:10" x14ac:dyDescent="0.3">
      <c r="A2571" t="s">
        <v>3439</v>
      </c>
      <c r="B2571" t="s">
        <v>768</v>
      </c>
      <c r="C2571" t="s">
        <v>64</v>
      </c>
      <c r="D2571" t="s">
        <v>170</v>
      </c>
      <c r="E2571" t="s">
        <v>14</v>
      </c>
      <c r="F2571">
        <v>3</v>
      </c>
      <c r="G2571" t="s">
        <v>31</v>
      </c>
      <c r="H2571">
        <v>13872</v>
      </c>
      <c r="I2571">
        <v>1</v>
      </c>
      <c r="J2571" s="1">
        <v>45327</v>
      </c>
    </row>
    <row r="2572" spans="1:10" x14ac:dyDescent="0.3">
      <c r="A2572" t="s">
        <v>3440</v>
      </c>
      <c r="B2572" t="s">
        <v>1496</v>
      </c>
      <c r="C2572" t="s">
        <v>42</v>
      </c>
      <c r="D2572" t="s">
        <v>133</v>
      </c>
      <c r="E2572" t="s">
        <v>25</v>
      </c>
      <c r="F2572">
        <v>1</v>
      </c>
      <c r="G2572" t="s">
        <v>15</v>
      </c>
      <c r="H2572">
        <v>10015</v>
      </c>
      <c r="I2572">
        <v>2</v>
      </c>
      <c r="J2572" s="1">
        <v>45184</v>
      </c>
    </row>
    <row r="2573" spans="1:10" x14ac:dyDescent="0.3">
      <c r="A2573" t="s">
        <v>3441</v>
      </c>
      <c r="B2573" t="s">
        <v>1952</v>
      </c>
      <c r="C2573" t="s">
        <v>97</v>
      </c>
      <c r="D2573" t="s">
        <v>69</v>
      </c>
      <c r="E2573" t="s">
        <v>20</v>
      </c>
      <c r="F2573">
        <v>3</v>
      </c>
      <c r="G2573" t="s">
        <v>31</v>
      </c>
      <c r="H2573">
        <v>14447</v>
      </c>
      <c r="I2573">
        <v>5</v>
      </c>
      <c r="J2573" s="1">
        <v>44952</v>
      </c>
    </row>
    <row r="2574" spans="1:10" x14ac:dyDescent="0.3">
      <c r="A2574" t="s">
        <v>3442</v>
      </c>
      <c r="B2574" t="s">
        <v>405</v>
      </c>
      <c r="C2574" t="s">
        <v>46</v>
      </c>
      <c r="D2574" t="s">
        <v>170</v>
      </c>
      <c r="E2574" t="s">
        <v>39</v>
      </c>
      <c r="F2574">
        <v>3</v>
      </c>
      <c r="G2574" t="s">
        <v>31</v>
      </c>
      <c r="H2574">
        <v>14075</v>
      </c>
      <c r="I2574">
        <v>7</v>
      </c>
      <c r="J2574" s="1">
        <v>45531</v>
      </c>
    </row>
    <row r="2575" spans="1:10" x14ac:dyDescent="0.3">
      <c r="A2575" t="s">
        <v>3443</v>
      </c>
      <c r="B2575" t="s">
        <v>1901</v>
      </c>
      <c r="C2575" t="s">
        <v>46</v>
      </c>
      <c r="D2575" t="s">
        <v>35</v>
      </c>
      <c r="E2575" t="s">
        <v>20</v>
      </c>
      <c r="F2575">
        <v>1</v>
      </c>
      <c r="G2575" t="s">
        <v>21</v>
      </c>
      <c r="H2575">
        <v>18463</v>
      </c>
      <c r="I2575">
        <v>3</v>
      </c>
      <c r="J2575" s="1">
        <v>45936</v>
      </c>
    </row>
    <row r="2576" spans="1:10" x14ac:dyDescent="0.3">
      <c r="A2576" t="s">
        <v>3444</v>
      </c>
      <c r="B2576" t="s">
        <v>393</v>
      </c>
      <c r="C2576" t="s">
        <v>97</v>
      </c>
      <c r="D2576" t="s">
        <v>170</v>
      </c>
      <c r="E2576" t="s">
        <v>39</v>
      </c>
      <c r="F2576">
        <v>5</v>
      </c>
      <c r="G2576" t="s">
        <v>15</v>
      </c>
      <c r="H2576">
        <v>10926</v>
      </c>
      <c r="I2576">
        <v>2</v>
      </c>
      <c r="J2576" s="1">
        <v>45263</v>
      </c>
    </row>
    <row r="2577" spans="1:10" x14ac:dyDescent="0.3">
      <c r="A2577" t="s">
        <v>3445</v>
      </c>
      <c r="B2577" t="s">
        <v>1716</v>
      </c>
      <c r="C2577" t="s">
        <v>74</v>
      </c>
      <c r="D2577" t="s">
        <v>186</v>
      </c>
      <c r="E2577" t="s">
        <v>30</v>
      </c>
      <c r="F2577">
        <v>3</v>
      </c>
      <c r="G2577" t="s">
        <v>31</v>
      </c>
      <c r="H2577">
        <v>7763</v>
      </c>
      <c r="I2577">
        <v>5</v>
      </c>
      <c r="J2577" s="1">
        <v>44242</v>
      </c>
    </row>
    <row r="2578" spans="1:10" x14ac:dyDescent="0.3">
      <c r="A2578" t="s">
        <v>3446</v>
      </c>
      <c r="B2578" t="s">
        <v>951</v>
      </c>
      <c r="C2578" t="s">
        <v>97</v>
      </c>
      <c r="D2578" t="s">
        <v>47</v>
      </c>
      <c r="E2578" t="s">
        <v>30</v>
      </c>
      <c r="F2578">
        <v>1</v>
      </c>
      <c r="G2578" t="s">
        <v>31</v>
      </c>
      <c r="H2578">
        <v>20411</v>
      </c>
      <c r="I2578">
        <v>2</v>
      </c>
      <c r="J2578" s="1">
        <v>45546</v>
      </c>
    </row>
    <row r="2579" spans="1:10" x14ac:dyDescent="0.3">
      <c r="A2579" t="s">
        <v>3447</v>
      </c>
      <c r="B2579" t="s">
        <v>239</v>
      </c>
      <c r="C2579" t="s">
        <v>97</v>
      </c>
      <c r="D2579" t="s">
        <v>77</v>
      </c>
      <c r="E2579" t="s">
        <v>25</v>
      </c>
      <c r="F2579">
        <v>3</v>
      </c>
      <c r="G2579" t="s">
        <v>15</v>
      </c>
      <c r="H2579">
        <v>9412</v>
      </c>
      <c r="I2579">
        <v>4</v>
      </c>
      <c r="J2579" s="1">
        <v>44576</v>
      </c>
    </row>
    <row r="2580" spans="1:10" x14ac:dyDescent="0.3">
      <c r="A2580" t="s">
        <v>3448</v>
      </c>
      <c r="B2580" t="s">
        <v>740</v>
      </c>
      <c r="C2580" t="s">
        <v>53</v>
      </c>
      <c r="D2580" t="s">
        <v>56</v>
      </c>
      <c r="E2580" t="s">
        <v>50</v>
      </c>
      <c r="F2580">
        <v>5</v>
      </c>
      <c r="G2580" t="s">
        <v>43</v>
      </c>
      <c r="H2580">
        <v>32161</v>
      </c>
      <c r="I2580">
        <v>8</v>
      </c>
      <c r="J2580" s="1">
        <v>45480</v>
      </c>
    </row>
    <row r="2581" spans="1:10" x14ac:dyDescent="0.3">
      <c r="A2581" t="s">
        <v>3449</v>
      </c>
      <c r="B2581" t="s">
        <v>235</v>
      </c>
      <c r="C2581" t="s">
        <v>97</v>
      </c>
      <c r="D2581" t="s">
        <v>59</v>
      </c>
      <c r="E2581" t="s">
        <v>14</v>
      </c>
      <c r="F2581">
        <v>1</v>
      </c>
      <c r="G2581" t="s">
        <v>15</v>
      </c>
      <c r="H2581">
        <v>23053</v>
      </c>
      <c r="I2581">
        <v>1</v>
      </c>
      <c r="J2581" s="1">
        <v>45220</v>
      </c>
    </row>
    <row r="2582" spans="1:10" x14ac:dyDescent="0.3">
      <c r="A2582" t="s">
        <v>3450</v>
      </c>
      <c r="B2582" t="s">
        <v>815</v>
      </c>
      <c r="C2582" t="s">
        <v>74</v>
      </c>
      <c r="D2582" t="s">
        <v>38</v>
      </c>
      <c r="E2582" t="s">
        <v>25</v>
      </c>
      <c r="F2582">
        <v>2</v>
      </c>
      <c r="G2582" t="s">
        <v>15</v>
      </c>
      <c r="H2582">
        <v>25704</v>
      </c>
      <c r="I2582">
        <v>4</v>
      </c>
      <c r="J2582" s="1">
        <v>45153</v>
      </c>
    </row>
    <row r="2583" spans="1:10" x14ac:dyDescent="0.3">
      <c r="A2583" t="s">
        <v>3451</v>
      </c>
      <c r="B2583" t="s">
        <v>838</v>
      </c>
      <c r="C2583" t="s">
        <v>74</v>
      </c>
      <c r="D2583" t="s">
        <v>170</v>
      </c>
      <c r="E2583" t="s">
        <v>25</v>
      </c>
      <c r="F2583">
        <v>5</v>
      </c>
      <c r="G2583" t="s">
        <v>15</v>
      </c>
      <c r="H2583">
        <v>12999</v>
      </c>
      <c r="I2583">
        <v>2</v>
      </c>
      <c r="J2583" s="1">
        <v>45411</v>
      </c>
    </row>
    <row r="2584" spans="1:10" x14ac:dyDescent="0.3">
      <c r="A2584" t="s">
        <v>3452</v>
      </c>
      <c r="B2584" t="s">
        <v>1427</v>
      </c>
      <c r="C2584" t="s">
        <v>74</v>
      </c>
      <c r="D2584" t="s">
        <v>29</v>
      </c>
      <c r="E2584" t="s">
        <v>14</v>
      </c>
      <c r="F2584">
        <v>5</v>
      </c>
      <c r="G2584" t="s">
        <v>43</v>
      </c>
      <c r="H2584">
        <v>17968</v>
      </c>
      <c r="I2584">
        <v>2</v>
      </c>
      <c r="J2584" s="1">
        <v>44936</v>
      </c>
    </row>
    <row r="2585" spans="1:10" x14ac:dyDescent="0.3">
      <c r="A2585" t="s">
        <v>3453</v>
      </c>
      <c r="B2585" t="s">
        <v>1326</v>
      </c>
      <c r="C2585" t="s">
        <v>42</v>
      </c>
      <c r="D2585" t="s">
        <v>19</v>
      </c>
      <c r="E2585" t="s">
        <v>50</v>
      </c>
      <c r="F2585">
        <v>2</v>
      </c>
      <c r="G2585" t="s">
        <v>31</v>
      </c>
      <c r="H2585">
        <v>22431</v>
      </c>
      <c r="I2585">
        <v>2</v>
      </c>
      <c r="J2585" s="1">
        <v>44127</v>
      </c>
    </row>
    <row r="2586" spans="1:10" x14ac:dyDescent="0.3">
      <c r="A2586" t="s">
        <v>3454</v>
      </c>
      <c r="B2586" t="s">
        <v>297</v>
      </c>
      <c r="C2586" t="s">
        <v>34</v>
      </c>
      <c r="D2586" t="s">
        <v>24</v>
      </c>
      <c r="E2586" t="s">
        <v>14</v>
      </c>
      <c r="F2586">
        <v>4</v>
      </c>
      <c r="G2586" t="s">
        <v>31</v>
      </c>
      <c r="H2586">
        <v>18597</v>
      </c>
      <c r="I2586">
        <v>7</v>
      </c>
      <c r="J2586" s="1">
        <v>45332</v>
      </c>
    </row>
    <row r="2587" spans="1:10" x14ac:dyDescent="0.3">
      <c r="A2587" t="s">
        <v>3455</v>
      </c>
      <c r="B2587" t="s">
        <v>613</v>
      </c>
      <c r="C2587" t="s">
        <v>53</v>
      </c>
      <c r="D2587" t="s">
        <v>13</v>
      </c>
      <c r="E2587" t="s">
        <v>14</v>
      </c>
      <c r="F2587">
        <v>4</v>
      </c>
      <c r="G2587" t="s">
        <v>31</v>
      </c>
      <c r="H2587">
        <v>11267</v>
      </c>
      <c r="I2587">
        <v>6</v>
      </c>
      <c r="J2587" s="1">
        <v>44245</v>
      </c>
    </row>
    <row r="2588" spans="1:10" x14ac:dyDescent="0.3">
      <c r="A2588" t="s">
        <v>3456</v>
      </c>
      <c r="B2588" t="s">
        <v>692</v>
      </c>
      <c r="C2588" t="s">
        <v>97</v>
      </c>
      <c r="D2588" t="s">
        <v>35</v>
      </c>
      <c r="E2588" t="s">
        <v>14</v>
      </c>
      <c r="F2588">
        <v>4</v>
      </c>
      <c r="G2588" t="s">
        <v>31</v>
      </c>
      <c r="H2588">
        <v>9345</v>
      </c>
      <c r="I2588">
        <v>8</v>
      </c>
      <c r="J2588" s="1">
        <v>45928</v>
      </c>
    </row>
    <row r="2589" spans="1:10" x14ac:dyDescent="0.3">
      <c r="A2589" t="s">
        <v>3457</v>
      </c>
      <c r="B2589" t="s">
        <v>480</v>
      </c>
      <c r="C2589" t="s">
        <v>64</v>
      </c>
      <c r="D2589" t="s">
        <v>35</v>
      </c>
      <c r="E2589" t="s">
        <v>14</v>
      </c>
      <c r="F2589">
        <v>1</v>
      </c>
      <c r="G2589" t="s">
        <v>21</v>
      </c>
      <c r="H2589">
        <v>23236</v>
      </c>
      <c r="I2589">
        <v>5</v>
      </c>
      <c r="J2589" s="1">
        <v>43858</v>
      </c>
    </row>
    <row r="2590" spans="1:10" x14ac:dyDescent="0.3">
      <c r="A2590" t="s">
        <v>3458</v>
      </c>
      <c r="B2590" t="s">
        <v>1177</v>
      </c>
      <c r="C2590" t="s">
        <v>53</v>
      </c>
      <c r="D2590" t="s">
        <v>77</v>
      </c>
      <c r="E2590" t="s">
        <v>39</v>
      </c>
      <c r="F2590">
        <v>4</v>
      </c>
      <c r="G2590" t="s">
        <v>21</v>
      </c>
      <c r="H2590">
        <v>19282</v>
      </c>
      <c r="I2590">
        <v>1</v>
      </c>
      <c r="J2590" s="1">
        <v>45606</v>
      </c>
    </row>
    <row r="2591" spans="1:10" x14ac:dyDescent="0.3">
      <c r="A2591" t="s">
        <v>3459</v>
      </c>
      <c r="B2591" t="s">
        <v>3361</v>
      </c>
      <c r="C2591" t="s">
        <v>42</v>
      </c>
      <c r="D2591" t="s">
        <v>13</v>
      </c>
      <c r="E2591" t="s">
        <v>20</v>
      </c>
      <c r="F2591">
        <v>3</v>
      </c>
      <c r="G2591" t="s">
        <v>21</v>
      </c>
      <c r="H2591">
        <v>9018</v>
      </c>
      <c r="I2591">
        <v>3</v>
      </c>
      <c r="J2591" s="1">
        <v>46018</v>
      </c>
    </row>
    <row r="2592" spans="1:10" x14ac:dyDescent="0.3">
      <c r="A2592" t="s">
        <v>3460</v>
      </c>
      <c r="B2592" t="s">
        <v>1075</v>
      </c>
      <c r="C2592" t="s">
        <v>34</v>
      </c>
      <c r="D2592" t="s">
        <v>80</v>
      </c>
      <c r="E2592" t="s">
        <v>14</v>
      </c>
      <c r="F2592">
        <v>1</v>
      </c>
      <c r="G2592" t="s">
        <v>15</v>
      </c>
      <c r="H2592">
        <v>8268</v>
      </c>
      <c r="I2592">
        <v>5</v>
      </c>
      <c r="J2592" s="1">
        <v>44858</v>
      </c>
    </row>
    <row r="2593" spans="1:10" x14ac:dyDescent="0.3">
      <c r="A2593" t="s">
        <v>3461</v>
      </c>
      <c r="B2593" t="s">
        <v>101</v>
      </c>
      <c r="C2593" t="s">
        <v>64</v>
      </c>
      <c r="D2593" t="s">
        <v>110</v>
      </c>
      <c r="E2593" t="s">
        <v>14</v>
      </c>
      <c r="F2593">
        <v>3</v>
      </c>
      <c r="G2593" t="s">
        <v>31</v>
      </c>
      <c r="H2593">
        <v>22244</v>
      </c>
      <c r="I2593">
        <v>3</v>
      </c>
      <c r="J2593" s="1">
        <v>44033</v>
      </c>
    </row>
    <row r="2594" spans="1:10" x14ac:dyDescent="0.3">
      <c r="A2594" t="s">
        <v>3462</v>
      </c>
      <c r="B2594" t="s">
        <v>2612</v>
      </c>
      <c r="C2594" t="s">
        <v>12</v>
      </c>
      <c r="D2594" t="s">
        <v>69</v>
      </c>
      <c r="E2594" t="s">
        <v>30</v>
      </c>
      <c r="F2594">
        <v>5</v>
      </c>
      <c r="G2594" t="s">
        <v>15</v>
      </c>
      <c r="H2594">
        <v>12919</v>
      </c>
      <c r="I2594">
        <v>6</v>
      </c>
      <c r="J2594" s="1">
        <v>44367</v>
      </c>
    </row>
    <row r="2595" spans="1:10" x14ac:dyDescent="0.3">
      <c r="A2595" t="s">
        <v>3463</v>
      </c>
      <c r="B2595" t="s">
        <v>606</v>
      </c>
      <c r="C2595" t="s">
        <v>64</v>
      </c>
      <c r="D2595" t="s">
        <v>35</v>
      </c>
      <c r="E2595" t="s">
        <v>39</v>
      </c>
      <c r="F2595">
        <v>4</v>
      </c>
      <c r="G2595" t="s">
        <v>31</v>
      </c>
      <c r="H2595">
        <v>11232</v>
      </c>
      <c r="I2595">
        <v>7</v>
      </c>
      <c r="J2595" s="1">
        <v>45760</v>
      </c>
    </row>
    <row r="2596" spans="1:10" x14ac:dyDescent="0.3">
      <c r="A2596" t="s">
        <v>3464</v>
      </c>
      <c r="B2596" t="s">
        <v>3197</v>
      </c>
      <c r="C2596" t="s">
        <v>42</v>
      </c>
      <c r="D2596" t="s">
        <v>59</v>
      </c>
      <c r="E2596" t="s">
        <v>39</v>
      </c>
      <c r="F2596">
        <v>2</v>
      </c>
      <c r="G2596" t="s">
        <v>15</v>
      </c>
      <c r="H2596">
        <v>15798</v>
      </c>
      <c r="I2596">
        <v>1</v>
      </c>
      <c r="J2596" s="1">
        <v>44874</v>
      </c>
    </row>
    <row r="2597" spans="1:10" x14ac:dyDescent="0.3">
      <c r="A2597" t="s">
        <v>3465</v>
      </c>
      <c r="B2597" t="s">
        <v>2855</v>
      </c>
      <c r="C2597" t="s">
        <v>53</v>
      </c>
      <c r="D2597" t="s">
        <v>77</v>
      </c>
      <c r="E2597" t="s">
        <v>39</v>
      </c>
      <c r="F2597">
        <v>3</v>
      </c>
      <c r="G2597" t="s">
        <v>43</v>
      </c>
      <c r="H2597">
        <v>14765</v>
      </c>
      <c r="I2597">
        <v>8</v>
      </c>
      <c r="J2597" s="1">
        <v>44722</v>
      </c>
    </row>
    <row r="2598" spans="1:10" x14ac:dyDescent="0.3">
      <c r="A2598" t="s">
        <v>3466</v>
      </c>
      <c r="B2598" t="s">
        <v>211</v>
      </c>
      <c r="C2598" t="s">
        <v>42</v>
      </c>
      <c r="D2598" t="s">
        <v>59</v>
      </c>
      <c r="E2598" t="s">
        <v>50</v>
      </c>
      <c r="F2598">
        <v>1</v>
      </c>
      <c r="G2598" t="s">
        <v>31</v>
      </c>
      <c r="H2598">
        <v>7889</v>
      </c>
      <c r="I2598">
        <v>3</v>
      </c>
      <c r="J2598" s="1">
        <v>44094</v>
      </c>
    </row>
    <row r="2599" spans="1:10" x14ac:dyDescent="0.3">
      <c r="A2599" t="s">
        <v>3467</v>
      </c>
      <c r="B2599" t="s">
        <v>1575</v>
      </c>
      <c r="C2599" t="s">
        <v>12</v>
      </c>
      <c r="D2599" t="s">
        <v>170</v>
      </c>
      <c r="E2599" t="s">
        <v>20</v>
      </c>
      <c r="F2599">
        <v>4</v>
      </c>
      <c r="G2599" t="s">
        <v>21</v>
      </c>
      <c r="H2599">
        <v>29883</v>
      </c>
      <c r="I2599">
        <v>8</v>
      </c>
      <c r="J2599" s="1">
        <v>45283</v>
      </c>
    </row>
    <row r="2600" spans="1:10" x14ac:dyDescent="0.3">
      <c r="A2600" t="s">
        <v>3468</v>
      </c>
      <c r="B2600" t="s">
        <v>2499</v>
      </c>
      <c r="C2600" t="s">
        <v>53</v>
      </c>
      <c r="D2600" t="s">
        <v>38</v>
      </c>
      <c r="E2600" t="s">
        <v>14</v>
      </c>
      <c r="F2600">
        <v>5</v>
      </c>
      <c r="G2600" t="s">
        <v>43</v>
      </c>
      <c r="H2600">
        <v>33874</v>
      </c>
      <c r="I2600">
        <v>5</v>
      </c>
      <c r="J2600" s="1">
        <v>44328</v>
      </c>
    </row>
    <row r="2601" spans="1:10" x14ac:dyDescent="0.3">
      <c r="A2601" t="s">
        <v>3469</v>
      </c>
      <c r="B2601" t="s">
        <v>618</v>
      </c>
      <c r="C2601" t="s">
        <v>34</v>
      </c>
      <c r="D2601" t="s">
        <v>133</v>
      </c>
      <c r="E2601" t="s">
        <v>25</v>
      </c>
      <c r="F2601">
        <v>4</v>
      </c>
      <c r="G2601" t="s">
        <v>43</v>
      </c>
      <c r="H2601">
        <v>17469</v>
      </c>
      <c r="I2601">
        <v>7</v>
      </c>
      <c r="J2601" s="1">
        <v>45544</v>
      </c>
    </row>
    <row r="2602" spans="1:10" x14ac:dyDescent="0.3">
      <c r="A2602" t="s">
        <v>3470</v>
      </c>
      <c r="B2602" t="s">
        <v>1209</v>
      </c>
      <c r="C2602" t="s">
        <v>42</v>
      </c>
      <c r="D2602" t="s">
        <v>133</v>
      </c>
      <c r="E2602" t="s">
        <v>50</v>
      </c>
      <c r="F2602">
        <v>5</v>
      </c>
      <c r="G2602" t="s">
        <v>15</v>
      </c>
      <c r="H2602">
        <v>6783</v>
      </c>
      <c r="I2602">
        <v>5</v>
      </c>
      <c r="J2602" s="1">
        <v>45994</v>
      </c>
    </row>
    <row r="2603" spans="1:10" x14ac:dyDescent="0.3">
      <c r="A2603" t="s">
        <v>3471</v>
      </c>
      <c r="B2603" t="s">
        <v>598</v>
      </c>
      <c r="C2603" t="s">
        <v>53</v>
      </c>
      <c r="D2603" t="s">
        <v>24</v>
      </c>
      <c r="E2603" t="s">
        <v>14</v>
      </c>
      <c r="F2603">
        <v>2</v>
      </c>
      <c r="G2603" t="s">
        <v>43</v>
      </c>
      <c r="H2603">
        <v>14143</v>
      </c>
      <c r="I2603">
        <v>1</v>
      </c>
      <c r="J2603" s="1">
        <v>45562</v>
      </c>
    </row>
    <row r="2604" spans="1:10" x14ac:dyDescent="0.3">
      <c r="A2604" t="s">
        <v>3472</v>
      </c>
      <c r="B2604" t="s">
        <v>317</v>
      </c>
      <c r="C2604" t="s">
        <v>64</v>
      </c>
      <c r="D2604" t="s">
        <v>38</v>
      </c>
      <c r="E2604" t="s">
        <v>30</v>
      </c>
      <c r="F2604">
        <v>3</v>
      </c>
      <c r="G2604" t="s">
        <v>21</v>
      </c>
      <c r="H2604">
        <v>21455</v>
      </c>
      <c r="I2604">
        <v>5</v>
      </c>
      <c r="J2604" s="1">
        <v>45944</v>
      </c>
    </row>
    <row r="2605" spans="1:10" x14ac:dyDescent="0.3">
      <c r="A2605" t="s">
        <v>3473</v>
      </c>
      <c r="B2605" t="s">
        <v>145</v>
      </c>
      <c r="C2605" t="s">
        <v>74</v>
      </c>
      <c r="D2605" t="s">
        <v>170</v>
      </c>
      <c r="E2605" t="s">
        <v>39</v>
      </c>
      <c r="F2605">
        <v>2</v>
      </c>
      <c r="G2605" t="s">
        <v>43</v>
      </c>
      <c r="H2605">
        <v>14531</v>
      </c>
      <c r="I2605">
        <v>1</v>
      </c>
      <c r="J2605" s="1">
        <v>44501</v>
      </c>
    </row>
    <row r="2606" spans="1:10" x14ac:dyDescent="0.3">
      <c r="A2606" t="s">
        <v>3474</v>
      </c>
      <c r="B2606" t="s">
        <v>462</v>
      </c>
      <c r="C2606" t="s">
        <v>28</v>
      </c>
      <c r="D2606" t="s">
        <v>47</v>
      </c>
      <c r="E2606" t="s">
        <v>39</v>
      </c>
      <c r="F2606">
        <v>3</v>
      </c>
      <c r="G2606" t="s">
        <v>43</v>
      </c>
      <c r="H2606">
        <v>31123</v>
      </c>
      <c r="I2606">
        <v>1</v>
      </c>
      <c r="J2606" s="1">
        <v>45376</v>
      </c>
    </row>
    <row r="2607" spans="1:10" x14ac:dyDescent="0.3">
      <c r="A2607" t="s">
        <v>3475</v>
      </c>
      <c r="B2607" t="s">
        <v>3476</v>
      </c>
      <c r="C2607" t="s">
        <v>53</v>
      </c>
      <c r="D2607" t="s">
        <v>47</v>
      </c>
      <c r="E2607" t="s">
        <v>39</v>
      </c>
      <c r="F2607">
        <v>5</v>
      </c>
      <c r="G2607" t="s">
        <v>15</v>
      </c>
      <c r="H2607">
        <v>10234</v>
      </c>
      <c r="I2607">
        <v>3</v>
      </c>
      <c r="J2607" s="1">
        <v>44444</v>
      </c>
    </row>
    <row r="2608" spans="1:10" x14ac:dyDescent="0.3">
      <c r="A2608" t="s">
        <v>3477</v>
      </c>
      <c r="B2608" t="s">
        <v>2855</v>
      </c>
      <c r="C2608" t="s">
        <v>64</v>
      </c>
      <c r="D2608" t="s">
        <v>110</v>
      </c>
      <c r="E2608" t="s">
        <v>50</v>
      </c>
      <c r="F2608">
        <v>5</v>
      </c>
      <c r="G2608" t="s">
        <v>31</v>
      </c>
      <c r="H2608">
        <v>18109</v>
      </c>
      <c r="I2608">
        <v>5</v>
      </c>
      <c r="J2608" s="1">
        <v>44902</v>
      </c>
    </row>
    <row r="2609" spans="1:10" x14ac:dyDescent="0.3">
      <c r="A2609" t="s">
        <v>3478</v>
      </c>
      <c r="B2609" t="s">
        <v>460</v>
      </c>
      <c r="C2609" t="s">
        <v>46</v>
      </c>
      <c r="D2609" t="s">
        <v>59</v>
      </c>
      <c r="E2609" t="s">
        <v>25</v>
      </c>
      <c r="F2609">
        <v>5</v>
      </c>
      <c r="G2609" t="s">
        <v>15</v>
      </c>
      <c r="H2609">
        <v>22225</v>
      </c>
      <c r="I2609">
        <v>1</v>
      </c>
      <c r="J2609" s="1">
        <v>44539</v>
      </c>
    </row>
    <row r="2610" spans="1:10" x14ac:dyDescent="0.3">
      <c r="A2610" t="s">
        <v>3479</v>
      </c>
      <c r="B2610" t="s">
        <v>3068</v>
      </c>
      <c r="C2610" t="s">
        <v>34</v>
      </c>
      <c r="D2610" t="s">
        <v>88</v>
      </c>
      <c r="E2610" t="s">
        <v>20</v>
      </c>
      <c r="F2610">
        <v>2</v>
      </c>
      <c r="G2610" t="s">
        <v>15</v>
      </c>
      <c r="H2610">
        <v>15721</v>
      </c>
      <c r="I2610">
        <v>1</v>
      </c>
      <c r="J2610" s="1">
        <v>44511</v>
      </c>
    </row>
    <row r="2611" spans="1:10" x14ac:dyDescent="0.3">
      <c r="A2611" t="s">
        <v>3480</v>
      </c>
      <c r="B2611" t="s">
        <v>1579</v>
      </c>
      <c r="C2611" t="s">
        <v>28</v>
      </c>
      <c r="D2611" t="s">
        <v>38</v>
      </c>
      <c r="E2611" t="s">
        <v>50</v>
      </c>
      <c r="F2611">
        <v>1</v>
      </c>
      <c r="G2611" t="s">
        <v>15</v>
      </c>
      <c r="H2611">
        <v>15388</v>
      </c>
      <c r="I2611">
        <v>6</v>
      </c>
      <c r="J2611" s="1">
        <v>44361</v>
      </c>
    </row>
    <row r="2612" spans="1:10" x14ac:dyDescent="0.3">
      <c r="A2612" t="s">
        <v>3481</v>
      </c>
      <c r="B2612" t="s">
        <v>1157</v>
      </c>
      <c r="C2612" t="s">
        <v>97</v>
      </c>
      <c r="D2612" t="s">
        <v>29</v>
      </c>
      <c r="E2612" t="s">
        <v>30</v>
      </c>
      <c r="F2612">
        <v>3</v>
      </c>
      <c r="G2612" t="s">
        <v>31</v>
      </c>
      <c r="H2612">
        <v>24640</v>
      </c>
      <c r="I2612">
        <v>3</v>
      </c>
      <c r="J2612" s="1">
        <v>45906</v>
      </c>
    </row>
    <row r="2613" spans="1:10" x14ac:dyDescent="0.3">
      <c r="A2613" t="s">
        <v>3482</v>
      </c>
      <c r="B2613" t="s">
        <v>460</v>
      </c>
      <c r="C2613" t="s">
        <v>12</v>
      </c>
      <c r="D2613" t="s">
        <v>186</v>
      </c>
      <c r="E2613" t="s">
        <v>20</v>
      </c>
      <c r="F2613">
        <v>5</v>
      </c>
      <c r="G2613" t="s">
        <v>15</v>
      </c>
      <c r="H2613">
        <v>19936</v>
      </c>
      <c r="I2613">
        <v>6</v>
      </c>
      <c r="J2613" s="1">
        <v>45569</v>
      </c>
    </row>
    <row r="2614" spans="1:10" x14ac:dyDescent="0.3">
      <c r="A2614" t="s">
        <v>3483</v>
      </c>
      <c r="B2614" t="s">
        <v>3484</v>
      </c>
      <c r="C2614" t="s">
        <v>97</v>
      </c>
      <c r="D2614" t="s">
        <v>110</v>
      </c>
      <c r="E2614" t="s">
        <v>25</v>
      </c>
      <c r="F2614">
        <v>1</v>
      </c>
      <c r="G2614" t="s">
        <v>31</v>
      </c>
      <c r="H2614">
        <v>15740</v>
      </c>
      <c r="I2614">
        <v>7</v>
      </c>
      <c r="J2614" s="1">
        <v>44193</v>
      </c>
    </row>
    <row r="2615" spans="1:10" x14ac:dyDescent="0.3">
      <c r="A2615" t="s">
        <v>3485</v>
      </c>
      <c r="B2615" t="s">
        <v>768</v>
      </c>
      <c r="C2615" t="s">
        <v>42</v>
      </c>
      <c r="D2615" t="s">
        <v>85</v>
      </c>
      <c r="E2615" t="s">
        <v>14</v>
      </c>
      <c r="F2615">
        <v>4</v>
      </c>
      <c r="G2615" t="s">
        <v>31</v>
      </c>
      <c r="H2615">
        <v>14256</v>
      </c>
      <c r="I2615">
        <v>1</v>
      </c>
      <c r="J2615" s="1">
        <v>45347</v>
      </c>
    </row>
    <row r="2616" spans="1:10" x14ac:dyDescent="0.3">
      <c r="A2616" t="s">
        <v>3486</v>
      </c>
      <c r="B2616" t="s">
        <v>2530</v>
      </c>
      <c r="C2616" t="s">
        <v>74</v>
      </c>
      <c r="D2616" t="s">
        <v>19</v>
      </c>
      <c r="E2616" t="s">
        <v>20</v>
      </c>
      <c r="F2616">
        <v>3</v>
      </c>
      <c r="G2616" t="s">
        <v>21</v>
      </c>
      <c r="H2616">
        <v>23809</v>
      </c>
      <c r="I2616">
        <v>2</v>
      </c>
      <c r="J2616" s="1">
        <v>44400</v>
      </c>
    </row>
    <row r="2617" spans="1:10" x14ac:dyDescent="0.3">
      <c r="A2617" t="s">
        <v>3487</v>
      </c>
      <c r="B2617" t="s">
        <v>1166</v>
      </c>
      <c r="C2617" t="s">
        <v>97</v>
      </c>
      <c r="D2617" t="s">
        <v>13</v>
      </c>
      <c r="E2617" t="s">
        <v>39</v>
      </c>
      <c r="F2617">
        <v>2</v>
      </c>
      <c r="G2617" t="s">
        <v>43</v>
      </c>
      <c r="H2617">
        <v>21433</v>
      </c>
      <c r="I2617">
        <v>7</v>
      </c>
      <c r="J2617" s="1">
        <v>44460</v>
      </c>
    </row>
    <row r="2618" spans="1:10" x14ac:dyDescent="0.3">
      <c r="A2618" t="s">
        <v>3488</v>
      </c>
      <c r="B2618" t="s">
        <v>1858</v>
      </c>
      <c r="C2618" t="s">
        <v>53</v>
      </c>
      <c r="D2618" t="s">
        <v>35</v>
      </c>
      <c r="E2618" t="s">
        <v>50</v>
      </c>
      <c r="F2618">
        <v>1</v>
      </c>
      <c r="G2618" t="s">
        <v>15</v>
      </c>
      <c r="H2618">
        <v>21834</v>
      </c>
      <c r="I2618">
        <v>6</v>
      </c>
      <c r="J2618" s="1">
        <v>44264</v>
      </c>
    </row>
    <row r="2619" spans="1:10" x14ac:dyDescent="0.3">
      <c r="A2619" t="s">
        <v>3489</v>
      </c>
      <c r="B2619" t="s">
        <v>1013</v>
      </c>
      <c r="C2619" t="s">
        <v>42</v>
      </c>
      <c r="D2619" t="s">
        <v>85</v>
      </c>
      <c r="E2619" t="s">
        <v>20</v>
      </c>
      <c r="F2619">
        <v>5</v>
      </c>
      <c r="G2619" t="s">
        <v>15</v>
      </c>
      <c r="H2619">
        <v>16046</v>
      </c>
      <c r="I2619">
        <v>5</v>
      </c>
      <c r="J2619" s="1">
        <v>43880</v>
      </c>
    </row>
    <row r="2620" spans="1:10" x14ac:dyDescent="0.3">
      <c r="A2620" t="s">
        <v>3490</v>
      </c>
      <c r="B2620" t="s">
        <v>1727</v>
      </c>
      <c r="C2620" t="s">
        <v>64</v>
      </c>
      <c r="D2620" t="s">
        <v>80</v>
      </c>
      <c r="E2620" t="s">
        <v>25</v>
      </c>
      <c r="F2620">
        <v>5</v>
      </c>
      <c r="G2620" t="s">
        <v>15</v>
      </c>
      <c r="H2620">
        <v>17597</v>
      </c>
      <c r="I2620">
        <v>5</v>
      </c>
      <c r="J2620" s="1">
        <v>46013</v>
      </c>
    </row>
    <row r="2621" spans="1:10" x14ac:dyDescent="0.3">
      <c r="A2621" t="s">
        <v>3491</v>
      </c>
      <c r="B2621" t="s">
        <v>3492</v>
      </c>
      <c r="C2621" t="s">
        <v>74</v>
      </c>
      <c r="D2621" t="s">
        <v>88</v>
      </c>
      <c r="E2621" t="s">
        <v>14</v>
      </c>
      <c r="F2621">
        <v>5</v>
      </c>
      <c r="G2621" t="s">
        <v>15</v>
      </c>
      <c r="H2621">
        <v>9442</v>
      </c>
      <c r="I2621">
        <v>7</v>
      </c>
      <c r="J2621" s="1">
        <v>44812</v>
      </c>
    </row>
    <row r="2622" spans="1:10" x14ac:dyDescent="0.3">
      <c r="A2622" t="s">
        <v>3493</v>
      </c>
      <c r="B2622" t="s">
        <v>3494</v>
      </c>
      <c r="C2622" t="s">
        <v>42</v>
      </c>
      <c r="D2622" t="s">
        <v>59</v>
      </c>
      <c r="E2622" t="s">
        <v>30</v>
      </c>
      <c r="F2622">
        <v>3</v>
      </c>
      <c r="G2622" t="s">
        <v>43</v>
      </c>
      <c r="H2622">
        <v>22826</v>
      </c>
      <c r="I2622">
        <v>5</v>
      </c>
      <c r="J2622" s="1">
        <v>44965</v>
      </c>
    </row>
    <row r="2623" spans="1:10" x14ac:dyDescent="0.3">
      <c r="A2623" t="s">
        <v>3495</v>
      </c>
      <c r="B2623" t="s">
        <v>1236</v>
      </c>
      <c r="C2623" t="s">
        <v>12</v>
      </c>
      <c r="D2623" t="s">
        <v>13</v>
      </c>
      <c r="E2623" t="s">
        <v>14</v>
      </c>
      <c r="F2623">
        <v>1</v>
      </c>
      <c r="G2623" t="s">
        <v>21</v>
      </c>
      <c r="H2623">
        <v>11819</v>
      </c>
      <c r="I2623">
        <v>3</v>
      </c>
      <c r="J2623" s="1">
        <v>45809</v>
      </c>
    </row>
    <row r="2624" spans="1:10" x14ac:dyDescent="0.3">
      <c r="A2624" t="s">
        <v>3496</v>
      </c>
      <c r="B2624" t="s">
        <v>2659</v>
      </c>
      <c r="C2624" t="s">
        <v>74</v>
      </c>
      <c r="D2624" t="s">
        <v>18</v>
      </c>
      <c r="E2624" t="s">
        <v>50</v>
      </c>
      <c r="F2624">
        <v>4</v>
      </c>
      <c r="G2624" t="s">
        <v>43</v>
      </c>
      <c r="H2624">
        <v>32385</v>
      </c>
      <c r="I2624">
        <v>7</v>
      </c>
      <c r="J2624" s="1">
        <v>44713</v>
      </c>
    </row>
    <row r="2625" spans="1:10" x14ac:dyDescent="0.3">
      <c r="A2625" t="s">
        <v>3497</v>
      </c>
      <c r="B2625" t="s">
        <v>738</v>
      </c>
      <c r="C2625" t="s">
        <v>74</v>
      </c>
      <c r="D2625" t="s">
        <v>123</v>
      </c>
      <c r="E2625" t="s">
        <v>25</v>
      </c>
      <c r="F2625">
        <v>2</v>
      </c>
      <c r="G2625" t="s">
        <v>15</v>
      </c>
      <c r="H2625">
        <v>13348</v>
      </c>
      <c r="I2625">
        <v>1</v>
      </c>
      <c r="J2625" s="1">
        <v>45245</v>
      </c>
    </row>
    <row r="2626" spans="1:10" x14ac:dyDescent="0.3">
      <c r="A2626" t="s">
        <v>3498</v>
      </c>
      <c r="B2626" t="s">
        <v>870</v>
      </c>
      <c r="C2626" t="s">
        <v>74</v>
      </c>
      <c r="D2626" t="s">
        <v>123</v>
      </c>
      <c r="E2626" t="s">
        <v>14</v>
      </c>
      <c r="F2626">
        <v>3</v>
      </c>
      <c r="G2626" t="s">
        <v>15</v>
      </c>
      <c r="H2626">
        <v>20560</v>
      </c>
      <c r="I2626">
        <v>5</v>
      </c>
      <c r="J2626" s="1">
        <v>45918</v>
      </c>
    </row>
    <row r="2627" spans="1:10" x14ac:dyDescent="0.3">
      <c r="A2627" t="s">
        <v>3499</v>
      </c>
      <c r="B2627" t="s">
        <v>2342</v>
      </c>
      <c r="C2627" t="s">
        <v>64</v>
      </c>
      <c r="D2627" t="s">
        <v>80</v>
      </c>
      <c r="E2627" t="s">
        <v>50</v>
      </c>
      <c r="F2627">
        <v>1</v>
      </c>
      <c r="G2627" t="s">
        <v>21</v>
      </c>
      <c r="H2627">
        <v>22292</v>
      </c>
      <c r="I2627">
        <v>2</v>
      </c>
      <c r="J2627" s="1">
        <v>45897</v>
      </c>
    </row>
    <row r="2628" spans="1:10" x14ac:dyDescent="0.3">
      <c r="A2628" t="s">
        <v>3500</v>
      </c>
      <c r="B2628" t="s">
        <v>808</v>
      </c>
      <c r="C2628" t="s">
        <v>18</v>
      </c>
      <c r="D2628" t="s">
        <v>69</v>
      </c>
      <c r="E2628" t="s">
        <v>50</v>
      </c>
      <c r="F2628">
        <v>3</v>
      </c>
      <c r="G2628" t="s">
        <v>43</v>
      </c>
      <c r="H2628">
        <v>15582</v>
      </c>
      <c r="I2628">
        <v>5</v>
      </c>
      <c r="J2628" s="1">
        <v>45130</v>
      </c>
    </row>
    <row r="2629" spans="1:10" x14ac:dyDescent="0.3">
      <c r="A2629" t="s">
        <v>3501</v>
      </c>
      <c r="B2629" t="s">
        <v>2694</v>
      </c>
      <c r="C2629" t="s">
        <v>97</v>
      </c>
      <c r="D2629" t="s">
        <v>88</v>
      </c>
      <c r="E2629" t="s">
        <v>50</v>
      </c>
      <c r="F2629">
        <v>3</v>
      </c>
      <c r="G2629" t="s">
        <v>21</v>
      </c>
      <c r="H2629">
        <v>16604</v>
      </c>
      <c r="I2629">
        <v>5</v>
      </c>
      <c r="J2629" s="1">
        <v>45404</v>
      </c>
    </row>
    <row r="2630" spans="1:10" x14ac:dyDescent="0.3">
      <c r="A2630" t="s">
        <v>3502</v>
      </c>
      <c r="B2630" t="s">
        <v>153</v>
      </c>
      <c r="C2630" t="s">
        <v>97</v>
      </c>
      <c r="D2630" t="s">
        <v>19</v>
      </c>
      <c r="E2630" t="s">
        <v>30</v>
      </c>
      <c r="F2630">
        <v>5</v>
      </c>
      <c r="G2630" t="s">
        <v>15</v>
      </c>
      <c r="H2630">
        <v>16046</v>
      </c>
      <c r="I2630">
        <v>8</v>
      </c>
      <c r="J2630" s="1">
        <v>44800</v>
      </c>
    </row>
    <row r="2631" spans="1:10" x14ac:dyDescent="0.3">
      <c r="A2631" t="s">
        <v>3503</v>
      </c>
      <c r="B2631" t="s">
        <v>1011</v>
      </c>
      <c r="C2631" t="s">
        <v>97</v>
      </c>
      <c r="D2631" t="s">
        <v>123</v>
      </c>
      <c r="E2631" t="s">
        <v>25</v>
      </c>
      <c r="F2631">
        <v>1</v>
      </c>
      <c r="G2631" t="s">
        <v>43</v>
      </c>
      <c r="H2631">
        <v>26360</v>
      </c>
      <c r="I2631">
        <v>8</v>
      </c>
      <c r="J2631" s="1">
        <v>43962</v>
      </c>
    </row>
    <row r="2632" spans="1:10" x14ac:dyDescent="0.3">
      <c r="A2632" t="s">
        <v>3504</v>
      </c>
      <c r="B2632" t="s">
        <v>1027</v>
      </c>
      <c r="C2632" t="s">
        <v>18</v>
      </c>
      <c r="D2632" t="s">
        <v>77</v>
      </c>
      <c r="E2632" t="s">
        <v>20</v>
      </c>
      <c r="F2632">
        <v>4</v>
      </c>
      <c r="G2632" t="s">
        <v>31</v>
      </c>
      <c r="H2632">
        <v>10404</v>
      </c>
      <c r="I2632">
        <v>6</v>
      </c>
      <c r="J2632" s="1">
        <v>45362</v>
      </c>
    </row>
    <row r="2633" spans="1:10" x14ac:dyDescent="0.3">
      <c r="A2633" t="s">
        <v>3505</v>
      </c>
      <c r="B2633" t="s">
        <v>1526</v>
      </c>
      <c r="C2633" t="s">
        <v>34</v>
      </c>
      <c r="D2633" t="s">
        <v>13</v>
      </c>
      <c r="E2633" t="s">
        <v>39</v>
      </c>
      <c r="F2633">
        <v>1</v>
      </c>
      <c r="G2633" t="s">
        <v>43</v>
      </c>
      <c r="H2633">
        <v>26905</v>
      </c>
      <c r="I2633">
        <v>4</v>
      </c>
      <c r="J2633" s="1">
        <v>44433</v>
      </c>
    </row>
    <row r="2634" spans="1:10" x14ac:dyDescent="0.3">
      <c r="A2634" t="s">
        <v>3506</v>
      </c>
      <c r="B2634" t="s">
        <v>1334</v>
      </c>
      <c r="C2634" t="s">
        <v>97</v>
      </c>
      <c r="D2634" t="s">
        <v>80</v>
      </c>
      <c r="E2634" t="s">
        <v>50</v>
      </c>
      <c r="F2634">
        <v>1</v>
      </c>
      <c r="G2634" t="s">
        <v>15</v>
      </c>
      <c r="H2634">
        <v>17188</v>
      </c>
      <c r="I2634">
        <v>1</v>
      </c>
      <c r="J2634" s="1">
        <v>44434</v>
      </c>
    </row>
    <row r="2635" spans="1:10" x14ac:dyDescent="0.3">
      <c r="A2635" t="s">
        <v>3507</v>
      </c>
      <c r="B2635" t="s">
        <v>3508</v>
      </c>
      <c r="C2635" t="s">
        <v>53</v>
      </c>
      <c r="D2635" t="s">
        <v>56</v>
      </c>
      <c r="E2635" t="s">
        <v>25</v>
      </c>
      <c r="F2635">
        <v>2</v>
      </c>
      <c r="G2635" t="s">
        <v>21</v>
      </c>
      <c r="H2635">
        <v>12888</v>
      </c>
      <c r="I2635">
        <v>1</v>
      </c>
      <c r="J2635" s="1">
        <v>45877</v>
      </c>
    </row>
    <row r="2636" spans="1:10" x14ac:dyDescent="0.3">
      <c r="A2636" t="s">
        <v>3509</v>
      </c>
      <c r="B2636" t="s">
        <v>1956</v>
      </c>
      <c r="C2636" t="s">
        <v>46</v>
      </c>
      <c r="D2636" t="s">
        <v>13</v>
      </c>
      <c r="E2636" t="s">
        <v>39</v>
      </c>
      <c r="F2636">
        <v>4</v>
      </c>
      <c r="G2636" t="s">
        <v>31</v>
      </c>
      <c r="H2636">
        <v>21145</v>
      </c>
      <c r="I2636">
        <v>6</v>
      </c>
      <c r="J2636" s="1">
        <v>45790</v>
      </c>
    </row>
    <row r="2637" spans="1:10" x14ac:dyDescent="0.3">
      <c r="A2637" t="s">
        <v>3510</v>
      </c>
      <c r="B2637" t="s">
        <v>532</v>
      </c>
      <c r="C2637" t="s">
        <v>53</v>
      </c>
      <c r="D2637" t="s">
        <v>29</v>
      </c>
      <c r="E2637" t="s">
        <v>30</v>
      </c>
      <c r="F2637">
        <v>3</v>
      </c>
      <c r="G2637" t="s">
        <v>31</v>
      </c>
      <c r="H2637">
        <v>18769</v>
      </c>
      <c r="I2637">
        <v>3</v>
      </c>
      <c r="J2637" s="1">
        <v>45681</v>
      </c>
    </row>
    <row r="2638" spans="1:10" x14ac:dyDescent="0.3">
      <c r="A2638" t="s">
        <v>3511</v>
      </c>
      <c r="B2638" t="s">
        <v>428</v>
      </c>
      <c r="C2638" t="s">
        <v>46</v>
      </c>
      <c r="D2638" t="s">
        <v>38</v>
      </c>
      <c r="E2638" t="s">
        <v>39</v>
      </c>
      <c r="F2638">
        <v>5</v>
      </c>
      <c r="G2638" t="s">
        <v>31</v>
      </c>
      <c r="H2638">
        <v>21735</v>
      </c>
      <c r="I2638">
        <v>6</v>
      </c>
      <c r="J2638" s="1">
        <v>44228</v>
      </c>
    </row>
    <row r="2639" spans="1:10" x14ac:dyDescent="0.3">
      <c r="A2639" t="s">
        <v>3512</v>
      </c>
      <c r="B2639" t="s">
        <v>147</v>
      </c>
      <c r="C2639" t="s">
        <v>64</v>
      </c>
      <c r="D2639" t="s">
        <v>47</v>
      </c>
      <c r="E2639" t="s">
        <v>25</v>
      </c>
      <c r="F2639">
        <v>3</v>
      </c>
      <c r="G2639" t="s">
        <v>21</v>
      </c>
      <c r="H2639">
        <v>25336</v>
      </c>
      <c r="I2639">
        <v>1</v>
      </c>
      <c r="J2639" s="1">
        <v>44780</v>
      </c>
    </row>
    <row r="2640" spans="1:10" x14ac:dyDescent="0.3">
      <c r="A2640" t="s">
        <v>3513</v>
      </c>
      <c r="B2640" t="s">
        <v>2334</v>
      </c>
      <c r="C2640" t="s">
        <v>34</v>
      </c>
      <c r="D2640" t="s">
        <v>170</v>
      </c>
      <c r="E2640" t="s">
        <v>25</v>
      </c>
      <c r="F2640">
        <v>4</v>
      </c>
      <c r="G2640" t="s">
        <v>31</v>
      </c>
      <c r="H2640">
        <v>23085</v>
      </c>
      <c r="I2640">
        <v>2</v>
      </c>
      <c r="J2640" s="1">
        <v>44809</v>
      </c>
    </row>
    <row r="2641" spans="1:10" x14ac:dyDescent="0.3">
      <c r="A2641" t="s">
        <v>3514</v>
      </c>
      <c r="B2641" t="s">
        <v>587</v>
      </c>
      <c r="C2641" t="s">
        <v>42</v>
      </c>
      <c r="D2641" t="s">
        <v>170</v>
      </c>
      <c r="E2641" t="s">
        <v>14</v>
      </c>
      <c r="F2641">
        <v>5</v>
      </c>
      <c r="G2641" t="s">
        <v>31</v>
      </c>
      <c r="H2641">
        <v>12676</v>
      </c>
      <c r="I2641">
        <v>5</v>
      </c>
      <c r="J2641" s="1">
        <v>45762</v>
      </c>
    </row>
    <row r="2642" spans="1:10" x14ac:dyDescent="0.3">
      <c r="A2642" t="s">
        <v>3515</v>
      </c>
      <c r="B2642" t="s">
        <v>1360</v>
      </c>
      <c r="C2642" t="s">
        <v>46</v>
      </c>
      <c r="D2642" t="s">
        <v>77</v>
      </c>
      <c r="E2642" t="s">
        <v>30</v>
      </c>
      <c r="F2642">
        <v>4</v>
      </c>
      <c r="G2642" t="s">
        <v>15</v>
      </c>
      <c r="H2642">
        <v>8457</v>
      </c>
      <c r="I2642">
        <v>7</v>
      </c>
      <c r="J2642" s="1">
        <v>45903</v>
      </c>
    </row>
    <row r="2643" spans="1:10" x14ac:dyDescent="0.3">
      <c r="A2643" t="s">
        <v>3516</v>
      </c>
      <c r="B2643" t="s">
        <v>2499</v>
      </c>
      <c r="C2643" t="s">
        <v>97</v>
      </c>
      <c r="D2643" t="s">
        <v>80</v>
      </c>
      <c r="E2643" t="s">
        <v>30</v>
      </c>
      <c r="F2643">
        <v>2</v>
      </c>
      <c r="G2643" t="s">
        <v>15</v>
      </c>
      <c r="H2643">
        <v>16559</v>
      </c>
      <c r="I2643">
        <v>5</v>
      </c>
      <c r="J2643" s="1">
        <v>44857</v>
      </c>
    </row>
    <row r="2644" spans="1:10" x14ac:dyDescent="0.3">
      <c r="A2644" t="s">
        <v>3517</v>
      </c>
      <c r="B2644" t="s">
        <v>1465</v>
      </c>
      <c r="C2644" t="s">
        <v>18</v>
      </c>
      <c r="D2644" t="s">
        <v>47</v>
      </c>
      <c r="E2644" t="s">
        <v>25</v>
      </c>
      <c r="F2644">
        <v>1</v>
      </c>
      <c r="G2644" t="s">
        <v>15</v>
      </c>
      <c r="H2644">
        <v>6671</v>
      </c>
      <c r="I2644">
        <v>3</v>
      </c>
      <c r="J2644" s="1">
        <v>43937</v>
      </c>
    </row>
    <row r="2645" spans="1:10" x14ac:dyDescent="0.3">
      <c r="A2645" t="s">
        <v>3518</v>
      </c>
      <c r="B2645" t="s">
        <v>1873</v>
      </c>
      <c r="C2645" t="s">
        <v>46</v>
      </c>
      <c r="D2645" t="s">
        <v>18</v>
      </c>
      <c r="E2645" t="s">
        <v>14</v>
      </c>
      <c r="F2645">
        <v>3</v>
      </c>
      <c r="G2645" t="s">
        <v>15</v>
      </c>
      <c r="H2645">
        <v>26070</v>
      </c>
      <c r="I2645">
        <v>3</v>
      </c>
      <c r="J2645" s="1">
        <v>44285</v>
      </c>
    </row>
    <row r="2646" spans="1:10" x14ac:dyDescent="0.3">
      <c r="A2646" t="s">
        <v>3519</v>
      </c>
      <c r="B2646" t="s">
        <v>61</v>
      </c>
      <c r="C2646" t="s">
        <v>12</v>
      </c>
      <c r="D2646" t="s">
        <v>110</v>
      </c>
      <c r="E2646" t="s">
        <v>20</v>
      </c>
      <c r="F2646">
        <v>3</v>
      </c>
      <c r="G2646" t="s">
        <v>15</v>
      </c>
      <c r="H2646">
        <v>24230</v>
      </c>
      <c r="I2646">
        <v>2</v>
      </c>
      <c r="J2646" s="1">
        <v>44826</v>
      </c>
    </row>
    <row r="2647" spans="1:10" x14ac:dyDescent="0.3">
      <c r="A2647" t="s">
        <v>3520</v>
      </c>
      <c r="B2647" t="s">
        <v>1264</v>
      </c>
      <c r="C2647" t="s">
        <v>74</v>
      </c>
      <c r="D2647" t="s">
        <v>170</v>
      </c>
      <c r="E2647" t="s">
        <v>20</v>
      </c>
      <c r="F2647">
        <v>5</v>
      </c>
      <c r="G2647" t="s">
        <v>31</v>
      </c>
      <c r="H2647">
        <v>19060</v>
      </c>
      <c r="I2647">
        <v>1</v>
      </c>
      <c r="J2647" s="1">
        <v>45266</v>
      </c>
    </row>
    <row r="2648" spans="1:10" x14ac:dyDescent="0.3">
      <c r="A2648" t="s">
        <v>3521</v>
      </c>
      <c r="B2648" t="s">
        <v>1224</v>
      </c>
      <c r="C2648" t="s">
        <v>34</v>
      </c>
      <c r="D2648" t="s">
        <v>18</v>
      </c>
      <c r="E2648" t="s">
        <v>39</v>
      </c>
      <c r="F2648">
        <v>3</v>
      </c>
      <c r="G2648" t="s">
        <v>21</v>
      </c>
      <c r="H2648">
        <v>14406</v>
      </c>
      <c r="I2648">
        <v>7</v>
      </c>
      <c r="J2648" s="1">
        <v>45670</v>
      </c>
    </row>
    <row r="2649" spans="1:10" x14ac:dyDescent="0.3">
      <c r="A2649" t="s">
        <v>3522</v>
      </c>
      <c r="B2649" t="s">
        <v>914</v>
      </c>
      <c r="C2649" t="s">
        <v>12</v>
      </c>
      <c r="D2649" t="s">
        <v>47</v>
      </c>
      <c r="E2649" t="s">
        <v>25</v>
      </c>
      <c r="F2649">
        <v>1</v>
      </c>
      <c r="G2649" t="s">
        <v>43</v>
      </c>
      <c r="H2649">
        <v>19904</v>
      </c>
      <c r="I2649">
        <v>7</v>
      </c>
      <c r="J2649" s="1">
        <v>45730</v>
      </c>
    </row>
    <row r="2650" spans="1:10" x14ac:dyDescent="0.3">
      <c r="A2650" t="s">
        <v>3523</v>
      </c>
      <c r="B2650" t="s">
        <v>273</v>
      </c>
      <c r="C2650" t="s">
        <v>34</v>
      </c>
      <c r="D2650" t="s">
        <v>123</v>
      </c>
      <c r="E2650" t="s">
        <v>25</v>
      </c>
      <c r="F2650">
        <v>1</v>
      </c>
      <c r="G2650" t="s">
        <v>21</v>
      </c>
      <c r="H2650">
        <v>17342</v>
      </c>
      <c r="I2650">
        <v>7</v>
      </c>
      <c r="J2650" s="1">
        <v>45098</v>
      </c>
    </row>
    <row r="2651" spans="1:10" x14ac:dyDescent="0.3">
      <c r="A2651" t="s">
        <v>3524</v>
      </c>
      <c r="B2651" t="s">
        <v>460</v>
      </c>
      <c r="C2651" t="s">
        <v>46</v>
      </c>
      <c r="D2651" t="s">
        <v>69</v>
      </c>
      <c r="E2651" t="s">
        <v>14</v>
      </c>
      <c r="F2651">
        <v>2</v>
      </c>
      <c r="G2651" t="s">
        <v>31</v>
      </c>
      <c r="H2651">
        <v>19274</v>
      </c>
      <c r="I2651">
        <v>5</v>
      </c>
      <c r="J2651" s="1">
        <v>45894</v>
      </c>
    </row>
    <row r="2652" spans="1:10" x14ac:dyDescent="0.3">
      <c r="A2652" t="s">
        <v>3525</v>
      </c>
      <c r="B2652" t="s">
        <v>602</v>
      </c>
      <c r="C2652" t="s">
        <v>64</v>
      </c>
      <c r="D2652" t="s">
        <v>19</v>
      </c>
      <c r="E2652" t="s">
        <v>39</v>
      </c>
      <c r="F2652">
        <v>3</v>
      </c>
      <c r="G2652" t="s">
        <v>43</v>
      </c>
      <c r="H2652">
        <v>15542</v>
      </c>
      <c r="I2652">
        <v>8</v>
      </c>
      <c r="J2652" s="1">
        <v>45573</v>
      </c>
    </row>
    <row r="2653" spans="1:10" x14ac:dyDescent="0.3">
      <c r="A2653" t="s">
        <v>3526</v>
      </c>
      <c r="B2653" t="s">
        <v>3527</v>
      </c>
      <c r="C2653" t="s">
        <v>28</v>
      </c>
      <c r="D2653" t="s">
        <v>85</v>
      </c>
      <c r="E2653" t="s">
        <v>39</v>
      </c>
      <c r="F2653">
        <v>5</v>
      </c>
      <c r="G2653" t="s">
        <v>21</v>
      </c>
      <c r="H2653">
        <v>21764</v>
      </c>
      <c r="I2653">
        <v>3</v>
      </c>
      <c r="J2653" s="1">
        <v>45379</v>
      </c>
    </row>
    <row r="2654" spans="1:10" x14ac:dyDescent="0.3">
      <c r="A2654" t="s">
        <v>3528</v>
      </c>
      <c r="B2654" t="s">
        <v>1376</v>
      </c>
      <c r="C2654" t="s">
        <v>64</v>
      </c>
      <c r="D2654" t="s">
        <v>29</v>
      </c>
      <c r="E2654" t="s">
        <v>39</v>
      </c>
      <c r="F2654">
        <v>5</v>
      </c>
      <c r="G2654" t="s">
        <v>31</v>
      </c>
      <c r="H2654">
        <v>14938</v>
      </c>
      <c r="I2654">
        <v>7</v>
      </c>
      <c r="J2654" s="1">
        <v>45050</v>
      </c>
    </row>
    <row r="2655" spans="1:10" x14ac:dyDescent="0.3">
      <c r="A2655" t="s">
        <v>3529</v>
      </c>
      <c r="B2655" t="s">
        <v>112</v>
      </c>
      <c r="C2655" t="s">
        <v>46</v>
      </c>
      <c r="D2655" t="s">
        <v>24</v>
      </c>
      <c r="E2655" t="s">
        <v>39</v>
      </c>
      <c r="F2655">
        <v>5</v>
      </c>
      <c r="G2655" t="s">
        <v>31</v>
      </c>
      <c r="H2655">
        <v>23410</v>
      </c>
      <c r="I2655">
        <v>5</v>
      </c>
      <c r="J2655" s="1">
        <v>45331</v>
      </c>
    </row>
    <row r="2656" spans="1:10" x14ac:dyDescent="0.3">
      <c r="A2656" t="s">
        <v>3530</v>
      </c>
      <c r="B2656" t="s">
        <v>938</v>
      </c>
      <c r="C2656" t="s">
        <v>74</v>
      </c>
      <c r="D2656" t="s">
        <v>24</v>
      </c>
      <c r="E2656" t="s">
        <v>20</v>
      </c>
      <c r="F2656">
        <v>2</v>
      </c>
      <c r="G2656" t="s">
        <v>31</v>
      </c>
      <c r="H2656">
        <v>4837</v>
      </c>
      <c r="I2656">
        <v>6</v>
      </c>
      <c r="J2656" s="1">
        <v>45419</v>
      </c>
    </row>
    <row r="2657" spans="1:10" x14ac:dyDescent="0.3">
      <c r="A2657" t="s">
        <v>3531</v>
      </c>
      <c r="B2657" t="s">
        <v>749</v>
      </c>
      <c r="C2657" t="s">
        <v>64</v>
      </c>
      <c r="D2657" t="s">
        <v>123</v>
      </c>
      <c r="E2657" t="s">
        <v>20</v>
      </c>
      <c r="F2657">
        <v>5</v>
      </c>
      <c r="G2657" t="s">
        <v>43</v>
      </c>
      <c r="H2657">
        <v>26936</v>
      </c>
      <c r="I2657">
        <v>2</v>
      </c>
      <c r="J2657" s="1">
        <v>45454</v>
      </c>
    </row>
    <row r="2658" spans="1:10" x14ac:dyDescent="0.3">
      <c r="A2658" t="s">
        <v>3532</v>
      </c>
      <c r="B2658" t="s">
        <v>600</v>
      </c>
      <c r="C2658" t="s">
        <v>53</v>
      </c>
      <c r="D2658" t="s">
        <v>19</v>
      </c>
      <c r="E2658" t="s">
        <v>39</v>
      </c>
      <c r="F2658">
        <v>5</v>
      </c>
      <c r="G2658" t="s">
        <v>31</v>
      </c>
      <c r="H2658">
        <v>11849</v>
      </c>
      <c r="I2658">
        <v>4</v>
      </c>
      <c r="J2658" s="1">
        <v>44247</v>
      </c>
    </row>
    <row r="2659" spans="1:10" x14ac:dyDescent="0.3">
      <c r="A2659" t="s">
        <v>3533</v>
      </c>
      <c r="B2659" t="s">
        <v>900</v>
      </c>
      <c r="C2659" t="s">
        <v>46</v>
      </c>
      <c r="D2659" t="s">
        <v>38</v>
      </c>
      <c r="E2659" t="s">
        <v>14</v>
      </c>
      <c r="F2659">
        <v>3</v>
      </c>
      <c r="G2659" t="s">
        <v>31</v>
      </c>
      <c r="H2659">
        <v>7419</v>
      </c>
      <c r="I2659">
        <v>3</v>
      </c>
      <c r="J2659" s="1">
        <v>45174</v>
      </c>
    </row>
    <row r="2660" spans="1:10" x14ac:dyDescent="0.3">
      <c r="A2660" t="s">
        <v>3534</v>
      </c>
      <c r="B2660" t="s">
        <v>2095</v>
      </c>
      <c r="C2660" t="s">
        <v>28</v>
      </c>
      <c r="D2660" t="s">
        <v>133</v>
      </c>
      <c r="E2660" t="s">
        <v>25</v>
      </c>
      <c r="F2660">
        <v>4</v>
      </c>
      <c r="G2660" t="s">
        <v>15</v>
      </c>
      <c r="H2660">
        <v>7738</v>
      </c>
      <c r="I2660">
        <v>6</v>
      </c>
      <c r="J2660" s="1">
        <v>45294</v>
      </c>
    </row>
    <row r="2661" spans="1:10" x14ac:dyDescent="0.3">
      <c r="A2661" t="s">
        <v>3535</v>
      </c>
      <c r="B2661" t="s">
        <v>566</v>
      </c>
      <c r="C2661" t="s">
        <v>34</v>
      </c>
      <c r="D2661" t="s">
        <v>186</v>
      </c>
      <c r="E2661" t="s">
        <v>30</v>
      </c>
      <c r="F2661">
        <v>4</v>
      </c>
      <c r="G2661" t="s">
        <v>21</v>
      </c>
      <c r="H2661">
        <v>18941</v>
      </c>
      <c r="I2661">
        <v>1</v>
      </c>
      <c r="J2661" s="1">
        <v>44067</v>
      </c>
    </row>
    <row r="2662" spans="1:10" x14ac:dyDescent="0.3">
      <c r="A2662" t="s">
        <v>3536</v>
      </c>
      <c r="B2662" t="s">
        <v>3537</v>
      </c>
      <c r="C2662" t="s">
        <v>74</v>
      </c>
      <c r="D2662" t="s">
        <v>85</v>
      </c>
      <c r="E2662" t="s">
        <v>39</v>
      </c>
      <c r="F2662">
        <v>5</v>
      </c>
      <c r="G2662" t="s">
        <v>43</v>
      </c>
      <c r="H2662">
        <v>16336</v>
      </c>
      <c r="I2662">
        <v>7</v>
      </c>
      <c r="J2662" s="1">
        <v>45298</v>
      </c>
    </row>
    <row r="2663" spans="1:10" x14ac:dyDescent="0.3">
      <c r="A2663" t="s">
        <v>3538</v>
      </c>
      <c r="B2663" t="s">
        <v>823</v>
      </c>
      <c r="C2663" t="s">
        <v>64</v>
      </c>
      <c r="D2663" t="s">
        <v>110</v>
      </c>
      <c r="E2663" t="s">
        <v>50</v>
      </c>
      <c r="F2663">
        <v>1</v>
      </c>
      <c r="G2663" t="s">
        <v>21</v>
      </c>
      <c r="H2663">
        <v>24095</v>
      </c>
      <c r="I2663">
        <v>1</v>
      </c>
      <c r="J2663" s="1">
        <v>45957</v>
      </c>
    </row>
    <row r="2664" spans="1:10" x14ac:dyDescent="0.3">
      <c r="A2664" t="s">
        <v>3539</v>
      </c>
      <c r="B2664" t="s">
        <v>2151</v>
      </c>
      <c r="C2664" t="s">
        <v>46</v>
      </c>
      <c r="D2664" t="s">
        <v>35</v>
      </c>
      <c r="E2664" t="s">
        <v>30</v>
      </c>
      <c r="F2664">
        <v>1</v>
      </c>
      <c r="G2664" t="s">
        <v>15</v>
      </c>
      <c r="H2664">
        <v>19195</v>
      </c>
      <c r="I2664">
        <v>7</v>
      </c>
      <c r="J2664" s="1">
        <v>45997</v>
      </c>
    </row>
    <row r="2665" spans="1:10" x14ac:dyDescent="0.3">
      <c r="A2665" t="s">
        <v>3540</v>
      </c>
      <c r="B2665" t="s">
        <v>1137</v>
      </c>
      <c r="C2665" t="s">
        <v>34</v>
      </c>
      <c r="D2665" t="s">
        <v>88</v>
      </c>
      <c r="E2665" t="s">
        <v>14</v>
      </c>
      <c r="F2665">
        <v>2</v>
      </c>
      <c r="G2665" t="s">
        <v>43</v>
      </c>
      <c r="H2665">
        <v>32287</v>
      </c>
      <c r="I2665">
        <v>4</v>
      </c>
      <c r="J2665" s="1">
        <v>43918</v>
      </c>
    </row>
    <row r="2666" spans="1:10" x14ac:dyDescent="0.3">
      <c r="A2666" t="s">
        <v>3541</v>
      </c>
      <c r="B2666" t="s">
        <v>464</v>
      </c>
      <c r="C2666" t="s">
        <v>64</v>
      </c>
      <c r="D2666" t="s">
        <v>19</v>
      </c>
      <c r="E2666" t="s">
        <v>50</v>
      </c>
      <c r="F2666">
        <v>3</v>
      </c>
      <c r="G2666" t="s">
        <v>21</v>
      </c>
      <c r="H2666">
        <v>19648</v>
      </c>
      <c r="I2666">
        <v>6</v>
      </c>
      <c r="J2666" s="1">
        <v>43921</v>
      </c>
    </row>
    <row r="2667" spans="1:10" x14ac:dyDescent="0.3">
      <c r="A2667" t="s">
        <v>3542</v>
      </c>
      <c r="B2667" t="s">
        <v>1528</v>
      </c>
      <c r="C2667" t="s">
        <v>53</v>
      </c>
      <c r="D2667" t="s">
        <v>123</v>
      </c>
      <c r="E2667" t="s">
        <v>50</v>
      </c>
      <c r="F2667">
        <v>2</v>
      </c>
      <c r="G2667" t="s">
        <v>31</v>
      </c>
      <c r="H2667">
        <v>21498</v>
      </c>
      <c r="I2667">
        <v>8</v>
      </c>
      <c r="J2667" s="1">
        <v>45198</v>
      </c>
    </row>
    <row r="2668" spans="1:10" x14ac:dyDescent="0.3">
      <c r="A2668" t="s">
        <v>3543</v>
      </c>
      <c r="B2668" t="s">
        <v>655</v>
      </c>
      <c r="C2668" t="s">
        <v>97</v>
      </c>
      <c r="D2668" t="s">
        <v>85</v>
      </c>
      <c r="E2668" t="s">
        <v>25</v>
      </c>
      <c r="F2668">
        <v>2</v>
      </c>
      <c r="G2668" t="s">
        <v>15</v>
      </c>
      <c r="H2668">
        <v>18021</v>
      </c>
      <c r="I2668">
        <v>2</v>
      </c>
      <c r="J2668" s="1">
        <v>44183</v>
      </c>
    </row>
    <row r="2669" spans="1:10" x14ac:dyDescent="0.3">
      <c r="A2669" t="s">
        <v>3544</v>
      </c>
      <c r="B2669" t="s">
        <v>936</v>
      </c>
      <c r="C2669" t="s">
        <v>46</v>
      </c>
      <c r="D2669" t="s">
        <v>56</v>
      </c>
      <c r="E2669" t="s">
        <v>50</v>
      </c>
      <c r="F2669">
        <v>4</v>
      </c>
      <c r="G2669" t="s">
        <v>31</v>
      </c>
      <c r="H2669">
        <v>16370</v>
      </c>
      <c r="I2669">
        <v>1</v>
      </c>
      <c r="J2669" s="1">
        <v>45769</v>
      </c>
    </row>
    <row r="2670" spans="1:10" x14ac:dyDescent="0.3">
      <c r="A2670" t="s">
        <v>3545</v>
      </c>
      <c r="B2670" t="s">
        <v>397</v>
      </c>
      <c r="C2670" t="s">
        <v>74</v>
      </c>
      <c r="D2670" t="s">
        <v>186</v>
      </c>
      <c r="E2670" t="s">
        <v>25</v>
      </c>
      <c r="F2670">
        <v>2</v>
      </c>
      <c r="G2670" t="s">
        <v>31</v>
      </c>
      <c r="H2670">
        <v>5378</v>
      </c>
      <c r="I2670">
        <v>3</v>
      </c>
      <c r="J2670" s="1">
        <v>44755</v>
      </c>
    </row>
    <row r="2671" spans="1:10" x14ac:dyDescent="0.3">
      <c r="A2671" t="s">
        <v>3546</v>
      </c>
      <c r="B2671" t="s">
        <v>3547</v>
      </c>
      <c r="C2671" t="s">
        <v>46</v>
      </c>
      <c r="D2671" t="s">
        <v>59</v>
      </c>
      <c r="E2671" t="s">
        <v>50</v>
      </c>
      <c r="F2671">
        <v>1</v>
      </c>
      <c r="G2671" t="s">
        <v>43</v>
      </c>
      <c r="H2671">
        <v>31391</v>
      </c>
      <c r="I2671">
        <v>4</v>
      </c>
      <c r="J2671" s="1">
        <v>45927</v>
      </c>
    </row>
    <row r="2672" spans="1:10" x14ac:dyDescent="0.3">
      <c r="A2672" t="s">
        <v>3548</v>
      </c>
      <c r="B2672" t="s">
        <v>1351</v>
      </c>
      <c r="C2672" t="s">
        <v>46</v>
      </c>
      <c r="D2672" t="s">
        <v>47</v>
      </c>
      <c r="E2672" t="s">
        <v>14</v>
      </c>
      <c r="F2672">
        <v>1</v>
      </c>
      <c r="G2672" t="s">
        <v>21</v>
      </c>
      <c r="H2672">
        <v>14168</v>
      </c>
      <c r="I2672">
        <v>2</v>
      </c>
      <c r="J2672" s="1">
        <v>43859</v>
      </c>
    </row>
    <row r="2673" spans="1:10" x14ac:dyDescent="0.3">
      <c r="A2673" t="s">
        <v>3549</v>
      </c>
      <c r="B2673" t="s">
        <v>1752</v>
      </c>
      <c r="C2673" t="s">
        <v>46</v>
      </c>
      <c r="D2673" t="s">
        <v>35</v>
      </c>
      <c r="E2673" t="s">
        <v>25</v>
      </c>
      <c r="F2673">
        <v>5</v>
      </c>
      <c r="G2673" t="s">
        <v>43</v>
      </c>
      <c r="H2673">
        <v>30232</v>
      </c>
      <c r="I2673">
        <v>8</v>
      </c>
      <c r="J2673" s="1">
        <v>44806</v>
      </c>
    </row>
    <row r="2674" spans="1:10" x14ac:dyDescent="0.3">
      <c r="A2674" t="s">
        <v>3550</v>
      </c>
      <c r="B2674" t="s">
        <v>261</v>
      </c>
      <c r="C2674" t="s">
        <v>64</v>
      </c>
      <c r="D2674" t="s">
        <v>35</v>
      </c>
      <c r="E2674" t="s">
        <v>14</v>
      </c>
      <c r="F2674">
        <v>1</v>
      </c>
      <c r="G2674" t="s">
        <v>21</v>
      </c>
      <c r="H2674">
        <v>19769</v>
      </c>
      <c r="I2674">
        <v>3</v>
      </c>
      <c r="J2674" s="1">
        <v>44127</v>
      </c>
    </row>
    <row r="2675" spans="1:10" x14ac:dyDescent="0.3">
      <c r="A2675" t="s">
        <v>3551</v>
      </c>
      <c r="B2675" t="s">
        <v>63</v>
      </c>
      <c r="C2675" t="s">
        <v>28</v>
      </c>
      <c r="D2675" t="s">
        <v>80</v>
      </c>
      <c r="E2675" t="s">
        <v>20</v>
      </c>
      <c r="F2675">
        <v>3</v>
      </c>
      <c r="G2675" t="s">
        <v>15</v>
      </c>
      <c r="H2675">
        <v>17357</v>
      </c>
      <c r="I2675">
        <v>8</v>
      </c>
      <c r="J2675" s="1">
        <v>45534</v>
      </c>
    </row>
    <row r="2676" spans="1:10" x14ac:dyDescent="0.3">
      <c r="A2676" t="s">
        <v>3552</v>
      </c>
      <c r="B2676" t="s">
        <v>793</v>
      </c>
      <c r="C2676" t="s">
        <v>12</v>
      </c>
      <c r="D2676" t="s">
        <v>88</v>
      </c>
      <c r="E2676" t="s">
        <v>50</v>
      </c>
      <c r="F2676">
        <v>2</v>
      </c>
      <c r="G2676" t="s">
        <v>21</v>
      </c>
      <c r="H2676">
        <v>21281</v>
      </c>
      <c r="I2676">
        <v>7</v>
      </c>
      <c r="J2676" s="1">
        <v>45788</v>
      </c>
    </row>
    <row r="2677" spans="1:10" x14ac:dyDescent="0.3">
      <c r="A2677" t="s">
        <v>3553</v>
      </c>
      <c r="B2677" t="s">
        <v>1986</v>
      </c>
      <c r="C2677" t="s">
        <v>12</v>
      </c>
      <c r="D2677" t="s">
        <v>170</v>
      </c>
      <c r="E2677" t="s">
        <v>39</v>
      </c>
      <c r="F2677">
        <v>3</v>
      </c>
      <c r="G2677" t="s">
        <v>31</v>
      </c>
      <c r="H2677">
        <v>21873</v>
      </c>
      <c r="I2677">
        <v>2</v>
      </c>
      <c r="J2677" s="1">
        <v>44881</v>
      </c>
    </row>
    <row r="2678" spans="1:10" x14ac:dyDescent="0.3">
      <c r="A2678" t="s">
        <v>3554</v>
      </c>
      <c r="B2678" t="s">
        <v>523</v>
      </c>
      <c r="C2678" t="s">
        <v>18</v>
      </c>
      <c r="D2678" t="s">
        <v>19</v>
      </c>
      <c r="E2678" t="s">
        <v>14</v>
      </c>
      <c r="F2678">
        <v>2</v>
      </c>
      <c r="G2678" t="s">
        <v>15</v>
      </c>
      <c r="H2678">
        <v>8738</v>
      </c>
      <c r="I2678">
        <v>3</v>
      </c>
      <c r="J2678" s="1">
        <v>44467</v>
      </c>
    </row>
    <row r="2679" spans="1:10" x14ac:dyDescent="0.3">
      <c r="A2679" t="s">
        <v>3555</v>
      </c>
      <c r="B2679" t="s">
        <v>578</v>
      </c>
      <c r="C2679" t="s">
        <v>18</v>
      </c>
      <c r="D2679" t="s">
        <v>80</v>
      </c>
      <c r="E2679" t="s">
        <v>30</v>
      </c>
      <c r="F2679">
        <v>5</v>
      </c>
      <c r="G2679" t="s">
        <v>31</v>
      </c>
      <c r="H2679">
        <v>13884</v>
      </c>
      <c r="I2679">
        <v>6</v>
      </c>
      <c r="J2679" s="1">
        <v>44843</v>
      </c>
    </row>
    <row r="2680" spans="1:10" x14ac:dyDescent="0.3">
      <c r="A2680" t="s">
        <v>3556</v>
      </c>
      <c r="B2680" t="s">
        <v>634</v>
      </c>
      <c r="C2680" t="s">
        <v>74</v>
      </c>
      <c r="D2680" t="s">
        <v>56</v>
      </c>
      <c r="E2680" t="s">
        <v>39</v>
      </c>
      <c r="F2680">
        <v>3</v>
      </c>
      <c r="G2680" t="s">
        <v>43</v>
      </c>
      <c r="H2680">
        <v>14657</v>
      </c>
      <c r="I2680">
        <v>1</v>
      </c>
      <c r="J2680" s="1">
        <v>44403</v>
      </c>
    </row>
    <row r="2681" spans="1:10" x14ac:dyDescent="0.3">
      <c r="A2681" t="s">
        <v>3557</v>
      </c>
      <c r="B2681" t="s">
        <v>873</v>
      </c>
      <c r="C2681" t="s">
        <v>53</v>
      </c>
      <c r="D2681" t="s">
        <v>186</v>
      </c>
      <c r="E2681" t="s">
        <v>50</v>
      </c>
      <c r="F2681">
        <v>3</v>
      </c>
      <c r="G2681" t="s">
        <v>31</v>
      </c>
      <c r="H2681">
        <v>4133</v>
      </c>
      <c r="I2681">
        <v>1</v>
      </c>
      <c r="J2681" s="1">
        <v>44201</v>
      </c>
    </row>
    <row r="2682" spans="1:10" x14ac:dyDescent="0.3">
      <c r="A2682" t="s">
        <v>3558</v>
      </c>
      <c r="B2682" t="s">
        <v>377</v>
      </c>
      <c r="C2682" t="s">
        <v>97</v>
      </c>
      <c r="D2682" t="s">
        <v>186</v>
      </c>
      <c r="E2682" t="s">
        <v>25</v>
      </c>
      <c r="F2682">
        <v>1</v>
      </c>
      <c r="G2682" t="s">
        <v>21</v>
      </c>
      <c r="H2682">
        <v>19909</v>
      </c>
      <c r="I2682">
        <v>6</v>
      </c>
      <c r="J2682" s="1">
        <v>44930</v>
      </c>
    </row>
    <row r="2683" spans="1:10" x14ac:dyDescent="0.3">
      <c r="A2683" t="s">
        <v>3559</v>
      </c>
      <c r="B2683" t="s">
        <v>235</v>
      </c>
      <c r="C2683" t="s">
        <v>28</v>
      </c>
      <c r="D2683" t="s">
        <v>110</v>
      </c>
      <c r="E2683" t="s">
        <v>25</v>
      </c>
      <c r="F2683">
        <v>2</v>
      </c>
      <c r="G2683" t="s">
        <v>43</v>
      </c>
      <c r="H2683">
        <v>27644</v>
      </c>
      <c r="I2683">
        <v>7</v>
      </c>
      <c r="J2683" s="1">
        <v>46007</v>
      </c>
    </row>
    <row r="2684" spans="1:10" x14ac:dyDescent="0.3">
      <c r="A2684" t="s">
        <v>3560</v>
      </c>
      <c r="B2684" t="s">
        <v>2450</v>
      </c>
      <c r="C2684" t="s">
        <v>12</v>
      </c>
      <c r="D2684" t="s">
        <v>59</v>
      </c>
      <c r="E2684" t="s">
        <v>20</v>
      </c>
      <c r="F2684">
        <v>4</v>
      </c>
      <c r="G2684" t="s">
        <v>43</v>
      </c>
      <c r="H2684">
        <v>24646</v>
      </c>
      <c r="I2684">
        <v>7</v>
      </c>
      <c r="J2684" s="1">
        <v>44474</v>
      </c>
    </row>
    <row r="2685" spans="1:10" x14ac:dyDescent="0.3">
      <c r="A2685" t="s">
        <v>3561</v>
      </c>
      <c r="B2685" t="s">
        <v>1063</v>
      </c>
      <c r="C2685" t="s">
        <v>46</v>
      </c>
      <c r="D2685" t="s">
        <v>35</v>
      </c>
      <c r="E2685" t="s">
        <v>30</v>
      </c>
      <c r="F2685">
        <v>3</v>
      </c>
      <c r="G2685" t="s">
        <v>31</v>
      </c>
      <c r="H2685">
        <v>24442</v>
      </c>
      <c r="I2685">
        <v>3</v>
      </c>
      <c r="J2685" s="1">
        <v>45380</v>
      </c>
    </row>
    <row r="2686" spans="1:10" x14ac:dyDescent="0.3">
      <c r="A2686" t="s">
        <v>3562</v>
      </c>
      <c r="B2686" t="s">
        <v>488</v>
      </c>
      <c r="C2686" t="s">
        <v>34</v>
      </c>
      <c r="D2686" t="s">
        <v>38</v>
      </c>
      <c r="E2686" t="s">
        <v>50</v>
      </c>
      <c r="F2686">
        <v>3</v>
      </c>
      <c r="G2686" t="s">
        <v>43</v>
      </c>
      <c r="H2686">
        <v>20069</v>
      </c>
      <c r="I2686">
        <v>5</v>
      </c>
      <c r="J2686" s="1">
        <v>44944</v>
      </c>
    </row>
    <row r="2687" spans="1:10" x14ac:dyDescent="0.3">
      <c r="A2687" t="s">
        <v>3563</v>
      </c>
      <c r="B2687" t="s">
        <v>353</v>
      </c>
      <c r="C2687" t="s">
        <v>42</v>
      </c>
      <c r="D2687" t="s">
        <v>186</v>
      </c>
      <c r="E2687" t="s">
        <v>39</v>
      </c>
      <c r="F2687">
        <v>3</v>
      </c>
      <c r="G2687" t="s">
        <v>43</v>
      </c>
      <c r="H2687">
        <v>29092</v>
      </c>
      <c r="I2687">
        <v>2</v>
      </c>
      <c r="J2687" s="1">
        <v>44296</v>
      </c>
    </row>
    <row r="2688" spans="1:10" x14ac:dyDescent="0.3">
      <c r="A2688" t="s">
        <v>3564</v>
      </c>
      <c r="B2688" t="s">
        <v>842</v>
      </c>
      <c r="C2688" t="s">
        <v>18</v>
      </c>
      <c r="D2688" t="s">
        <v>85</v>
      </c>
      <c r="E2688" t="s">
        <v>14</v>
      </c>
      <c r="F2688">
        <v>2</v>
      </c>
      <c r="G2688" t="s">
        <v>31</v>
      </c>
      <c r="H2688">
        <v>10033</v>
      </c>
      <c r="I2688">
        <v>1</v>
      </c>
      <c r="J2688" s="1">
        <v>43942</v>
      </c>
    </row>
    <row r="2689" spans="1:10" x14ac:dyDescent="0.3">
      <c r="A2689" t="s">
        <v>3565</v>
      </c>
      <c r="B2689" t="s">
        <v>566</v>
      </c>
      <c r="C2689" t="s">
        <v>12</v>
      </c>
      <c r="D2689" t="s">
        <v>29</v>
      </c>
      <c r="E2689" t="s">
        <v>14</v>
      </c>
      <c r="F2689">
        <v>1</v>
      </c>
      <c r="G2689" t="s">
        <v>15</v>
      </c>
      <c r="H2689">
        <v>23037</v>
      </c>
      <c r="I2689">
        <v>8</v>
      </c>
      <c r="J2689" s="1">
        <v>43863</v>
      </c>
    </row>
    <row r="2690" spans="1:10" x14ac:dyDescent="0.3">
      <c r="A2690" t="s">
        <v>3566</v>
      </c>
      <c r="B2690" t="s">
        <v>844</v>
      </c>
      <c r="C2690" t="s">
        <v>53</v>
      </c>
      <c r="D2690" t="s">
        <v>110</v>
      </c>
      <c r="E2690" t="s">
        <v>50</v>
      </c>
      <c r="F2690">
        <v>3</v>
      </c>
      <c r="G2690" t="s">
        <v>43</v>
      </c>
      <c r="H2690">
        <v>21855</v>
      </c>
      <c r="I2690">
        <v>3</v>
      </c>
      <c r="J2690" s="1">
        <v>44923</v>
      </c>
    </row>
    <row r="2691" spans="1:10" x14ac:dyDescent="0.3">
      <c r="A2691" t="s">
        <v>3567</v>
      </c>
      <c r="B2691" t="s">
        <v>673</v>
      </c>
      <c r="C2691" t="s">
        <v>53</v>
      </c>
      <c r="D2691" t="s">
        <v>123</v>
      </c>
      <c r="E2691" t="s">
        <v>20</v>
      </c>
      <c r="F2691">
        <v>1</v>
      </c>
      <c r="G2691" t="s">
        <v>31</v>
      </c>
      <c r="H2691">
        <v>19133</v>
      </c>
      <c r="I2691">
        <v>4</v>
      </c>
      <c r="J2691" s="1">
        <v>44743</v>
      </c>
    </row>
    <row r="2692" spans="1:10" x14ac:dyDescent="0.3">
      <c r="A2692" t="s">
        <v>3568</v>
      </c>
      <c r="B2692" t="s">
        <v>1077</v>
      </c>
      <c r="C2692" t="s">
        <v>34</v>
      </c>
      <c r="D2692" t="s">
        <v>170</v>
      </c>
      <c r="E2692" t="s">
        <v>50</v>
      </c>
      <c r="F2692">
        <v>4</v>
      </c>
      <c r="G2692" t="s">
        <v>31</v>
      </c>
      <c r="H2692">
        <v>24284</v>
      </c>
      <c r="I2692">
        <v>1</v>
      </c>
      <c r="J2692" s="1">
        <v>43919</v>
      </c>
    </row>
    <row r="2693" spans="1:10" x14ac:dyDescent="0.3">
      <c r="A2693" t="s">
        <v>3569</v>
      </c>
      <c r="B2693" t="s">
        <v>3570</v>
      </c>
      <c r="C2693" t="s">
        <v>18</v>
      </c>
      <c r="D2693" t="s">
        <v>35</v>
      </c>
      <c r="E2693" t="s">
        <v>30</v>
      </c>
      <c r="F2693">
        <v>2</v>
      </c>
      <c r="G2693" t="s">
        <v>43</v>
      </c>
      <c r="H2693">
        <v>33126</v>
      </c>
      <c r="I2693">
        <v>1</v>
      </c>
      <c r="J2693" s="1">
        <v>44247</v>
      </c>
    </row>
    <row r="2694" spans="1:10" x14ac:dyDescent="0.3">
      <c r="A2694" t="s">
        <v>3571</v>
      </c>
      <c r="B2694" t="s">
        <v>2255</v>
      </c>
      <c r="C2694" t="s">
        <v>46</v>
      </c>
      <c r="D2694" t="s">
        <v>88</v>
      </c>
      <c r="E2694" t="s">
        <v>30</v>
      </c>
      <c r="F2694">
        <v>4</v>
      </c>
      <c r="G2694" t="s">
        <v>21</v>
      </c>
      <c r="H2694">
        <v>23950</v>
      </c>
      <c r="I2694">
        <v>7</v>
      </c>
      <c r="J2694" s="1">
        <v>45858</v>
      </c>
    </row>
    <row r="2695" spans="1:10" x14ac:dyDescent="0.3">
      <c r="A2695" t="s">
        <v>3572</v>
      </c>
      <c r="B2695" t="s">
        <v>692</v>
      </c>
      <c r="C2695" t="s">
        <v>53</v>
      </c>
      <c r="D2695" t="s">
        <v>133</v>
      </c>
      <c r="E2695" t="s">
        <v>25</v>
      </c>
      <c r="F2695">
        <v>2</v>
      </c>
      <c r="G2695" t="s">
        <v>21</v>
      </c>
      <c r="H2695">
        <v>15677</v>
      </c>
      <c r="I2695">
        <v>4</v>
      </c>
      <c r="J2695" s="1">
        <v>45593</v>
      </c>
    </row>
    <row r="2696" spans="1:10" x14ac:dyDescent="0.3">
      <c r="A2696" t="s">
        <v>3573</v>
      </c>
      <c r="B2696" t="s">
        <v>1648</v>
      </c>
      <c r="C2696" t="s">
        <v>34</v>
      </c>
      <c r="D2696" t="s">
        <v>24</v>
      </c>
      <c r="E2696" t="s">
        <v>20</v>
      </c>
      <c r="F2696">
        <v>1</v>
      </c>
      <c r="G2696" t="s">
        <v>15</v>
      </c>
      <c r="H2696">
        <v>26587</v>
      </c>
      <c r="I2696">
        <v>8</v>
      </c>
      <c r="J2696" s="1">
        <v>45970</v>
      </c>
    </row>
    <row r="2697" spans="1:10" x14ac:dyDescent="0.3">
      <c r="A2697" t="s">
        <v>3574</v>
      </c>
      <c r="B2697" t="s">
        <v>211</v>
      </c>
      <c r="C2697" t="s">
        <v>53</v>
      </c>
      <c r="D2697" t="s">
        <v>35</v>
      </c>
      <c r="E2697" t="s">
        <v>20</v>
      </c>
      <c r="F2697">
        <v>4</v>
      </c>
      <c r="G2697" t="s">
        <v>43</v>
      </c>
      <c r="H2697">
        <v>22682</v>
      </c>
      <c r="I2697">
        <v>6</v>
      </c>
      <c r="J2697" s="1">
        <v>43946</v>
      </c>
    </row>
    <row r="2698" spans="1:10" x14ac:dyDescent="0.3">
      <c r="A2698" t="s">
        <v>3575</v>
      </c>
      <c r="B2698" t="s">
        <v>169</v>
      </c>
      <c r="C2698" t="s">
        <v>18</v>
      </c>
      <c r="D2698" t="s">
        <v>19</v>
      </c>
      <c r="E2698" t="s">
        <v>25</v>
      </c>
      <c r="F2698">
        <v>1</v>
      </c>
      <c r="G2698" t="s">
        <v>31</v>
      </c>
      <c r="H2698">
        <v>6576</v>
      </c>
      <c r="I2698">
        <v>7</v>
      </c>
      <c r="J2698" s="1">
        <v>44616</v>
      </c>
    </row>
    <row r="2699" spans="1:10" x14ac:dyDescent="0.3">
      <c r="A2699" t="s">
        <v>3576</v>
      </c>
      <c r="B2699" t="s">
        <v>125</v>
      </c>
      <c r="C2699" t="s">
        <v>12</v>
      </c>
      <c r="D2699" t="s">
        <v>88</v>
      </c>
      <c r="E2699" t="s">
        <v>50</v>
      </c>
      <c r="F2699">
        <v>2</v>
      </c>
      <c r="G2699" t="s">
        <v>31</v>
      </c>
      <c r="H2699">
        <v>4000</v>
      </c>
      <c r="I2699">
        <v>7</v>
      </c>
      <c r="J2699" s="1">
        <v>45042</v>
      </c>
    </row>
    <row r="2700" spans="1:10" x14ac:dyDescent="0.3">
      <c r="A2700" t="s">
        <v>3577</v>
      </c>
      <c r="B2700" t="s">
        <v>129</v>
      </c>
      <c r="C2700" t="s">
        <v>64</v>
      </c>
      <c r="D2700" t="s">
        <v>13</v>
      </c>
      <c r="E2700" t="s">
        <v>20</v>
      </c>
      <c r="F2700">
        <v>1</v>
      </c>
      <c r="G2700" t="s">
        <v>43</v>
      </c>
      <c r="H2700">
        <v>29265</v>
      </c>
      <c r="I2700">
        <v>7</v>
      </c>
      <c r="J2700" s="1">
        <v>44569</v>
      </c>
    </row>
    <row r="2701" spans="1:10" x14ac:dyDescent="0.3">
      <c r="A2701" t="s">
        <v>3578</v>
      </c>
      <c r="B2701" t="s">
        <v>3579</v>
      </c>
      <c r="C2701" t="s">
        <v>74</v>
      </c>
      <c r="D2701" t="s">
        <v>59</v>
      </c>
      <c r="E2701" t="s">
        <v>50</v>
      </c>
      <c r="F2701">
        <v>2</v>
      </c>
      <c r="G2701" t="s">
        <v>43</v>
      </c>
      <c r="H2701">
        <v>21125</v>
      </c>
      <c r="I2701">
        <v>7</v>
      </c>
      <c r="J2701" s="1">
        <v>45052</v>
      </c>
    </row>
    <row r="2702" spans="1:10" x14ac:dyDescent="0.3">
      <c r="A2702" t="s">
        <v>3580</v>
      </c>
      <c r="B2702" t="s">
        <v>388</v>
      </c>
      <c r="C2702" t="s">
        <v>42</v>
      </c>
      <c r="D2702" t="s">
        <v>29</v>
      </c>
      <c r="E2702" t="s">
        <v>14</v>
      </c>
      <c r="F2702">
        <v>2</v>
      </c>
      <c r="G2702" t="s">
        <v>43</v>
      </c>
      <c r="H2702">
        <v>29330</v>
      </c>
      <c r="I2702">
        <v>5</v>
      </c>
      <c r="J2702" s="1">
        <v>44719</v>
      </c>
    </row>
    <row r="2703" spans="1:10" x14ac:dyDescent="0.3">
      <c r="A2703" t="s">
        <v>3581</v>
      </c>
      <c r="B2703" t="s">
        <v>1094</v>
      </c>
      <c r="C2703" t="s">
        <v>97</v>
      </c>
      <c r="D2703" t="s">
        <v>59</v>
      </c>
      <c r="E2703" t="s">
        <v>30</v>
      </c>
      <c r="F2703">
        <v>3</v>
      </c>
      <c r="G2703" t="s">
        <v>31</v>
      </c>
      <c r="H2703">
        <v>14591</v>
      </c>
      <c r="I2703">
        <v>7</v>
      </c>
      <c r="J2703" s="1">
        <v>44948</v>
      </c>
    </row>
    <row r="2704" spans="1:10" x14ac:dyDescent="0.3">
      <c r="A2704" t="s">
        <v>3582</v>
      </c>
      <c r="B2704" t="s">
        <v>145</v>
      </c>
      <c r="C2704" t="s">
        <v>12</v>
      </c>
      <c r="D2704" t="s">
        <v>13</v>
      </c>
      <c r="E2704" t="s">
        <v>14</v>
      </c>
      <c r="F2704">
        <v>4</v>
      </c>
      <c r="G2704" t="s">
        <v>31</v>
      </c>
      <c r="H2704">
        <v>22378</v>
      </c>
      <c r="I2704">
        <v>1</v>
      </c>
      <c r="J2704" s="1">
        <v>44879</v>
      </c>
    </row>
    <row r="2705" spans="1:10" x14ac:dyDescent="0.3">
      <c r="A2705" t="s">
        <v>3583</v>
      </c>
      <c r="B2705" t="s">
        <v>1821</v>
      </c>
      <c r="C2705" t="s">
        <v>18</v>
      </c>
      <c r="D2705" t="s">
        <v>77</v>
      </c>
      <c r="E2705" t="s">
        <v>20</v>
      </c>
      <c r="F2705">
        <v>5</v>
      </c>
      <c r="G2705" t="s">
        <v>43</v>
      </c>
      <c r="H2705">
        <v>19528</v>
      </c>
      <c r="I2705">
        <v>2</v>
      </c>
      <c r="J2705" s="1">
        <v>44064</v>
      </c>
    </row>
    <row r="2706" spans="1:10" x14ac:dyDescent="0.3">
      <c r="A2706" t="s">
        <v>3584</v>
      </c>
      <c r="B2706" t="s">
        <v>107</v>
      </c>
      <c r="C2706" t="s">
        <v>12</v>
      </c>
      <c r="D2706" t="s">
        <v>59</v>
      </c>
      <c r="E2706" t="s">
        <v>14</v>
      </c>
      <c r="F2706">
        <v>4</v>
      </c>
      <c r="G2706" t="s">
        <v>43</v>
      </c>
      <c r="H2706">
        <v>29450</v>
      </c>
      <c r="I2706">
        <v>8</v>
      </c>
      <c r="J2706" s="1">
        <v>44084</v>
      </c>
    </row>
    <row r="2707" spans="1:10" x14ac:dyDescent="0.3">
      <c r="A2707" t="s">
        <v>3585</v>
      </c>
      <c r="B2707" t="s">
        <v>1212</v>
      </c>
      <c r="C2707" t="s">
        <v>28</v>
      </c>
      <c r="D2707" t="s">
        <v>69</v>
      </c>
      <c r="E2707" t="s">
        <v>14</v>
      </c>
      <c r="F2707">
        <v>5</v>
      </c>
      <c r="G2707" t="s">
        <v>43</v>
      </c>
      <c r="H2707">
        <v>31673</v>
      </c>
      <c r="I2707">
        <v>6</v>
      </c>
      <c r="J2707" s="1">
        <v>44050</v>
      </c>
    </row>
    <row r="2708" spans="1:10" x14ac:dyDescent="0.3">
      <c r="A2708" t="s">
        <v>3586</v>
      </c>
      <c r="B2708" t="s">
        <v>1988</v>
      </c>
      <c r="C2708" t="s">
        <v>64</v>
      </c>
      <c r="D2708" t="s">
        <v>24</v>
      </c>
      <c r="E2708" t="s">
        <v>50</v>
      </c>
      <c r="F2708">
        <v>3</v>
      </c>
      <c r="G2708" t="s">
        <v>15</v>
      </c>
      <c r="H2708">
        <v>20290</v>
      </c>
      <c r="I2708">
        <v>4</v>
      </c>
      <c r="J2708" s="1">
        <v>44108</v>
      </c>
    </row>
    <row r="2709" spans="1:10" x14ac:dyDescent="0.3">
      <c r="A2709" t="s">
        <v>3587</v>
      </c>
      <c r="B2709" t="s">
        <v>371</v>
      </c>
      <c r="C2709" t="s">
        <v>42</v>
      </c>
      <c r="D2709" t="s">
        <v>29</v>
      </c>
      <c r="E2709" t="s">
        <v>39</v>
      </c>
      <c r="F2709">
        <v>1</v>
      </c>
      <c r="G2709" t="s">
        <v>31</v>
      </c>
      <c r="H2709">
        <v>19809</v>
      </c>
      <c r="I2709">
        <v>4</v>
      </c>
      <c r="J2709" s="1">
        <v>45881</v>
      </c>
    </row>
    <row r="2710" spans="1:10" x14ac:dyDescent="0.3">
      <c r="A2710" t="s">
        <v>3588</v>
      </c>
      <c r="B2710" t="s">
        <v>1364</v>
      </c>
      <c r="C2710" t="s">
        <v>97</v>
      </c>
      <c r="D2710" t="s">
        <v>110</v>
      </c>
      <c r="E2710" t="s">
        <v>20</v>
      </c>
      <c r="F2710">
        <v>3</v>
      </c>
      <c r="G2710" t="s">
        <v>31</v>
      </c>
      <c r="H2710">
        <v>13791</v>
      </c>
      <c r="I2710">
        <v>1</v>
      </c>
      <c r="J2710" s="1">
        <v>44881</v>
      </c>
    </row>
    <row r="2711" spans="1:10" x14ac:dyDescent="0.3">
      <c r="A2711" t="s">
        <v>3589</v>
      </c>
      <c r="B2711" t="s">
        <v>1542</v>
      </c>
      <c r="C2711" t="s">
        <v>53</v>
      </c>
      <c r="D2711" t="s">
        <v>29</v>
      </c>
      <c r="E2711" t="s">
        <v>50</v>
      </c>
      <c r="F2711">
        <v>2</v>
      </c>
      <c r="G2711" t="s">
        <v>21</v>
      </c>
      <c r="H2711">
        <v>17156</v>
      </c>
      <c r="I2711">
        <v>1</v>
      </c>
      <c r="J2711" s="1">
        <v>45366</v>
      </c>
    </row>
    <row r="2712" spans="1:10" x14ac:dyDescent="0.3">
      <c r="A2712" t="s">
        <v>3590</v>
      </c>
      <c r="B2712" t="s">
        <v>3494</v>
      </c>
      <c r="C2712" t="s">
        <v>53</v>
      </c>
      <c r="D2712" t="s">
        <v>56</v>
      </c>
      <c r="E2712" t="s">
        <v>25</v>
      </c>
      <c r="F2712">
        <v>5</v>
      </c>
      <c r="G2712" t="s">
        <v>31</v>
      </c>
      <c r="H2712">
        <v>16698</v>
      </c>
      <c r="I2712">
        <v>2</v>
      </c>
      <c r="J2712" s="1">
        <v>45667</v>
      </c>
    </row>
    <row r="2713" spans="1:10" x14ac:dyDescent="0.3">
      <c r="A2713" t="s">
        <v>3591</v>
      </c>
      <c r="B2713" t="s">
        <v>209</v>
      </c>
      <c r="C2713" t="s">
        <v>97</v>
      </c>
      <c r="D2713" t="s">
        <v>19</v>
      </c>
      <c r="E2713" t="s">
        <v>20</v>
      </c>
      <c r="F2713">
        <v>3</v>
      </c>
      <c r="G2713" t="s">
        <v>21</v>
      </c>
      <c r="H2713">
        <v>10157</v>
      </c>
      <c r="I2713">
        <v>3</v>
      </c>
      <c r="J2713" s="1">
        <v>44947</v>
      </c>
    </row>
    <row r="2714" spans="1:10" x14ac:dyDescent="0.3">
      <c r="A2714" t="s">
        <v>3592</v>
      </c>
      <c r="B2714" t="s">
        <v>1171</v>
      </c>
      <c r="C2714" t="s">
        <v>64</v>
      </c>
      <c r="D2714" t="s">
        <v>69</v>
      </c>
      <c r="E2714" t="s">
        <v>39</v>
      </c>
      <c r="F2714">
        <v>1</v>
      </c>
      <c r="G2714" t="s">
        <v>15</v>
      </c>
      <c r="H2714">
        <v>25643</v>
      </c>
      <c r="I2714">
        <v>4</v>
      </c>
      <c r="J2714" s="1">
        <v>44238</v>
      </c>
    </row>
    <row r="2715" spans="1:10" x14ac:dyDescent="0.3">
      <c r="A2715" t="s">
        <v>3593</v>
      </c>
      <c r="B2715" t="s">
        <v>637</v>
      </c>
      <c r="C2715" t="s">
        <v>28</v>
      </c>
      <c r="D2715" t="s">
        <v>133</v>
      </c>
      <c r="E2715" t="s">
        <v>20</v>
      </c>
      <c r="F2715">
        <v>5</v>
      </c>
      <c r="G2715" t="s">
        <v>43</v>
      </c>
      <c r="H2715">
        <v>18685</v>
      </c>
      <c r="I2715">
        <v>3</v>
      </c>
      <c r="J2715" s="1">
        <v>44001</v>
      </c>
    </row>
    <row r="2716" spans="1:10" x14ac:dyDescent="0.3">
      <c r="A2716" t="s">
        <v>3594</v>
      </c>
      <c r="B2716" t="s">
        <v>1512</v>
      </c>
      <c r="C2716" t="s">
        <v>97</v>
      </c>
      <c r="D2716" t="s">
        <v>186</v>
      </c>
      <c r="E2716" t="s">
        <v>25</v>
      </c>
      <c r="F2716">
        <v>4</v>
      </c>
      <c r="G2716" t="s">
        <v>31</v>
      </c>
      <c r="H2716">
        <v>15830</v>
      </c>
      <c r="I2716">
        <v>1</v>
      </c>
      <c r="J2716" s="1">
        <v>45636</v>
      </c>
    </row>
    <row r="2717" spans="1:10" x14ac:dyDescent="0.3">
      <c r="A2717" t="s">
        <v>3595</v>
      </c>
      <c r="B2717" t="s">
        <v>269</v>
      </c>
      <c r="C2717" t="s">
        <v>42</v>
      </c>
      <c r="D2717" t="s">
        <v>24</v>
      </c>
      <c r="E2717" t="s">
        <v>25</v>
      </c>
      <c r="F2717">
        <v>5</v>
      </c>
      <c r="G2717" t="s">
        <v>15</v>
      </c>
      <c r="H2717">
        <v>15077</v>
      </c>
      <c r="I2717">
        <v>6</v>
      </c>
      <c r="J2717" s="1">
        <v>45869</v>
      </c>
    </row>
    <row r="2718" spans="1:10" x14ac:dyDescent="0.3">
      <c r="A2718" t="s">
        <v>3596</v>
      </c>
      <c r="B2718" t="s">
        <v>139</v>
      </c>
      <c r="C2718" t="s">
        <v>64</v>
      </c>
      <c r="D2718" t="s">
        <v>123</v>
      </c>
      <c r="E2718" t="s">
        <v>50</v>
      </c>
      <c r="F2718">
        <v>5</v>
      </c>
      <c r="G2718" t="s">
        <v>21</v>
      </c>
      <c r="H2718">
        <v>15776</v>
      </c>
      <c r="I2718">
        <v>8</v>
      </c>
      <c r="J2718" s="1">
        <v>44302</v>
      </c>
    </row>
    <row r="2719" spans="1:10" x14ac:dyDescent="0.3">
      <c r="A2719" t="s">
        <v>3597</v>
      </c>
      <c r="B2719" t="s">
        <v>229</v>
      </c>
      <c r="C2719" t="s">
        <v>42</v>
      </c>
      <c r="D2719" t="s">
        <v>186</v>
      </c>
      <c r="E2719" t="s">
        <v>30</v>
      </c>
      <c r="F2719">
        <v>3</v>
      </c>
      <c r="G2719" t="s">
        <v>21</v>
      </c>
      <c r="H2719">
        <v>27143</v>
      </c>
      <c r="I2719">
        <v>6</v>
      </c>
      <c r="J2719" s="1">
        <v>44843</v>
      </c>
    </row>
    <row r="2720" spans="1:10" x14ac:dyDescent="0.3">
      <c r="A2720" t="s">
        <v>3598</v>
      </c>
      <c r="B2720" t="s">
        <v>357</v>
      </c>
      <c r="C2720" t="s">
        <v>34</v>
      </c>
      <c r="D2720" t="s">
        <v>186</v>
      </c>
      <c r="E2720" t="s">
        <v>30</v>
      </c>
      <c r="F2720">
        <v>4</v>
      </c>
      <c r="G2720" t="s">
        <v>31</v>
      </c>
      <c r="H2720">
        <v>19922</v>
      </c>
      <c r="I2720">
        <v>8</v>
      </c>
      <c r="J2720" s="1">
        <v>45326</v>
      </c>
    </row>
    <row r="2721" spans="1:10" x14ac:dyDescent="0.3">
      <c r="A2721" t="s">
        <v>3599</v>
      </c>
      <c r="B2721" t="s">
        <v>2860</v>
      </c>
      <c r="C2721" t="s">
        <v>12</v>
      </c>
      <c r="D2721" t="s">
        <v>123</v>
      </c>
      <c r="E2721" t="s">
        <v>50</v>
      </c>
      <c r="F2721">
        <v>4</v>
      </c>
      <c r="G2721" t="s">
        <v>31</v>
      </c>
      <c r="H2721">
        <v>18356</v>
      </c>
      <c r="I2721">
        <v>7</v>
      </c>
      <c r="J2721" s="1">
        <v>44375</v>
      </c>
    </row>
    <row r="2722" spans="1:10" x14ac:dyDescent="0.3">
      <c r="A2722" t="s">
        <v>3600</v>
      </c>
      <c r="B2722" t="s">
        <v>255</v>
      </c>
      <c r="C2722" t="s">
        <v>28</v>
      </c>
      <c r="D2722" t="s">
        <v>123</v>
      </c>
      <c r="E2722" t="s">
        <v>14</v>
      </c>
      <c r="F2722">
        <v>5</v>
      </c>
      <c r="G2722" t="s">
        <v>15</v>
      </c>
      <c r="H2722">
        <v>10922</v>
      </c>
      <c r="I2722">
        <v>1</v>
      </c>
      <c r="J2722" s="1">
        <v>44153</v>
      </c>
    </row>
    <row r="2723" spans="1:10" x14ac:dyDescent="0.3">
      <c r="A2723" t="s">
        <v>3601</v>
      </c>
      <c r="B2723" t="s">
        <v>949</v>
      </c>
      <c r="C2723" t="s">
        <v>53</v>
      </c>
      <c r="D2723" t="s">
        <v>47</v>
      </c>
      <c r="E2723" t="s">
        <v>14</v>
      </c>
      <c r="F2723">
        <v>3</v>
      </c>
      <c r="G2723" t="s">
        <v>31</v>
      </c>
      <c r="H2723">
        <v>13157</v>
      </c>
      <c r="I2723">
        <v>2</v>
      </c>
      <c r="J2723" s="1">
        <v>45649</v>
      </c>
    </row>
    <row r="2724" spans="1:10" x14ac:dyDescent="0.3">
      <c r="A2724" t="s">
        <v>3602</v>
      </c>
      <c r="B2724" t="s">
        <v>478</v>
      </c>
      <c r="C2724" t="s">
        <v>28</v>
      </c>
      <c r="D2724" t="s">
        <v>19</v>
      </c>
      <c r="E2724" t="s">
        <v>50</v>
      </c>
      <c r="F2724">
        <v>3</v>
      </c>
      <c r="G2724" t="s">
        <v>15</v>
      </c>
      <c r="H2724">
        <v>12007</v>
      </c>
      <c r="I2724">
        <v>2</v>
      </c>
      <c r="J2724" s="1">
        <v>44695</v>
      </c>
    </row>
    <row r="2725" spans="1:10" x14ac:dyDescent="0.3">
      <c r="A2725" t="s">
        <v>3603</v>
      </c>
      <c r="B2725" t="s">
        <v>2339</v>
      </c>
      <c r="C2725" t="s">
        <v>18</v>
      </c>
      <c r="D2725" t="s">
        <v>59</v>
      </c>
      <c r="E2725" t="s">
        <v>25</v>
      </c>
      <c r="F2725">
        <v>2</v>
      </c>
      <c r="G2725" t="s">
        <v>43</v>
      </c>
      <c r="H2725">
        <v>30092</v>
      </c>
      <c r="I2725">
        <v>1</v>
      </c>
      <c r="J2725" s="1">
        <v>44687</v>
      </c>
    </row>
    <row r="2726" spans="1:10" x14ac:dyDescent="0.3">
      <c r="A2726" t="s">
        <v>3604</v>
      </c>
      <c r="B2726" t="s">
        <v>2434</v>
      </c>
      <c r="C2726" t="s">
        <v>97</v>
      </c>
      <c r="D2726" t="s">
        <v>13</v>
      </c>
      <c r="E2726" t="s">
        <v>25</v>
      </c>
      <c r="F2726">
        <v>1</v>
      </c>
      <c r="G2726" t="s">
        <v>43</v>
      </c>
      <c r="H2726">
        <v>26428</v>
      </c>
      <c r="I2726">
        <v>6</v>
      </c>
      <c r="J2726" s="1">
        <v>44495</v>
      </c>
    </row>
    <row r="2727" spans="1:10" x14ac:dyDescent="0.3">
      <c r="A2727" t="s">
        <v>3605</v>
      </c>
      <c r="B2727" t="s">
        <v>3271</v>
      </c>
      <c r="C2727" t="s">
        <v>34</v>
      </c>
      <c r="D2727" t="s">
        <v>59</v>
      </c>
      <c r="E2727" t="s">
        <v>14</v>
      </c>
      <c r="F2727">
        <v>5</v>
      </c>
      <c r="G2727" t="s">
        <v>31</v>
      </c>
      <c r="H2727">
        <v>18781</v>
      </c>
      <c r="I2727">
        <v>1</v>
      </c>
      <c r="J2727" s="1">
        <v>44404</v>
      </c>
    </row>
    <row r="2728" spans="1:10" x14ac:dyDescent="0.3">
      <c r="A2728" t="s">
        <v>3606</v>
      </c>
      <c r="B2728" t="s">
        <v>2990</v>
      </c>
      <c r="C2728" t="s">
        <v>34</v>
      </c>
      <c r="D2728" t="s">
        <v>85</v>
      </c>
      <c r="E2728" t="s">
        <v>39</v>
      </c>
      <c r="F2728">
        <v>2</v>
      </c>
      <c r="G2728" t="s">
        <v>31</v>
      </c>
      <c r="H2728">
        <v>14032</v>
      </c>
      <c r="I2728">
        <v>8</v>
      </c>
      <c r="J2728" s="1">
        <v>45109</v>
      </c>
    </row>
    <row r="2729" spans="1:10" x14ac:dyDescent="0.3">
      <c r="A2729" t="s">
        <v>3607</v>
      </c>
      <c r="B2729" t="s">
        <v>851</v>
      </c>
      <c r="C2729" t="s">
        <v>53</v>
      </c>
      <c r="D2729" t="s">
        <v>56</v>
      </c>
      <c r="E2729" t="s">
        <v>25</v>
      </c>
      <c r="F2729">
        <v>3</v>
      </c>
      <c r="G2729" t="s">
        <v>31</v>
      </c>
      <c r="H2729">
        <v>11022</v>
      </c>
      <c r="I2729">
        <v>2</v>
      </c>
      <c r="J2729" s="1">
        <v>44364</v>
      </c>
    </row>
    <row r="2730" spans="1:10" x14ac:dyDescent="0.3">
      <c r="A2730" t="s">
        <v>3608</v>
      </c>
      <c r="B2730" t="s">
        <v>768</v>
      </c>
      <c r="C2730" t="s">
        <v>97</v>
      </c>
      <c r="D2730" t="s">
        <v>38</v>
      </c>
      <c r="E2730" t="s">
        <v>20</v>
      </c>
      <c r="F2730">
        <v>1</v>
      </c>
      <c r="G2730" t="s">
        <v>43</v>
      </c>
      <c r="H2730">
        <v>17293</v>
      </c>
      <c r="I2730">
        <v>6</v>
      </c>
      <c r="J2730" s="1">
        <v>44656</v>
      </c>
    </row>
    <row r="2731" spans="1:10" x14ac:dyDescent="0.3">
      <c r="A2731" t="s">
        <v>3609</v>
      </c>
      <c r="B2731" t="s">
        <v>1454</v>
      </c>
      <c r="C2731" t="s">
        <v>18</v>
      </c>
      <c r="D2731" t="s">
        <v>77</v>
      </c>
      <c r="E2731" t="s">
        <v>50</v>
      </c>
      <c r="F2731">
        <v>2</v>
      </c>
      <c r="G2731" t="s">
        <v>15</v>
      </c>
      <c r="H2731">
        <v>25794</v>
      </c>
      <c r="I2731">
        <v>1</v>
      </c>
      <c r="J2731" s="1">
        <v>44665</v>
      </c>
    </row>
    <row r="2732" spans="1:10" x14ac:dyDescent="0.3">
      <c r="A2732" t="s">
        <v>3610</v>
      </c>
      <c r="B2732" t="s">
        <v>1443</v>
      </c>
      <c r="C2732" t="s">
        <v>18</v>
      </c>
      <c r="D2732" t="s">
        <v>13</v>
      </c>
      <c r="E2732" t="s">
        <v>20</v>
      </c>
      <c r="F2732">
        <v>2</v>
      </c>
      <c r="G2732" t="s">
        <v>21</v>
      </c>
      <c r="H2732">
        <v>20281</v>
      </c>
      <c r="I2732">
        <v>5</v>
      </c>
      <c r="J2732" s="1">
        <v>45706</v>
      </c>
    </row>
    <row r="2733" spans="1:10" x14ac:dyDescent="0.3">
      <c r="A2733" t="s">
        <v>3611</v>
      </c>
      <c r="B2733" t="s">
        <v>157</v>
      </c>
      <c r="C2733" t="s">
        <v>97</v>
      </c>
      <c r="D2733" t="s">
        <v>47</v>
      </c>
      <c r="E2733" t="s">
        <v>30</v>
      </c>
      <c r="F2733">
        <v>2</v>
      </c>
      <c r="G2733" t="s">
        <v>43</v>
      </c>
      <c r="H2733">
        <v>26134</v>
      </c>
      <c r="I2733">
        <v>3</v>
      </c>
      <c r="J2733" s="1">
        <v>45129</v>
      </c>
    </row>
    <row r="2734" spans="1:10" x14ac:dyDescent="0.3">
      <c r="A2734" t="s">
        <v>3612</v>
      </c>
      <c r="B2734" t="s">
        <v>1155</v>
      </c>
      <c r="C2734" t="s">
        <v>46</v>
      </c>
      <c r="D2734" t="s">
        <v>69</v>
      </c>
      <c r="E2734" t="s">
        <v>39</v>
      </c>
      <c r="F2734">
        <v>3</v>
      </c>
      <c r="G2734" t="s">
        <v>15</v>
      </c>
      <c r="H2734">
        <v>17475</v>
      </c>
      <c r="I2734">
        <v>2</v>
      </c>
      <c r="J2734" s="1">
        <v>44891</v>
      </c>
    </row>
    <row r="2735" spans="1:10" x14ac:dyDescent="0.3">
      <c r="A2735" t="s">
        <v>3613</v>
      </c>
      <c r="B2735" t="s">
        <v>3197</v>
      </c>
      <c r="C2735" t="s">
        <v>28</v>
      </c>
      <c r="D2735" t="s">
        <v>47</v>
      </c>
      <c r="E2735" t="s">
        <v>20</v>
      </c>
      <c r="F2735">
        <v>2</v>
      </c>
      <c r="G2735" t="s">
        <v>31</v>
      </c>
      <c r="H2735">
        <v>19713</v>
      </c>
      <c r="I2735">
        <v>6</v>
      </c>
      <c r="J2735" s="1">
        <v>45479</v>
      </c>
    </row>
    <row r="2736" spans="1:10" x14ac:dyDescent="0.3">
      <c r="A2736" t="s">
        <v>3614</v>
      </c>
      <c r="B2736" t="s">
        <v>1741</v>
      </c>
      <c r="C2736" t="s">
        <v>42</v>
      </c>
      <c r="D2736" t="s">
        <v>85</v>
      </c>
      <c r="E2736" t="s">
        <v>14</v>
      </c>
      <c r="F2736">
        <v>1</v>
      </c>
      <c r="G2736" t="s">
        <v>21</v>
      </c>
      <c r="H2736">
        <v>29566</v>
      </c>
      <c r="I2736">
        <v>7</v>
      </c>
      <c r="J2736" s="1">
        <v>44314</v>
      </c>
    </row>
    <row r="2737" spans="1:10" x14ac:dyDescent="0.3">
      <c r="A2737" t="s">
        <v>3615</v>
      </c>
      <c r="B2737" t="s">
        <v>875</v>
      </c>
      <c r="C2737" t="s">
        <v>18</v>
      </c>
      <c r="D2737" t="s">
        <v>88</v>
      </c>
      <c r="E2737" t="s">
        <v>30</v>
      </c>
      <c r="F2737">
        <v>3</v>
      </c>
      <c r="G2737" t="s">
        <v>43</v>
      </c>
      <c r="H2737">
        <v>20164</v>
      </c>
      <c r="I2737">
        <v>4</v>
      </c>
      <c r="J2737" s="1">
        <v>43892</v>
      </c>
    </row>
    <row r="2738" spans="1:10" x14ac:dyDescent="0.3">
      <c r="A2738" t="s">
        <v>3616</v>
      </c>
      <c r="B2738" t="s">
        <v>700</v>
      </c>
      <c r="C2738" t="s">
        <v>46</v>
      </c>
      <c r="D2738" t="s">
        <v>186</v>
      </c>
      <c r="E2738" t="s">
        <v>14</v>
      </c>
      <c r="F2738">
        <v>3</v>
      </c>
      <c r="G2738" t="s">
        <v>43</v>
      </c>
      <c r="H2738">
        <v>30081</v>
      </c>
      <c r="I2738">
        <v>5</v>
      </c>
      <c r="J2738" s="1">
        <v>45908</v>
      </c>
    </row>
    <row r="2739" spans="1:10" x14ac:dyDescent="0.3">
      <c r="A2739" t="s">
        <v>3617</v>
      </c>
      <c r="B2739" t="s">
        <v>838</v>
      </c>
      <c r="C2739" t="s">
        <v>34</v>
      </c>
      <c r="D2739" t="s">
        <v>38</v>
      </c>
      <c r="E2739" t="s">
        <v>20</v>
      </c>
      <c r="F2739">
        <v>1</v>
      </c>
      <c r="G2739" t="s">
        <v>43</v>
      </c>
      <c r="H2739">
        <v>32852</v>
      </c>
      <c r="I2739">
        <v>8</v>
      </c>
      <c r="J2739" s="1">
        <v>43968</v>
      </c>
    </row>
    <row r="2740" spans="1:10" x14ac:dyDescent="0.3">
      <c r="A2740" t="s">
        <v>3618</v>
      </c>
      <c r="B2740" t="s">
        <v>1706</v>
      </c>
      <c r="C2740" t="s">
        <v>46</v>
      </c>
      <c r="D2740" t="s">
        <v>186</v>
      </c>
      <c r="E2740" t="s">
        <v>39</v>
      </c>
      <c r="F2740">
        <v>4</v>
      </c>
      <c r="G2740" t="s">
        <v>15</v>
      </c>
      <c r="H2740">
        <v>6963</v>
      </c>
      <c r="I2740">
        <v>1</v>
      </c>
      <c r="J2740" s="1">
        <v>43946</v>
      </c>
    </row>
    <row r="2741" spans="1:10" x14ac:dyDescent="0.3">
      <c r="A2741" t="s">
        <v>3619</v>
      </c>
      <c r="B2741" t="s">
        <v>3620</v>
      </c>
      <c r="C2741" t="s">
        <v>12</v>
      </c>
      <c r="D2741" t="s">
        <v>38</v>
      </c>
      <c r="E2741" t="s">
        <v>30</v>
      </c>
      <c r="F2741">
        <v>5</v>
      </c>
      <c r="G2741" t="s">
        <v>43</v>
      </c>
      <c r="H2741">
        <v>17215</v>
      </c>
      <c r="I2741">
        <v>8</v>
      </c>
      <c r="J2741" s="1">
        <v>43846</v>
      </c>
    </row>
    <row r="2742" spans="1:10" x14ac:dyDescent="0.3">
      <c r="A2742" t="s">
        <v>3621</v>
      </c>
      <c r="B2742" t="s">
        <v>2530</v>
      </c>
      <c r="C2742" t="s">
        <v>74</v>
      </c>
      <c r="D2742" t="s">
        <v>18</v>
      </c>
      <c r="E2742" t="s">
        <v>14</v>
      </c>
      <c r="F2742">
        <v>3</v>
      </c>
      <c r="G2742" t="s">
        <v>15</v>
      </c>
      <c r="H2742">
        <v>10453</v>
      </c>
      <c r="I2742">
        <v>2</v>
      </c>
      <c r="J2742" s="1">
        <v>44252</v>
      </c>
    </row>
    <row r="2743" spans="1:10" x14ac:dyDescent="0.3">
      <c r="A2743" t="s">
        <v>3622</v>
      </c>
      <c r="B2743" t="s">
        <v>3623</v>
      </c>
      <c r="C2743" t="s">
        <v>64</v>
      </c>
      <c r="D2743" t="s">
        <v>13</v>
      </c>
      <c r="E2743" t="s">
        <v>14</v>
      </c>
      <c r="F2743">
        <v>1</v>
      </c>
      <c r="G2743" t="s">
        <v>43</v>
      </c>
      <c r="H2743">
        <v>32721</v>
      </c>
      <c r="I2743">
        <v>3</v>
      </c>
      <c r="J2743" s="1">
        <v>44960</v>
      </c>
    </row>
    <row r="2744" spans="1:10" x14ac:dyDescent="0.3">
      <c r="A2744" t="s">
        <v>3624</v>
      </c>
      <c r="B2744" t="s">
        <v>475</v>
      </c>
      <c r="C2744" t="s">
        <v>28</v>
      </c>
      <c r="D2744" t="s">
        <v>13</v>
      </c>
      <c r="E2744" t="s">
        <v>39</v>
      </c>
      <c r="F2744">
        <v>3</v>
      </c>
      <c r="G2744" t="s">
        <v>31</v>
      </c>
      <c r="H2744">
        <v>22458</v>
      </c>
      <c r="I2744">
        <v>5</v>
      </c>
      <c r="J2744" s="1">
        <v>45775</v>
      </c>
    </row>
    <row r="2745" spans="1:10" x14ac:dyDescent="0.3">
      <c r="A2745" t="s">
        <v>3625</v>
      </c>
      <c r="B2745" t="s">
        <v>3547</v>
      </c>
      <c r="C2745" t="s">
        <v>46</v>
      </c>
      <c r="D2745" t="s">
        <v>59</v>
      </c>
      <c r="E2745" t="s">
        <v>20</v>
      </c>
      <c r="F2745">
        <v>5</v>
      </c>
      <c r="G2745" t="s">
        <v>21</v>
      </c>
      <c r="H2745">
        <v>21448</v>
      </c>
      <c r="I2745">
        <v>7</v>
      </c>
      <c r="J2745" s="1">
        <v>44633</v>
      </c>
    </row>
    <row r="2746" spans="1:10" x14ac:dyDescent="0.3">
      <c r="A2746" t="s">
        <v>3626</v>
      </c>
      <c r="B2746" t="s">
        <v>1027</v>
      </c>
      <c r="C2746" t="s">
        <v>74</v>
      </c>
      <c r="D2746" t="s">
        <v>35</v>
      </c>
      <c r="E2746" t="s">
        <v>30</v>
      </c>
      <c r="F2746">
        <v>2</v>
      </c>
      <c r="G2746" t="s">
        <v>31</v>
      </c>
      <c r="H2746">
        <v>9716</v>
      </c>
      <c r="I2746">
        <v>3</v>
      </c>
      <c r="J2746" s="1">
        <v>44089</v>
      </c>
    </row>
    <row r="2747" spans="1:10" x14ac:dyDescent="0.3">
      <c r="A2747" t="s">
        <v>3627</v>
      </c>
      <c r="B2747" t="s">
        <v>273</v>
      </c>
      <c r="C2747" t="s">
        <v>18</v>
      </c>
      <c r="D2747" t="s">
        <v>38</v>
      </c>
      <c r="E2747" t="s">
        <v>30</v>
      </c>
      <c r="F2747">
        <v>1</v>
      </c>
      <c r="G2747" t="s">
        <v>21</v>
      </c>
      <c r="H2747">
        <v>14736</v>
      </c>
      <c r="I2747">
        <v>5</v>
      </c>
      <c r="J2747" s="1">
        <v>45117</v>
      </c>
    </row>
    <row r="2748" spans="1:10" x14ac:dyDescent="0.3">
      <c r="A2748" t="s">
        <v>3628</v>
      </c>
      <c r="B2748" t="s">
        <v>1522</v>
      </c>
      <c r="C2748" t="s">
        <v>28</v>
      </c>
      <c r="D2748" t="s">
        <v>18</v>
      </c>
      <c r="E2748" t="s">
        <v>20</v>
      </c>
      <c r="F2748">
        <v>5</v>
      </c>
      <c r="G2748" t="s">
        <v>31</v>
      </c>
      <c r="H2748">
        <v>14353</v>
      </c>
      <c r="I2748">
        <v>3</v>
      </c>
      <c r="J2748" s="1">
        <v>45891</v>
      </c>
    </row>
    <row r="2749" spans="1:10" x14ac:dyDescent="0.3">
      <c r="A2749" t="s">
        <v>3629</v>
      </c>
      <c r="B2749" t="s">
        <v>1044</v>
      </c>
      <c r="C2749" t="s">
        <v>42</v>
      </c>
      <c r="D2749" t="s">
        <v>38</v>
      </c>
      <c r="E2749" t="s">
        <v>20</v>
      </c>
      <c r="F2749">
        <v>2</v>
      </c>
      <c r="G2749" t="s">
        <v>31</v>
      </c>
      <c r="H2749">
        <v>11573</v>
      </c>
      <c r="I2749">
        <v>3</v>
      </c>
      <c r="J2749" s="1">
        <v>44625</v>
      </c>
    </row>
    <row r="2750" spans="1:10" x14ac:dyDescent="0.3">
      <c r="A2750" t="s">
        <v>3630</v>
      </c>
      <c r="B2750" t="s">
        <v>2307</v>
      </c>
      <c r="C2750" t="s">
        <v>34</v>
      </c>
      <c r="D2750" t="s">
        <v>85</v>
      </c>
      <c r="E2750" t="s">
        <v>14</v>
      </c>
      <c r="F2750">
        <v>2</v>
      </c>
      <c r="G2750" t="s">
        <v>15</v>
      </c>
      <c r="H2750">
        <v>26276</v>
      </c>
      <c r="I2750">
        <v>2</v>
      </c>
      <c r="J2750" s="1">
        <v>43919</v>
      </c>
    </row>
    <row r="2751" spans="1:10" x14ac:dyDescent="0.3">
      <c r="A2751" t="s">
        <v>3631</v>
      </c>
      <c r="B2751" t="s">
        <v>460</v>
      </c>
      <c r="C2751" t="s">
        <v>34</v>
      </c>
      <c r="D2751" t="s">
        <v>13</v>
      </c>
      <c r="E2751" t="s">
        <v>39</v>
      </c>
      <c r="F2751">
        <v>5</v>
      </c>
      <c r="G2751" t="s">
        <v>43</v>
      </c>
      <c r="H2751">
        <v>31828</v>
      </c>
      <c r="I2751">
        <v>1</v>
      </c>
      <c r="J2751" s="1">
        <v>44740</v>
      </c>
    </row>
    <row r="2752" spans="1:10" x14ac:dyDescent="0.3">
      <c r="A2752" t="s">
        <v>3632</v>
      </c>
      <c r="B2752" t="s">
        <v>353</v>
      </c>
      <c r="C2752" t="s">
        <v>28</v>
      </c>
      <c r="D2752" t="s">
        <v>18</v>
      </c>
      <c r="E2752" t="s">
        <v>25</v>
      </c>
      <c r="F2752">
        <v>4</v>
      </c>
      <c r="G2752" t="s">
        <v>31</v>
      </c>
      <c r="H2752">
        <v>18537</v>
      </c>
      <c r="I2752">
        <v>8</v>
      </c>
      <c r="J2752" s="1">
        <v>44577</v>
      </c>
    </row>
    <row r="2753" spans="1:10" x14ac:dyDescent="0.3">
      <c r="A2753" t="s">
        <v>3633</v>
      </c>
      <c r="B2753" t="s">
        <v>1515</v>
      </c>
      <c r="C2753" t="s">
        <v>12</v>
      </c>
      <c r="D2753" t="s">
        <v>18</v>
      </c>
      <c r="E2753" t="s">
        <v>50</v>
      </c>
      <c r="F2753">
        <v>1</v>
      </c>
      <c r="G2753" t="s">
        <v>15</v>
      </c>
      <c r="H2753">
        <v>7182</v>
      </c>
      <c r="I2753">
        <v>4</v>
      </c>
      <c r="J2753" s="1">
        <v>45139</v>
      </c>
    </row>
    <row r="2754" spans="1:10" x14ac:dyDescent="0.3">
      <c r="A2754" t="s">
        <v>3634</v>
      </c>
      <c r="B2754" t="s">
        <v>141</v>
      </c>
      <c r="C2754" t="s">
        <v>12</v>
      </c>
      <c r="D2754" t="s">
        <v>24</v>
      </c>
      <c r="E2754" t="s">
        <v>25</v>
      </c>
      <c r="F2754">
        <v>4</v>
      </c>
      <c r="G2754" t="s">
        <v>21</v>
      </c>
      <c r="H2754">
        <v>26056</v>
      </c>
      <c r="I2754">
        <v>3</v>
      </c>
      <c r="J2754" s="1">
        <v>45973</v>
      </c>
    </row>
    <row r="2755" spans="1:10" x14ac:dyDescent="0.3">
      <c r="A2755" t="s">
        <v>3635</v>
      </c>
      <c r="B2755" t="s">
        <v>851</v>
      </c>
      <c r="C2755" t="s">
        <v>28</v>
      </c>
      <c r="D2755" t="s">
        <v>88</v>
      </c>
      <c r="E2755" t="s">
        <v>39</v>
      </c>
      <c r="F2755">
        <v>5</v>
      </c>
      <c r="G2755" t="s">
        <v>15</v>
      </c>
      <c r="H2755">
        <v>17911</v>
      </c>
      <c r="I2755">
        <v>5</v>
      </c>
      <c r="J2755" s="1">
        <v>44626</v>
      </c>
    </row>
    <row r="2756" spans="1:10" x14ac:dyDescent="0.3">
      <c r="A2756" t="s">
        <v>3636</v>
      </c>
      <c r="B2756" t="s">
        <v>844</v>
      </c>
      <c r="C2756" t="s">
        <v>28</v>
      </c>
      <c r="D2756" t="s">
        <v>77</v>
      </c>
      <c r="E2756" t="s">
        <v>30</v>
      </c>
      <c r="F2756">
        <v>5</v>
      </c>
      <c r="G2756" t="s">
        <v>21</v>
      </c>
      <c r="H2756">
        <v>25433</v>
      </c>
      <c r="I2756">
        <v>7</v>
      </c>
      <c r="J2756" s="1">
        <v>45911</v>
      </c>
    </row>
    <row r="2757" spans="1:10" x14ac:dyDescent="0.3">
      <c r="A2757" t="s">
        <v>3637</v>
      </c>
      <c r="B2757" t="s">
        <v>2437</v>
      </c>
      <c r="C2757" t="s">
        <v>18</v>
      </c>
      <c r="D2757" t="s">
        <v>170</v>
      </c>
      <c r="E2757" t="s">
        <v>50</v>
      </c>
      <c r="F2757">
        <v>3</v>
      </c>
      <c r="G2757" t="s">
        <v>31</v>
      </c>
      <c r="H2757">
        <v>9938</v>
      </c>
      <c r="I2757">
        <v>2</v>
      </c>
      <c r="J2757" s="1">
        <v>43994</v>
      </c>
    </row>
    <row r="2758" spans="1:10" x14ac:dyDescent="0.3">
      <c r="A2758" t="s">
        <v>3638</v>
      </c>
      <c r="B2758" t="s">
        <v>2044</v>
      </c>
      <c r="C2758" t="s">
        <v>74</v>
      </c>
      <c r="D2758" t="s">
        <v>47</v>
      </c>
      <c r="E2758" t="s">
        <v>50</v>
      </c>
      <c r="F2758">
        <v>1</v>
      </c>
      <c r="G2758" t="s">
        <v>43</v>
      </c>
      <c r="H2758">
        <v>17667</v>
      </c>
      <c r="I2758">
        <v>6</v>
      </c>
      <c r="J2758" s="1">
        <v>44305</v>
      </c>
    </row>
    <row r="2759" spans="1:10" x14ac:dyDescent="0.3">
      <c r="A2759" t="s">
        <v>3639</v>
      </c>
      <c r="B2759" t="s">
        <v>284</v>
      </c>
      <c r="C2759" t="s">
        <v>28</v>
      </c>
      <c r="D2759" t="s">
        <v>88</v>
      </c>
      <c r="E2759" t="s">
        <v>39</v>
      </c>
      <c r="F2759">
        <v>5</v>
      </c>
      <c r="G2759" t="s">
        <v>15</v>
      </c>
      <c r="H2759">
        <v>23340</v>
      </c>
      <c r="I2759">
        <v>3</v>
      </c>
      <c r="J2759" s="1">
        <v>44943</v>
      </c>
    </row>
    <row r="2760" spans="1:10" x14ac:dyDescent="0.3">
      <c r="A2760" t="s">
        <v>3640</v>
      </c>
      <c r="B2760" t="s">
        <v>259</v>
      </c>
      <c r="C2760" t="s">
        <v>28</v>
      </c>
      <c r="D2760" t="s">
        <v>123</v>
      </c>
      <c r="E2760" t="s">
        <v>14</v>
      </c>
      <c r="F2760">
        <v>4</v>
      </c>
      <c r="G2760" t="s">
        <v>31</v>
      </c>
      <c r="H2760">
        <v>21420</v>
      </c>
      <c r="I2760">
        <v>6</v>
      </c>
      <c r="J2760" s="1">
        <v>45735</v>
      </c>
    </row>
    <row r="2761" spans="1:10" x14ac:dyDescent="0.3">
      <c r="A2761" t="s">
        <v>3641</v>
      </c>
      <c r="B2761" t="s">
        <v>17</v>
      </c>
      <c r="C2761" t="s">
        <v>46</v>
      </c>
      <c r="D2761" t="s">
        <v>59</v>
      </c>
      <c r="E2761" t="s">
        <v>30</v>
      </c>
      <c r="F2761">
        <v>4</v>
      </c>
      <c r="G2761" t="s">
        <v>43</v>
      </c>
      <c r="H2761">
        <v>33813</v>
      </c>
      <c r="I2761">
        <v>4</v>
      </c>
      <c r="J2761" s="1">
        <v>45518</v>
      </c>
    </row>
    <row r="2762" spans="1:10" x14ac:dyDescent="0.3">
      <c r="A2762" t="s">
        <v>3642</v>
      </c>
      <c r="B2762" t="s">
        <v>1956</v>
      </c>
      <c r="C2762" t="s">
        <v>74</v>
      </c>
      <c r="D2762" t="s">
        <v>35</v>
      </c>
      <c r="E2762" t="s">
        <v>30</v>
      </c>
      <c r="F2762">
        <v>4</v>
      </c>
      <c r="G2762" t="s">
        <v>43</v>
      </c>
      <c r="H2762">
        <v>19821</v>
      </c>
      <c r="I2762">
        <v>6</v>
      </c>
      <c r="J2762" s="1">
        <v>45389</v>
      </c>
    </row>
    <row r="2763" spans="1:10" x14ac:dyDescent="0.3">
      <c r="A2763" t="s">
        <v>3643</v>
      </c>
      <c r="B2763" t="s">
        <v>284</v>
      </c>
      <c r="C2763" t="s">
        <v>97</v>
      </c>
      <c r="D2763" t="s">
        <v>47</v>
      </c>
      <c r="E2763" t="s">
        <v>14</v>
      </c>
      <c r="F2763">
        <v>3</v>
      </c>
      <c r="G2763" t="s">
        <v>43</v>
      </c>
      <c r="H2763">
        <v>15917</v>
      </c>
      <c r="I2763">
        <v>5</v>
      </c>
      <c r="J2763" s="1">
        <v>44892</v>
      </c>
    </row>
    <row r="2764" spans="1:10" x14ac:dyDescent="0.3">
      <c r="A2764" t="s">
        <v>3644</v>
      </c>
      <c r="B2764" t="s">
        <v>1240</v>
      </c>
      <c r="C2764" t="s">
        <v>74</v>
      </c>
      <c r="D2764" t="s">
        <v>77</v>
      </c>
      <c r="E2764" t="s">
        <v>25</v>
      </c>
      <c r="F2764">
        <v>4</v>
      </c>
      <c r="G2764" t="s">
        <v>15</v>
      </c>
      <c r="H2764">
        <v>8849</v>
      </c>
      <c r="I2764">
        <v>4</v>
      </c>
      <c r="J2764" s="1">
        <v>43836</v>
      </c>
    </row>
    <row r="2765" spans="1:10" x14ac:dyDescent="0.3">
      <c r="A2765" t="s">
        <v>3645</v>
      </c>
      <c r="B2765" t="s">
        <v>665</v>
      </c>
      <c r="C2765" t="s">
        <v>12</v>
      </c>
      <c r="D2765" t="s">
        <v>186</v>
      </c>
      <c r="E2765" t="s">
        <v>20</v>
      </c>
      <c r="F2765">
        <v>2</v>
      </c>
      <c r="G2765" t="s">
        <v>21</v>
      </c>
      <c r="H2765">
        <v>18501</v>
      </c>
      <c r="I2765">
        <v>3</v>
      </c>
      <c r="J2765" s="1">
        <v>45559</v>
      </c>
    </row>
    <row r="2766" spans="1:10" x14ac:dyDescent="0.3">
      <c r="A2766" t="s">
        <v>3646</v>
      </c>
      <c r="B2766" t="s">
        <v>139</v>
      </c>
      <c r="C2766" t="s">
        <v>42</v>
      </c>
      <c r="D2766" t="s">
        <v>19</v>
      </c>
      <c r="E2766" t="s">
        <v>25</v>
      </c>
      <c r="F2766">
        <v>3</v>
      </c>
      <c r="G2766" t="s">
        <v>31</v>
      </c>
      <c r="H2766">
        <v>6179</v>
      </c>
      <c r="I2766">
        <v>8</v>
      </c>
      <c r="J2766" s="1">
        <v>44311</v>
      </c>
    </row>
    <row r="2767" spans="1:10" x14ac:dyDescent="0.3">
      <c r="A2767" t="s">
        <v>3647</v>
      </c>
      <c r="B2767" t="s">
        <v>593</v>
      </c>
      <c r="C2767" t="s">
        <v>28</v>
      </c>
      <c r="D2767" t="s">
        <v>13</v>
      </c>
      <c r="E2767" t="s">
        <v>39</v>
      </c>
      <c r="F2767">
        <v>4</v>
      </c>
      <c r="G2767" t="s">
        <v>15</v>
      </c>
      <c r="H2767">
        <v>11656</v>
      </c>
      <c r="I2767">
        <v>1</v>
      </c>
      <c r="J2767" s="1">
        <v>44295</v>
      </c>
    </row>
    <row r="2768" spans="1:10" x14ac:dyDescent="0.3">
      <c r="A2768" t="s">
        <v>3648</v>
      </c>
      <c r="B2768" t="s">
        <v>1433</v>
      </c>
      <c r="C2768" t="s">
        <v>74</v>
      </c>
      <c r="D2768" t="s">
        <v>88</v>
      </c>
      <c r="E2768" t="s">
        <v>30</v>
      </c>
      <c r="F2768">
        <v>3</v>
      </c>
      <c r="G2768" t="s">
        <v>31</v>
      </c>
      <c r="H2768">
        <v>6988</v>
      </c>
      <c r="I2768">
        <v>5</v>
      </c>
      <c r="J2768" s="1">
        <v>44903</v>
      </c>
    </row>
    <row r="2769" spans="1:10" x14ac:dyDescent="0.3">
      <c r="A2769" t="s">
        <v>3649</v>
      </c>
      <c r="B2769" t="s">
        <v>2336</v>
      </c>
      <c r="C2769" t="s">
        <v>74</v>
      </c>
      <c r="D2769" t="s">
        <v>88</v>
      </c>
      <c r="E2769" t="s">
        <v>30</v>
      </c>
      <c r="F2769">
        <v>1</v>
      </c>
      <c r="G2769" t="s">
        <v>43</v>
      </c>
      <c r="H2769">
        <v>23149</v>
      </c>
      <c r="I2769">
        <v>4</v>
      </c>
      <c r="J2769" s="1">
        <v>46020</v>
      </c>
    </row>
    <row r="2770" spans="1:10" x14ac:dyDescent="0.3">
      <c r="A2770" t="s">
        <v>3650</v>
      </c>
      <c r="B2770" t="s">
        <v>2961</v>
      </c>
      <c r="C2770" t="s">
        <v>46</v>
      </c>
      <c r="D2770" t="s">
        <v>123</v>
      </c>
      <c r="E2770" t="s">
        <v>20</v>
      </c>
      <c r="F2770">
        <v>2</v>
      </c>
      <c r="G2770" t="s">
        <v>15</v>
      </c>
      <c r="H2770">
        <v>18787</v>
      </c>
      <c r="I2770">
        <v>3</v>
      </c>
      <c r="J2770" s="1">
        <v>45457</v>
      </c>
    </row>
    <row r="2771" spans="1:10" x14ac:dyDescent="0.3">
      <c r="A2771" t="s">
        <v>3651</v>
      </c>
      <c r="B2771" t="s">
        <v>2908</v>
      </c>
      <c r="C2771" t="s">
        <v>12</v>
      </c>
      <c r="D2771" t="s">
        <v>123</v>
      </c>
      <c r="E2771" t="s">
        <v>20</v>
      </c>
      <c r="F2771">
        <v>1</v>
      </c>
      <c r="G2771" t="s">
        <v>31</v>
      </c>
      <c r="H2771">
        <v>9054</v>
      </c>
      <c r="I2771">
        <v>6</v>
      </c>
      <c r="J2771" s="1">
        <v>44702</v>
      </c>
    </row>
    <row r="2772" spans="1:10" x14ac:dyDescent="0.3">
      <c r="A2772" t="s">
        <v>3652</v>
      </c>
      <c r="B2772" t="s">
        <v>1621</v>
      </c>
      <c r="C2772" t="s">
        <v>74</v>
      </c>
      <c r="D2772" t="s">
        <v>13</v>
      </c>
      <c r="E2772" t="s">
        <v>39</v>
      </c>
      <c r="F2772">
        <v>1</v>
      </c>
      <c r="G2772" t="s">
        <v>15</v>
      </c>
      <c r="H2772">
        <v>8594</v>
      </c>
      <c r="I2772">
        <v>5</v>
      </c>
      <c r="J2772" s="1">
        <v>45444</v>
      </c>
    </row>
    <row r="2773" spans="1:10" x14ac:dyDescent="0.3">
      <c r="A2773" t="s">
        <v>3653</v>
      </c>
      <c r="B2773" t="s">
        <v>618</v>
      </c>
      <c r="C2773" t="s">
        <v>34</v>
      </c>
      <c r="D2773" t="s">
        <v>19</v>
      </c>
      <c r="E2773" t="s">
        <v>20</v>
      </c>
      <c r="F2773">
        <v>4</v>
      </c>
      <c r="G2773" t="s">
        <v>21</v>
      </c>
      <c r="H2773">
        <v>13890</v>
      </c>
      <c r="I2773">
        <v>3</v>
      </c>
      <c r="J2773" s="1">
        <v>44909</v>
      </c>
    </row>
    <row r="2774" spans="1:10" x14ac:dyDescent="0.3">
      <c r="A2774" t="s">
        <v>3654</v>
      </c>
      <c r="B2774" t="s">
        <v>295</v>
      </c>
      <c r="C2774" t="s">
        <v>53</v>
      </c>
      <c r="D2774" t="s">
        <v>59</v>
      </c>
      <c r="E2774" t="s">
        <v>25</v>
      </c>
      <c r="F2774">
        <v>5</v>
      </c>
      <c r="G2774" t="s">
        <v>21</v>
      </c>
      <c r="H2774">
        <v>26202</v>
      </c>
      <c r="I2774">
        <v>4</v>
      </c>
      <c r="J2774" s="1">
        <v>45512</v>
      </c>
    </row>
    <row r="2775" spans="1:10" x14ac:dyDescent="0.3">
      <c r="A2775" t="s">
        <v>3655</v>
      </c>
      <c r="B2775" t="s">
        <v>2100</v>
      </c>
      <c r="C2775" t="s">
        <v>28</v>
      </c>
      <c r="D2775" t="s">
        <v>38</v>
      </c>
      <c r="E2775" t="s">
        <v>20</v>
      </c>
      <c r="F2775">
        <v>1</v>
      </c>
      <c r="G2775" t="s">
        <v>15</v>
      </c>
      <c r="H2775">
        <v>19133</v>
      </c>
      <c r="I2775">
        <v>3</v>
      </c>
      <c r="J2775" s="1">
        <v>45656</v>
      </c>
    </row>
    <row r="2776" spans="1:10" x14ac:dyDescent="0.3">
      <c r="A2776" t="s">
        <v>3656</v>
      </c>
      <c r="B2776" t="s">
        <v>395</v>
      </c>
      <c r="C2776" t="s">
        <v>74</v>
      </c>
      <c r="D2776" t="s">
        <v>59</v>
      </c>
      <c r="E2776" t="s">
        <v>50</v>
      </c>
      <c r="F2776">
        <v>5</v>
      </c>
      <c r="G2776" t="s">
        <v>43</v>
      </c>
      <c r="H2776">
        <v>30272</v>
      </c>
      <c r="I2776">
        <v>5</v>
      </c>
      <c r="J2776" s="1">
        <v>45796</v>
      </c>
    </row>
    <row r="2777" spans="1:10" x14ac:dyDescent="0.3">
      <c r="A2777" t="s">
        <v>3657</v>
      </c>
      <c r="B2777" t="s">
        <v>918</v>
      </c>
      <c r="C2777" t="s">
        <v>18</v>
      </c>
      <c r="D2777" t="s">
        <v>18</v>
      </c>
      <c r="E2777" t="s">
        <v>20</v>
      </c>
      <c r="F2777">
        <v>5</v>
      </c>
      <c r="G2777" t="s">
        <v>15</v>
      </c>
      <c r="H2777">
        <v>6545</v>
      </c>
      <c r="I2777">
        <v>8</v>
      </c>
      <c r="J2777" s="1">
        <v>44024</v>
      </c>
    </row>
    <row r="2778" spans="1:10" x14ac:dyDescent="0.3">
      <c r="A2778" t="s">
        <v>3658</v>
      </c>
      <c r="B2778" t="s">
        <v>3659</v>
      </c>
      <c r="C2778" t="s">
        <v>64</v>
      </c>
      <c r="D2778" t="s">
        <v>110</v>
      </c>
      <c r="E2778" t="s">
        <v>25</v>
      </c>
      <c r="F2778">
        <v>5</v>
      </c>
      <c r="G2778" t="s">
        <v>31</v>
      </c>
      <c r="H2778">
        <v>13047</v>
      </c>
      <c r="I2778">
        <v>3</v>
      </c>
      <c r="J2778" s="1">
        <v>43840</v>
      </c>
    </row>
    <row r="2779" spans="1:10" x14ac:dyDescent="0.3">
      <c r="A2779" t="s">
        <v>3660</v>
      </c>
      <c r="B2779" t="s">
        <v>984</v>
      </c>
      <c r="C2779" t="s">
        <v>97</v>
      </c>
      <c r="D2779" t="s">
        <v>123</v>
      </c>
      <c r="E2779" t="s">
        <v>20</v>
      </c>
      <c r="F2779">
        <v>5</v>
      </c>
      <c r="G2779" t="s">
        <v>21</v>
      </c>
      <c r="H2779">
        <v>22086</v>
      </c>
      <c r="I2779">
        <v>5</v>
      </c>
      <c r="J2779" s="1">
        <v>44722</v>
      </c>
    </row>
    <row r="2780" spans="1:10" x14ac:dyDescent="0.3">
      <c r="A2780" t="s">
        <v>3661</v>
      </c>
      <c r="B2780" t="s">
        <v>2452</v>
      </c>
      <c r="C2780" t="s">
        <v>42</v>
      </c>
      <c r="D2780" t="s">
        <v>56</v>
      </c>
      <c r="E2780" t="s">
        <v>25</v>
      </c>
      <c r="F2780">
        <v>1</v>
      </c>
      <c r="G2780" t="s">
        <v>31</v>
      </c>
      <c r="H2780">
        <v>8497</v>
      </c>
      <c r="I2780">
        <v>6</v>
      </c>
      <c r="J2780" s="1">
        <v>45685</v>
      </c>
    </row>
    <row r="2781" spans="1:10" x14ac:dyDescent="0.3">
      <c r="A2781" t="s">
        <v>3662</v>
      </c>
      <c r="B2781" t="s">
        <v>598</v>
      </c>
      <c r="C2781" t="s">
        <v>64</v>
      </c>
      <c r="D2781" t="s">
        <v>170</v>
      </c>
      <c r="E2781" t="s">
        <v>25</v>
      </c>
      <c r="F2781">
        <v>3</v>
      </c>
      <c r="G2781" t="s">
        <v>15</v>
      </c>
      <c r="H2781">
        <v>10319</v>
      </c>
      <c r="I2781">
        <v>5</v>
      </c>
      <c r="J2781" s="1">
        <v>45062</v>
      </c>
    </row>
    <row r="2782" spans="1:10" x14ac:dyDescent="0.3">
      <c r="A2782" t="s">
        <v>3663</v>
      </c>
      <c r="B2782" t="s">
        <v>1799</v>
      </c>
      <c r="C2782" t="s">
        <v>28</v>
      </c>
      <c r="D2782" t="s">
        <v>170</v>
      </c>
      <c r="E2782" t="s">
        <v>39</v>
      </c>
      <c r="F2782">
        <v>2</v>
      </c>
      <c r="G2782" t="s">
        <v>43</v>
      </c>
      <c r="H2782">
        <v>26190</v>
      </c>
      <c r="I2782">
        <v>6</v>
      </c>
      <c r="J2782" s="1">
        <v>44157</v>
      </c>
    </row>
    <row r="2783" spans="1:10" x14ac:dyDescent="0.3">
      <c r="A2783" t="s">
        <v>3664</v>
      </c>
      <c r="B2783" t="s">
        <v>375</v>
      </c>
      <c r="C2783" t="s">
        <v>97</v>
      </c>
      <c r="D2783" t="s">
        <v>110</v>
      </c>
      <c r="E2783" t="s">
        <v>30</v>
      </c>
      <c r="F2783">
        <v>5</v>
      </c>
      <c r="G2783" t="s">
        <v>15</v>
      </c>
      <c r="H2783">
        <v>19900</v>
      </c>
      <c r="I2783">
        <v>5</v>
      </c>
      <c r="J2783" s="1">
        <v>45264</v>
      </c>
    </row>
    <row r="2784" spans="1:10" x14ac:dyDescent="0.3">
      <c r="A2784" t="s">
        <v>3665</v>
      </c>
      <c r="B2784" t="s">
        <v>1429</v>
      </c>
      <c r="C2784" t="s">
        <v>42</v>
      </c>
      <c r="D2784" t="s">
        <v>13</v>
      </c>
      <c r="E2784" t="s">
        <v>30</v>
      </c>
      <c r="F2784">
        <v>2</v>
      </c>
      <c r="G2784" t="s">
        <v>31</v>
      </c>
      <c r="H2784">
        <v>22452</v>
      </c>
      <c r="I2784">
        <v>2</v>
      </c>
      <c r="J2784" s="1">
        <v>45748</v>
      </c>
    </row>
    <row r="2785" spans="1:10" x14ac:dyDescent="0.3">
      <c r="A2785" t="s">
        <v>3666</v>
      </c>
      <c r="B2785" t="s">
        <v>1758</v>
      </c>
      <c r="C2785" t="s">
        <v>34</v>
      </c>
      <c r="D2785" t="s">
        <v>69</v>
      </c>
      <c r="E2785" t="s">
        <v>39</v>
      </c>
      <c r="F2785">
        <v>5</v>
      </c>
      <c r="G2785" t="s">
        <v>43</v>
      </c>
      <c r="H2785">
        <v>22012</v>
      </c>
      <c r="I2785">
        <v>2</v>
      </c>
      <c r="J2785" s="1">
        <v>44179</v>
      </c>
    </row>
    <row r="2786" spans="1:10" x14ac:dyDescent="0.3">
      <c r="A2786" t="s">
        <v>3667</v>
      </c>
      <c r="B2786" t="s">
        <v>936</v>
      </c>
      <c r="C2786" t="s">
        <v>74</v>
      </c>
      <c r="D2786" t="s">
        <v>77</v>
      </c>
      <c r="E2786" t="s">
        <v>14</v>
      </c>
      <c r="F2786">
        <v>1</v>
      </c>
      <c r="G2786" t="s">
        <v>15</v>
      </c>
      <c r="H2786">
        <v>24265</v>
      </c>
      <c r="I2786">
        <v>8</v>
      </c>
      <c r="J2786" s="1">
        <v>45895</v>
      </c>
    </row>
    <row r="2787" spans="1:10" x14ac:dyDescent="0.3">
      <c r="A2787" t="s">
        <v>3668</v>
      </c>
      <c r="B2787" t="s">
        <v>361</v>
      </c>
      <c r="C2787" t="s">
        <v>34</v>
      </c>
      <c r="D2787" t="s">
        <v>18</v>
      </c>
      <c r="E2787" t="s">
        <v>20</v>
      </c>
      <c r="F2787">
        <v>4</v>
      </c>
      <c r="G2787" t="s">
        <v>43</v>
      </c>
      <c r="H2787">
        <v>18786</v>
      </c>
      <c r="I2787">
        <v>5</v>
      </c>
      <c r="J2787" s="1">
        <v>44488</v>
      </c>
    </row>
    <row r="2788" spans="1:10" x14ac:dyDescent="0.3">
      <c r="A2788" t="s">
        <v>3669</v>
      </c>
      <c r="B2788" t="s">
        <v>480</v>
      </c>
      <c r="C2788" t="s">
        <v>28</v>
      </c>
      <c r="D2788" t="s">
        <v>170</v>
      </c>
      <c r="E2788" t="s">
        <v>25</v>
      </c>
      <c r="F2788">
        <v>4</v>
      </c>
      <c r="G2788" t="s">
        <v>15</v>
      </c>
      <c r="H2788">
        <v>12618</v>
      </c>
      <c r="I2788">
        <v>1</v>
      </c>
      <c r="J2788" s="1">
        <v>44780</v>
      </c>
    </row>
    <row r="2789" spans="1:10" x14ac:dyDescent="0.3">
      <c r="A2789" t="s">
        <v>3670</v>
      </c>
      <c r="B2789" t="s">
        <v>181</v>
      </c>
      <c r="C2789" t="s">
        <v>42</v>
      </c>
      <c r="D2789" t="s">
        <v>59</v>
      </c>
      <c r="E2789" t="s">
        <v>14</v>
      </c>
      <c r="F2789">
        <v>5</v>
      </c>
      <c r="G2789" t="s">
        <v>21</v>
      </c>
      <c r="H2789">
        <v>23068</v>
      </c>
      <c r="I2789">
        <v>5</v>
      </c>
      <c r="J2789" s="1">
        <v>45133</v>
      </c>
    </row>
    <row r="2790" spans="1:10" x14ac:dyDescent="0.3">
      <c r="A2790" t="s">
        <v>3671</v>
      </c>
      <c r="B2790" t="s">
        <v>3672</v>
      </c>
      <c r="C2790" t="s">
        <v>34</v>
      </c>
      <c r="D2790" t="s">
        <v>170</v>
      </c>
      <c r="E2790" t="s">
        <v>50</v>
      </c>
      <c r="F2790">
        <v>2</v>
      </c>
      <c r="G2790" t="s">
        <v>43</v>
      </c>
      <c r="H2790">
        <v>23199</v>
      </c>
      <c r="I2790">
        <v>6</v>
      </c>
      <c r="J2790" s="1">
        <v>45284</v>
      </c>
    </row>
    <row r="2791" spans="1:10" x14ac:dyDescent="0.3">
      <c r="A2791" t="s">
        <v>3673</v>
      </c>
      <c r="B2791" t="s">
        <v>3674</v>
      </c>
      <c r="C2791" t="s">
        <v>64</v>
      </c>
      <c r="D2791" t="s">
        <v>85</v>
      </c>
      <c r="E2791" t="s">
        <v>25</v>
      </c>
      <c r="F2791">
        <v>5</v>
      </c>
      <c r="G2791" t="s">
        <v>31</v>
      </c>
      <c r="H2791">
        <v>20904</v>
      </c>
      <c r="I2791">
        <v>4</v>
      </c>
      <c r="J2791" s="1">
        <v>44716</v>
      </c>
    </row>
    <row r="2792" spans="1:10" x14ac:dyDescent="0.3">
      <c r="A2792" t="s">
        <v>3675</v>
      </c>
      <c r="B2792" t="s">
        <v>3676</v>
      </c>
      <c r="C2792" t="s">
        <v>42</v>
      </c>
      <c r="D2792" t="s">
        <v>170</v>
      </c>
      <c r="E2792" t="s">
        <v>39</v>
      </c>
      <c r="F2792">
        <v>3</v>
      </c>
      <c r="G2792" t="s">
        <v>15</v>
      </c>
      <c r="H2792">
        <v>17790</v>
      </c>
      <c r="I2792">
        <v>7</v>
      </c>
      <c r="J2792" s="1">
        <v>45762</v>
      </c>
    </row>
    <row r="2793" spans="1:10" x14ac:dyDescent="0.3">
      <c r="A2793" t="s">
        <v>3677</v>
      </c>
      <c r="B2793" t="s">
        <v>2727</v>
      </c>
      <c r="C2793" t="s">
        <v>18</v>
      </c>
      <c r="D2793" t="s">
        <v>47</v>
      </c>
      <c r="E2793" t="s">
        <v>20</v>
      </c>
      <c r="F2793">
        <v>1</v>
      </c>
      <c r="G2793" t="s">
        <v>43</v>
      </c>
      <c r="H2793">
        <v>19747</v>
      </c>
      <c r="I2793">
        <v>7</v>
      </c>
      <c r="J2793" s="1">
        <v>45294</v>
      </c>
    </row>
    <row r="2794" spans="1:10" x14ac:dyDescent="0.3">
      <c r="A2794" t="s">
        <v>3678</v>
      </c>
      <c r="B2794" t="s">
        <v>738</v>
      </c>
      <c r="C2794" t="s">
        <v>12</v>
      </c>
      <c r="D2794" t="s">
        <v>69</v>
      </c>
      <c r="E2794" t="s">
        <v>39</v>
      </c>
      <c r="F2794">
        <v>2</v>
      </c>
      <c r="G2794" t="s">
        <v>31</v>
      </c>
      <c r="H2794">
        <v>22288</v>
      </c>
      <c r="I2794">
        <v>8</v>
      </c>
      <c r="J2794" s="1">
        <v>44521</v>
      </c>
    </row>
    <row r="2795" spans="1:10" x14ac:dyDescent="0.3">
      <c r="A2795" t="s">
        <v>3679</v>
      </c>
      <c r="B2795" t="s">
        <v>574</v>
      </c>
      <c r="C2795" t="s">
        <v>18</v>
      </c>
      <c r="D2795" t="s">
        <v>123</v>
      </c>
      <c r="E2795" t="s">
        <v>50</v>
      </c>
      <c r="F2795">
        <v>5</v>
      </c>
      <c r="G2795" t="s">
        <v>21</v>
      </c>
      <c r="H2795">
        <v>17306</v>
      </c>
      <c r="I2795">
        <v>2</v>
      </c>
      <c r="J2795" s="1">
        <v>44332</v>
      </c>
    </row>
    <row r="2796" spans="1:10" x14ac:dyDescent="0.3">
      <c r="A2796" t="s">
        <v>3680</v>
      </c>
      <c r="B2796" t="s">
        <v>109</v>
      </c>
      <c r="C2796" t="s">
        <v>97</v>
      </c>
      <c r="D2796" t="s">
        <v>29</v>
      </c>
      <c r="E2796" t="s">
        <v>25</v>
      </c>
      <c r="F2796">
        <v>2</v>
      </c>
      <c r="G2796" t="s">
        <v>21</v>
      </c>
      <c r="H2796">
        <v>18628</v>
      </c>
      <c r="I2796">
        <v>5</v>
      </c>
      <c r="J2796" s="1">
        <v>45258</v>
      </c>
    </row>
    <row r="2797" spans="1:10" x14ac:dyDescent="0.3">
      <c r="A2797" t="s">
        <v>3681</v>
      </c>
      <c r="B2797" t="s">
        <v>27</v>
      </c>
      <c r="C2797" t="s">
        <v>53</v>
      </c>
      <c r="D2797" t="s">
        <v>38</v>
      </c>
      <c r="E2797" t="s">
        <v>25</v>
      </c>
      <c r="F2797">
        <v>3</v>
      </c>
      <c r="G2797" t="s">
        <v>21</v>
      </c>
      <c r="H2797">
        <v>9302</v>
      </c>
      <c r="I2797">
        <v>8</v>
      </c>
      <c r="J2797" s="1">
        <v>43964</v>
      </c>
    </row>
    <row r="2798" spans="1:10" x14ac:dyDescent="0.3">
      <c r="A2798" t="s">
        <v>3682</v>
      </c>
      <c r="B2798" t="s">
        <v>1956</v>
      </c>
      <c r="C2798" t="s">
        <v>74</v>
      </c>
      <c r="D2798" t="s">
        <v>29</v>
      </c>
      <c r="E2798" t="s">
        <v>39</v>
      </c>
      <c r="F2798">
        <v>4</v>
      </c>
      <c r="G2798" t="s">
        <v>21</v>
      </c>
      <c r="H2798">
        <v>11994</v>
      </c>
      <c r="I2798">
        <v>4</v>
      </c>
      <c r="J2798" s="1">
        <v>45103</v>
      </c>
    </row>
    <row r="2799" spans="1:10" x14ac:dyDescent="0.3">
      <c r="A2799" t="s">
        <v>3683</v>
      </c>
      <c r="B2799" t="s">
        <v>667</v>
      </c>
      <c r="C2799" t="s">
        <v>28</v>
      </c>
      <c r="D2799" t="s">
        <v>123</v>
      </c>
      <c r="E2799" t="s">
        <v>50</v>
      </c>
      <c r="F2799">
        <v>3</v>
      </c>
      <c r="G2799" t="s">
        <v>43</v>
      </c>
      <c r="H2799">
        <v>14245</v>
      </c>
      <c r="I2799">
        <v>1</v>
      </c>
      <c r="J2799" s="1">
        <v>44764</v>
      </c>
    </row>
    <row r="2800" spans="1:10" x14ac:dyDescent="0.3">
      <c r="A2800" t="s">
        <v>3684</v>
      </c>
      <c r="B2800" t="s">
        <v>675</v>
      </c>
      <c r="C2800" t="s">
        <v>74</v>
      </c>
      <c r="D2800" t="s">
        <v>110</v>
      </c>
      <c r="E2800" t="s">
        <v>20</v>
      </c>
      <c r="F2800">
        <v>4</v>
      </c>
      <c r="G2800" t="s">
        <v>15</v>
      </c>
      <c r="H2800">
        <v>13717</v>
      </c>
      <c r="I2800">
        <v>7</v>
      </c>
      <c r="J2800" s="1">
        <v>44962</v>
      </c>
    </row>
    <row r="2801" spans="1:10" x14ac:dyDescent="0.3">
      <c r="A2801" t="s">
        <v>3685</v>
      </c>
      <c r="B2801" t="s">
        <v>109</v>
      </c>
      <c r="C2801" t="s">
        <v>53</v>
      </c>
      <c r="D2801" t="s">
        <v>29</v>
      </c>
      <c r="E2801" t="s">
        <v>50</v>
      </c>
      <c r="F2801">
        <v>1</v>
      </c>
      <c r="G2801" t="s">
        <v>43</v>
      </c>
      <c r="H2801">
        <v>30166</v>
      </c>
      <c r="I2801">
        <v>7</v>
      </c>
      <c r="J2801" s="1">
        <v>44071</v>
      </c>
    </row>
    <row r="2802" spans="1:10" x14ac:dyDescent="0.3">
      <c r="A2802" t="s">
        <v>3686</v>
      </c>
      <c r="B2802" t="s">
        <v>637</v>
      </c>
      <c r="C2802" t="s">
        <v>28</v>
      </c>
      <c r="D2802" t="s">
        <v>69</v>
      </c>
      <c r="E2802" t="s">
        <v>25</v>
      </c>
      <c r="F2802">
        <v>4</v>
      </c>
      <c r="G2802" t="s">
        <v>31</v>
      </c>
      <c r="H2802">
        <v>19741</v>
      </c>
      <c r="I2802">
        <v>3</v>
      </c>
      <c r="J2802" s="1">
        <v>44082</v>
      </c>
    </row>
    <row r="2803" spans="1:10" x14ac:dyDescent="0.3">
      <c r="A2803" t="s">
        <v>3687</v>
      </c>
      <c r="B2803" t="s">
        <v>606</v>
      </c>
      <c r="C2803" t="s">
        <v>53</v>
      </c>
      <c r="D2803" t="s">
        <v>88</v>
      </c>
      <c r="E2803" t="s">
        <v>20</v>
      </c>
      <c r="F2803">
        <v>5</v>
      </c>
      <c r="G2803" t="s">
        <v>21</v>
      </c>
      <c r="H2803">
        <v>27256</v>
      </c>
      <c r="I2803">
        <v>7</v>
      </c>
      <c r="J2803" s="1">
        <v>45069</v>
      </c>
    </row>
    <row r="2804" spans="1:10" x14ac:dyDescent="0.3">
      <c r="A2804" t="s">
        <v>3688</v>
      </c>
      <c r="B2804" t="s">
        <v>616</v>
      </c>
      <c r="C2804" t="s">
        <v>97</v>
      </c>
      <c r="D2804" t="s">
        <v>69</v>
      </c>
      <c r="E2804" t="s">
        <v>39</v>
      </c>
      <c r="F2804">
        <v>3</v>
      </c>
      <c r="G2804" t="s">
        <v>15</v>
      </c>
      <c r="H2804">
        <v>22164</v>
      </c>
      <c r="I2804">
        <v>4</v>
      </c>
      <c r="J2804" s="1">
        <v>45427</v>
      </c>
    </row>
    <row r="2805" spans="1:10" x14ac:dyDescent="0.3">
      <c r="A2805" t="s">
        <v>3689</v>
      </c>
      <c r="B2805" t="s">
        <v>112</v>
      </c>
      <c r="C2805" t="s">
        <v>18</v>
      </c>
      <c r="D2805" t="s">
        <v>80</v>
      </c>
      <c r="E2805" t="s">
        <v>30</v>
      </c>
      <c r="F2805">
        <v>4</v>
      </c>
      <c r="G2805" t="s">
        <v>21</v>
      </c>
      <c r="H2805">
        <v>21041</v>
      </c>
      <c r="I2805">
        <v>3</v>
      </c>
      <c r="J2805" s="1">
        <v>44249</v>
      </c>
    </row>
    <row r="2806" spans="1:10" x14ac:dyDescent="0.3">
      <c r="A2806" t="s">
        <v>3690</v>
      </c>
      <c r="B2806" t="s">
        <v>153</v>
      </c>
      <c r="C2806" t="s">
        <v>97</v>
      </c>
      <c r="D2806" t="s">
        <v>186</v>
      </c>
      <c r="E2806" t="s">
        <v>39</v>
      </c>
      <c r="F2806">
        <v>4</v>
      </c>
      <c r="G2806" t="s">
        <v>21</v>
      </c>
      <c r="H2806">
        <v>23931</v>
      </c>
      <c r="I2806">
        <v>7</v>
      </c>
      <c r="J2806" s="1">
        <v>44589</v>
      </c>
    </row>
    <row r="2807" spans="1:10" x14ac:dyDescent="0.3">
      <c r="A2807" t="s">
        <v>3691</v>
      </c>
      <c r="B2807" t="s">
        <v>611</v>
      </c>
      <c r="C2807" t="s">
        <v>97</v>
      </c>
      <c r="D2807" t="s">
        <v>88</v>
      </c>
      <c r="E2807" t="s">
        <v>20</v>
      </c>
      <c r="F2807">
        <v>4</v>
      </c>
      <c r="G2807" t="s">
        <v>21</v>
      </c>
      <c r="H2807">
        <v>16143</v>
      </c>
      <c r="I2807">
        <v>3</v>
      </c>
      <c r="J2807" s="1">
        <v>43912</v>
      </c>
    </row>
    <row r="2808" spans="1:10" x14ac:dyDescent="0.3">
      <c r="A2808" t="s">
        <v>3692</v>
      </c>
      <c r="B2808" t="s">
        <v>831</v>
      </c>
      <c r="C2808" t="s">
        <v>34</v>
      </c>
      <c r="D2808" t="s">
        <v>69</v>
      </c>
      <c r="E2808" t="s">
        <v>39</v>
      </c>
      <c r="F2808">
        <v>2</v>
      </c>
      <c r="G2808" t="s">
        <v>31</v>
      </c>
      <c r="H2808">
        <v>7764</v>
      </c>
      <c r="I2808">
        <v>6</v>
      </c>
      <c r="J2808" s="1">
        <v>45439</v>
      </c>
    </row>
    <row r="2809" spans="1:10" x14ac:dyDescent="0.3">
      <c r="A2809" t="s">
        <v>3693</v>
      </c>
      <c r="B2809" t="s">
        <v>198</v>
      </c>
      <c r="C2809" t="s">
        <v>12</v>
      </c>
      <c r="D2809" t="s">
        <v>19</v>
      </c>
      <c r="E2809" t="s">
        <v>20</v>
      </c>
      <c r="F2809">
        <v>4</v>
      </c>
      <c r="G2809" t="s">
        <v>15</v>
      </c>
      <c r="H2809">
        <v>25469</v>
      </c>
      <c r="I2809">
        <v>2</v>
      </c>
      <c r="J2809" s="1">
        <v>45085</v>
      </c>
    </row>
    <row r="2810" spans="1:10" x14ac:dyDescent="0.3">
      <c r="A2810" t="s">
        <v>3694</v>
      </c>
      <c r="B2810" t="s">
        <v>1020</v>
      </c>
      <c r="C2810" t="s">
        <v>12</v>
      </c>
      <c r="D2810" t="s">
        <v>18</v>
      </c>
      <c r="E2810" t="s">
        <v>14</v>
      </c>
      <c r="F2810">
        <v>5</v>
      </c>
      <c r="G2810" t="s">
        <v>43</v>
      </c>
      <c r="H2810">
        <v>13019</v>
      </c>
      <c r="I2810">
        <v>5</v>
      </c>
      <c r="J2810" s="1">
        <v>44570</v>
      </c>
    </row>
    <row r="2811" spans="1:10" x14ac:dyDescent="0.3">
      <c r="A2811" t="s">
        <v>3695</v>
      </c>
      <c r="B2811" t="s">
        <v>288</v>
      </c>
      <c r="C2811" t="s">
        <v>42</v>
      </c>
      <c r="D2811" t="s">
        <v>56</v>
      </c>
      <c r="E2811" t="s">
        <v>30</v>
      </c>
      <c r="F2811">
        <v>1</v>
      </c>
      <c r="G2811" t="s">
        <v>43</v>
      </c>
      <c r="H2811">
        <v>32243</v>
      </c>
      <c r="I2811">
        <v>3</v>
      </c>
      <c r="J2811" s="1">
        <v>44476</v>
      </c>
    </row>
    <row r="2812" spans="1:10" x14ac:dyDescent="0.3">
      <c r="A2812" t="s">
        <v>3696</v>
      </c>
      <c r="B2812" t="s">
        <v>500</v>
      </c>
      <c r="C2812" t="s">
        <v>18</v>
      </c>
      <c r="D2812" t="s">
        <v>18</v>
      </c>
      <c r="E2812" t="s">
        <v>30</v>
      </c>
      <c r="F2812">
        <v>2</v>
      </c>
      <c r="G2812" t="s">
        <v>15</v>
      </c>
      <c r="H2812">
        <v>14418</v>
      </c>
      <c r="I2812">
        <v>8</v>
      </c>
      <c r="J2812" s="1">
        <v>45919</v>
      </c>
    </row>
    <row r="2813" spans="1:10" x14ac:dyDescent="0.3">
      <c r="A2813" t="s">
        <v>3697</v>
      </c>
      <c r="B2813" t="s">
        <v>2860</v>
      </c>
      <c r="C2813" t="s">
        <v>46</v>
      </c>
      <c r="D2813" t="s">
        <v>133</v>
      </c>
      <c r="E2813" t="s">
        <v>20</v>
      </c>
      <c r="F2813">
        <v>2</v>
      </c>
      <c r="G2813" t="s">
        <v>21</v>
      </c>
      <c r="H2813">
        <v>17897</v>
      </c>
      <c r="I2813">
        <v>7</v>
      </c>
      <c r="J2813" s="1">
        <v>45712</v>
      </c>
    </row>
    <row r="2814" spans="1:10" x14ac:dyDescent="0.3">
      <c r="A2814" t="s">
        <v>3698</v>
      </c>
      <c r="B2814" t="s">
        <v>1912</v>
      </c>
      <c r="C2814" t="s">
        <v>97</v>
      </c>
      <c r="D2814" t="s">
        <v>13</v>
      </c>
      <c r="E2814" t="s">
        <v>50</v>
      </c>
      <c r="F2814">
        <v>1</v>
      </c>
      <c r="G2814" t="s">
        <v>43</v>
      </c>
      <c r="H2814">
        <v>20043</v>
      </c>
      <c r="I2814">
        <v>2</v>
      </c>
      <c r="J2814" s="1">
        <v>45084</v>
      </c>
    </row>
    <row r="2815" spans="1:10" x14ac:dyDescent="0.3">
      <c r="A2815" t="s">
        <v>3699</v>
      </c>
      <c r="B2815" t="s">
        <v>1278</v>
      </c>
      <c r="C2815" t="s">
        <v>74</v>
      </c>
      <c r="D2815" t="s">
        <v>77</v>
      </c>
      <c r="E2815" t="s">
        <v>50</v>
      </c>
      <c r="F2815">
        <v>1</v>
      </c>
      <c r="G2815" t="s">
        <v>15</v>
      </c>
      <c r="H2815">
        <v>11339</v>
      </c>
      <c r="I2815">
        <v>5</v>
      </c>
      <c r="J2815" s="1">
        <v>45747</v>
      </c>
    </row>
    <row r="2816" spans="1:10" x14ac:dyDescent="0.3">
      <c r="A2816" t="s">
        <v>3700</v>
      </c>
      <c r="B2816" t="s">
        <v>643</v>
      </c>
      <c r="C2816" t="s">
        <v>28</v>
      </c>
      <c r="D2816" t="s">
        <v>170</v>
      </c>
      <c r="E2816" t="s">
        <v>30</v>
      </c>
      <c r="F2816">
        <v>4</v>
      </c>
      <c r="G2816" t="s">
        <v>43</v>
      </c>
      <c r="H2816">
        <v>30641</v>
      </c>
      <c r="I2816">
        <v>7</v>
      </c>
      <c r="J2816" s="1">
        <v>44240</v>
      </c>
    </row>
    <row r="2817" spans="1:10" x14ac:dyDescent="0.3">
      <c r="A2817" t="s">
        <v>3701</v>
      </c>
      <c r="B2817" t="s">
        <v>79</v>
      </c>
      <c r="C2817" t="s">
        <v>18</v>
      </c>
      <c r="D2817" t="s">
        <v>80</v>
      </c>
      <c r="E2817" t="s">
        <v>20</v>
      </c>
      <c r="F2817">
        <v>1</v>
      </c>
      <c r="G2817" t="s">
        <v>31</v>
      </c>
      <c r="H2817">
        <v>19377</v>
      </c>
      <c r="I2817">
        <v>4</v>
      </c>
      <c r="J2817" s="1">
        <v>44186</v>
      </c>
    </row>
    <row r="2818" spans="1:10" x14ac:dyDescent="0.3">
      <c r="A2818" t="s">
        <v>3702</v>
      </c>
      <c r="B2818" t="s">
        <v>1590</v>
      </c>
      <c r="C2818" t="s">
        <v>64</v>
      </c>
      <c r="D2818" t="s">
        <v>133</v>
      </c>
      <c r="E2818" t="s">
        <v>14</v>
      </c>
      <c r="F2818">
        <v>3</v>
      </c>
      <c r="G2818" t="s">
        <v>43</v>
      </c>
      <c r="H2818">
        <v>31550</v>
      </c>
      <c r="I2818">
        <v>6</v>
      </c>
      <c r="J2818" s="1">
        <v>44161</v>
      </c>
    </row>
    <row r="2819" spans="1:10" x14ac:dyDescent="0.3">
      <c r="A2819" t="s">
        <v>3703</v>
      </c>
      <c r="B2819" t="s">
        <v>321</v>
      </c>
      <c r="C2819" t="s">
        <v>42</v>
      </c>
      <c r="D2819" t="s">
        <v>110</v>
      </c>
      <c r="E2819" t="s">
        <v>25</v>
      </c>
      <c r="F2819">
        <v>5</v>
      </c>
      <c r="G2819" t="s">
        <v>31</v>
      </c>
      <c r="H2819">
        <v>20382</v>
      </c>
      <c r="I2819">
        <v>7</v>
      </c>
      <c r="J2819" s="1">
        <v>45275</v>
      </c>
    </row>
    <row r="2820" spans="1:10" x14ac:dyDescent="0.3">
      <c r="A2820" t="s">
        <v>3704</v>
      </c>
      <c r="B2820" t="s">
        <v>292</v>
      </c>
      <c r="C2820" t="s">
        <v>64</v>
      </c>
      <c r="D2820" t="s">
        <v>29</v>
      </c>
      <c r="E2820" t="s">
        <v>20</v>
      </c>
      <c r="F2820">
        <v>1</v>
      </c>
      <c r="G2820" t="s">
        <v>31</v>
      </c>
      <c r="H2820">
        <v>10468</v>
      </c>
      <c r="I2820">
        <v>1</v>
      </c>
      <c r="J2820" s="1">
        <v>44571</v>
      </c>
    </row>
    <row r="2821" spans="1:10" x14ac:dyDescent="0.3">
      <c r="A2821" t="s">
        <v>3705</v>
      </c>
      <c r="B2821" t="s">
        <v>317</v>
      </c>
      <c r="C2821" t="s">
        <v>42</v>
      </c>
      <c r="D2821" t="s">
        <v>123</v>
      </c>
      <c r="E2821" t="s">
        <v>39</v>
      </c>
      <c r="F2821">
        <v>5</v>
      </c>
      <c r="G2821" t="s">
        <v>43</v>
      </c>
      <c r="H2821">
        <v>14938</v>
      </c>
      <c r="I2821">
        <v>8</v>
      </c>
      <c r="J2821" s="1">
        <v>45220</v>
      </c>
    </row>
    <row r="2822" spans="1:10" x14ac:dyDescent="0.3">
      <c r="A2822" t="s">
        <v>3706</v>
      </c>
      <c r="B2822" t="s">
        <v>1851</v>
      </c>
      <c r="C2822" t="s">
        <v>18</v>
      </c>
      <c r="D2822" t="s">
        <v>80</v>
      </c>
      <c r="E2822" t="s">
        <v>30</v>
      </c>
      <c r="F2822">
        <v>3</v>
      </c>
      <c r="G2822" t="s">
        <v>43</v>
      </c>
      <c r="H2822">
        <v>31361</v>
      </c>
      <c r="I2822">
        <v>6</v>
      </c>
      <c r="J2822" s="1">
        <v>44791</v>
      </c>
    </row>
    <row r="2823" spans="1:10" x14ac:dyDescent="0.3">
      <c r="A2823" t="s">
        <v>3707</v>
      </c>
      <c r="B2823" t="s">
        <v>1203</v>
      </c>
      <c r="C2823" t="s">
        <v>18</v>
      </c>
      <c r="D2823" t="s">
        <v>13</v>
      </c>
      <c r="E2823" t="s">
        <v>30</v>
      </c>
      <c r="F2823">
        <v>3</v>
      </c>
      <c r="G2823" t="s">
        <v>15</v>
      </c>
      <c r="H2823">
        <v>23096</v>
      </c>
      <c r="I2823">
        <v>7</v>
      </c>
      <c r="J2823" s="1">
        <v>45393</v>
      </c>
    </row>
    <row r="2824" spans="1:10" x14ac:dyDescent="0.3">
      <c r="A2824" t="s">
        <v>3708</v>
      </c>
      <c r="B2824" t="s">
        <v>449</v>
      </c>
      <c r="C2824" t="s">
        <v>97</v>
      </c>
      <c r="D2824" t="s">
        <v>47</v>
      </c>
      <c r="E2824" t="s">
        <v>39</v>
      </c>
      <c r="F2824">
        <v>4</v>
      </c>
      <c r="G2824" t="s">
        <v>21</v>
      </c>
      <c r="H2824">
        <v>13966</v>
      </c>
      <c r="I2824">
        <v>3</v>
      </c>
      <c r="J2824" s="1">
        <v>45092</v>
      </c>
    </row>
    <row r="2825" spans="1:10" x14ac:dyDescent="0.3">
      <c r="A2825" t="s">
        <v>3709</v>
      </c>
      <c r="B2825" t="s">
        <v>2542</v>
      </c>
      <c r="C2825" t="s">
        <v>97</v>
      </c>
      <c r="D2825" t="s">
        <v>110</v>
      </c>
      <c r="E2825" t="s">
        <v>20</v>
      </c>
      <c r="F2825">
        <v>4</v>
      </c>
      <c r="G2825" t="s">
        <v>15</v>
      </c>
      <c r="H2825">
        <v>23660</v>
      </c>
      <c r="I2825">
        <v>4</v>
      </c>
      <c r="J2825" s="1">
        <v>44667</v>
      </c>
    </row>
    <row r="2826" spans="1:10" x14ac:dyDescent="0.3">
      <c r="A2826" t="s">
        <v>3710</v>
      </c>
      <c r="B2826" t="s">
        <v>988</v>
      </c>
      <c r="C2826" t="s">
        <v>42</v>
      </c>
      <c r="D2826" t="s">
        <v>38</v>
      </c>
      <c r="E2826" t="s">
        <v>25</v>
      </c>
      <c r="F2826">
        <v>5</v>
      </c>
      <c r="G2826" t="s">
        <v>43</v>
      </c>
      <c r="H2826">
        <v>24151</v>
      </c>
      <c r="I2826">
        <v>2</v>
      </c>
      <c r="J2826" s="1">
        <v>44965</v>
      </c>
    </row>
    <row r="2827" spans="1:10" x14ac:dyDescent="0.3">
      <c r="A2827" t="s">
        <v>3711</v>
      </c>
      <c r="B2827" t="s">
        <v>1314</v>
      </c>
      <c r="C2827" t="s">
        <v>97</v>
      </c>
      <c r="D2827" t="s">
        <v>133</v>
      </c>
      <c r="E2827" t="s">
        <v>30</v>
      </c>
      <c r="F2827">
        <v>2</v>
      </c>
      <c r="G2827" t="s">
        <v>43</v>
      </c>
      <c r="H2827">
        <v>27139</v>
      </c>
      <c r="I2827">
        <v>6</v>
      </c>
      <c r="J2827" s="1">
        <v>45281</v>
      </c>
    </row>
    <row r="2828" spans="1:10" x14ac:dyDescent="0.3">
      <c r="A2828" t="s">
        <v>3712</v>
      </c>
      <c r="B2828" t="s">
        <v>523</v>
      </c>
      <c r="C2828" t="s">
        <v>18</v>
      </c>
      <c r="D2828" t="s">
        <v>80</v>
      </c>
      <c r="E2828" t="s">
        <v>14</v>
      </c>
      <c r="F2828">
        <v>2</v>
      </c>
      <c r="G2828" t="s">
        <v>21</v>
      </c>
      <c r="H2828">
        <v>23449</v>
      </c>
      <c r="I2828">
        <v>3</v>
      </c>
      <c r="J2828" s="1">
        <v>44037</v>
      </c>
    </row>
    <row r="2829" spans="1:10" x14ac:dyDescent="0.3">
      <c r="A2829" t="s">
        <v>3713</v>
      </c>
      <c r="B2829" t="s">
        <v>747</v>
      </c>
      <c r="C2829" t="s">
        <v>18</v>
      </c>
      <c r="D2829" t="s">
        <v>35</v>
      </c>
      <c r="E2829" t="s">
        <v>39</v>
      </c>
      <c r="F2829">
        <v>5</v>
      </c>
      <c r="G2829" t="s">
        <v>21</v>
      </c>
      <c r="H2829">
        <v>29353</v>
      </c>
      <c r="I2829">
        <v>7</v>
      </c>
      <c r="J2829" s="1">
        <v>46004</v>
      </c>
    </row>
    <row r="2830" spans="1:10" x14ac:dyDescent="0.3">
      <c r="A2830" t="s">
        <v>3714</v>
      </c>
      <c r="B2830" t="s">
        <v>537</v>
      </c>
      <c r="C2830" t="s">
        <v>12</v>
      </c>
      <c r="D2830" t="s">
        <v>24</v>
      </c>
      <c r="E2830" t="s">
        <v>30</v>
      </c>
      <c r="F2830">
        <v>2</v>
      </c>
      <c r="G2830" t="s">
        <v>15</v>
      </c>
      <c r="H2830">
        <v>13603</v>
      </c>
      <c r="I2830">
        <v>5</v>
      </c>
      <c r="J2830" s="1">
        <v>45821</v>
      </c>
    </row>
    <row r="2831" spans="1:10" x14ac:dyDescent="0.3">
      <c r="A2831" t="s">
        <v>3715</v>
      </c>
      <c r="B2831" t="s">
        <v>2037</v>
      </c>
      <c r="C2831" t="s">
        <v>42</v>
      </c>
      <c r="D2831" t="s">
        <v>59</v>
      </c>
      <c r="E2831" t="s">
        <v>25</v>
      </c>
      <c r="F2831">
        <v>1</v>
      </c>
      <c r="G2831" t="s">
        <v>15</v>
      </c>
      <c r="H2831">
        <v>16860</v>
      </c>
      <c r="I2831">
        <v>3</v>
      </c>
      <c r="J2831" s="1">
        <v>45235</v>
      </c>
    </row>
    <row r="2832" spans="1:10" x14ac:dyDescent="0.3">
      <c r="A2832" t="s">
        <v>3716</v>
      </c>
      <c r="B2832" t="s">
        <v>3302</v>
      </c>
      <c r="C2832" t="s">
        <v>74</v>
      </c>
      <c r="D2832" t="s">
        <v>69</v>
      </c>
      <c r="E2832" t="s">
        <v>20</v>
      </c>
      <c r="F2832">
        <v>4</v>
      </c>
      <c r="G2832" t="s">
        <v>15</v>
      </c>
      <c r="H2832">
        <v>19998</v>
      </c>
      <c r="I2832">
        <v>4</v>
      </c>
      <c r="J2832" s="1">
        <v>45941</v>
      </c>
    </row>
    <row r="2833" spans="1:10" x14ac:dyDescent="0.3">
      <c r="A2833" t="s">
        <v>3717</v>
      </c>
      <c r="B2833" t="s">
        <v>87</v>
      </c>
      <c r="C2833" t="s">
        <v>74</v>
      </c>
      <c r="D2833" t="s">
        <v>88</v>
      </c>
      <c r="E2833" t="s">
        <v>30</v>
      </c>
      <c r="F2833">
        <v>3</v>
      </c>
      <c r="G2833" t="s">
        <v>21</v>
      </c>
      <c r="H2833">
        <v>15716</v>
      </c>
      <c r="I2833">
        <v>3</v>
      </c>
      <c r="J2833" s="1">
        <v>45231</v>
      </c>
    </row>
    <row r="2834" spans="1:10" x14ac:dyDescent="0.3">
      <c r="A2834" t="s">
        <v>3718</v>
      </c>
      <c r="B2834" t="s">
        <v>2349</v>
      </c>
      <c r="C2834" t="s">
        <v>97</v>
      </c>
      <c r="D2834" t="s">
        <v>19</v>
      </c>
      <c r="E2834" t="s">
        <v>50</v>
      </c>
      <c r="F2834">
        <v>1</v>
      </c>
      <c r="G2834" t="s">
        <v>15</v>
      </c>
      <c r="H2834">
        <v>21609</v>
      </c>
      <c r="I2834">
        <v>7</v>
      </c>
      <c r="J2834" s="1">
        <v>45768</v>
      </c>
    </row>
    <row r="2835" spans="1:10" x14ac:dyDescent="0.3">
      <c r="A2835" t="s">
        <v>3719</v>
      </c>
      <c r="B2835" t="s">
        <v>3720</v>
      </c>
      <c r="C2835" t="s">
        <v>34</v>
      </c>
      <c r="D2835" t="s">
        <v>186</v>
      </c>
      <c r="E2835" t="s">
        <v>39</v>
      </c>
      <c r="F2835">
        <v>4</v>
      </c>
      <c r="G2835" t="s">
        <v>21</v>
      </c>
      <c r="H2835">
        <v>21994</v>
      </c>
      <c r="I2835">
        <v>4</v>
      </c>
      <c r="J2835" s="1">
        <v>44506</v>
      </c>
    </row>
    <row r="2836" spans="1:10" x14ac:dyDescent="0.3">
      <c r="A2836" t="s">
        <v>3721</v>
      </c>
      <c r="B2836" t="s">
        <v>1934</v>
      </c>
      <c r="C2836" t="s">
        <v>28</v>
      </c>
      <c r="D2836" t="s">
        <v>77</v>
      </c>
      <c r="E2836" t="s">
        <v>14</v>
      </c>
      <c r="F2836">
        <v>1</v>
      </c>
      <c r="G2836" t="s">
        <v>15</v>
      </c>
      <c r="H2836">
        <v>22379</v>
      </c>
      <c r="I2836">
        <v>5</v>
      </c>
      <c r="J2836" s="1">
        <v>45263</v>
      </c>
    </row>
    <row r="2837" spans="1:10" x14ac:dyDescent="0.3">
      <c r="A2837" t="s">
        <v>3722</v>
      </c>
      <c r="B2837" t="s">
        <v>789</v>
      </c>
      <c r="C2837" t="s">
        <v>42</v>
      </c>
      <c r="D2837" t="s">
        <v>85</v>
      </c>
      <c r="E2837" t="s">
        <v>30</v>
      </c>
      <c r="F2837">
        <v>4</v>
      </c>
      <c r="G2837" t="s">
        <v>15</v>
      </c>
      <c r="H2837">
        <v>25311</v>
      </c>
      <c r="I2837">
        <v>1</v>
      </c>
      <c r="J2837" s="1">
        <v>43892</v>
      </c>
    </row>
    <row r="2838" spans="1:10" x14ac:dyDescent="0.3">
      <c r="A2838" t="s">
        <v>3723</v>
      </c>
      <c r="B2838" t="s">
        <v>946</v>
      </c>
      <c r="C2838" t="s">
        <v>18</v>
      </c>
      <c r="D2838" t="s">
        <v>38</v>
      </c>
      <c r="E2838" t="s">
        <v>14</v>
      </c>
      <c r="F2838">
        <v>5</v>
      </c>
      <c r="G2838" t="s">
        <v>21</v>
      </c>
      <c r="H2838">
        <v>12096</v>
      </c>
      <c r="I2838">
        <v>3</v>
      </c>
      <c r="J2838" s="1">
        <v>44691</v>
      </c>
    </row>
    <row r="2839" spans="1:10" x14ac:dyDescent="0.3">
      <c r="A2839" t="s">
        <v>3724</v>
      </c>
      <c r="B2839" t="s">
        <v>2557</v>
      </c>
      <c r="C2839" t="s">
        <v>12</v>
      </c>
      <c r="D2839" t="s">
        <v>24</v>
      </c>
      <c r="E2839" t="s">
        <v>20</v>
      </c>
      <c r="F2839">
        <v>1</v>
      </c>
      <c r="G2839" t="s">
        <v>31</v>
      </c>
      <c r="H2839">
        <v>20104</v>
      </c>
      <c r="I2839">
        <v>3</v>
      </c>
      <c r="J2839" s="1">
        <v>44086</v>
      </c>
    </row>
    <row r="2840" spans="1:10" x14ac:dyDescent="0.3">
      <c r="A2840" t="s">
        <v>3725</v>
      </c>
      <c r="B2840" t="s">
        <v>202</v>
      </c>
      <c r="C2840" t="s">
        <v>97</v>
      </c>
      <c r="D2840" t="s">
        <v>80</v>
      </c>
      <c r="E2840" t="s">
        <v>50</v>
      </c>
      <c r="F2840">
        <v>5</v>
      </c>
      <c r="G2840" t="s">
        <v>31</v>
      </c>
      <c r="H2840">
        <v>7877</v>
      </c>
      <c r="I2840">
        <v>3</v>
      </c>
      <c r="J2840" s="1">
        <v>44563</v>
      </c>
    </row>
    <row r="2841" spans="1:10" x14ac:dyDescent="0.3">
      <c r="A2841" t="s">
        <v>3726</v>
      </c>
      <c r="B2841" t="s">
        <v>1552</v>
      </c>
      <c r="C2841" t="s">
        <v>34</v>
      </c>
      <c r="D2841" t="s">
        <v>69</v>
      </c>
      <c r="E2841" t="s">
        <v>25</v>
      </c>
      <c r="F2841">
        <v>1</v>
      </c>
      <c r="G2841" t="s">
        <v>15</v>
      </c>
      <c r="H2841">
        <v>14184</v>
      </c>
      <c r="I2841">
        <v>2</v>
      </c>
      <c r="J2841" s="1">
        <v>43876</v>
      </c>
    </row>
    <row r="2842" spans="1:10" x14ac:dyDescent="0.3">
      <c r="A2842" t="s">
        <v>3727</v>
      </c>
      <c r="B2842" t="s">
        <v>831</v>
      </c>
      <c r="C2842" t="s">
        <v>34</v>
      </c>
      <c r="D2842" t="s">
        <v>38</v>
      </c>
      <c r="E2842" t="s">
        <v>25</v>
      </c>
      <c r="F2842">
        <v>1</v>
      </c>
      <c r="G2842" t="s">
        <v>21</v>
      </c>
      <c r="H2842">
        <v>9156</v>
      </c>
      <c r="I2842">
        <v>1</v>
      </c>
      <c r="J2842" s="1">
        <v>44185</v>
      </c>
    </row>
    <row r="2843" spans="1:10" x14ac:dyDescent="0.3">
      <c r="A2843" t="s">
        <v>3728</v>
      </c>
      <c r="B2843" t="s">
        <v>2667</v>
      </c>
      <c r="C2843" t="s">
        <v>34</v>
      </c>
      <c r="D2843" t="s">
        <v>110</v>
      </c>
      <c r="E2843" t="s">
        <v>30</v>
      </c>
      <c r="F2843">
        <v>2</v>
      </c>
      <c r="G2843" t="s">
        <v>21</v>
      </c>
      <c r="H2843">
        <v>17382</v>
      </c>
      <c r="I2843">
        <v>1</v>
      </c>
      <c r="J2843" s="1">
        <v>45247</v>
      </c>
    </row>
    <row r="2844" spans="1:10" x14ac:dyDescent="0.3">
      <c r="A2844" t="s">
        <v>3729</v>
      </c>
      <c r="B2844" t="s">
        <v>1658</v>
      </c>
      <c r="C2844" t="s">
        <v>97</v>
      </c>
      <c r="D2844" t="s">
        <v>38</v>
      </c>
      <c r="E2844" t="s">
        <v>20</v>
      </c>
      <c r="F2844">
        <v>3</v>
      </c>
      <c r="G2844" t="s">
        <v>31</v>
      </c>
      <c r="H2844">
        <v>4647</v>
      </c>
      <c r="I2844">
        <v>4</v>
      </c>
      <c r="J2844" s="1">
        <v>43983</v>
      </c>
    </row>
    <row r="2845" spans="1:10" x14ac:dyDescent="0.3">
      <c r="A2845" t="s">
        <v>3730</v>
      </c>
      <c r="B2845" t="s">
        <v>2194</v>
      </c>
      <c r="C2845" t="s">
        <v>42</v>
      </c>
      <c r="D2845" t="s">
        <v>56</v>
      </c>
      <c r="E2845" t="s">
        <v>30</v>
      </c>
      <c r="F2845">
        <v>4</v>
      </c>
      <c r="G2845" t="s">
        <v>43</v>
      </c>
      <c r="H2845">
        <v>31931</v>
      </c>
      <c r="I2845">
        <v>8</v>
      </c>
      <c r="J2845" s="1">
        <v>44869</v>
      </c>
    </row>
    <row r="2846" spans="1:10" x14ac:dyDescent="0.3">
      <c r="A2846" t="s">
        <v>3731</v>
      </c>
      <c r="B2846" t="s">
        <v>478</v>
      </c>
      <c r="C2846" t="s">
        <v>97</v>
      </c>
      <c r="D2846" t="s">
        <v>170</v>
      </c>
      <c r="E2846" t="s">
        <v>14</v>
      </c>
      <c r="F2846">
        <v>1</v>
      </c>
      <c r="G2846" t="s">
        <v>21</v>
      </c>
      <c r="H2846">
        <v>19882</v>
      </c>
      <c r="I2846">
        <v>6</v>
      </c>
      <c r="J2846" s="1">
        <v>45713</v>
      </c>
    </row>
    <row r="2847" spans="1:10" x14ac:dyDescent="0.3">
      <c r="A2847" t="s">
        <v>3732</v>
      </c>
      <c r="B2847" t="s">
        <v>847</v>
      </c>
      <c r="C2847" t="s">
        <v>46</v>
      </c>
      <c r="D2847" t="s">
        <v>85</v>
      </c>
      <c r="E2847" t="s">
        <v>25</v>
      </c>
      <c r="F2847">
        <v>4</v>
      </c>
      <c r="G2847" t="s">
        <v>21</v>
      </c>
      <c r="H2847">
        <v>12667</v>
      </c>
      <c r="I2847">
        <v>3</v>
      </c>
      <c r="J2847" s="1">
        <v>44353</v>
      </c>
    </row>
    <row r="2848" spans="1:10" x14ac:dyDescent="0.3">
      <c r="A2848" t="s">
        <v>3733</v>
      </c>
      <c r="B2848" t="s">
        <v>2205</v>
      </c>
      <c r="C2848" t="s">
        <v>12</v>
      </c>
      <c r="D2848" t="s">
        <v>123</v>
      </c>
      <c r="E2848" t="s">
        <v>39</v>
      </c>
      <c r="F2848">
        <v>4</v>
      </c>
      <c r="G2848" t="s">
        <v>15</v>
      </c>
      <c r="H2848">
        <v>21083</v>
      </c>
      <c r="I2848">
        <v>5</v>
      </c>
      <c r="J2848" s="1">
        <v>44587</v>
      </c>
    </row>
    <row r="2849" spans="1:10" x14ac:dyDescent="0.3">
      <c r="A2849" t="s">
        <v>3734</v>
      </c>
      <c r="B2849" t="s">
        <v>2320</v>
      </c>
      <c r="C2849" t="s">
        <v>42</v>
      </c>
      <c r="D2849" t="s">
        <v>59</v>
      </c>
      <c r="E2849" t="s">
        <v>20</v>
      </c>
      <c r="F2849">
        <v>2</v>
      </c>
      <c r="G2849" t="s">
        <v>43</v>
      </c>
      <c r="H2849">
        <v>24424</v>
      </c>
      <c r="I2849">
        <v>3</v>
      </c>
      <c r="J2849" s="1">
        <v>45956</v>
      </c>
    </row>
    <row r="2850" spans="1:10" x14ac:dyDescent="0.3">
      <c r="A2850" t="s">
        <v>3735</v>
      </c>
      <c r="B2850" t="s">
        <v>2760</v>
      </c>
      <c r="C2850" t="s">
        <v>12</v>
      </c>
      <c r="D2850" t="s">
        <v>170</v>
      </c>
      <c r="E2850" t="s">
        <v>30</v>
      </c>
      <c r="F2850">
        <v>1</v>
      </c>
      <c r="G2850" t="s">
        <v>21</v>
      </c>
      <c r="H2850">
        <v>22509</v>
      </c>
      <c r="I2850">
        <v>4</v>
      </c>
      <c r="J2850" s="1">
        <v>43954</v>
      </c>
    </row>
    <row r="2851" spans="1:10" x14ac:dyDescent="0.3">
      <c r="A2851" t="s">
        <v>3736</v>
      </c>
      <c r="B2851" t="s">
        <v>235</v>
      </c>
      <c r="C2851" t="s">
        <v>97</v>
      </c>
      <c r="D2851" t="s">
        <v>24</v>
      </c>
      <c r="E2851" t="s">
        <v>50</v>
      </c>
      <c r="F2851">
        <v>2</v>
      </c>
      <c r="G2851" t="s">
        <v>15</v>
      </c>
      <c r="H2851">
        <v>7082</v>
      </c>
      <c r="I2851">
        <v>1</v>
      </c>
      <c r="J2851" s="1">
        <v>45445</v>
      </c>
    </row>
    <row r="2852" spans="1:10" x14ac:dyDescent="0.3">
      <c r="A2852" t="s">
        <v>3737</v>
      </c>
      <c r="B2852" t="s">
        <v>2078</v>
      </c>
      <c r="C2852" t="s">
        <v>12</v>
      </c>
      <c r="D2852" t="s">
        <v>19</v>
      </c>
      <c r="E2852" t="s">
        <v>25</v>
      </c>
      <c r="F2852">
        <v>4</v>
      </c>
      <c r="G2852" t="s">
        <v>43</v>
      </c>
      <c r="H2852">
        <v>22923</v>
      </c>
      <c r="I2852">
        <v>4</v>
      </c>
      <c r="J2852" s="1">
        <v>45580</v>
      </c>
    </row>
    <row r="2853" spans="1:10" x14ac:dyDescent="0.3">
      <c r="A2853" t="s">
        <v>3738</v>
      </c>
      <c r="B2853" t="s">
        <v>2682</v>
      </c>
      <c r="C2853" t="s">
        <v>28</v>
      </c>
      <c r="D2853" t="s">
        <v>56</v>
      </c>
      <c r="E2853" t="s">
        <v>50</v>
      </c>
      <c r="F2853">
        <v>2</v>
      </c>
      <c r="G2853" t="s">
        <v>15</v>
      </c>
      <c r="H2853">
        <v>8838</v>
      </c>
      <c r="I2853">
        <v>2</v>
      </c>
      <c r="J2853" s="1">
        <v>44760</v>
      </c>
    </row>
    <row r="2854" spans="1:10" x14ac:dyDescent="0.3">
      <c r="A2854" t="s">
        <v>3739</v>
      </c>
      <c r="B2854" t="s">
        <v>319</v>
      </c>
      <c r="C2854" t="s">
        <v>53</v>
      </c>
      <c r="D2854" t="s">
        <v>77</v>
      </c>
      <c r="E2854" t="s">
        <v>20</v>
      </c>
      <c r="F2854">
        <v>5</v>
      </c>
      <c r="G2854" t="s">
        <v>43</v>
      </c>
      <c r="H2854">
        <v>26425</v>
      </c>
      <c r="I2854">
        <v>3</v>
      </c>
      <c r="J2854" s="1">
        <v>44719</v>
      </c>
    </row>
    <row r="2855" spans="1:10" x14ac:dyDescent="0.3">
      <c r="A2855" t="s">
        <v>3740</v>
      </c>
      <c r="B2855" t="s">
        <v>1383</v>
      </c>
      <c r="C2855" t="s">
        <v>18</v>
      </c>
      <c r="D2855" t="s">
        <v>88</v>
      </c>
      <c r="E2855" t="s">
        <v>25</v>
      </c>
      <c r="F2855">
        <v>1</v>
      </c>
      <c r="G2855" t="s">
        <v>43</v>
      </c>
      <c r="H2855">
        <v>31687</v>
      </c>
      <c r="I2855">
        <v>4</v>
      </c>
      <c r="J2855" s="1">
        <v>45983</v>
      </c>
    </row>
    <row r="2856" spans="1:10" x14ac:dyDescent="0.3">
      <c r="A2856" t="s">
        <v>3741</v>
      </c>
      <c r="B2856" t="s">
        <v>1171</v>
      </c>
      <c r="C2856" t="s">
        <v>64</v>
      </c>
      <c r="D2856" t="s">
        <v>29</v>
      </c>
      <c r="E2856" t="s">
        <v>39</v>
      </c>
      <c r="F2856">
        <v>3</v>
      </c>
      <c r="G2856" t="s">
        <v>21</v>
      </c>
      <c r="H2856">
        <v>26645</v>
      </c>
      <c r="I2856">
        <v>3</v>
      </c>
      <c r="J2856" s="1">
        <v>45519</v>
      </c>
    </row>
    <row r="2857" spans="1:10" x14ac:dyDescent="0.3">
      <c r="A2857" t="s">
        <v>3742</v>
      </c>
      <c r="B2857" t="s">
        <v>235</v>
      </c>
      <c r="C2857" t="s">
        <v>53</v>
      </c>
      <c r="D2857" t="s">
        <v>123</v>
      </c>
      <c r="E2857" t="s">
        <v>50</v>
      </c>
      <c r="F2857">
        <v>2</v>
      </c>
      <c r="G2857" t="s">
        <v>21</v>
      </c>
      <c r="H2857">
        <v>21017</v>
      </c>
      <c r="I2857">
        <v>5</v>
      </c>
      <c r="J2857" s="1">
        <v>43872</v>
      </c>
    </row>
    <row r="2858" spans="1:10" x14ac:dyDescent="0.3">
      <c r="A2858" t="s">
        <v>3743</v>
      </c>
      <c r="B2858" t="s">
        <v>484</v>
      </c>
      <c r="C2858" t="s">
        <v>42</v>
      </c>
      <c r="D2858" t="s">
        <v>38</v>
      </c>
      <c r="E2858" t="s">
        <v>39</v>
      </c>
      <c r="F2858">
        <v>5</v>
      </c>
      <c r="G2858" t="s">
        <v>21</v>
      </c>
      <c r="H2858">
        <v>14886</v>
      </c>
      <c r="I2858">
        <v>8</v>
      </c>
      <c r="J2858" s="1">
        <v>44799</v>
      </c>
    </row>
    <row r="2859" spans="1:10" x14ac:dyDescent="0.3">
      <c r="A2859" t="s">
        <v>3744</v>
      </c>
      <c r="B2859" t="s">
        <v>190</v>
      </c>
      <c r="C2859" t="s">
        <v>53</v>
      </c>
      <c r="D2859" t="s">
        <v>186</v>
      </c>
      <c r="E2859" t="s">
        <v>39</v>
      </c>
      <c r="F2859">
        <v>4</v>
      </c>
      <c r="G2859" t="s">
        <v>15</v>
      </c>
      <c r="H2859">
        <v>20589</v>
      </c>
      <c r="I2859">
        <v>6</v>
      </c>
      <c r="J2859" s="1">
        <v>44555</v>
      </c>
    </row>
    <row r="2860" spans="1:10" x14ac:dyDescent="0.3">
      <c r="A2860" t="s">
        <v>3745</v>
      </c>
      <c r="B2860" t="s">
        <v>1489</v>
      </c>
      <c r="C2860" t="s">
        <v>12</v>
      </c>
      <c r="D2860" t="s">
        <v>69</v>
      </c>
      <c r="E2860" t="s">
        <v>50</v>
      </c>
      <c r="F2860">
        <v>4</v>
      </c>
      <c r="G2860" t="s">
        <v>21</v>
      </c>
      <c r="H2860">
        <v>16045</v>
      </c>
      <c r="I2860">
        <v>8</v>
      </c>
      <c r="J2860" s="1">
        <v>45169</v>
      </c>
    </row>
    <row r="2861" spans="1:10" x14ac:dyDescent="0.3">
      <c r="A2861" t="s">
        <v>3746</v>
      </c>
      <c r="B2861" t="s">
        <v>2102</v>
      </c>
      <c r="C2861" t="s">
        <v>64</v>
      </c>
      <c r="D2861" t="s">
        <v>35</v>
      </c>
      <c r="E2861" t="s">
        <v>25</v>
      </c>
      <c r="F2861">
        <v>1</v>
      </c>
      <c r="G2861" t="s">
        <v>21</v>
      </c>
      <c r="H2861">
        <v>15017</v>
      </c>
      <c r="I2861">
        <v>8</v>
      </c>
      <c r="J2861" s="1">
        <v>44553</v>
      </c>
    </row>
    <row r="2862" spans="1:10" x14ac:dyDescent="0.3">
      <c r="A2862" t="s">
        <v>3747</v>
      </c>
      <c r="B2862" t="s">
        <v>430</v>
      </c>
      <c r="C2862" t="s">
        <v>97</v>
      </c>
      <c r="D2862" t="s">
        <v>110</v>
      </c>
      <c r="E2862" t="s">
        <v>50</v>
      </c>
      <c r="F2862">
        <v>3</v>
      </c>
      <c r="G2862" t="s">
        <v>15</v>
      </c>
      <c r="H2862">
        <v>21475</v>
      </c>
      <c r="I2862">
        <v>8</v>
      </c>
      <c r="J2862" s="1">
        <v>45664</v>
      </c>
    </row>
    <row r="2863" spans="1:10" x14ac:dyDescent="0.3">
      <c r="A2863" t="s">
        <v>3748</v>
      </c>
      <c r="B2863" t="s">
        <v>306</v>
      </c>
      <c r="C2863" t="s">
        <v>18</v>
      </c>
      <c r="D2863" t="s">
        <v>18</v>
      </c>
      <c r="E2863" t="s">
        <v>30</v>
      </c>
      <c r="F2863">
        <v>5</v>
      </c>
      <c r="G2863" t="s">
        <v>15</v>
      </c>
      <c r="H2863">
        <v>19060</v>
      </c>
      <c r="I2863">
        <v>1</v>
      </c>
      <c r="J2863" s="1">
        <v>45228</v>
      </c>
    </row>
    <row r="2864" spans="1:10" x14ac:dyDescent="0.3">
      <c r="A2864" t="s">
        <v>3749</v>
      </c>
      <c r="B2864" t="s">
        <v>486</v>
      </c>
      <c r="C2864" t="s">
        <v>42</v>
      </c>
      <c r="D2864" t="s">
        <v>56</v>
      </c>
      <c r="E2864" t="s">
        <v>50</v>
      </c>
      <c r="F2864">
        <v>1</v>
      </c>
      <c r="G2864" t="s">
        <v>31</v>
      </c>
      <c r="H2864">
        <v>21630</v>
      </c>
      <c r="I2864">
        <v>3</v>
      </c>
      <c r="J2864" s="1">
        <v>45180</v>
      </c>
    </row>
    <row r="2865" spans="1:10" x14ac:dyDescent="0.3">
      <c r="A2865" t="s">
        <v>3750</v>
      </c>
      <c r="B2865" t="s">
        <v>1146</v>
      </c>
      <c r="C2865" t="s">
        <v>12</v>
      </c>
      <c r="D2865" t="s">
        <v>38</v>
      </c>
      <c r="E2865" t="s">
        <v>25</v>
      </c>
      <c r="F2865">
        <v>4</v>
      </c>
      <c r="G2865" t="s">
        <v>31</v>
      </c>
      <c r="H2865">
        <v>16280</v>
      </c>
      <c r="I2865">
        <v>3</v>
      </c>
      <c r="J2865" s="1">
        <v>43872</v>
      </c>
    </row>
    <row r="2866" spans="1:10" x14ac:dyDescent="0.3">
      <c r="A2866" t="s">
        <v>3751</v>
      </c>
      <c r="B2866" t="s">
        <v>747</v>
      </c>
      <c r="C2866" t="s">
        <v>18</v>
      </c>
      <c r="D2866" t="s">
        <v>88</v>
      </c>
      <c r="E2866" t="s">
        <v>39</v>
      </c>
      <c r="F2866">
        <v>3</v>
      </c>
      <c r="G2866" t="s">
        <v>21</v>
      </c>
      <c r="H2866">
        <v>26389</v>
      </c>
      <c r="I2866">
        <v>5</v>
      </c>
      <c r="J2866" s="1">
        <v>45256</v>
      </c>
    </row>
    <row r="2867" spans="1:10" x14ac:dyDescent="0.3">
      <c r="A2867" t="s">
        <v>3752</v>
      </c>
      <c r="B2867" t="s">
        <v>584</v>
      </c>
      <c r="C2867" t="s">
        <v>18</v>
      </c>
      <c r="D2867" t="s">
        <v>80</v>
      </c>
      <c r="E2867" t="s">
        <v>39</v>
      </c>
      <c r="F2867">
        <v>5</v>
      </c>
      <c r="G2867" t="s">
        <v>15</v>
      </c>
      <c r="H2867">
        <v>22283</v>
      </c>
      <c r="I2867">
        <v>4</v>
      </c>
      <c r="J2867" s="1">
        <v>44313</v>
      </c>
    </row>
    <row r="2868" spans="1:10" x14ac:dyDescent="0.3">
      <c r="A2868" t="s">
        <v>3753</v>
      </c>
      <c r="B2868" t="s">
        <v>827</v>
      </c>
      <c r="C2868" t="s">
        <v>97</v>
      </c>
      <c r="D2868" t="s">
        <v>80</v>
      </c>
      <c r="E2868" t="s">
        <v>39</v>
      </c>
      <c r="F2868">
        <v>5</v>
      </c>
      <c r="G2868" t="s">
        <v>21</v>
      </c>
      <c r="H2868">
        <v>21621</v>
      </c>
      <c r="I2868">
        <v>5</v>
      </c>
      <c r="J2868" s="1">
        <v>45581</v>
      </c>
    </row>
    <row r="2869" spans="1:10" x14ac:dyDescent="0.3">
      <c r="A2869" t="s">
        <v>3754</v>
      </c>
      <c r="B2869" t="s">
        <v>2526</v>
      </c>
      <c r="C2869" t="s">
        <v>64</v>
      </c>
      <c r="D2869" t="s">
        <v>24</v>
      </c>
      <c r="E2869" t="s">
        <v>39</v>
      </c>
      <c r="F2869">
        <v>4</v>
      </c>
      <c r="G2869" t="s">
        <v>31</v>
      </c>
      <c r="H2869">
        <v>5366</v>
      </c>
      <c r="I2869">
        <v>3</v>
      </c>
      <c r="J2869" s="1">
        <v>45583</v>
      </c>
    </row>
    <row r="2870" spans="1:10" x14ac:dyDescent="0.3">
      <c r="A2870" t="s">
        <v>3755</v>
      </c>
      <c r="B2870" t="s">
        <v>1018</v>
      </c>
      <c r="C2870" t="s">
        <v>74</v>
      </c>
      <c r="D2870" t="s">
        <v>170</v>
      </c>
      <c r="E2870" t="s">
        <v>30</v>
      </c>
      <c r="F2870">
        <v>5</v>
      </c>
      <c r="G2870" t="s">
        <v>15</v>
      </c>
      <c r="H2870">
        <v>12268</v>
      </c>
      <c r="I2870">
        <v>4</v>
      </c>
      <c r="J2870" s="1">
        <v>45302</v>
      </c>
    </row>
    <row r="2871" spans="1:10" x14ac:dyDescent="0.3">
      <c r="A2871" t="s">
        <v>3756</v>
      </c>
      <c r="B2871" t="s">
        <v>484</v>
      </c>
      <c r="C2871" t="s">
        <v>64</v>
      </c>
      <c r="D2871" t="s">
        <v>38</v>
      </c>
      <c r="E2871" t="s">
        <v>14</v>
      </c>
      <c r="F2871">
        <v>1</v>
      </c>
      <c r="G2871" t="s">
        <v>21</v>
      </c>
      <c r="H2871">
        <v>28837</v>
      </c>
      <c r="I2871">
        <v>7</v>
      </c>
      <c r="J2871" s="1">
        <v>45322</v>
      </c>
    </row>
    <row r="2872" spans="1:10" x14ac:dyDescent="0.3">
      <c r="A2872" t="s">
        <v>3757</v>
      </c>
      <c r="B2872" t="s">
        <v>185</v>
      </c>
      <c r="C2872" t="s">
        <v>97</v>
      </c>
      <c r="D2872" t="s">
        <v>88</v>
      </c>
      <c r="E2872" t="s">
        <v>50</v>
      </c>
      <c r="F2872">
        <v>3</v>
      </c>
      <c r="G2872" t="s">
        <v>31</v>
      </c>
      <c r="H2872">
        <v>13950</v>
      </c>
      <c r="I2872">
        <v>2</v>
      </c>
      <c r="J2872" s="1">
        <v>44012</v>
      </c>
    </row>
    <row r="2873" spans="1:10" x14ac:dyDescent="0.3">
      <c r="A2873" t="s">
        <v>3758</v>
      </c>
      <c r="B2873" t="s">
        <v>3620</v>
      </c>
      <c r="C2873" t="s">
        <v>34</v>
      </c>
      <c r="D2873" t="s">
        <v>56</v>
      </c>
      <c r="E2873" t="s">
        <v>25</v>
      </c>
      <c r="F2873">
        <v>3</v>
      </c>
      <c r="G2873" t="s">
        <v>43</v>
      </c>
      <c r="H2873">
        <v>14332</v>
      </c>
      <c r="I2873">
        <v>8</v>
      </c>
      <c r="J2873" s="1">
        <v>45874</v>
      </c>
    </row>
    <row r="2874" spans="1:10" x14ac:dyDescent="0.3">
      <c r="A2874" t="s">
        <v>3759</v>
      </c>
      <c r="B2874" t="s">
        <v>587</v>
      </c>
      <c r="C2874" t="s">
        <v>28</v>
      </c>
      <c r="D2874" t="s">
        <v>35</v>
      </c>
      <c r="E2874" t="s">
        <v>50</v>
      </c>
      <c r="F2874">
        <v>1</v>
      </c>
      <c r="G2874" t="s">
        <v>21</v>
      </c>
      <c r="H2874">
        <v>29037</v>
      </c>
      <c r="I2874">
        <v>4</v>
      </c>
      <c r="J2874" s="1">
        <v>45942</v>
      </c>
    </row>
    <row r="2875" spans="1:10" x14ac:dyDescent="0.3">
      <c r="A2875" t="s">
        <v>3760</v>
      </c>
      <c r="B2875" t="s">
        <v>1157</v>
      </c>
      <c r="C2875" t="s">
        <v>64</v>
      </c>
      <c r="D2875" t="s">
        <v>123</v>
      </c>
      <c r="E2875" t="s">
        <v>30</v>
      </c>
      <c r="F2875">
        <v>1</v>
      </c>
      <c r="G2875" t="s">
        <v>43</v>
      </c>
      <c r="H2875">
        <v>29988</v>
      </c>
      <c r="I2875">
        <v>6</v>
      </c>
      <c r="J2875" s="1">
        <v>44243</v>
      </c>
    </row>
    <row r="2876" spans="1:10" x14ac:dyDescent="0.3">
      <c r="A2876" t="s">
        <v>3761</v>
      </c>
      <c r="B2876" t="s">
        <v>1035</v>
      </c>
      <c r="C2876" t="s">
        <v>64</v>
      </c>
      <c r="D2876" t="s">
        <v>29</v>
      </c>
      <c r="E2876" t="s">
        <v>25</v>
      </c>
      <c r="F2876">
        <v>4</v>
      </c>
      <c r="G2876" t="s">
        <v>43</v>
      </c>
      <c r="H2876">
        <v>24933</v>
      </c>
      <c r="I2876">
        <v>5</v>
      </c>
      <c r="J2876" s="1">
        <v>45727</v>
      </c>
    </row>
    <row r="2877" spans="1:10" x14ac:dyDescent="0.3">
      <c r="A2877" t="s">
        <v>3762</v>
      </c>
      <c r="B2877" t="s">
        <v>823</v>
      </c>
      <c r="C2877" t="s">
        <v>53</v>
      </c>
      <c r="D2877" t="s">
        <v>186</v>
      </c>
      <c r="E2877" t="s">
        <v>30</v>
      </c>
      <c r="F2877">
        <v>3</v>
      </c>
      <c r="G2877" t="s">
        <v>21</v>
      </c>
      <c r="H2877">
        <v>28287</v>
      </c>
      <c r="I2877">
        <v>1</v>
      </c>
      <c r="J2877" s="1">
        <v>44530</v>
      </c>
    </row>
    <row r="2878" spans="1:10" x14ac:dyDescent="0.3">
      <c r="A2878" t="s">
        <v>3763</v>
      </c>
      <c r="B2878" t="s">
        <v>3302</v>
      </c>
      <c r="C2878" t="s">
        <v>18</v>
      </c>
      <c r="D2878" t="s">
        <v>35</v>
      </c>
      <c r="E2878" t="s">
        <v>20</v>
      </c>
      <c r="F2878">
        <v>5</v>
      </c>
      <c r="G2878" t="s">
        <v>21</v>
      </c>
      <c r="H2878">
        <v>23128</v>
      </c>
      <c r="I2878">
        <v>6</v>
      </c>
      <c r="J2878" s="1">
        <v>45484</v>
      </c>
    </row>
    <row r="2879" spans="1:10" x14ac:dyDescent="0.3">
      <c r="A2879" t="s">
        <v>3764</v>
      </c>
      <c r="B2879" t="s">
        <v>494</v>
      </c>
      <c r="C2879" t="s">
        <v>46</v>
      </c>
      <c r="D2879" t="s">
        <v>29</v>
      </c>
      <c r="E2879" t="s">
        <v>25</v>
      </c>
      <c r="F2879">
        <v>3</v>
      </c>
      <c r="G2879" t="s">
        <v>31</v>
      </c>
      <c r="H2879">
        <v>9427</v>
      </c>
      <c r="I2879">
        <v>4</v>
      </c>
      <c r="J2879" s="1">
        <v>45989</v>
      </c>
    </row>
    <row r="2880" spans="1:10" x14ac:dyDescent="0.3">
      <c r="A2880" t="s">
        <v>3765</v>
      </c>
      <c r="B2880" t="s">
        <v>2053</v>
      </c>
      <c r="C2880" t="s">
        <v>42</v>
      </c>
      <c r="D2880" t="s">
        <v>77</v>
      </c>
      <c r="E2880" t="s">
        <v>30</v>
      </c>
      <c r="F2880">
        <v>2</v>
      </c>
      <c r="G2880" t="s">
        <v>43</v>
      </c>
      <c r="H2880">
        <v>14407</v>
      </c>
      <c r="I2880">
        <v>1</v>
      </c>
      <c r="J2880" s="1">
        <v>43846</v>
      </c>
    </row>
    <row r="2881" spans="1:10" x14ac:dyDescent="0.3">
      <c r="A2881" t="s">
        <v>3766</v>
      </c>
      <c r="B2881" t="s">
        <v>662</v>
      </c>
      <c r="C2881" t="s">
        <v>28</v>
      </c>
      <c r="D2881" t="s">
        <v>186</v>
      </c>
      <c r="E2881" t="s">
        <v>50</v>
      </c>
      <c r="F2881">
        <v>5</v>
      </c>
      <c r="G2881" t="s">
        <v>15</v>
      </c>
      <c r="H2881">
        <v>20167</v>
      </c>
      <c r="I2881">
        <v>2</v>
      </c>
      <c r="J2881" s="1">
        <v>44134</v>
      </c>
    </row>
    <row r="2882" spans="1:10" x14ac:dyDescent="0.3">
      <c r="A2882" t="s">
        <v>3767</v>
      </c>
      <c r="B2882" t="s">
        <v>1272</v>
      </c>
      <c r="C2882" t="s">
        <v>46</v>
      </c>
      <c r="D2882" t="s">
        <v>88</v>
      </c>
      <c r="E2882" t="s">
        <v>30</v>
      </c>
      <c r="F2882">
        <v>3</v>
      </c>
      <c r="G2882" t="s">
        <v>43</v>
      </c>
      <c r="H2882">
        <v>28541</v>
      </c>
      <c r="I2882">
        <v>6</v>
      </c>
      <c r="J2882" s="1">
        <v>44245</v>
      </c>
    </row>
    <row r="2883" spans="1:10" x14ac:dyDescent="0.3">
      <c r="A2883" t="s">
        <v>3768</v>
      </c>
      <c r="B2883" t="s">
        <v>643</v>
      </c>
      <c r="C2883" t="s">
        <v>42</v>
      </c>
      <c r="D2883" t="s">
        <v>88</v>
      </c>
      <c r="E2883" t="s">
        <v>25</v>
      </c>
      <c r="F2883">
        <v>1</v>
      </c>
      <c r="G2883" t="s">
        <v>31</v>
      </c>
      <c r="H2883">
        <v>11603</v>
      </c>
      <c r="I2883">
        <v>4</v>
      </c>
      <c r="J2883" s="1">
        <v>44967</v>
      </c>
    </row>
    <row r="2884" spans="1:10" x14ac:dyDescent="0.3">
      <c r="A2884" t="s">
        <v>3769</v>
      </c>
      <c r="B2884" t="s">
        <v>1496</v>
      </c>
      <c r="C2884" t="s">
        <v>53</v>
      </c>
      <c r="D2884" t="s">
        <v>133</v>
      </c>
      <c r="E2884" t="s">
        <v>25</v>
      </c>
      <c r="F2884">
        <v>4</v>
      </c>
      <c r="G2884" t="s">
        <v>43</v>
      </c>
      <c r="H2884">
        <v>31391</v>
      </c>
      <c r="I2884">
        <v>6</v>
      </c>
      <c r="J2884" s="1">
        <v>44804</v>
      </c>
    </row>
    <row r="2885" spans="1:10" x14ac:dyDescent="0.3">
      <c r="A2885" t="s">
        <v>3770</v>
      </c>
      <c r="B2885" t="s">
        <v>141</v>
      </c>
      <c r="C2885" t="s">
        <v>12</v>
      </c>
      <c r="D2885" t="s">
        <v>29</v>
      </c>
      <c r="E2885" t="s">
        <v>50</v>
      </c>
      <c r="F2885">
        <v>1</v>
      </c>
      <c r="G2885" t="s">
        <v>31</v>
      </c>
      <c r="H2885">
        <v>21206</v>
      </c>
      <c r="I2885">
        <v>6</v>
      </c>
      <c r="J2885" s="1">
        <v>45606</v>
      </c>
    </row>
    <row r="2886" spans="1:10" x14ac:dyDescent="0.3">
      <c r="A2886" t="s">
        <v>3771</v>
      </c>
      <c r="B2886" t="s">
        <v>112</v>
      </c>
      <c r="C2886" t="s">
        <v>74</v>
      </c>
      <c r="D2886" t="s">
        <v>18</v>
      </c>
      <c r="E2886" t="s">
        <v>14</v>
      </c>
      <c r="F2886">
        <v>5</v>
      </c>
      <c r="G2886" t="s">
        <v>15</v>
      </c>
      <c r="H2886">
        <v>9403</v>
      </c>
      <c r="I2886">
        <v>1</v>
      </c>
      <c r="J2886" s="1">
        <v>44010</v>
      </c>
    </row>
    <row r="2887" spans="1:10" x14ac:dyDescent="0.3">
      <c r="A2887" t="s">
        <v>3772</v>
      </c>
      <c r="B2887" t="s">
        <v>505</v>
      </c>
      <c r="C2887" t="s">
        <v>42</v>
      </c>
      <c r="D2887" t="s">
        <v>35</v>
      </c>
      <c r="E2887" t="s">
        <v>39</v>
      </c>
      <c r="F2887">
        <v>2</v>
      </c>
      <c r="G2887" t="s">
        <v>31</v>
      </c>
      <c r="H2887">
        <v>23572</v>
      </c>
      <c r="I2887">
        <v>8</v>
      </c>
      <c r="J2887" s="1">
        <v>44012</v>
      </c>
    </row>
    <row r="2888" spans="1:10" x14ac:dyDescent="0.3">
      <c r="A2888" t="s">
        <v>3773</v>
      </c>
      <c r="B2888" t="s">
        <v>2526</v>
      </c>
      <c r="C2888" t="s">
        <v>42</v>
      </c>
      <c r="D2888" t="s">
        <v>88</v>
      </c>
      <c r="E2888" t="s">
        <v>14</v>
      </c>
      <c r="F2888">
        <v>5</v>
      </c>
      <c r="G2888" t="s">
        <v>43</v>
      </c>
      <c r="H2888">
        <v>13292</v>
      </c>
      <c r="I2888">
        <v>7</v>
      </c>
      <c r="J2888" s="1">
        <v>45783</v>
      </c>
    </row>
    <row r="2889" spans="1:10" x14ac:dyDescent="0.3">
      <c r="A2889" t="s">
        <v>3774</v>
      </c>
      <c r="B2889" t="s">
        <v>704</v>
      </c>
      <c r="C2889" t="s">
        <v>42</v>
      </c>
      <c r="D2889" t="s">
        <v>38</v>
      </c>
      <c r="E2889" t="s">
        <v>39</v>
      </c>
      <c r="F2889">
        <v>1</v>
      </c>
      <c r="G2889" t="s">
        <v>15</v>
      </c>
      <c r="H2889">
        <v>10923</v>
      </c>
      <c r="I2889">
        <v>2</v>
      </c>
      <c r="J2889" s="1">
        <v>44303</v>
      </c>
    </row>
    <row r="2890" spans="1:10" x14ac:dyDescent="0.3">
      <c r="A2890" t="s">
        <v>3775</v>
      </c>
      <c r="B2890" t="s">
        <v>591</v>
      </c>
      <c r="C2890" t="s">
        <v>34</v>
      </c>
      <c r="D2890" t="s">
        <v>123</v>
      </c>
      <c r="E2890" t="s">
        <v>14</v>
      </c>
      <c r="F2890">
        <v>5</v>
      </c>
      <c r="G2890" t="s">
        <v>15</v>
      </c>
      <c r="H2890">
        <v>9703</v>
      </c>
      <c r="I2890">
        <v>6</v>
      </c>
      <c r="J2890" s="1">
        <v>45717</v>
      </c>
    </row>
    <row r="2891" spans="1:10" x14ac:dyDescent="0.3">
      <c r="A2891" t="s">
        <v>3776</v>
      </c>
      <c r="B2891" t="s">
        <v>1029</v>
      </c>
      <c r="C2891" t="s">
        <v>28</v>
      </c>
      <c r="D2891" t="s">
        <v>35</v>
      </c>
      <c r="E2891" t="s">
        <v>14</v>
      </c>
      <c r="F2891">
        <v>1</v>
      </c>
      <c r="G2891" t="s">
        <v>31</v>
      </c>
      <c r="H2891">
        <v>21035</v>
      </c>
      <c r="I2891">
        <v>5</v>
      </c>
      <c r="J2891" s="1">
        <v>44377</v>
      </c>
    </row>
    <row r="2892" spans="1:10" x14ac:dyDescent="0.3">
      <c r="A2892" t="s">
        <v>3777</v>
      </c>
      <c r="B2892" t="s">
        <v>3177</v>
      </c>
      <c r="C2892" t="s">
        <v>42</v>
      </c>
      <c r="D2892" t="s">
        <v>35</v>
      </c>
      <c r="E2892" t="s">
        <v>50</v>
      </c>
      <c r="F2892">
        <v>1</v>
      </c>
      <c r="G2892" t="s">
        <v>43</v>
      </c>
      <c r="H2892">
        <v>12653</v>
      </c>
      <c r="I2892">
        <v>2</v>
      </c>
      <c r="J2892" s="1">
        <v>44372</v>
      </c>
    </row>
    <row r="2893" spans="1:10" x14ac:dyDescent="0.3">
      <c r="A2893" t="s">
        <v>3778</v>
      </c>
      <c r="B2893" t="s">
        <v>1260</v>
      </c>
      <c r="C2893" t="s">
        <v>18</v>
      </c>
      <c r="D2893" t="s">
        <v>77</v>
      </c>
      <c r="E2893" t="s">
        <v>25</v>
      </c>
      <c r="F2893">
        <v>2</v>
      </c>
      <c r="G2893" t="s">
        <v>43</v>
      </c>
      <c r="H2893">
        <v>28129</v>
      </c>
      <c r="I2893">
        <v>5</v>
      </c>
      <c r="J2893" s="1">
        <v>44448</v>
      </c>
    </row>
    <row r="2894" spans="1:10" x14ac:dyDescent="0.3">
      <c r="A2894" t="s">
        <v>3779</v>
      </c>
      <c r="B2894" t="s">
        <v>3348</v>
      </c>
      <c r="C2894" t="s">
        <v>42</v>
      </c>
      <c r="D2894" t="s">
        <v>38</v>
      </c>
      <c r="E2894" t="s">
        <v>30</v>
      </c>
      <c r="F2894">
        <v>3</v>
      </c>
      <c r="G2894" t="s">
        <v>43</v>
      </c>
      <c r="H2894">
        <v>23061</v>
      </c>
      <c r="I2894">
        <v>3</v>
      </c>
      <c r="J2894" s="1">
        <v>44226</v>
      </c>
    </row>
    <row r="2895" spans="1:10" x14ac:dyDescent="0.3">
      <c r="A2895" t="s">
        <v>3780</v>
      </c>
      <c r="B2895" t="s">
        <v>172</v>
      </c>
      <c r="C2895" t="s">
        <v>12</v>
      </c>
      <c r="D2895" t="s">
        <v>69</v>
      </c>
      <c r="E2895" t="s">
        <v>30</v>
      </c>
      <c r="F2895">
        <v>1</v>
      </c>
      <c r="G2895" t="s">
        <v>15</v>
      </c>
      <c r="H2895">
        <v>24637</v>
      </c>
      <c r="I2895">
        <v>4</v>
      </c>
      <c r="J2895" s="1">
        <v>45105</v>
      </c>
    </row>
    <row r="2896" spans="1:10" x14ac:dyDescent="0.3">
      <c r="A2896" t="s">
        <v>3781</v>
      </c>
      <c r="B2896" t="s">
        <v>3782</v>
      </c>
      <c r="C2896" t="s">
        <v>74</v>
      </c>
      <c r="D2896" t="s">
        <v>29</v>
      </c>
      <c r="E2896" t="s">
        <v>39</v>
      </c>
      <c r="F2896">
        <v>1</v>
      </c>
      <c r="G2896" t="s">
        <v>15</v>
      </c>
      <c r="H2896">
        <v>14070</v>
      </c>
      <c r="I2896">
        <v>3</v>
      </c>
      <c r="J2896" s="1">
        <v>45154</v>
      </c>
    </row>
    <row r="2897" spans="1:10" x14ac:dyDescent="0.3">
      <c r="A2897" t="s">
        <v>3783</v>
      </c>
      <c r="B2897" t="s">
        <v>637</v>
      </c>
      <c r="C2897" t="s">
        <v>97</v>
      </c>
      <c r="D2897" t="s">
        <v>19</v>
      </c>
      <c r="E2897" t="s">
        <v>30</v>
      </c>
      <c r="F2897">
        <v>2</v>
      </c>
      <c r="G2897" t="s">
        <v>43</v>
      </c>
      <c r="H2897">
        <v>14534</v>
      </c>
      <c r="I2897">
        <v>7</v>
      </c>
      <c r="J2897" s="1">
        <v>44917</v>
      </c>
    </row>
    <row r="2898" spans="1:10" x14ac:dyDescent="0.3">
      <c r="A2898" t="s">
        <v>3784</v>
      </c>
      <c r="B2898" t="s">
        <v>1567</v>
      </c>
      <c r="C2898" t="s">
        <v>28</v>
      </c>
      <c r="D2898" t="s">
        <v>24</v>
      </c>
      <c r="E2898" t="s">
        <v>50</v>
      </c>
      <c r="F2898">
        <v>1</v>
      </c>
      <c r="G2898" t="s">
        <v>21</v>
      </c>
      <c r="H2898">
        <v>21395</v>
      </c>
      <c r="I2898">
        <v>8</v>
      </c>
      <c r="J2898" s="1">
        <v>44705</v>
      </c>
    </row>
    <row r="2899" spans="1:10" x14ac:dyDescent="0.3">
      <c r="A2899" t="s">
        <v>3785</v>
      </c>
      <c r="B2899" t="s">
        <v>1126</v>
      </c>
      <c r="C2899" t="s">
        <v>34</v>
      </c>
      <c r="D2899" t="s">
        <v>13</v>
      </c>
      <c r="E2899" t="s">
        <v>20</v>
      </c>
      <c r="F2899">
        <v>3</v>
      </c>
      <c r="G2899" t="s">
        <v>21</v>
      </c>
      <c r="H2899">
        <v>11313</v>
      </c>
      <c r="I2899">
        <v>7</v>
      </c>
      <c r="J2899" s="1">
        <v>44357</v>
      </c>
    </row>
    <row r="2900" spans="1:10" x14ac:dyDescent="0.3">
      <c r="A2900" t="s">
        <v>3786</v>
      </c>
      <c r="B2900" t="s">
        <v>875</v>
      </c>
      <c r="C2900" t="s">
        <v>74</v>
      </c>
      <c r="D2900" t="s">
        <v>170</v>
      </c>
      <c r="E2900" t="s">
        <v>30</v>
      </c>
      <c r="F2900">
        <v>1</v>
      </c>
      <c r="G2900" t="s">
        <v>31</v>
      </c>
      <c r="H2900">
        <v>6037</v>
      </c>
      <c r="I2900">
        <v>4</v>
      </c>
      <c r="J2900" s="1">
        <v>45800</v>
      </c>
    </row>
    <row r="2901" spans="1:10" x14ac:dyDescent="0.3">
      <c r="A2901" t="s">
        <v>3787</v>
      </c>
      <c r="B2901" t="s">
        <v>447</v>
      </c>
      <c r="C2901" t="s">
        <v>42</v>
      </c>
      <c r="D2901" t="s">
        <v>186</v>
      </c>
      <c r="E2901" t="s">
        <v>25</v>
      </c>
      <c r="F2901">
        <v>1</v>
      </c>
      <c r="G2901" t="s">
        <v>21</v>
      </c>
      <c r="H2901">
        <v>15026</v>
      </c>
      <c r="I2901">
        <v>5</v>
      </c>
      <c r="J2901" s="1">
        <v>45744</v>
      </c>
    </row>
    <row r="2902" spans="1:10" x14ac:dyDescent="0.3">
      <c r="A2902" t="s">
        <v>3788</v>
      </c>
      <c r="B2902" t="s">
        <v>733</v>
      </c>
      <c r="C2902" t="s">
        <v>42</v>
      </c>
      <c r="D2902" t="s">
        <v>29</v>
      </c>
      <c r="E2902" t="s">
        <v>39</v>
      </c>
      <c r="F2902">
        <v>2</v>
      </c>
      <c r="G2902" t="s">
        <v>43</v>
      </c>
      <c r="H2902">
        <v>24792</v>
      </c>
      <c r="I2902">
        <v>2</v>
      </c>
      <c r="J2902" s="1">
        <v>45057</v>
      </c>
    </row>
    <row r="2903" spans="1:10" x14ac:dyDescent="0.3">
      <c r="A2903" t="s">
        <v>3789</v>
      </c>
      <c r="B2903" t="s">
        <v>63</v>
      </c>
      <c r="C2903" t="s">
        <v>42</v>
      </c>
      <c r="D2903" t="s">
        <v>133</v>
      </c>
      <c r="E2903" t="s">
        <v>50</v>
      </c>
      <c r="F2903">
        <v>2</v>
      </c>
      <c r="G2903" t="s">
        <v>15</v>
      </c>
      <c r="H2903">
        <v>25038</v>
      </c>
      <c r="I2903">
        <v>4</v>
      </c>
      <c r="J2903" s="1">
        <v>44538</v>
      </c>
    </row>
    <row r="2904" spans="1:10" x14ac:dyDescent="0.3">
      <c r="A2904" t="s">
        <v>3790</v>
      </c>
      <c r="B2904" t="s">
        <v>687</v>
      </c>
      <c r="C2904" t="s">
        <v>46</v>
      </c>
      <c r="D2904" t="s">
        <v>47</v>
      </c>
      <c r="E2904" t="s">
        <v>20</v>
      </c>
      <c r="F2904">
        <v>5</v>
      </c>
      <c r="G2904" t="s">
        <v>31</v>
      </c>
      <c r="H2904">
        <v>18320</v>
      </c>
      <c r="I2904">
        <v>4</v>
      </c>
      <c r="J2904" s="1">
        <v>44893</v>
      </c>
    </row>
    <row r="2905" spans="1:10" x14ac:dyDescent="0.3">
      <c r="A2905" t="s">
        <v>3791</v>
      </c>
      <c r="B2905" t="s">
        <v>390</v>
      </c>
      <c r="C2905" t="s">
        <v>18</v>
      </c>
      <c r="D2905" t="s">
        <v>133</v>
      </c>
      <c r="E2905" t="s">
        <v>25</v>
      </c>
      <c r="F2905">
        <v>3</v>
      </c>
      <c r="G2905" t="s">
        <v>43</v>
      </c>
      <c r="H2905">
        <v>27575</v>
      </c>
      <c r="I2905">
        <v>1</v>
      </c>
      <c r="J2905" s="1">
        <v>45023</v>
      </c>
    </row>
    <row r="2906" spans="1:10" x14ac:dyDescent="0.3">
      <c r="A2906" t="s">
        <v>3792</v>
      </c>
      <c r="B2906" t="s">
        <v>1245</v>
      </c>
      <c r="C2906" t="s">
        <v>28</v>
      </c>
      <c r="D2906" t="s">
        <v>18</v>
      </c>
      <c r="E2906" t="s">
        <v>50</v>
      </c>
      <c r="F2906">
        <v>3</v>
      </c>
      <c r="G2906" t="s">
        <v>43</v>
      </c>
      <c r="H2906">
        <v>19997</v>
      </c>
      <c r="I2906">
        <v>7</v>
      </c>
      <c r="J2906" s="1">
        <v>45951</v>
      </c>
    </row>
    <row r="2907" spans="1:10" x14ac:dyDescent="0.3">
      <c r="A2907" t="s">
        <v>3793</v>
      </c>
      <c r="B2907" t="s">
        <v>1645</v>
      </c>
      <c r="C2907" t="s">
        <v>18</v>
      </c>
      <c r="D2907" t="s">
        <v>47</v>
      </c>
      <c r="E2907" t="s">
        <v>25</v>
      </c>
      <c r="F2907">
        <v>3</v>
      </c>
      <c r="G2907" t="s">
        <v>15</v>
      </c>
      <c r="H2907">
        <v>19955</v>
      </c>
      <c r="I2907">
        <v>8</v>
      </c>
      <c r="J2907" s="1">
        <v>44977</v>
      </c>
    </row>
    <row r="2908" spans="1:10" x14ac:dyDescent="0.3">
      <c r="A2908" t="s">
        <v>3794</v>
      </c>
      <c r="B2908" t="s">
        <v>622</v>
      </c>
      <c r="C2908" t="s">
        <v>53</v>
      </c>
      <c r="D2908" t="s">
        <v>38</v>
      </c>
      <c r="E2908" t="s">
        <v>20</v>
      </c>
      <c r="F2908">
        <v>1</v>
      </c>
      <c r="G2908" t="s">
        <v>15</v>
      </c>
      <c r="H2908">
        <v>19840</v>
      </c>
      <c r="I2908">
        <v>5</v>
      </c>
      <c r="J2908" s="1">
        <v>45665</v>
      </c>
    </row>
    <row r="2909" spans="1:10" x14ac:dyDescent="0.3">
      <c r="A2909" t="s">
        <v>3795</v>
      </c>
      <c r="B2909" t="s">
        <v>1351</v>
      </c>
      <c r="C2909" t="s">
        <v>46</v>
      </c>
      <c r="D2909" t="s">
        <v>59</v>
      </c>
      <c r="E2909" t="s">
        <v>14</v>
      </c>
      <c r="F2909">
        <v>1</v>
      </c>
      <c r="G2909" t="s">
        <v>43</v>
      </c>
      <c r="H2909">
        <v>23862</v>
      </c>
      <c r="I2909">
        <v>2</v>
      </c>
      <c r="J2909" s="1">
        <v>44904</v>
      </c>
    </row>
    <row r="2910" spans="1:10" x14ac:dyDescent="0.3">
      <c r="A2910" t="s">
        <v>3796</v>
      </c>
      <c r="B2910" t="s">
        <v>231</v>
      </c>
      <c r="C2910" t="s">
        <v>64</v>
      </c>
      <c r="D2910" t="s">
        <v>56</v>
      </c>
      <c r="E2910" t="s">
        <v>39</v>
      </c>
      <c r="F2910">
        <v>5</v>
      </c>
      <c r="G2910" t="s">
        <v>15</v>
      </c>
      <c r="H2910">
        <v>23089</v>
      </c>
      <c r="I2910">
        <v>3</v>
      </c>
      <c r="J2910" s="1">
        <v>43867</v>
      </c>
    </row>
    <row r="2911" spans="1:10" x14ac:dyDescent="0.3">
      <c r="A2911" t="s">
        <v>3797</v>
      </c>
      <c r="B2911" t="s">
        <v>295</v>
      </c>
      <c r="C2911" t="s">
        <v>28</v>
      </c>
      <c r="D2911" t="s">
        <v>123</v>
      </c>
      <c r="E2911" t="s">
        <v>30</v>
      </c>
      <c r="F2911">
        <v>2</v>
      </c>
      <c r="G2911" t="s">
        <v>43</v>
      </c>
      <c r="H2911">
        <v>19740</v>
      </c>
      <c r="I2911">
        <v>1</v>
      </c>
      <c r="J2911" s="1">
        <v>44206</v>
      </c>
    </row>
    <row r="2912" spans="1:10" x14ac:dyDescent="0.3">
      <c r="A2912" t="s">
        <v>3798</v>
      </c>
      <c r="B2912" t="s">
        <v>460</v>
      </c>
      <c r="C2912" t="s">
        <v>12</v>
      </c>
      <c r="D2912" t="s">
        <v>35</v>
      </c>
      <c r="E2912" t="s">
        <v>50</v>
      </c>
      <c r="F2912">
        <v>3</v>
      </c>
      <c r="G2912" t="s">
        <v>43</v>
      </c>
      <c r="H2912">
        <v>23096</v>
      </c>
      <c r="I2912">
        <v>3</v>
      </c>
      <c r="J2912" s="1">
        <v>44179</v>
      </c>
    </row>
    <row r="2913" spans="1:10" x14ac:dyDescent="0.3">
      <c r="A2913" t="s">
        <v>3799</v>
      </c>
      <c r="B2913" t="s">
        <v>355</v>
      </c>
      <c r="C2913" t="s">
        <v>34</v>
      </c>
      <c r="D2913" t="s">
        <v>13</v>
      </c>
      <c r="E2913" t="s">
        <v>20</v>
      </c>
      <c r="F2913">
        <v>3</v>
      </c>
      <c r="G2913" t="s">
        <v>15</v>
      </c>
      <c r="H2913">
        <v>9740</v>
      </c>
      <c r="I2913">
        <v>8</v>
      </c>
      <c r="J2913" s="1">
        <v>45939</v>
      </c>
    </row>
    <row r="2914" spans="1:10" x14ac:dyDescent="0.3">
      <c r="A2914" t="s">
        <v>3800</v>
      </c>
      <c r="B2914" t="s">
        <v>990</v>
      </c>
      <c r="C2914" t="s">
        <v>46</v>
      </c>
      <c r="D2914" t="s">
        <v>77</v>
      </c>
      <c r="E2914" t="s">
        <v>25</v>
      </c>
      <c r="F2914">
        <v>5</v>
      </c>
      <c r="G2914" t="s">
        <v>21</v>
      </c>
      <c r="H2914">
        <v>17460</v>
      </c>
      <c r="I2914">
        <v>7</v>
      </c>
      <c r="J2914" s="1">
        <v>44347</v>
      </c>
    </row>
    <row r="2915" spans="1:10" x14ac:dyDescent="0.3">
      <c r="A2915" t="s">
        <v>3801</v>
      </c>
      <c r="B2915" t="s">
        <v>502</v>
      </c>
      <c r="C2915" t="s">
        <v>74</v>
      </c>
      <c r="D2915" t="s">
        <v>29</v>
      </c>
      <c r="E2915" t="s">
        <v>39</v>
      </c>
      <c r="F2915">
        <v>4</v>
      </c>
      <c r="G2915" t="s">
        <v>43</v>
      </c>
      <c r="H2915">
        <v>15114</v>
      </c>
      <c r="I2915">
        <v>6</v>
      </c>
      <c r="J2915" s="1">
        <v>44659</v>
      </c>
    </row>
    <row r="2916" spans="1:10" x14ac:dyDescent="0.3">
      <c r="A2916" t="s">
        <v>3802</v>
      </c>
      <c r="B2916" t="s">
        <v>332</v>
      </c>
      <c r="C2916" t="s">
        <v>12</v>
      </c>
      <c r="D2916" t="s">
        <v>29</v>
      </c>
      <c r="E2916" t="s">
        <v>39</v>
      </c>
      <c r="F2916">
        <v>2</v>
      </c>
      <c r="G2916" t="s">
        <v>21</v>
      </c>
      <c r="H2916">
        <v>8979</v>
      </c>
      <c r="I2916">
        <v>6</v>
      </c>
      <c r="J2916" s="1">
        <v>45809</v>
      </c>
    </row>
    <row r="2917" spans="1:10" x14ac:dyDescent="0.3">
      <c r="A2917" t="s">
        <v>3803</v>
      </c>
      <c r="B2917" t="s">
        <v>647</v>
      </c>
      <c r="C2917" t="s">
        <v>28</v>
      </c>
      <c r="D2917" t="s">
        <v>110</v>
      </c>
      <c r="E2917" t="s">
        <v>30</v>
      </c>
      <c r="F2917">
        <v>2</v>
      </c>
      <c r="G2917" t="s">
        <v>21</v>
      </c>
      <c r="H2917">
        <v>27005</v>
      </c>
      <c r="I2917">
        <v>1</v>
      </c>
      <c r="J2917" s="1">
        <v>45292</v>
      </c>
    </row>
    <row r="2918" spans="1:10" x14ac:dyDescent="0.3">
      <c r="A2918" t="s">
        <v>3804</v>
      </c>
      <c r="B2918" t="s">
        <v>2008</v>
      </c>
      <c r="C2918" t="s">
        <v>97</v>
      </c>
      <c r="D2918" t="s">
        <v>170</v>
      </c>
      <c r="E2918" t="s">
        <v>30</v>
      </c>
      <c r="F2918">
        <v>5</v>
      </c>
      <c r="G2918" t="s">
        <v>31</v>
      </c>
      <c r="H2918">
        <v>7411</v>
      </c>
      <c r="I2918">
        <v>4</v>
      </c>
      <c r="J2918" s="1">
        <v>44333</v>
      </c>
    </row>
    <row r="2919" spans="1:10" x14ac:dyDescent="0.3">
      <c r="A2919" t="s">
        <v>3805</v>
      </c>
      <c r="B2919" t="s">
        <v>2697</v>
      </c>
      <c r="C2919" t="s">
        <v>42</v>
      </c>
      <c r="D2919" t="s">
        <v>59</v>
      </c>
      <c r="E2919" t="s">
        <v>25</v>
      </c>
      <c r="F2919">
        <v>3</v>
      </c>
      <c r="G2919" t="s">
        <v>21</v>
      </c>
      <c r="H2919">
        <v>22086</v>
      </c>
      <c r="I2919">
        <v>7</v>
      </c>
      <c r="J2919" s="1">
        <v>44299</v>
      </c>
    </row>
    <row r="2920" spans="1:10" x14ac:dyDescent="0.3">
      <c r="A2920" t="s">
        <v>3806</v>
      </c>
      <c r="B2920" t="s">
        <v>700</v>
      </c>
      <c r="C2920" t="s">
        <v>18</v>
      </c>
      <c r="D2920" t="s">
        <v>110</v>
      </c>
      <c r="E2920" t="s">
        <v>25</v>
      </c>
      <c r="F2920">
        <v>2</v>
      </c>
      <c r="G2920" t="s">
        <v>21</v>
      </c>
      <c r="H2920">
        <v>10769</v>
      </c>
      <c r="I2920">
        <v>4</v>
      </c>
      <c r="J2920" s="1">
        <v>45447</v>
      </c>
    </row>
    <row r="2921" spans="1:10" x14ac:dyDescent="0.3">
      <c r="A2921" t="s">
        <v>3807</v>
      </c>
      <c r="B2921" t="s">
        <v>1560</v>
      </c>
      <c r="C2921" t="s">
        <v>53</v>
      </c>
      <c r="D2921" t="s">
        <v>123</v>
      </c>
      <c r="E2921" t="s">
        <v>25</v>
      </c>
      <c r="F2921">
        <v>5</v>
      </c>
      <c r="G2921" t="s">
        <v>31</v>
      </c>
      <c r="H2921">
        <v>9633</v>
      </c>
      <c r="I2921">
        <v>6</v>
      </c>
      <c r="J2921" s="1">
        <v>44238</v>
      </c>
    </row>
    <row r="2922" spans="1:10" x14ac:dyDescent="0.3">
      <c r="A2922" t="s">
        <v>3808</v>
      </c>
      <c r="B2922" t="s">
        <v>1853</v>
      </c>
      <c r="C2922" t="s">
        <v>28</v>
      </c>
      <c r="D2922" t="s">
        <v>80</v>
      </c>
      <c r="E2922" t="s">
        <v>20</v>
      </c>
      <c r="F2922">
        <v>2</v>
      </c>
      <c r="G2922" t="s">
        <v>15</v>
      </c>
      <c r="H2922">
        <v>11486</v>
      </c>
      <c r="I2922">
        <v>6</v>
      </c>
      <c r="J2922" s="1">
        <v>45206</v>
      </c>
    </row>
    <row r="2923" spans="1:10" x14ac:dyDescent="0.3">
      <c r="A2923" t="s">
        <v>3809</v>
      </c>
      <c r="B2923" t="s">
        <v>898</v>
      </c>
      <c r="C2923" t="s">
        <v>64</v>
      </c>
      <c r="D2923" t="s">
        <v>69</v>
      </c>
      <c r="E2923" t="s">
        <v>30</v>
      </c>
      <c r="F2923">
        <v>5</v>
      </c>
      <c r="G2923" t="s">
        <v>21</v>
      </c>
      <c r="H2923">
        <v>11964</v>
      </c>
      <c r="I2923">
        <v>6</v>
      </c>
      <c r="J2923" s="1">
        <v>45478</v>
      </c>
    </row>
    <row r="2924" spans="1:10" x14ac:dyDescent="0.3">
      <c r="A2924" t="s">
        <v>3810</v>
      </c>
      <c r="B2924" t="s">
        <v>2908</v>
      </c>
      <c r="C2924" t="s">
        <v>46</v>
      </c>
      <c r="D2924" t="s">
        <v>110</v>
      </c>
      <c r="E2924" t="s">
        <v>25</v>
      </c>
      <c r="F2924">
        <v>1</v>
      </c>
      <c r="G2924" t="s">
        <v>43</v>
      </c>
      <c r="H2924">
        <v>32889</v>
      </c>
      <c r="I2924">
        <v>5</v>
      </c>
      <c r="J2924" s="1">
        <v>45614</v>
      </c>
    </row>
    <row r="2925" spans="1:10" x14ac:dyDescent="0.3">
      <c r="A2925" t="s">
        <v>3811</v>
      </c>
      <c r="B2925" t="s">
        <v>424</v>
      </c>
      <c r="C2925" t="s">
        <v>12</v>
      </c>
      <c r="D2925" t="s">
        <v>69</v>
      </c>
      <c r="E2925" t="s">
        <v>50</v>
      </c>
      <c r="F2925">
        <v>1</v>
      </c>
      <c r="G2925" t="s">
        <v>31</v>
      </c>
      <c r="H2925">
        <v>4888</v>
      </c>
      <c r="I2925">
        <v>5</v>
      </c>
      <c r="J2925" s="1">
        <v>44142</v>
      </c>
    </row>
    <row r="2926" spans="1:10" x14ac:dyDescent="0.3">
      <c r="A2926" t="s">
        <v>3812</v>
      </c>
      <c r="B2926" t="s">
        <v>1721</v>
      </c>
      <c r="C2926" t="s">
        <v>18</v>
      </c>
      <c r="D2926" t="s">
        <v>13</v>
      </c>
      <c r="E2926" t="s">
        <v>25</v>
      </c>
      <c r="F2926">
        <v>3</v>
      </c>
      <c r="G2926" t="s">
        <v>31</v>
      </c>
      <c r="H2926">
        <v>23641</v>
      </c>
      <c r="I2926">
        <v>1</v>
      </c>
      <c r="J2926" s="1">
        <v>46016</v>
      </c>
    </row>
    <row r="2927" spans="1:10" x14ac:dyDescent="0.3">
      <c r="A2927" t="s">
        <v>3813</v>
      </c>
      <c r="B2927" t="s">
        <v>3579</v>
      </c>
      <c r="C2927" t="s">
        <v>18</v>
      </c>
      <c r="D2927" t="s">
        <v>19</v>
      </c>
      <c r="E2927" t="s">
        <v>30</v>
      </c>
      <c r="F2927">
        <v>2</v>
      </c>
      <c r="G2927" t="s">
        <v>31</v>
      </c>
      <c r="H2927">
        <v>9801</v>
      </c>
      <c r="I2927">
        <v>8</v>
      </c>
      <c r="J2927" s="1">
        <v>45966</v>
      </c>
    </row>
    <row r="2928" spans="1:10" x14ac:dyDescent="0.3">
      <c r="A2928" t="s">
        <v>3814</v>
      </c>
      <c r="B2928" t="s">
        <v>548</v>
      </c>
      <c r="C2928" t="s">
        <v>53</v>
      </c>
      <c r="D2928" t="s">
        <v>186</v>
      </c>
      <c r="E2928" t="s">
        <v>14</v>
      </c>
      <c r="F2928">
        <v>3</v>
      </c>
      <c r="G2928" t="s">
        <v>21</v>
      </c>
      <c r="H2928">
        <v>14354</v>
      </c>
      <c r="I2928">
        <v>6</v>
      </c>
      <c r="J2928" s="1">
        <v>43896</v>
      </c>
    </row>
    <row r="2929" spans="1:10" x14ac:dyDescent="0.3">
      <c r="A2929" t="s">
        <v>3815</v>
      </c>
      <c r="B2929" t="s">
        <v>715</v>
      </c>
      <c r="C2929" t="s">
        <v>53</v>
      </c>
      <c r="D2929" t="s">
        <v>133</v>
      </c>
      <c r="E2929" t="s">
        <v>14</v>
      </c>
      <c r="F2929">
        <v>4</v>
      </c>
      <c r="G2929" t="s">
        <v>21</v>
      </c>
      <c r="H2929">
        <v>27280</v>
      </c>
      <c r="I2929">
        <v>1</v>
      </c>
      <c r="J2929" s="1">
        <v>45356</v>
      </c>
    </row>
    <row r="2930" spans="1:10" x14ac:dyDescent="0.3">
      <c r="A2930" t="s">
        <v>3816</v>
      </c>
      <c r="B2930" t="s">
        <v>632</v>
      </c>
      <c r="C2930" t="s">
        <v>97</v>
      </c>
      <c r="D2930" t="s">
        <v>38</v>
      </c>
      <c r="E2930" t="s">
        <v>30</v>
      </c>
      <c r="F2930">
        <v>5</v>
      </c>
      <c r="G2930" t="s">
        <v>43</v>
      </c>
      <c r="H2930">
        <v>27571</v>
      </c>
      <c r="I2930">
        <v>7</v>
      </c>
      <c r="J2930" s="1">
        <v>45850</v>
      </c>
    </row>
    <row r="2931" spans="1:10" x14ac:dyDescent="0.3">
      <c r="A2931" t="s">
        <v>3817</v>
      </c>
      <c r="B2931" t="s">
        <v>931</v>
      </c>
      <c r="C2931" t="s">
        <v>42</v>
      </c>
      <c r="D2931" t="s">
        <v>88</v>
      </c>
      <c r="E2931" t="s">
        <v>14</v>
      </c>
      <c r="F2931">
        <v>3</v>
      </c>
      <c r="G2931" t="s">
        <v>31</v>
      </c>
      <c r="H2931">
        <v>7499</v>
      </c>
      <c r="I2931">
        <v>8</v>
      </c>
      <c r="J2931" s="1">
        <v>44134</v>
      </c>
    </row>
    <row r="2932" spans="1:10" x14ac:dyDescent="0.3">
      <c r="A2932" t="s">
        <v>3818</v>
      </c>
      <c r="B2932" t="s">
        <v>286</v>
      </c>
      <c r="C2932" t="s">
        <v>42</v>
      </c>
      <c r="D2932" t="s">
        <v>56</v>
      </c>
      <c r="E2932" t="s">
        <v>30</v>
      </c>
      <c r="F2932">
        <v>2</v>
      </c>
      <c r="G2932" t="s">
        <v>15</v>
      </c>
      <c r="H2932">
        <v>11925</v>
      </c>
      <c r="I2932">
        <v>4</v>
      </c>
      <c r="J2932" s="1">
        <v>45043</v>
      </c>
    </row>
    <row r="2933" spans="1:10" x14ac:dyDescent="0.3">
      <c r="A2933" t="s">
        <v>3819</v>
      </c>
      <c r="B2933" t="s">
        <v>443</v>
      </c>
      <c r="C2933" t="s">
        <v>97</v>
      </c>
      <c r="D2933" t="s">
        <v>85</v>
      </c>
      <c r="E2933" t="s">
        <v>25</v>
      </c>
      <c r="F2933">
        <v>3</v>
      </c>
      <c r="G2933" t="s">
        <v>15</v>
      </c>
      <c r="H2933">
        <v>11012</v>
      </c>
      <c r="I2933">
        <v>7</v>
      </c>
      <c r="J2933" s="1">
        <v>45643</v>
      </c>
    </row>
    <row r="2934" spans="1:10" x14ac:dyDescent="0.3">
      <c r="A2934" t="s">
        <v>3820</v>
      </c>
      <c r="B2934" t="s">
        <v>1189</v>
      </c>
      <c r="C2934" t="s">
        <v>64</v>
      </c>
      <c r="D2934" t="s">
        <v>133</v>
      </c>
      <c r="E2934" t="s">
        <v>14</v>
      </c>
      <c r="F2934">
        <v>2</v>
      </c>
      <c r="G2934" t="s">
        <v>15</v>
      </c>
      <c r="H2934">
        <v>6634</v>
      </c>
      <c r="I2934">
        <v>2</v>
      </c>
      <c r="J2934" s="1">
        <v>45205</v>
      </c>
    </row>
    <row r="2935" spans="1:10" x14ac:dyDescent="0.3">
      <c r="A2935" t="s">
        <v>3821</v>
      </c>
      <c r="B2935" t="s">
        <v>2855</v>
      </c>
      <c r="C2935" t="s">
        <v>97</v>
      </c>
      <c r="D2935" t="s">
        <v>69</v>
      </c>
      <c r="E2935" t="s">
        <v>39</v>
      </c>
      <c r="F2935">
        <v>2</v>
      </c>
      <c r="G2935" t="s">
        <v>21</v>
      </c>
      <c r="H2935">
        <v>16909</v>
      </c>
      <c r="I2935">
        <v>5</v>
      </c>
      <c r="J2935" s="1">
        <v>44548</v>
      </c>
    </row>
    <row r="2936" spans="1:10" x14ac:dyDescent="0.3">
      <c r="A2936" t="s">
        <v>3822</v>
      </c>
      <c r="B2936" t="s">
        <v>109</v>
      </c>
      <c r="C2936" t="s">
        <v>42</v>
      </c>
      <c r="D2936" t="s">
        <v>59</v>
      </c>
      <c r="E2936" t="s">
        <v>50</v>
      </c>
      <c r="F2936">
        <v>3</v>
      </c>
      <c r="G2936" t="s">
        <v>21</v>
      </c>
      <c r="H2936">
        <v>17351</v>
      </c>
      <c r="I2936">
        <v>3</v>
      </c>
      <c r="J2936" s="1">
        <v>44118</v>
      </c>
    </row>
    <row r="2937" spans="1:10" x14ac:dyDescent="0.3">
      <c r="A2937" t="s">
        <v>3823</v>
      </c>
      <c r="B2937" t="s">
        <v>1020</v>
      </c>
      <c r="C2937" t="s">
        <v>18</v>
      </c>
      <c r="D2937" t="s">
        <v>170</v>
      </c>
      <c r="E2937" t="s">
        <v>50</v>
      </c>
      <c r="F2937">
        <v>2</v>
      </c>
      <c r="G2937" t="s">
        <v>21</v>
      </c>
      <c r="H2937">
        <v>23282</v>
      </c>
      <c r="I2937">
        <v>3</v>
      </c>
      <c r="J2937" s="1">
        <v>44973</v>
      </c>
    </row>
    <row r="2938" spans="1:10" x14ac:dyDescent="0.3">
      <c r="A2938" t="s">
        <v>3824</v>
      </c>
      <c r="B2938" t="s">
        <v>2378</v>
      </c>
      <c r="C2938" t="s">
        <v>46</v>
      </c>
      <c r="D2938" t="s">
        <v>13</v>
      </c>
      <c r="E2938" t="s">
        <v>25</v>
      </c>
      <c r="F2938">
        <v>5</v>
      </c>
      <c r="G2938" t="s">
        <v>15</v>
      </c>
      <c r="H2938">
        <v>19192</v>
      </c>
      <c r="I2938">
        <v>3</v>
      </c>
      <c r="J2938" s="1">
        <v>44643</v>
      </c>
    </row>
    <row r="2939" spans="1:10" x14ac:dyDescent="0.3">
      <c r="A2939" t="s">
        <v>3825</v>
      </c>
      <c r="B2939" t="s">
        <v>3826</v>
      </c>
      <c r="C2939" t="s">
        <v>64</v>
      </c>
      <c r="D2939" t="s">
        <v>85</v>
      </c>
      <c r="E2939" t="s">
        <v>39</v>
      </c>
      <c r="F2939">
        <v>2</v>
      </c>
      <c r="G2939" t="s">
        <v>21</v>
      </c>
      <c r="H2939">
        <v>14000</v>
      </c>
      <c r="I2939">
        <v>5</v>
      </c>
      <c r="J2939" s="1">
        <v>45859</v>
      </c>
    </row>
    <row r="2940" spans="1:10" x14ac:dyDescent="0.3">
      <c r="A2940" t="s">
        <v>3827</v>
      </c>
      <c r="B2940" t="s">
        <v>690</v>
      </c>
      <c r="C2940" t="s">
        <v>42</v>
      </c>
      <c r="D2940" t="s">
        <v>77</v>
      </c>
      <c r="E2940" t="s">
        <v>25</v>
      </c>
      <c r="F2940">
        <v>3</v>
      </c>
      <c r="G2940" t="s">
        <v>21</v>
      </c>
      <c r="H2940">
        <v>9563</v>
      </c>
      <c r="I2940">
        <v>1</v>
      </c>
      <c r="J2940" s="1">
        <v>44126</v>
      </c>
    </row>
    <row r="2941" spans="1:10" x14ac:dyDescent="0.3">
      <c r="A2941" t="s">
        <v>3828</v>
      </c>
      <c r="B2941" t="s">
        <v>315</v>
      </c>
      <c r="C2941" t="s">
        <v>53</v>
      </c>
      <c r="D2941" t="s">
        <v>13</v>
      </c>
      <c r="E2941" t="s">
        <v>20</v>
      </c>
      <c r="F2941">
        <v>3</v>
      </c>
      <c r="G2941" t="s">
        <v>21</v>
      </c>
      <c r="H2941">
        <v>24019</v>
      </c>
      <c r="I2941">
        <v>4</v>
      </c>
      <c r="J2941" s="1">
        <v>44670</v>
      </c>
    </row>
    <row r="2942" spans="1:10" x14ac:dyDescent="0.3">
      <c r="A2942" t="s">
        <v>3829</v>
      </c>
      <c r="B2942" t="s">
        <v>436</v>
      </c>
      <c r="C2942" t="s">
        <v>18</v>
      </c>
      <c r="D2942" t="s">
        <v>29</v>
      </c>
      <c r="E2942" t="s">
        <v>30</v>
      </c>
      <c r="F2942">
        <v>1</v>
      </c>
      <c r="G2942" t="s">
        <v>43</v>
      </c>
      <c r="H2942">
        <v>17891</v>
      </c>
      <c r="I2942">
        <v>8</v>
      </c>
      <c r="J2942" s="1">
        <v>44691</v>
      </c>
    </row>
    <row r="2943" spans="1:10" x14ac:dyDescent="0.3">
      <c r="A2943" t="s">
        <v>3830</v>
      </c>
      <c r="B2943" t="s">
        <v>696</v>
      </c>
      <c r="C2943" t="s">
        <v>18</v>
      </c>
      <c r="D2943" t="s">
        <v>38</v>
      </c>
      <c r="E2943" t="s">
        <v>20</v>
      </c>
      <c r="F2943">
        <v>2</v>
      </c>
      <c r="G2943" t="s">
        <v>15</v>
      </c>
      <c r="H2943">
        <v>23592</v>
      </c>
      <c r="I2943">
        <v>1</v>
      </c>
      <c r="J2943" s="1">
        <v>44337</v>
      </c>
    </row>
    <row r="2944" spans="1:10" x14ac:dyDescent="0.3">
      <c r="A2944" t="s">
        <v>3831</v>
      </c>
      <c r="B2944" t="s">
        <v>2821</v>
      </c>
      <c r="C2944" t="s">
        <v>74</v>
      </c>
      <c r="D2944" t="s">
        <v>56</v>
      </c>
      <c r="E2944" t="s">
        <v>50</v>
      </c>
      <c r="F2944">
        <v>2</v>
      </c>
      <c r="G2944" t="s">
        <v>21</v>
      </c>
      <c r="H2944">
        <v>9681</v>
      </c>
      <c r="I2944">
        <v>1</v>
      </c>
      <c r="J2944" s="1">
        <v>43888</v>
      </c>
    </row>
    <row r="2945" spans="1:10" x14ac:dyDescent="0.3">
      <c r="A2945" t="s">
        <v>3832</v>
      </c>
      <c r="B2945" t="s">
        <v>626</v>
      </c>
      <c r="C2945" t="s">
        <v>28</v>
      </c>
      <c r="D2945" t="s">
        <v>69</v>
      </c>
      <c r="E2945" t="s">
        <v>39</v>
      </c>
      <c r="F2945">
        <v>4</v>
      </c>
      <c r="G2945" t="s">
        <v>15</v>
      </c>
      <c r="H2945">
        <v>7815</v>
      </c>
      <c r="I2945">
        <v>4</v>
      </c>
      <c r="J2945" s="1">
        <v>44053</v>
      </c>
    </row>
    <row r="2946" spans="1:10" x14ac:dyDescent="0.3">
      <c r="A2946" t="s">
        <v>3833</v>
      </c>
      <c r="B2946" t="s">
        <v>2320</v>
      </c>
      <c r="C2946" t="s">
        <v>42</v>
      </c>
      <c r="D2946" t="s">
        <v>186</v>
      </c>
      <c r="E2946" t="s">
        <v>50</v>
      </c>
      <c r="F2946">
        <v>1</v>
      </c>
      <c r="G2946" t="s">
        <v>31</v>
      </c>
      <c r="H2946">
        <v>16725</v>
      </c>
      <c r="I2946">
        <v>1</v>
      </c>
      <c r="J2946" s="1">
        <v>44574</v>
      </c>
    </row>
    <row r="2947" spans="1:10" x14ac:dyDescent="0.3">
      <c r="A2947" t="s">
        <v>3834</v>
      </c>
      <c r="B2947" t="s">
        <v>71</v>
      </c>
      <c r="C2947" t="s">
        <v>42</v>
      </c>
      <c r="D2947" t="s">
        <v>133</v>
      </c>
      <c r="E2947" t="s">
        <v>14</v>
      </c>
      <c r="F2947">
        <v>5</v>
      </c>
      <c r="G2947" t="s">
        <v>21</v>
      </c>
      <c r="H2947">
        <v>21921</v>
      </c>
      <c r="I2947">
        <v>1</v>
      </c>
      <c r="J2947" s="1">
        <v>45157</v>
      </c>
    </row>
    <row r="2948" spans="1:10" x14ac:dyDescent="0.3">
      <c r="A2948" t="s">
        <v>3835</v>
      </c>
      <c r="B2948" t="s">
        <v>1912</v>
      </c>
      <c r="C2948" t="s">
        <v>42</v>
      </c>
      <c r="D2948" t="s">
        <v>77</v>
      </c>
      <c r="E2948" t="s">
        <v>39</v>
      </c>
      <c r="F2948">
        <v>5</v>
      </c>
      <c r="G2948" t="s">
        <v>21</v>
      </c>
      <c r="H2948">
        <v>17802</v>
      </c>
      <c r="I2948">
        <v>3</v>
      </c>
      <c r="J2948" s="1">
        <v>45676</v>
      </c>
    </row>
    <row r="2949" spans="1:10" x14ac:dyDescent="0.3">
      <c r="A2949" t="s">
        <v>3836</v>
      </c>
      <c r="B2949" t="s">
        <v>593</v>
      </c>
      <c r="C2949" t="s">
        <v>53</v>
      </c>
      <c r="D2949" t="s">
        <v>18</v>
      </c>
      <c r="E2949" t="s">
        <v>50</v>
      </c>
      <c r="F2949">
        <v>5</v>
      </c>
      <c r="G2949" t="s">
        <v>31</v>
      </c>
      <c r="H2949">
        <v>7489</v>
      </c>
      <c r="I2949">
        <v>7</v>
      </c>
      <c r="J2949" s="1">
        <v>45375</v>
      </c>
    </row>
    <row r="2950" spans="1:10" x14ac:dyDescent="0.3">
      <c r="A2950" t="s">
        <v>3837</v>
      </c>
      <c r="B2950" t="s">
        <v>1617</v>
      </c>
      <c r="C2950" t="s">
        <v>46</v>
      </c>
      <c r="D2950" t="s">
        <v>69</v>
      </c>
      <c r="E2950" t="s">
        <v>39</v>
      </c>
      <c r="F2950">
        <v>1</v>
      </c>
      <c r="G2950" t="s">
        <v>31</v>
      </c>
      <c r="H2950">
        <v>8476</v>
      </c>
      <c r="I2950">
        <v>7</v>
      </c>
      <c r="J2950" s="1">
        <v>45576</v>
      </c>
    </row>
    <row r="2951" spans="1:10" x14ac:dyDescent="0.3">
      <c r="A2951" t="s">
        <v>3838</v>
      </c>
      <c r="B2951" t="s">
        <v>604</v>
      </c>
      <c r="C2951" t="s">
        <v>64</v>
      </c>
      <c r="D2951" t="s">
        <v>123</v>
      </c>
      <c r="E2951" t="s">
        <v>25</v>
      </c>
      <c r="F2951">
        <v>1</v>
      </c>
      <c r="G2951" t="s">
        <v>21</v>
      </c>
      <c r="H2951">
        <v>27026</v>
      </c>
      <c r="I2951">
        <v>4</v>
      </c>
      <c r="J2951" s="1">
        <v>44283</v>
      </c>
    </row>
    <row r="2952" spans="1:10" x14ac:dyDescent="0.3">
      <c r="A2952" t="s">
        <v>3839</v>
      </c>
      <c r="B2952" t="s">
        <v>447</v>
      </c>
      <c r="C2952" t="s">
        <v>28</v>
      </c>
      <c r="D2952" t="s">
        <v>77</v>
      </c>
      <c r="E2952" t="s">
        <v>39</v>
      </c>
      <c r="F2952">
        <v>3</v>
      </c>
      <c r="G2952" t="s">
        <v>21</v>
      </c>
      <c r="H2952">
        <v>20614</v>
      </c>
      <c r="I2952">
        <v>1</v>
      </c>
      <c r="J2952" s="1">
        <v>44969</v>
      </c>
    </row>
    <row r="2953" spans="1:10" x14ac:dyDescent="0.3">
      <c r="A2953" t="s">
        <v>3840</v>
      </c>
      <c r="B2953" t="s">
        <v>2064</v>
      </c>
      <c r="C2953" t="s">
        <v>28</v>
      </c>
      <c r="D2953" t="s">
        <v>186</v>
      </c>
      <c r="E2953" t="s">
        <v>25</v>
      </c>
      <c r="F2953">
        <v>3</v>
      </c>
      <c r="G2953" t="s">
        <v>15</v>
      </c>
      <c r="H2953">
        <v>22125</v>
      </c>
      <c r="I2953">
        <v>3</v>
      </c>
      <c r="J2953" s="1">
        <v>44401</v>
      </c>
    </row>
    <row r="2954" spans="1:10" x14ac:dyDescent="0.3">
      <c r="A2954" t="s">
        <v>3841</v>
      </c>
      <c r="B2954" t="s">
        <v>1512</v>
      </c>
      <c r="C2954" t="s">
        <v>97</v>
      </c>
      <c r="D2954" t="s">
        <v>35</v>
      </c>
      <c r="E2954" t="s">
        <v>25</v>
      </c>
      <c r="F2954">
        <v>4</v>
      </c>
      <c r="G2954" t="s">
        <v>15</v>
      </c>
      <c r="H2954">
        <v>9375</v>
      </c>
      <c r="I2954">
        <v>8</v>
      </c>
      <c r="J2954" s="1">
        <v>45005</v>
      </c>
    </row>
    <row r="2955" spans="1:10" x14ac:dyDescent="0.3">
      <c r="A2955" t="s">
        <v>3842</v>
      </c>
      <c r="B2955" t="s">
        <v>2342</v>
      </c>
      <c r="C2955" t="s">
        <v>64</v>
      </c>
      <c r="D2955" t="s">
        <v>123</v>
      </c>
      <c r="E2955" t="s">
        <v>25</v>
      </c>
      <c r="F2955">
        <v>3</v>
      </c>
      <c r="G2955" t="s">
        <v>43</v>
      </c>
      <c r="H2955">
        <v>16599</v>
      </c>
      <c r="I2955">
        <v>3</v>
      </c>
      <c r="J2955" s="1">
        <v>44043</v>
      </c>
    </row>
    <row r="2956" spans="1:10" x14ac:dyDescent="0.3">
      <c r="A2956" t="s">
        <v>3843</v>
      </c>
      <c r="B2956" t="s">
        <v>702</v>
      </c>
      <c r="C2956" t="s">
        <v>12</v>
      </c>
      <c r="D2956" t="s">
        <v>88</v>
      </c>
      <c r="E2956" t="s">
        <v>39</v>
      </c>
      <c r="F2956">
        <v>2</v>
      </c>
      <c r="G2956" t="s">
        <v>21</v>
      </c>
      <c r="H2956">
        <v>18839</v>
      </c>
      <c r="I2956">
        <v>7</v>
      </c>
      <c r="J2956" s="1">
        <v>45399</v>
      </c>
    </row>
    <row r="2957" spans="1:10" x14ac:dyDescent="0.3">
      <c r="A2957" t="s">
        <v>3844</v>
      </c>
      <c r="B2957" t="s">
        <v>295</v>
      </c>
      <c r="C2957" t="s">
        <v>42</v>
      </c>
      <c r="D2957" t="s">
        <v>47</v>
      </c>
      <c r="E2957" t="s">
        <v>14</v>
      </c>
      <c r="F2957">
        <v>2</v>
      </c>
      <c r="G2957" t="s">
        <v>21</v>
      </c>
      <c r="H2957">
        <v>27548</v>
      </c>
      <c r="I2957">
        <v>4</v>
      </c>
      <c r="J2957" s="1">
        <v>45744</v>
      </c>
    </row>
    <row r="2958" spans="1:10" x14ac:dyDescent="0.3">
      <c r="A2958" t="s">
        <v>3845</v>
      </c>
      <c r="B2958" t="s">
        <v>1408</v>
      </c>
      <c r="C2958" t="s">
        <v>64</v>
      </c>
      <c r="D2958" t="s">
        <v>24</v>
      </c>
      <c r="E2958" t="s">
        <v>39</v>
      </c>
      <c r="F2958">
        <v>5</v>
      </c>
      <c r="G2958" t="s">
        <v>31</v>
      </c>
      <c r="H2958">
        <v>23289</v>
      </c>
      <c r="I2958">
        <v>3</v>
      </c>
      <c r="J2958" s="1">
        <v>45697</v>
      </c>
    </row>
    <row r="2959" spans="1:10" x14ac:dyDescent="0.3">
      <c r="A2959" t="s">
        <v>3846</v>
      </c>
      <c r="B2959" t="s">
        <v>188</v>
      </c>
      <c r="C2959" t="s">
        <v>46</v>
      </c>
      <c r="D2959" t="s">
        <v>56</v>
      </c>
      <c r="E2959" t="s">
        <v>50</v>
      </c>
      <c r="F2959">
        <v>1</v>
      </c>
      <c r="G2959" t="s">
        <v>31</v>
      </c>
      <c r="H2959">
        <v>19662</v>
      </c>
      <c r="I2959">
        <v>3</v>
      </c>
      <c r="J2959" s="1">
        <v>45083</v>
      </c>
    </row>
    <row r="2960" spans="1:10" x14ac:dyDescent="0.3">
      <c r="A2960" t="s">
        <v>3847</v>
      </c>
      <c r="B2960" t="s">
        <v>867</v>
      </c>
      <c r="C2960" t="s">
        <v>42</v>
      </c>
      <c r="D2960" t="s">
        <v>19</v>
      </c>
      <c r="E2960" t="s">
        <v>25</v>
      </c>
      <c r="F2960">
        <v>4</v>
      </c>
      <c r="G2960" t="s">
        <v>31</v>
      </c>
      <c r="H2960">
        <v>23362</v>
      </c>
      <c r="I2960">
        <v>3</v>
      </c>
      <c r="J2960" s="1">
        <v>44444</v>
      </c>
    </row>
    <row r="2961" spans="1:10" x14ac:dyDescent="0.3">
      <c r="A2961" t="s">
        <v>3848</v>
      </c>
      <c r="B2961" t="s">
        <v>3849</v>
      </c>
      <c r="C2961" t="s">
        <v>12</v>
      </c>
      <c r="D2961" t="s">
        <v>123</v>
      </c>
      <c r="E2961" t="s">
        <v>20</v>
      </c>
      <c r="F2961">
        <v>4</v>
      </c>
      <c r="G2961" t="s">
        <v>43</v>
      </c>
      <c r="H2961">
        <v>17985</v>
      </c>
      <c r="I2961">
        <v>5</v>
      </c>
      <c r="J2961" s="1">
        <v>45982</v>
      </c>
    </row>
    <row r="2962" spans="1:10" x14ac:dyDescent="0.3">
      <c r="A2962" t="s">
        <v>3850</v>
      </c>
      <c r="B2962" t="s">
        <v>303</v>
      </c>
      <c r="C2962" t="s">
        <v>97</v>
      </c>
      <c r="D2962" t="s">
        <v>85</v>
      </c>
      <c r="E2962" t="s">
        <v>30</v>
      </c>
      <c r="F2962">
        <v>1</v>
      </c>
      <c r="G2962" t="s">
        <v>43</v>
      </c>
      <c r="H2962">
        <v>23373</v>
      </c>
      <c r="I2962">
        <v>7</v>
      </c>
      <c r="J2962" s="1">
        <v>45852</v>
      </c>
    </row>
    <row r="2963" spans="1:10" x14ac:dyDescent="0.3">
      <c r="A2963" t="s">
        <v>3851</v>
      </c>
      <c r="B2963" t="s">
        <v>789</v>
      </c>
      <c r="C2963" t="s">
        <v>53</v>
      </c>
      <c r="D2963" t="s">
        <v>56</v>
      </c>
      <c r="E2963" t="s">
        <v>30</v>
      </c>
      <c r="F2963">
        <v>3</v>
      </c>
      <c r="G2963" t="s">
        <v>31</v>
      </c>
      <c r="H2963">
        <v>4885</v>
      </c>
      <c r="I2963">
        <v>7</v>
      </c>
      <c r="J2963" s="1">
        <v>45582</v>
      </c>
    </row>
    <row r="2964" spans="1:10" x14ac:dyDescent="0.3">
      <c r="A2964" t="s">
        <v>3852</v>
      </c>
      <c r="B2964" t="s">
        <v>82</v>
      </c>
      <c r="C2964" t="s">
        <v>74</v>
      </c>
      <c r="D2964" t="s">
        <v>19</v>
      </c>
      <c r="E2964" t="s">
        <v>39</v>
      </c>
      <c r="F2964">
        <v>5</v>
      </c>
      <c r="G2964" t="s">
        <v>31</v>
      </c>
      <c r="H2964">
        <v>20008</v>
      </c>
      <c r="I2964">
        <v>2</v>
      </c>
      <c r="J2964" s="1">
        <v>44888</v>
      </c>
    </row>
    <row r="2965" spans="1:10" x14ac:dyDescent="0.3">
      <c r="A2965" t="s">
        <v>3853</v>
      </c>
      <c r="B2965" t="s">
        <v>692</v>
      </c>
      <c r="C2965" t="s">
        <v>42</v>
      </c>
      <c r="D2965" t="s">
        <v>47</v>
      </c>
      <c r="E2965" t="s">
        <v>25</v>
      </c>
      <c r="F2965">
        <v>1</v>
      </c>
      <c r="G2965" t="s">
        <v>15</v>
      </c>
      <c r="H2965">
        <v>7860</v>
      </c>
      <c r="I2965">
        <v>6</v>
      </c>
      <c r="J2965" s="1">
        <v>44070</v>
      </c>
    </row>
    <row r="2966" spans="1:10" x14ac:dyDescent="0.3">
      <c r="A2966" t="s">
        <v>3854</v>
      </c>
      <c r="B2966" t="s">
        <v>292</v>
      </c>
      <c r="C2966" t="s">
        <v>97</v>
      </c>
      <c r="D2966" t="s">
        <v>19</v>
      </c>
      <c r="E2966" t="s">
        <v>25</v>
      </c>
      <c r="F2966">
        <v>1</v>
      </c>
      <c r="G2966" t="s">
        <v>43</v>
      </c>
      <c r="H2966">
        <v>14515</v>
      </c>
      <c r="I2966">
        <v>6</v>
      </c>
      <c r="J2966" s="1">
        <v>45763</v>
      </c>
    </row>
    <row r="2967" spans="1:10" x14ac:dyDescent="0.3">
      <c r="A2967" t="s">
        <v>3855</v>
      </c>
      <c r="B2967" t="s">
        <v>2979</v>
      </c>
      <c r="C2967" t="s">
        <v>34</v>
      </c>
      <c r="D2967" t="s">
        <v>47</v>
      </c>
      <c r="E2967" t="s">
        <v>20</v>
      </c>
      <c r="F2967">
        <v>1</v>
      </c>
      <c r="G2967" t="s">
        <v>43</v>
      </c>
      <c r="H2967">
        <v>16672</v>
      </c>
      <c r="I2967">
        <v>5</v>
      </c>
      <c r="J2967" s="1">
        <v>44778</v>
      </c>
    </row>
    <row r="2968" spans="1:10" x14ac:dyDescent="0.3">
      <c r="A2968" t="s">
        <v>3856</v>
      </c>
      <c r="B2968" t="s">
        <v>253</v>
      </c>
      <c r="C2968" t="s">
        <v>97</v>
      </c>
      <c r="D2968" t="s">
        <v>35</v>
      </c>
      <c r="E2968" t="s">
        <v>50</v>
      </c>
      <c r="F2968">
        <v>2</v>
      </c>
      <c r="G2968" t="s">
        <v>21</v>
      </c>
      <c r="H2968">
        <v>14948</v>
      </c>
      <c r="I2968">
        <v>2</v>
      </c>
      <c r="J2968" s="1">
        <v>45761</v>
      </c>
    </row>
    <row r="2969" spans="1:10" x14ac:dyDescent="0.3">
      <c r="A2969" t="s">
        <v>3857</v>
      </c>
      <c r="B2969" t="s">
        <v>581</v>
      </c>
      <c r="C2969" t="s">
        <v>97</v>
      </c>
      <c r="D2969" t="s">
        <v>24</v>
      </c>
      <c r="E2969" t="s">
        <v>30</v>
      </c>
      <c r="F2969">
        <v>1</v>
      </c>
      <c r="G2969" t="s">
        <v>15</v>
      </c>
      <c r="H2969">
        <v>24524</v>
      </c>
      <c r="I2969">
        <v>3</v>
      </c>
      <c r="J2969" s="1">
        <v>45494</v>
      </c>
    </row>
    <row r="2970" spans="1:10" x14ac:dyDescent="0.3">
      <c r="A2970" t="s">
        <v>3858</v>
      </c>
      <c r="B2970" t="s">
        <v>2235</v>
      </c>
      <c r="C2970" t="s">
        <v>46</v>
      </c>
      <c r="D2970" t="s">
        <v>47</v>
      </c>
      <c r="E2970" t="s">
        <v>39</v>
      </c>
      <c r="F2970">
        <v>2</v>
      </c>
      <c r="G2970" t="s">
        <v>31</v>
      </c>
      <c r="H2970">
        <v>6529</v>
      </c>
      <c r="I2970">
        <v>3</v>
      </c>
      <c r="J2970" s="1">
        <v>45130</v>
      </c>
    </row>
    <row r="2971" spans="1:10" x14ac:dyDescent="0.3">
      <c r="A2971" t="s">
        <v>3859</v>
      </c>
      <c r="B2971" t="s">
        <v>1441</v>
      </c>
      <c r="C2971" t="s">
        <v>12</v>
      </c>
      <c r="D2971" t="s">
        <v>80</v>
      </c>
      <c r="E2971" t="s">
        <v>20</v>
      </c>
      <c r="F2971">
        <v>4</v>
      </c>
      <c r="G2971" t="s">
        <v>43</v>
      </c>
      <c r="H2971">
        <v>17063</v>
      </c>
      <c r="I2971">
        <v>2</v>
      </c>
      <c r="J2971" s="1">
        <v>45892</v>
      </c>
    </row>
    <row r="2972" spans="1:10" x14ac:dyDescent="0.3">
      <c r="A2972" t="s">
        <v>3860</v>
      </c>
      <c r="B2972" t="s">
        <v>1515</v>
      </c>
      <c r="C2972" t="s">
        <v>12</v>
      </c>
      <c r="D2972" t="s">
        <v>13</v>
      </c>
      <c r="E2972" t="s">
        <v>25</v>
      </c>
      <c r="F2972">
        <v>1</v>
      </c>
      <c r="G2972" t="s">
        <v>21</v>
      </c>
      <c r="H2972">
        <v>21776</v>
      </c>
      <c r="I2972">
        <v>6</v>
      </c>
      <c r="J2972" s="1">
        <v>45666</v>
      </c>
    </row>
    <row r="2973" spans="1:10" x14ac:dyDescent="0.3">
      <c r="A2973" t="s">
        <v>3861</v>
      </c>
      <c r="B2973" t="s">
        <v>949</v>
      </c>
      <c r="C2973" t="s">
        <v>28</v>
      </c>
      <c r="D2973" t="s">
        <v>170</v>
      </c>
      <c r="E2973" t="s">
        <v>30</v>
      </c>
      <c r="F2973">
        <v>5</v>
      </c>
      <c r="G2973" t="s">
        <v>43</v>
      </c>
      <c r="H2973">
        <v>25190</v>
      </c>
      <c r="I2973">
        <v>5</v>
      </c>
      <c r="J2973" s="1">
        <v>45033</v>
      </c>
    </row>
    <row r="2974" spans="1:10" x14ac:dyDescent="0.3">
      <c r="A2974" t="s">
        <v>3862</v>
      </c>
      <c r="B2974" t="s">
        <v>1337</v>
      </c>
      <c r="C2974" t="s">
        <v>46</v>
      </c>
      <c r="D2974" t="s">
        <v>110</v>
      </c>
      <c r="E2974" t="s">
        <v>50</v>
      </c>
      <c r="F2974">
        <v>5</v>
      </c>
      <c r="G2974" t="s">
        <v>31</v>
      </c>
      <c r="H2974">
        <v>20011</v>
      </c>
      <c r="I2974">
        <v>8</v>
      </c>
      <c r="J2974" s="1">
        <v>44989</v>
      </c>
    </row>
    <row r="2975" spans="1:10" x14ac:dyDescent="0.3">
      <c r="A2975" t="s">
        <v>3863</v>
      </c>
      <c r="B2975" t="s">
        <v>2704</v>
      </c>
      <c r="C2975" t="s">
        <v>97</v>
      </c>
      <c r="D2975" t="s">
        <v>18</v>
      </c>
      <c r="E2975" t="s">
        <v>25</v>
      </c>
      <c r="F2975">
        <v>2</v>
      </c>
      <c r="G2975" t="s">
        <v>15</v>
      </c>
      <c r="H2975">
        <v>9783</v>
      </c>
      <c r="I2975">
        <v>1</v>
      </c>
      <c r="J2975" s="1">
        <v>44437</v>
      </c>
    </row>
    <row r="2976" spans="1:10" x14ac:dyDescent="0.3">
      <c r="A2976" t="s">
        <v>3864</v>
      </c>
      <c r="B2976" t="s">
        <v>172</v>
      </c>
      <c r="C2976" t="s">
        <v>74</v>
      </c>
      <c r="D2976" t="s">
        <v>170</v>
      </c>
      <c r="E2976" t="s">
        <v>30</v>
      </c>
      <c r="F2976">
        <v>4</v>
      </c>
      <c r="G2976" t="s">
        <v>15</v>
      </c>
      <c r="H2976">
        <v>19392</v>
      </c>
      <c r="I2976">
        <v>6</v>
      </c>
      <c r="J2976" s="1">
        <v>45129</v>
      </c>
    </row>
    <row r="2977" spans="1:10" x14ac:dyDescent="0.3">
      <c r="A2977" t="s">
        <v>3865</v>
      </c>
      <c r="B2977" t="s">
        <v>613</v>
      </c>
      <c r="C2977" t="s">
        <v>64</v>
      </c>
      <c r="D2977" t="s">
        <v>123</v>
      </c>
      <c r="E2977" t="s">
        <v>39</v>
      </c>
      <c r="F2977">
        <v>1</v>
      </c>
      <c r="G2977" t="s">
        <v>31</v>
      </c>
      <c r="H2977">
        <v>19773</v>
      </c>
      <c r="I2977">
        <v>4</v>
      </c>
      <c r="J2977" s="1">
        <v>45046</v>
      </c>
    </row>
    <row r="2978" spans="1:10" x14ac:dyDescent="0.3">
      <c r="A2978" t="s">
        <v>3866</v>
      </c>
      <c r="B2978" t="s">
        <v>253</v>
      </c>
      <c r="C2978" t="s">
        <v>64</v>
      </c>
      <c r="D2978" t="s">
        <v>133</v>
      </c>
      <c r="E2978" t="s">
        <v>50</v>
      </c>
      <c r="F2978">
        <v>4</v>
      </c>
      <c r="G2978" t="s">
        <v>43</v>
      </c>
      <c r="H2978">
        <v>24129</v>
      </c>
      <c r="I2978">
        <v>2</v>
      </c>
      <c r="J2978" s="1">
        <v>44739</v>
      </c>
    </row>
    <row r="2979" spans="1:10" x14ac:dyDescent="0.3">
      <c r="A2979" t="s">
        <v>3867</v>
      </c>
      <c r="B2979" t="s">
        <v>344</v>
      </c>
      <c r="C2979" t="s">
        <v>18</v>
      </c>
      <c r="D2979" t="s">
        <v>19</v>
      </c>
      <c r="E2979" t="s">
        <v>39</v>
      </c>
      <c r="F2979">
        <v>3</v>
      </c>
      <c r="G2979" t="s">
        <v>15</v>
      </c>
      <c r="H2979">
        <v>11682</v>
      </c>
      <c r="I2979">
        <v>4</v>
      </c>
      <c r="J2979" s="1">
        <v>45379</v>
      </c>
    </row>
    <row r="2980" spans="1:10" x14ac:dyDescent="0.3">
      <c r="A2980" t="s">
        <v>3868</v>
      </c>
      <c r="B2980" t="s">
        <v>1166</v>
      </c>
      <c r="C2980" t="s">
        <v>42</v>
      </c>
      <c r="D2980" t="s">
        <v>29</v>
      </c>
      <c r="E2980" t="s">
        <v>39</v>
      </c>
      <c r="F2980">
        <v>3</v>
      </c>
      <c r="G2980" t="s">
        <v>43</v>
      </c>
      <c r="H2980">
        <v>32105</v>
      </c>
      <c r="I2980">
        <v>1</v>
      </c>
      <c r="J2980" s="1">
        <v>45363</v>
      </c>
    </row>
    <row r="2981" spans="1:10" x14ac:dyDescent="0.3">
      <c r="A2981" t="s">
        <v>3869</v>
      </c>
      <c r="B2981" t="s">
        <v>247</v>
      </c>
      <c r="C2981" t="s">
        <v>42</v>
      </c>
      <c r="D2981" t="s">
        <v>13</v>
      </c>
      <c r="E2981" t="s">
        <v>20</v>
      </c>
      <c r="F2981">
        <v>1</v>
      </c>
      <c r="G2981" t="s">
        <v>15</v>
      </c>
      <c r="H2981">
        <v>14544</v>
      </c>
      <c r="I2981">
        <v>6</v>
      </c>
      <c r="J2981" s="1">
        <v>45682</v>
      </c>
    </row>
    <row r="2982" spans="1:10" x14ac:dyDescent="0.3">
      <c r="A2982" t="s">
        <v>3870</v>
      </c>
      <c r="B2982" t="s">
        <v>548</v>
      </c>
      <c r="C2982" t="s">
        <v>42</v>
      </c>
      <c r="D2982" t="s">
        <v>19</v>
      </c>
      <c r="E2982" t="s">
        <v>30</v>
      </c>
      <c r="F2982">
        <v>3</v>
      </c>
      <c r="G2982" t="s">
        <v>21</v>
      </c>
      <c r="H2982">
        <v>20789</v>
      </c>
      <c r="I2982">
        <v>3</v>
      </c>
      <c r="J2982" s="1">
        <v>45141</v>
      </c>
    </row>
    <row r="2983" spans="1:10" x14ac:dyDescent="0.3">
      <c r="A2983" t="s">
        <v>3871</v>
      </c>
      <c r="B2983" t="s">
        <v>1187</v>
      </c>
      <c r="C2983" t="s">
        <v>12</v>
      </c>
      <c r="D2983" t="s">
        <v>80</v>
      </c>
      <c r="E2983" t="s">
        <v>20</v>
      </c>
      <c r="F2983">
        <v>2</v>
      </c>
      <c r="G2983" t="s">
        <v>15</v>
      </c>
      <c r="H2983">
        <v>18302</v>
      </c>
      <c r="I2983">
        <v>3</v>
      </c>
      <c r="J2983" s="1">
        <v>44488</v>
      </c>
    </row>
    <row r="2984" spans="1:10" x14ac:dyDescent="0.3">
      <c r="A2984" t="s">
        <v>3872</v>
      </c>
      <c r="B2984" t="s">
        <v>733</v>
      </c>
      <c r="C2984" t="s">
        <v>97</v>
      </c>
      <c r="D2984" t="s">
        <v>24</v>
      </c>
      <c r="E2984" t="s">
        <v>20</v>
      </c>
      <c r="F2984">
        <v>5</v>
      </c>
      <c r="G2984" t="s">
        <v>15</v>
      </c>
      <c r="H2984">
        <v>17162</v>
      </c>
      <c r="I2984">
        <v>6</v>
      </c>
      <c r="J2984" s="1">
        <v>44268</v>
      </c>
    </row>
    <row r="2985" spans="1:10" x14ac:dyDescent="0.3">
      <c r="A2985" t="s">
        <v>3873</v>
      </c>
      <c r="B2985" t="s">
        <v>432</v>
      </c>
      <c r="C2985" t="s">
        <v>34</v>
      </c>
      <c r="D2985" t="s">
        <v>110</v>
      </c>
      <c r="E2985" t="s">
        <v>14</v>
      </c>
      <c r="F2985">
        <v>3</v>
      </c>
      <c r="G2985" t="s">
        <v>21</v>
      </c>
      <c r="H2985">
        <v>26101</v>
      </c>
      <c r="I2985">
        <v>2</v>
      </c>
      <c r="J2985" s="1">
        <v>44139</v>
      </c>
    </row>
    <row r="2986" spans="1:10" x14ac:dyDescent="0.3">
      <c r="A2986" t="s">
        <v>3874</v>
      </c>
      <c r="B2986" t="s">
        <v>1194</v>
      </c>
      <c r="C2986" t="s">
        <v>46</v>
      </c>
      <c r="D2986" t="s">
        <v>80</v>
      </c>
      <c r="E2986" t="s">
        <v>39</v>
      </c>
      <c r="F2986">
        <v>3</v>
      </c>
      <c r="G2986" t="s">
        <v>43</v>
      </c>
      <c r="H2986">
        <v>19696</v>
      </c>
      <c r="I2986">
        <v>8</v>
      </c>
      <c r="J2986" s="1">
        <v>44945</v>
      </c>
    </row>
    <row r="2987" spans="1:10" x14ac:dyDescent="0.3">
      <c r="A2987" t="s">
        <v>3875</v>
      </c>
      <c r="B2987" t="s">
        <v>647</v>
      </c>
      <c r="C2987" t="s">
        <v>97</v>
      </c>
      <c r="D2987" t="s">
        <v>170</v>
      </c>
      <c r="E2987" t="s">
        <v>50</v>
      </c>
      <c r="F2987">
        <v>5</v>
      </c>
      <c r="G2987" t="s">
        <v>15</v>
      </c>
      <c r="H2987">
        <v>21972</v>
      </c>
      <c r="I2987">
        <v>6</v>
      </c>
      <c r="J2987" s="1">
        <v>45084</v>
      </c>
    </row>
    <row r="2988" spans="1:10" x14ac:dyDescent="0.3">
      <c r="A2988" t="s">
        <v>3876</v>
      </c>
      <c r="B2988" t="s">
        <v>1059</v>
      </c>
      <c r="C2988" t="s">
        <v>64</v>
      </c>
      <c r="D2988" t="s">
        <v>59</v>
      </c>
      <c r="E2988" t="s">
        <v>50</v>
      </c>
      <c r="F2988">
        <v>3</v>
      </c>
      <c r="G2988" t="s">
        <v>31</v>
      </c>
      <c r="H2988">
        <v>4956</v>
      </c>
      <c r="I2988">
        <v>7</v>
      </c>
      <c r="J2988" s="1">
        <v>45405</v>
      </c>
    </row>
    <row r="2989" spans="1:10" x14ac:dyDescent="0.3">
      <c r="A2989" t="s">
        <v>3877</v>
      </c>
      <c r="B2989" t="s">
        <v>109</v>
      </c>
      <c r="C2989" t="s">
        <v>64</v>
      </c>
      <c r="D2989" t="s">
        <v>56</v>
      </c>
      <c r="E2989" t="s">
        <v>39</v>
      </c>
      <c r="F2989">
        <v>3</v>
      </c>
      <c r="G2989" t="s">
        <v>21</v>
      </c>
      <c r="H2989">
        <v>9092</v>
      </c>
      <c r="I2989">
        <v>3</v>
      </c>
      <c r="J2989" s="1">
        <v>44296</v>
      </c>
    </row>
    <row r="2990" spans="1:10" x14ac:dyDescent="0.3">
      <c r="A2990" t="s">
        <v>3878</v>
      </c>
      <c r="B2990" t="s">
        <v>49</v>
      </c>
      <c r="C2990" t="s">
        <v>34</v>
      </c>
      <c r="D2990" t="s">
        <v>186</v>
      </c>
      <c r="E2990" t="s">
        <v>39</v>
      </c>
      <c r="F2990">
        <v>5</v>
      </c>
      <c r="G2990" t="s">
        <v>15</v>
      </c>
      <c r="H2990">
        <v>14754</v>
      </c>
      <c r="I2990">
        <v>8</v>
      </c>
      <c r="J2990" s="1">
        <v>45775</v>
      </c>
    </row>
    <row r="2991" spans="1:10" x14ac:dyDescent="0.3">
      <c r="A2991" t="s">
        <v>3879</v>
      </c>
      <c r="B2991" t="s">
        <v>1716</v>
      </c>
      <c r="C2991" t="s">
        <v>12</v>
      </c>
      <c r="D2991" t="s">
        <v>24</v>
      </c>
      <c r="E2991" t="s">
        <v>20</v>
      </c>
      <c r="F2991">
        <v>4</v>
      </c>
      <c r="G2991" t="s">
        <v>15</v>
      </c>
      <c r="H2991">
        <v>13985</v>
      </c>
      <c r="I2991">
        <v>4</v>
      </c>
      <c r="J2991" s="1">
        <v>45137</v>
      </c>
    </row>
    <row r="2992" spans="1:10" x14ac:dyDescent="0.3">
      <c r="A2992" t="s">
        <v>3880</v>
      </c>
      <c r="B2992" t="s">
        <v>390</v>
      </c>
      <c r="C2992" t="s">
        <v>12</v>
      </c>
      <c r="D2992" t="s">
        <v>59</v>
      </c>
      <c r="E2992" t="s">
        <v>30</v>
      </c>
      <c r="F2992">
        <v>2</v>
      </c>
      <c r="G2992" t="s">
        <v>31</v>
      </c>
      <c r="H2992">
        <v>21936</v>
      </c>
      <c r="I2992">
        <v>7</v>
      </c>
      <c r="J2992" s="1">
        <v>44936</v>
      </c>
    </row>
    <row r="2993" spans="1:10" x14ac:dyDescent="0.3">
      <c r="A2993" t="s">
        <v>3881</v>
      </c>
      <c r="B2993" t="s">
        <v>315</v>
      </c>
      <c r="C2993" t="s">
        <v>28</v>
      </c>
      <c r="D2993" t="s">
        <v>59</v>
      </c>
      <c r="E2993" t="s">
        <v>14</v>
      </c>
      <c r="F2993">
        <v>1</v>
      </c>
      <c r="G2993" t="s">
        <v>43</v>
      </c>
      <c r="H2993">
        <v>20154</v>
      </c>
      <c r="I2993">
        <v>8</v>
      </c>
      <c r="J2993" s="1">
        <v>44205</v>
      </c>
    </row>
    <row r="2994" spans="1:10" x14ac:dyDescent="0.3">
      <c r="A2994" t="s">
        <v>3882</v>
      </c>
      <c r="B2994" t="s">
        <v>1832</v>
      </c>
      <c r="C2994" t="s">
        <v>74</v>
      </c>
      <c r="D2994" t="s">
        <v>29</v>
      </c>
      <c r="E2994" t="s">
        <v>30</v>
      </c>
      <c r="F2994">
        <v>1</v>
      </c>
      <c r="G2994" t="s">
        <v>21</v>
      </c>
      <c r="H2994">
        <v>12008</v>
      </c>
      <c r="I2994">
        <v>7</v>
      </c>
      <c r="J2994" s="1">
        <v>45135</v>
      </c>
    </row>
    <row r="2995" spans="1:10" x14ac:dyDescent="0.3">
      <c r="A2995" t="s">
        <v>3883</v>
      </c>
      <c r="B2995" t="s">
        <v>61</v>
      </c>
      <c r="C2995" t="s">
        <v>74</v>
      </c>
      <c r="D2995" t="s">
        <v>88</v>
      </c>
      <c r="E2995" t="s">
        <v>20</v>
      </c>
      <c r="F2995">
        <v>3</v>
      </c>
      <c r="G2995" t="s">
        <v>21</v>
      </c>
      <c r="H2995">
        <v>20661</v>
      </c>
      <c r="I2995">
        <v>3</v>
      </c>
      <c r="J2995" s="1">
        <v>45708</v>
      </c>
    </row>
    <row r="2996" spans="1:10" x14ac:dyDescent="0.3">
      <c r="A2996" t="s">
        <v>3884</v>
      </c>
      <c r="B2996" t="s">
        <v>3088</v>
      </c>
      <c r="C2996" t="s">
        <v>28</v>
      </c>
      <c r="D2996" t="s">
        <v>123</v>
      </c>
      <c r="E2996" t="s">
        <v>30</v>
      </c>
      <c r="F2996">
        <v>5</v>
      </c>
      <c r="G2996" t="s">
        <v>15</v>
      </c>
      <c r="H2996">
        <v>17815</v>
      </c>
      <c r="I2996">
        <v>5</v>
      </c>
      <c r="J2996" s="1">
        <v>45103</v>
      </c>
    </row>
    <row r="2997" spans="1:10" x14ac:dyDescent="0.3">
      <c r="A2997" t="s">
        <v>3885</v>
      </c>
      <c r="B2997" t="s">
        <v>412</v>
      </c>
      <c r="C2997" t="s">
        <v>12</v>
      </c>
      <c r="D2997" t="s">
        <v>29</v>
      </c>
      <c r="E2997" t="s">
        <v>39</v>
      </c>
      <c r="F2997">
        <v>1</v>
      </c>
      <c r="G2997" t="s">
        <v>15</v>
      </c>
      <c r="H2997">
        <v>18390</v>
      </c>
      <c r="I2997">
        <v>1</v>
      </c>
      <c r="J2997" s="1">
        <v>45497</v>
      </c>
    </row>
    <row r="2998" spans="1:10" x14ac:dyDescent="0.3">
      <c r="A2998" t="s">
        <v>3886</v>
      </c>
      <c r="B2998" t="s">
        <v>23</v>
      </c>
      <c r="C2998" t="s">
        <v>34</v>
      </c>
      <c r="D2998" t="s">
        <v>88</v>
      </c>
      <c r="E2998" t="s">
        <v>39</v>
      </c>
      <c r="F2998">
        <v>1</v>
      </c>
      <c r="G2998" t="s">
        <v>15</v>
      </c>
      <c r="H2998">
        <v>19583</v>
      </c>
      <c r="I2998">
        <v>5</v>
      </c>
      <c r="J2998" s="1">
        <v>44792</v>
      </c>
    </row>
    <row r="2999" spans="1:10" x14ac:dyDescent="0.3">
      <c r="A2999" t="s">
        <v>3887</v>
      </c>
      <c r="B2999" t="s">
        <v>600</v>
      </c>
      <c r="C2999" t="s">
        <v>53</v>
      </c>
      <c r="D2999" t="s">
        <v>19</v>
      </c>
      <c r="E2999" t="s">
        <v>30</v>
      </c>
      <c r="F2999">
        <v>5</v>
      </c>
      <c r="G2999" t="s">
        <v>21</v>
      </c>
      <c r="H2999">
        <v>23261</v>
      </c>
      <c r="I2999">
        <v>8</v>
      </c>
      <c r="J2999" s="1">
        <v>44233</v>
      </c>
    </row>
    <row r="3000" spans="1:10" x14ac:dyDescent="0.3">
      <c r="A3000" t="s">
        <v>3888</v>
      </c>
      <c r="B3000" t="s">
        <v>606</v>
      </c>
      <c r="C3000" t="s">
        <v>42</v>
      </c>
      <c r="D3000" t="s">
        <v>35</v>
      </c>
      <c r="E3000" t="s">
        <v>20</v>
      </c>
      <c r="F3000">
        <v>4</v>
      </c>
      <c r="G3000" t="s">
        <v>31</v>
      </c>
      <c r="H3000">
        <v>8004</v>
      </c>
      <c r="I3000">
        <v>5</v>
      </c>
      <c r="J3000" s="1">
        <v>45138</v>
      </c>
    </row>
    <row r="3001" spans="1:10" x14ac:dyDescent="0.3">
      <c r="A3001" t="s">
        <v>3889</v>
      </c>
      <c r="B3001" t="s">
        <v>988</v>
      </c>
      <c r="C3001" t="s">
        <v>53</v>
      </c>
      <c r="D3001" t="s">
        <v>85</v>
      </c>
      <c r="E3001" t="s">
        <v>20</v>
      </c>
      <c r="F3001">
        <v>2</v>
      </c>
      <c r="G3001" t="s">
        <v>21</v>
      </c>
      <c r="H3001">
        <v>20421</v>
      </c>
      <c r="I3001">
        <v>3</v>
      </c>
      <c r="J3001" s="1">
        <v>45131</v>
      </c>
    </row>
    <row r="3002" spans="1:10" x14ac:dyDescent="0.3">
      <c r="A3002" t="s">
        <v>3890</v>
      </c>
      <c r="B3002" t="s">
        <v>332</v>
      </c>
      <c r="C3002" t="s">
        <v>34</v>
      </c>
      <c r="D3002" t="s">
        <v>80</v>
      </c>
      <c r="E3002" t="s">
        <v>25</v>
      </c>
      <c r="F3002">
        <v>2</v>
      </c>
      <c r="G3002" t="s">
        <v>15</v>
      </c>
      <c r="H3002">
        <v>26379</v>
      </c>
      <c r="I3002">
        <v>7</v>
      </c>
      <c r="J3002" s="1">
        <v>44800</v>
      </c>
    </row>
    <row r="3003" spans="1:10" x14ac:dyDescent="0.3">
      <c r="A3003" t="s">
        <v>3891</v>
      </c>
      <c r="B3003" t="s">
        <v>1918</v>
      </c>
      <c r="C3003" t="s">
        <v>28</v>
      </c>
      <c r="D3003" t="s">
        <v>110</v>
      </c>
      <c r="E3003" t="s">
        <v>39</v>
      </c>
      <c r="F3003">
        <v>2</v>
      </c>
      <c r="G3003" t="s">
        <v>31</v>
      </c>
      <c r="H3003">
        <v>16006</v>
      </c>
      <c r="I3003">
        <v>5</v>
      </c>
      <c r="J3003" s="1">
        <v>45415</v>
      </c>
    </row>
    <row r="3004" spans="1:10" x14ac:dyDescent="0.3">
      <c r="A3004" t="s">
        <v>3892</v>
      </c>
      <c r="B3004" t="s">
        <v>1035</v>
      </c>
      <c r="C3004" t="s">
        <v>42</v>
      </c>
      <c r="D3004" t="s">
        <v>133</v>
      </c>
      <c r="E3004" t="s">
        <v>50</v>
      </c>
      <c r="F3004">
        <v>3</v>
      </c>
      <c r="G3004" t="s">
        <v>15</v>
      </c>
      <c r="H3004">
        <v>15013</v>
      </c>
      <c r="I3004">
        <v>6</v>
      </c>
      <c r="J3004" s="1">
        <v>44117</v>
      </c>
    </row>
    <row r="3005" spans="1:10" x14ac:dyDescent="0.3">
      <c r="A3005" t="s">
        <v>3893</v>
      </c>
      <c r="B3005" t="s">
        <v>756</v>
      </c>
      <c r="C3005" t="s">
        <v>53</v>
      </c>
      <c r="D3005" t="s">
        <v>13</v>
      </c>
      <c r="E3005" t="s">
        <v>14</v>
      </c>
      <c r="F3005">
        <v>3</v>
      </c>
      <c r="G3005" t="s">
        <v>15</v>
      </c>
      <c r="H3005">
        <v>7418</v>
      </c>
      <c r="I3005">
        <v>5</v>
      </c>
      <c r="J3005" s="1">
        <v>45283</v>
      </c>
    </row>
    <row r="3006" spans="1:10" x14ac:dyDescent="0.3">
      <c r="A3006" t="s">
        <v>3894</v>
      </c>
      <c r="B3006" t="s">
        <v>776</v>
      </c>
      <c r="C3006" t="s">
        <v>97</v>
      </c>
      <c r="D3006" t="s">
        <v>56</v>
      </c>
      <c r="E3006" t="s">
        <v>50</v>
      </c>
      <c r="F3006">
        <v>5</v>
      </c>
      <c r="G3006" t="s">
        <v>21</v>
      </c>
      <c r="H3006">
        <v>21277</v>
      </c>
      <c r="I3006">
        <v>1</v>
      </c>
      <c r="J3006" s="1">
        <v>44902</v>
      </c>
    </row>
    <row r="3007" spans="1:10" x14ac:dyDescent="0.3">
      <c r="A3007" t="s">
        <v>3895</v>
      </c>
      <c r="B3007" t="s">
        <v>3357</v>
      </c>
      <c r="C3007" t="s">
        <v>12</v>
      </c>
      <c r="D3007" t="s">
        <v>88</v>
      </c>
      <c r="E3007" t="s">
        <v>25</v>
      </c>
      <c r="F3007">
        <v>5</v>
      </c>
      <c r="G3007" t="s">
        <v>15</v>
      </c>
      <c r="H3007">
        <v>11549</v>
      </c>
      <c r="I3007">
        <v>1</v>
      </c>
      <c r="J3007" s="1">
        <v>44562</v>
      </c>
    </row>
    <row r="3008" spans="1:10" x14ac:dyDescent="0.3">
      <c r="A3008" t="s">
        <v>3896</v>
      </c>
      <c r="B3008" t="s">
        <v>45</v>
      </c>
      <c r="C3008" t="s">
        <v>34</v>
      </c>
      <c r="D3008" t="s">
        <v>38</v>
      </c>
      <c r="E3008" t="s">
        <v>25</v>
      </c>
      <c r="F3008">
        <v>5</v>
      </c>
      <c r="G3008" t="s">
        <v>21</v>
      </c>
      <c r="H3008">
        <v>27121</v>
      </c>
      <c r="I3008">
        <v>6</v>
      </c>
      <c r="J3008" s="1">
        <v>45857</v>
      </c>
    </row>
    <row r="3009" spans="1:10" x14ac:dyDescent="0.3">
      <c r="A3009" t="s">
        <v>3897</v>
      </c>
      <c r="B3009" t="s">
        <v>1041</v>
      </c>
      <c r="C3009" t="s">
        <v>42</v>
      </c>
      <c r="D3009" t="s">
        <v>110</v>
      </c>
      <c r="E3009" t="s">
        <v>14</v>
      </c>
      <c r="F3009">
        <v>4</v>
      </c>
      <c r="G3009" t="s">
        <v>21</v>
      </c>
      <c r="H3009">
        <v>20288</v>
      </c>
      <c r="I3009">
        <v>7</v>
      </c>
      <c r="J3009" s="1">
        <v>43896</v>
      </c>
    </row>
    <row r="3010" spans="1:10" x14ac:dyDescent="0.3">
      <c r="A3010" t="s">
        <v>3898</v>
      </c>
      <c r="B3010" t="s">
        <v>2151</v>
      </c>
      <c r="C3010" t="s">
        <v>18</v>
      </c>
      <c r="D3010" t="s">
        <v>133</v>
      </c>
      <c r="E3010" t="s">
        <v>30</v>
      </c>
      <c r="F3010">
        <v>4</v>
      </c>
      <c r="G3010" t="s">
        <v>43</v>
      </c>
      <c r="H3010">
        <v>31544</v>
      </c>
      <c r="I3010">
        <v>2</v>
      </c>
      <c r="J3010" s="1">
        <v>44365</v>
      </c>
    </row>
    <row r="3011" spans="1:10" x14ac:dyDescent="0.3">
      <c r="A3011" t="s">
        <v>3899</v>
      </c>
      <c r="B3011" t="s">
        <v>2378</v>
      </c>
      <c r="C3011" t="s">
        <v>74</v>
      </c>
      <c r="D3011" t="s">
        <v>29</v>
      </c>
      <c r="E3011" t="s">
        <v>39</v>
      </c>
      <c r="F3011">
        <v>1</v>
      </c>
      <c r="G3011" t="s">
        <v>15</v>
      </c>
      <c r="H3011">
        <v>7049</v>
      </c>
      <c r="I3011">
        <v>3</v>
      </c>
      <c r="J3011" s="1">
        <v>44260</v>
      </c>
    </row>
    <row r="3012" spans="1:10" x14ac:dyDescent="0.3">
      <c r="A3012" t="s">
        <v>3900</v>
      </c>
      <c r="B3012" t="s">
        <v>550</v>
      </c>
      <c r="C3012" t="s">
        <v>97</v>
      </c>
      <c r="D3012" t="s">
        <v>47</v>
      </c>
      <c r="E3012" t="s">
        <v>50</v>
      </c>
      <c r="F3012">
        <v>2</v>
      </c>
      <c r="G3012" t="s">
        <v>31</v>
      </c>
      <c r="H3012">
        <v>8177</v>
      </c>
      <c r="I3012">
        <v>4</v>
      </c>
      <c r="J3012" s="1">
        <v>44275</v>
      </c>
    </row>
    <row r="3013" spans="1:10" x14ac:dyDescent="0.3">
      <c r="A3013" t="s">
        <v>3901</v>
      </c>
      <c r="B3013" t="s">
        <v>747</v>
      </c>
      <c r="C3013" t="s">
        <v>74</v>
      </c>
      <c r="D3013" t="s">
        <v>77</v>
      </c>
      <c r="E3013" t="s">
        <v>14</v>
      </c>
      <c r="F3013">
        <v>4</v>
      </c>
      <c r="G3013" t="s">
        <v>43</v>
      </c>
      <c r="H3013">
        <v>16478</v>
      </c>
      <c r="I3013">
        <v>2</v>
      </c>
      <c r="J3013" s="1">
        <v>45516</v>
      </c>
    </row>
    <row r="3014" spans="1:10" x14ac:dyDescent="0.3">
      <c r="A3014" t="s">
        <v>3902</v>
      </c>
      <c r="B3014" t="s">
        <v>1334</v>
      </c>
      <c r="C3014" t="s">
        <v>97</v>
      </c>
      <c r="D3014" t="s">
        <v>35</v>
      </c>
      <c r="E3014" t="s">
        <v>14</v>
      </c>
      <c r="F3014">
        <v>5</v>
      </c>
      <c r="G3014" t="s">
        <v>15</v>
      </c>
      <c r="H3014">
        <v>16641</v>
      </c>
      <c r="I3014">
        <v>1</v>
      </c>
      <c r="J3014" s="1">
        <v>45603</v>
      </c>
    </row>
    <row r="3015" spans="1:10" x14ac:dyDescent="0.3">
      <c r="A3015" t="s">
        <v>3903</v>
      </c>
      <c r="B3015" t="s">
        <v>825</v>
      </c>
      <c r="C3015" t="s">
        <v>97</v>
      </c>
      <c r="D3015" t="s">
        <v>18</v>
      </c>
      <c r="E3015" t="s">
        <v>25</v>
      </c>
      <c r="F3015">
        <v>3</v>
      </c>
      <c r="G3015" t="s">
        <v>21</v>
      </c>
      <c r="H3015">
        <v>9596</v>
      </c>
      <c r="I3015">
        <v>5</v>
      </c>
      <c r="J3015" s="1">
        <v>44353</v>
      </c>
    </row>
    <row r="3016" spans="1:10" x14ac:dyDescent="0.3">
      <c r="A3016" t="s">
        <v>3904</v>
      </c>
      <c r="B3016" t="s">
        <v>1995</v>
      </c>
      <c r="C3016" t="s">
        <v>42</v>
      </c>
      <c r="D3016" t="s">
        <v>88</v>
      </c>
      <c r="E3016" t="s">
        <v>50</v>
      </c>
      <c r="F3016">
        <v>1</v>
      </c>
      <c r="G3016" t="s">
        <v>31</v>
      </c>
      <c r="H3016">
        <v>13794</v>
      </c>
      <c r="I3016">
        <v>8</v>
      </c>
      <c r="J3016" s="1">
        <v>44640</v>
      </c>
    </row>
    <row r="3017" spans="1:10" x14ac:dyDescent="0.3">
      <c r="A3017" t="s">
        <v>3905</v>
      </c>
      <c r="B3017" t="s">
        <v>273</v>
      </c>
      <c r="C3017" t="s">
        <v>74</v>
      </c>
      <c r="D3017" t="s">
        <v>80</v>
      </c>
      <c r="E3017" t="s">
        <v>20</v>
      </c>
      <c r="F3017">
        <v>1</v>
      </c>
      <c r="G3017" t="s">
        <v>21</v>
      </c>
      <c r="H3017">
        <v>18885</v>
      </c>
      <c r="I3017">
        <v>5</v>
      </c>
      <c r="J3017" s="1">
        <v>44999</v>
      </c>
    </row>
    <row r="3018" spans="1:10" x14ac:dyDescent="0.3">
      <c r="A3018" t="s">
        <v>3906</v>
      </c>
      <c r="B3018" t="s">
        <v>306</v>
      </c>
      <c r="C3018" t="s">
        <v>18</v>
      </c>
      <c r="D3018" t="s">
        <v>59</v>
      </c>
      <c r="E3018" t="s">
        <v>50</v>
      </c>
      <c r="F3018">
        <v>2</v>
      </c>
      <c r="G3018" t="s">
        <v>43</v>
      </c>
      <c r="H3018">
        <v>19670</v>
      </c>
      <c r="I3018">
        <v>7</v>
      </c>
      <c r="J3018" s="1">
        <v>44256</v>
      </c>
    </row>
    <row r="3019" spans="1:10" x14ac:dyDescent="0.3">
      <c r="A3019" t="s">
        <v>3907</v>
      </c>
      <c r="B3019" t="s">
        <v>2542</v>
      </c>
      <c r="C3019" t="s">
        <v>97</v>
      </c>
      <c r="D3019" t="s">
        <v>18</v>
      </c>
      <c r="E3019" t="s">
        <v>14</v>
      </c>
      <c r="F3019">
        <v>5</v>
      </c>
      <c r="G3019" t="s">
        <v>31</v>
      </c>
      <c r="H3019">
        <v>12688</v>
      </c>
      <c r="I3019">
        <v>1</v>
      </c>
      <c r="J3019" s="1">
        <v>44440</v>
      </c>
    </row>
    <row r="3020" spans="1:10" x14ac:dyDescent="0.3">
      <c r="A3020" t="s">
        <v>3908</v>
      </c>
      <c r="B3020" t="s">
        <v>1262</v>
      </c>
      <c r="C3020" t="s">
        <v>64</v>
      </c>
      <c r="D3020" t="s">
        <v>88</v>
      </c>
      <c r="E3020" t="s">
        <v>39</v>
      </c>
      <c r="F3020">
        <v>2</v>
      </c>
      <c r="G3020" t="s">
        <v>15</v>
      </c>
      <c r="H3020">
        <v>20624</v>
      </c>
      <c r="I3020">
        <v>3</v>
      </c>
      <c r="J3020" s="1">
        <v>45930</v>
      </c>
    </row>
    <row r="3021" spans="1:10" x14ac:dyDescent="0.3">
      <c r="A3021" t="s">
        <v>3909</v>
      </c>
      <c r="B3021" t="s">
        <v>1835</v>
      </c>
      <c r="C3021" t="s">
        <v>28</v>
      </c>
      <c r="D3021" t="s">
        <v>110</v>
      </c>
      <c r="E3021" t="s">
        <v>20</v>
      </c>
      <c r="F3021">
        <v>3</v>
      </c>
      <c r="G3021" t="s">
        <v>43</v>
      </c>
      <c r="H3021">
        <v>20268</v>
      </c>
      <c r="I3021">
        <v>7</v>
      </c>
      <c r="J3021" s="1">
        <v>44297</v>
      </c>
    </row>
    <row r="3022" spans="1:10" x14ac:dyDescent="0.3">
      <c r="A3022" t="s">
        <v>3910</v>
      </c>
      <c r="B3022" t="s">
        <v>1693</v>
      </c>
      <c r="C3022" t="s">
        <v>28</v>
      </c>
      <c r="D3022" t="s">
        <v>29</v>
      </c>
      <c r="E3022" t="s">
        <v>20</v>
      </c>
      <c r="F3022">
        <v>4</v>
      </c>
      <c r="G3022" t="s">
        <v>21</v>
      </c>
      <c r="H3022">
        <v>27188</v>
      </c>
      <c r="I3022">
        <v>3</v>
      </c>
      <c r="J3022" s="1">
        <v>44535</v>
      </c>
    </row>
    <row r="3023" spans="1:10" x14ac:dyDescent="0.3">
      <c r="A3023" t="s">
        <v>3911</v>
      </c>
      <c r="B3023" t="s">
        <v>279</v>
      </c>
      <c r="C3023" t="s">
        <v>18</v>
      </c>
      <c r="D3023" t="s">
        <v>77</v>
      </c>
      <c r="E3023" t="s">
        <v>50</v>
      </c>
      <c r="F3023">
        <v>3</v>
      </c>
      <c r="G3023" t="s">
        <v>31</v>
      </c>
      <c r="H3023">
        <v>23616</v>
      </c>
      <c r="I3023">
        <v>2</v>
      </c>
      <c r="J3023" s="1">
        <v>44501</v>
      </c>
    </row>
    <row r="3024" spans="1:10" x14ac:dyDescent="0.3">
      <c r="A3024" t="s">
        <v>3912</v>
      </c>
      <c r="B3024" t="s">
        <v>502</v>
      </c>
      <c r="C3024" t="s">
        <v>34</v>
      </c>
      <c r="D3024" t="s">
        <v>13</v>
      </c>
      <c r="E3024" t="s">
        <v>25</v>
      </c>
      <c r="F3024">
        <v>5</v>
      </c>
      <c r="G3024" t="s">
        <v>15</v>
      </c>
      <c r="H3024">
        <v>19076</v>
      </c>
      <c r="I3024">
        <v>2</v>
      </c>
      <c r="J3024" s="1">
        <v>45875</v>
      </c>
    </row>
    <row r="3025" spans="1:10" x14ac:dyDescent="0.3">
      <c r="A3025" t="s">
        <v>3913</v>
      </c>
      <c r="B3025" t="s">
        <v>492</v>
      </c>
      <c r="C3025" t="s">
        <v>97</v>
      </c>
      <c r="D3025" t="s">
        <v>85</v>
      </c>
      <c r="E3025" t="s">
        <v>39</v>
      </c>
      <c r="F3025">
        <v>5</v>
      </c>
      <c r="G3025" t="s">
        <v>21</v>
      </c>
      <c r="H3025">
        <v>13076</v>
      </c>
      <c r="I3025">
        <v>4</v>
      </c>
      <c r="J3025" s="1">
        <v>45955</v>
      </c>
    </row>
    <row r="3026" spans="1:10" x14ac:dyDescent="0.3">
      <c r="A3026" t="s">
        <v>3914</v>
      </c>
      <c r="B3026" t="s">
        <v>1326</v>
      </c>
      <c r="C3026" t="s">
        <v>42</v>
      </c>
      <c r="D3026" t="s">
        <v>123</v>
      </c>
      <c r="E3026" t="s">
        <v>20</v>
      </c>
      <c r="F3026">
        <v>1</v>
      </c>
      <c r="G3026" t="s">
        <v>43</v>
      </c>
      <c r="H3026">
        <v>14005</v>
      </c>
      <c r="I3026">
        <v>1</v>
      </c>
      <c r="J3026" s="1">
        <v>45544</v>
      </c>
    </row>
    <row r="3027" spans="1:10" x14ac:dyDescent="0.3">
      <c r="A3027" t="s">
        <v>3915</v>
      </c>
      <c r="B3027" t="s">
        <v>3271</v>
      </c>
      <c r="C3027" t="s">
        <v>34</v>
      </c>
      <c r="D3027" t="s">
        <v>35</v>
      </c>
      <c r="E3027" t="s">
        <v>25</v>
      </c>
      <c r="F3027">
        <v>3</v>
      </c>
      <c r="G3027" t="s">
        <v>31</v>
      </c>
      <c r="H3027">
        <v>18473</v>
      </c>
      <c r="I3027">
        <v>7</v>
      </c>
      <c r="J3027" s="1">
        <v>44005</v>
      </c>
    </row>
    <row r="3028" spans="1:10" x14ac:dyDescent="0.3">
      <c r="A3028" t="s">
        <v>3916</v>
      </c>
      <c r="B3028" t="s">
        <v>929</v>
      </c>
      <c r="C3028" t="s">
        <v>18</v>
      </c>
      <c r="D3028" t="s">
        <v>24</v>
      </c>
      <c r="E3028" t="s">
        <v>39</v>
      </c>
      <c r="F3028">
        <v>1</v>
      </c>
      <c r="G3028" t="s">
        <v>21</v>
      </c>
      <c r="H3028">
        <v>16790</v>
      </c>
      <c r="I3028">
        <v>4</v>
      </c>
      <c r="J3028" s="1">
        <v>44027</v>
      </c>
    </row>
    <row r="3029" spans="1:10" x14ac:dyDescent="0.3">
      <c r="A3029" t="s">
        <v>3917</v>
      </c>
      <c r="B3029" t="s">
        <v>1445</v>
      </c>
      <c r="C3029" t="s">
        <v>97</v>
      </c>
      <c r="D3029" t="s">
        <v>69</v>
      </c>
      <c r="E3029" t="s">
        <v>25</v>
      </c>
      <c r="F3029">
        <v>4</v>
      </c>
      <c r="G3029" t="s">
        <v>15</v>
      </c>
      <c r="H3029">
        <v>12961</v>
      </c>
      <c r="I3029">
        <v>4</v>
      </c>
      <c r="J3029" s="1">
        <v>45392</v>
      </c>
    </row>
    <row r="3030" spans="1:10" x14ac:dyDescent="0.3">
      <c r="A3030" t="s">
        <v>3918</v>
      </c>
      <c r="B3030" t="s">
        <v>1823</v>
      </c>
      <c r="C3030" t="s">
        <v>18</v>
      </c>
      <c r="D3030" t="s">
        <v>56</v>
      </c>
      <c r="E3030" t="s">
        <v>39</v>
      </c>
      <c r="F3030">
        <v>2</v>
      </c>
      <c r="G3030" t="s">
        <v>21</v>
      </c>
      <c r="H3030">
        <v>21726</v>
      </c>
      <c r="I3030">
        <v>7</v>
      </c>
      <c r="J3030" s="1">
        <v>45298</v>
      </c>
    </row>
    <row r="3031" spans="1:10" x14ac:dyDescent="0.3">
      <c r="A3031" t="s">
        <v>3919</v>
      </c>
      <c r="B3031" t="s">
        <v>1758</v>
      </c>
      <c r="C3031" t="s">
        <v>74</v>
      </c>
      <c r="D3031" t="s">
        <v>170</v>
      </c>
      <c r="E3031" t="s">
        <v>25</v>
      </c>
      <c r="F3031">
        <v>5</v>
      </c>
      <c r="G3031" t="s">
        <v>43</v>
      </c>
      <c r="H3031">
        <v>19762</v>
      </c>
      <c r="I3031">
        <v>5</v>
      </c>
      <c r="J3031" s="1">
        <v>45964</v>
      </c>
    </row>
    <row r="3032" spans="1:10" x14ac:dyDescent="0.3">
      <c r="A3032" t="s">
        <v>3920</v>
      </c>
      <c r="B3032" t="s">
        <v>3370</v>
      </c>
      <c r="C3032" t="s">
        <v>34</v>
      </c>
      <c r="D3032" t="s">
        <v>77</v>
      </c>
      <c r="E3032" t="s">
        <v>50</v>
      </c>
      <c r="F3032">
        <v>1</v>
      </c>
      <c r="G3032" t="s">
        <v>31</v>
      </c>
      <c r="H3032">
        <v>19753</v>
      </c>
      <c r="I3032">
        <v>3</v>
      </c>
      <c r="J3032" s="1">
        <v>44859</v>
      </c>
    </row>
    <row r="3033" spans="1:10" x14ac:dyDescent="0.3">
      <c r="A3033" t="s">
        <v>3921</v>
      </c>
      <c r="B3033" t="s">
        <v>1399</v>
      </c>
      <c r="C3033" t="s">
        <v>74</v>
      </c>
      <c r="D3033" t="s">
        <v>59</v>
      </c>
      <c r="E3033" t="s">
        <v>39</v>
      </c>
      <c r="F3033">
        <v>2</v>
      </c>
      <c r="G3033" t="s">
        <v>43</v>
      </c>
      <c r="H3033">
        <v>16390</v>
      </c>
      <c r="I3033">
        <v>1</v>
      </c>
      <c r="J3033" s="1">
        <v>45262</v>
      </c>
    </row>
    <row r="3034" spans="1:10" x14ac:dyDescent="0.3">
      <c r="A3034" t="s">
        <v>3922</v>
      </c>
      <c r="B3034" t="s">
        <v>2553</v>
      </c>
      <c r="C3034" t="s">
        <v>34</v>
      </c>
      <c r="D3034" t="s">
        <v>18</v>
      </c>
      <c r="E3034" t="s">
        <v>30</v>
      </c>
      <c r="F3034">
        <v>4</v>
      </c>
      <c r="G3034" t="s">
        <v>21</v>
      </c>
      <c r="H3034">
        <v>23957</v>
      </c>
      <c r="I3034">
        <v>8</v>
      </c>
      <c r="J3034" s="1">
        <v>44120</v>
      </c>
    </row>
    <row r="3035" spans="1:10" x14ac:dyDescent="0.3">
      <c r="A3035" t="s">
        <v>3923</v>
      </c>
      <c r="B3035" t="s">
        <v>1389</v>
      </c>
      <c r="C3035" t="s">
        <v>28</v>
      </c>
      <c r="D3035" t="s">
        <v>69</v>
      </c>
      <c r="E3035" t="s">
        <v>30</v>
      </c>
      <c r="F3035">
        <v>3</v>
      </c>
      <c r="G3035" t="s">
        <v>31</v>
      </c>
      <c r="H3035">
        <v>17536</v>
      </c>
      <c r="I3035">
        <v>6</v>
      </c>
      <c r="J3035" s="1">
        <v>46022</v>
      </c>
    </row>
    <row r="3036" spans="1:10" x14ac:dyDescent="0.3">
      <c r="A3036" t="s">
        <v>3924</v>
      </c>
      <c r="B3036" t="s">
        <v>1567</v>
      </c>
      <c r="C3036" t="s">
        <v>53</v>
      </c>
      <c r="D3036" t="s">
        <v>69</v>
      </c>
      <c r="E3036" t="s">
        <v>39</v>
      </c>
      <c r="F3036">
        <v>2</v>
      </c>
      <c r="G3036" t="s">
        <v>21</v>
      </c>
      <c r="H3036">
        <v>24405</v>
      </c>
      <c r="I3036">
        <v>8</v>
      </c>
      <c r="J3036" s="1">
        <v>45053</v>
      </c>
    </row>
    <row r="3037" spans="1:10" x14ac:dyDescent="0.3">
      <c r="A3037" t="s">
        <v>3925</v>
      </c>
      <c r="B3037" t="s">
        <v>462</v>
      </c>
      <c r="C3037" t="s">
        <v>53</v>
      </c>
      <c r="D3037" t="s">
        <v>133</v>
      </c>
      <c r="E3037" t="s">
        <v>14</v>
      </c>
      <c r="F3037">
        <v>1</v>
      </c>
      <c r="G3037" t="s">
        <v>21</v>
      </c>
      <c r="H3037">
        <v>24517</v>
      </c>
      <c r="I3037">
        <v>3</v>
      </c>
      <c r="J3037" s="1">
        <v>44756</v>
      </c>
    </row>
    <row r="3038" spans="1:10" x14ac:dyDescent="0.3">
      <c r="A3038" t="s">
        <v>3926</v>
      </c>
      <c r="B3038" t="s">
        <v>135</v>
      </c>
      <c r="C3038" t="s">
        <v>12</v>
      </c>
      <c r="D3038" t="s">
        <v>110</v>
      </c>
      <c r="E3038" t="s">
        <v>50</v>
      </c>
      <c r="F3038">
        <v>2</v>
      </c>
      <c r="G3038" t="s">
        <v>43</v>
      </c>
      <c r="H3038">
        <v>31305</v>
      </c>
      <c r="I3038">
        <v>1</v>
      </c>
      <c r="J3038" s="1">
        <v>44723</v>
      </c>
    </row>
    <row r="3039" spans="1:10" x14ac:dyDescent="0.3">
      <c r="A3039" t="s">
        <v>3927</v>
      </c>
      <c r="B3039" t="s">
        <v>1554</v>
      </c>
      <c r="C3039" t="s">
        <v>97</v>
      </c>
      <c r="D3039" t="s">
        <v>24</v>
      </c>
      <c r="E3039" t="s">
        <v>30</v>
      </c>
      <c r="F3039">
        <v>5</v>
      </c>
      <c r="G3039" t="s">
        <v>31</v>
      </c>
      <c r="H3039">
        <v>4164</v>
      </c>
      <c r="I3039">
        <v>2</v>
      </c>
      <c r="J3039" s="1">
        <v>45283</v>
      </c>
    </row>
    <row r="3040" spans="1:10" x14ac:dyDescent="0.3">
      <c r="A3040" t="s">
        <v>3928</v>
      </c>
      <c r="B3040" t="s">
        <v>432</v>
      </c>
      <c r="C3040" t="s">
        <v>12</v>
      </c>
      <c r="D3040" t="s">
        <v>29</v>
      </c>
      <c r="E3040" t="s">
        <v>30</v>
      </c>
      <c r="F3040">
        <v>1</v>
      </c>
      <c r="G3040" t="s">
        <v>21</v>
      </c>
      <c r="H3040">
        <v>23203</v>
      </c>
      <c r="I3040">
        <v>1</v>
      </c>
      <c r="J3040" s="1">
        <v>45540</v>
      </c>
    </row>
    <row r="3041" spans="1:10" x14ac:dyDescent="0.3">
      <c r="A3041" t="s">
        <v>3929</v>
      </c>
      <c r="B3041" t="s">
        <v>3217</v>
      </c>
      <c r="C3041" t="s">
        <v>18</v>
      </c>
      <c r="D3041" t="s">
        <v>35</v>
      </c>
      <c r="E3041" t="s">
        <v>30</v>
      </c>
      <c r="F3041">
        <v>5</v>
      </c>
      <c r="G3041" t="s">
        <v>43</v>
      </c>
      <c r="H3041">
        <v>20995</v>
      </c>
      <c r="I3041">
        <v>3</v>
      </c>
      <c r="J3041" s="1">
        <v>44686</v>
      </c>
    </row>
    <row r="3042" spans="1:10" x14ac:dyDescent="0.3">
      <c r="A3042" t="s">
        <v>3930</v>
      </c>
      <c r="B3042" t="s">
        <v>1596</v>
      </c>
      <c r="C3042" t="s">
        <v>12</v>
      </c>
      <c r="D3042" t="s">
        <v>69</v>
      </c>
      <c r="E3042" t="s">
        <v>20</v>
      </c>
      <c r="F3042">
        <v>3</v>
      </c>
      <c r="G3042" t="s">
        <v>21</v>
      </c>
      <c r="H3042">
        <v>23463</v>
      </c>
      <c r="I3042">
        <v>2</v>
      </c>
      <c r="J3042" s="1">
        <v>45057</v>
      </c>
    </row>
    <row r="3043" spans="1:10" x14ac:dyDescent="0.3">
      <c r="A3043" t="s">
        <v>3931</v>
      </c>
      <c r="B3043" t="s">
        <v>1408</v>
      </c>
      <c r="C3043" t="s">
        <v>97</v>
      </c>
      <c r="D3043" t="s">
        <v>18</v>
      </c>
      <c r="E3043" t="s">
        <v>39</v>
      </c>
      <c r="F3043">
        <v>5</v>
      </c>
      <c r="G3043" t="s">
        <v>43</v>
      </c>
      <c r="H3043">
        <v>24949</v>
      </c>
      <c r="I3043">
        <v>7</v>
      </c>
      <c r="J3043" s="1">
        <v>43937</v>
      </c>
    </row>
    <row r="3044" spans="1:10" x14ac:dyDescent="0.3">
      <c r="A3044" t="s">
        <v>3932</v>
      </c>
      <c r="B3044" t="s">
        <v>101</v>
      </c>
      <c r="C3044" t="s">
        <v>97</v>
      </c>
      <c r="D3044" t="s">
        <v>47</v>
      </c>
      <c r="E3044" t="s">
        <v>30</v>
      </c>
      <c r="F3044">
        <v>3</v>
      </c>
      <c r="G3044" t="s">
        <v>21</v>
      </c>
      <c r="H3044">
        <v>17117</v>
      </c>
      <c r="I3044">
        <v>6</v>
      </c>
      <c r="J3044" s="1">
        <v>45333</v>
      </c>
    </row>
    <row r="3045" spans="1:10" x14ac:dyDescent="0.3">
      <c r="A3045" t="s">
        <v>3933</v>
      </c>
      <c r="B3045" t="s">
        <v>441</v>
      </c>
      <c r="C3045" t="s">
        <v>18</v>
      </c>
      <c r="D3045" t="s">
        <v>88</v>
      </c>
      <c r="E3045" t="s">
        <v>39</v>
      </c>
      <c r="F3045">
        <v>2</v>
      </c>
      <c r="G3045" t="s">
        <v>31</v>
      </c>
      <c r="H3045">
        <v>13124</v>
      </c>
      <c r="I3045">
        <v>3</v>
      </c>
      <c r="J3045" s="1">
        <v>44268</v>
      </c>
    </row>
    <row r="3046" spans="1:10" x14ac:dyDescent="0.3">
      <c r="A3046" t="s">
        <v>3934</v>
      </c>
      <c r="B3046" t="s">
        <v>2682</v>
      </c>
      <c r="C3046" t="s">
        <v>64</v>
      </c>
      <c r="D3046" t="s">
        <v>29</v>
      </c>
      <c r="E3046" t="s">
        <v>30</v>
      </c>
      <c r="F3046">
        <v>4</v>
      </c>
      <c r="G3046" t="s">
        <v>15</v>
      </c>
      <c r="H3046">
        <v>7238</v>
      </c>
      <c r="I3046">
        <v>3</v>
      </c>
      <c r="J3046" s="1">
        <v>45184</v>
      </c>
    </row>
    <row r="3047" spans="1:10" x14ac:dyDescent="0.3">
      <c r="A3047" t="s">
        <v>3935</v>
      </c>
      <c r="B3047" t="s">
        <v>1267</v>
      </c>
      <c r="C3047" t="s">
        <v>42</v>
      </c>
      <c r="D3047" t="s">
        <v>29</v>
      </c>
      <c r="E3047" t="s">
        <v>14</v>
      </c>
      <c r="F3047">
        <v>4</v>
      </c>
      <c r="G3047" t="s">
        <v>21</v>
      </c>
      <c r="H3047">
        <v>19050</v>
      </c>
      <c r="I3047">
        <v>1</v>
      </c>
      <c r="J3047" s="1">
        <v>44004</v>
      </c>
    </row>
    <row r="3048" spans="1:10" x14ac:dyDescent="0.3">
      <c r="A3048" t="s">
        <v>3936</v>
      </c>
      <c r="B3048" t="s">
        <v>315</v>
      </c>
      <c r="C3048" t="s">
        <v>42</v>
      </c>
      <c r="D3048" t="s">
        <v>18</v>
      </c>
      <c r="E3048" t="s">
        <v>39</v>
      </c>
      <c r="F3048">
        <v>2</v>
      </c>
      <c r="G3048" t="s">
        <v>43</v>
      </c>
      <c r="H3048">
        <v>17674</v>
      </c>
      <c r="I3048">
        <v>3</v>
      </c>
      <c r="J3048" s="1">
        <v>44249</v>
      </c>
    </row>
    <row r="3049" spans="1:10" x14ac:dyDescent="0.3">
      <c r="A3049" t="s">
        <v>3937</v>
      </c>
      <c r="B3049" t="s">
        <v>2939</v>
      </c>
      <c r="C3049" t="s">
        <v>28</v>
      </c>
      <c r="D3049" t="s">
        <v>18</v>
      </c>
      <c r="E3049" t="s">
        <v>50</v>
      </c>
      <c r="F3049">
        <v>1</v>
      </c>
      <c r="G3049" t="s">
        <v>21</v>
      </c>
      <c r="H3049">
        <v>15792</v>
      </c>
      <c r="I3049">
        <v>3</v>
      </c>
      <c r="J3049" s="1">
        <v>44346</v>
      </c>
    </row>
    <row r="3050" spans="1:10" x14ac:dyDescent="0.3">
      <c r="A3050" t="s">
        <v>3938</v>
      </c>
      <c r="B3050" t="s">
        <v>321</v>
      </c>
      <c r="C3050" t="s">
        <v>97</v>
      </c>
      <c r="D3050" t="s">
        <v>35</v>
      </c>
      <c r="E3050" t="s">
        <v>30</v>
      </c>
      <c r="F3050">
        <v>5</v>
      </c>
      <c r="G3050" t="s">
        <v>21</v>
      </c>
      <c r="H3050">
        <v>18024</v>
      </c>
      <c r="I3050">
        <v>4</v>
      </c>
      <c r="J3050" s="1">
        <v>43937</v>
      </c>
    </row>
    <row r="3051" spans="1:10" x14ac:dyDescent="0.3">
      <c r="A3051" t="s">
        <v>3939</v>
      </c>
      <c r="B3051" t="s">
        <v>1727</v>
      </c>
      <c r="C3051" t="s">
        <v>53</v>
      </c>
      <c r="D3051" t="s">
        <v>123</v>
      </c>
      <c r="E3051" t="s">
        <v>20</v>
      </c>
      <c r="F3051">
        <v>2</v>
      </c>
      <c r="G3051" t="s">
        <v>31</v>
      </c>
      <c r="H3051">
        <v>16238</v>
      </c>
      <c r="I3051">
        <v>4</v>
      </c>
      <c r="J3051" s="1">
        <v>45840</v>
      </c>
    </row>
    <row r="3052" spans="1:10" x14ac:dyDescent="0.3">
      <c r="A3052" t="s">
        <v>3940</v>
      </c>
      <c r="B3052" t="s">
        <v>584</v>
      </c>
      <c r="C3052" t="s">
        <v>34</v>
      </c>
      <c r="D3052" t="s">
        <v>133</v>
      </c>
      <c r="E3052" t="s">
        <v>50</v>
      </c>
      <c r="F3052">
        <v>5</v>
      </c>
      <c r="G3052" t="s">
        <v>43</v>
      </c>
      <c r="H3052">
        <v>21867</v>
      </c>
      <c r="I3052">
        <v>3</v>
      </c>
      <c r="J3052" s="1">
        <v>45064</v>
      </c>
    </row>
    <row r="3053" spans="1:10" x14ac:dyDescent="0.3">
      <c r="A3053" t="s">
        <v>3941</v>
      </c>
      <c r="B3053" t="s">
        <v>1764</v>
      </c>
      <c r="C3053" t="s">
        <v>28</v>
      </c>
      <c r="D3053" t="s">
        <v>88</v>
      </c>
      <c r="E3053" t="s">
        <v>39</v>
      </c>
      <c r="F3053">
        <v>3</v>
      </c>
      <c r="G3053" t="s">
        <v>43</v>
      </c>
      <c r="H3053">
        <v>15182</v>
      </c>
      <c r="I3053">
        <v>2</v>
      </c>
      <c r="J3053" s="1">
        <v>45908</v>
      </c>
    </row>
    <row r="3054" spans="1:10" x14ac:dyDescent="0.3">
      <c r="A3054" t="s">
        <v>3942</v>
      </c>
      <c r="B3054" t="s">
        <v>1784</v>
      </c>
      <c r="C3054" t="s">
        <v>64</v>
      </c>
      <c r="D3054" t="s">
        <v>85</v>
      </c>
      <c r="E3054" t="s">
        <v>25</v>
      </c>
      <c r="F3054">
        <v>5</v>
      </c>
      <c r="G3054" t="s">
        <v>31</v>
      </c>
      <c r="H3054">
        <v>14780</v>
      </c>
      <c r="I3054">
        <v>2</v>
      </c>
      <c r="J3054" s="1">
        <v>44645</v>
      </c>
    </row>
    <row r="3055" spans="1:10" x14ac:dyDescent="0.3">
      <c r="A3055" t="s">
        <v>3943</v>
      </c>
      <c r="B3055" t="s">
        <v>405</v>
      </c>
      <c r="C3055" t="s">
        <v>46</v>
      </c>
      <c r="D3055" t="s">
        <v>29</v>
      </c>
      <c r="E3055" t="s">
        <v>20</v>
      </c>
      <c r="F3055">
        <v>5</v>
      </c>
      <c r="G3055" t="s">
        <v>21</v>
      </c>
      <c r="H3055">
        <v>9364</v>
      </c>
      <c r="I3055">
        <v>7</v>
      </c>
      <c r="J3055" s="1">
        <v>45638</v>
      </c>
    </row>
    <row r="3056" spans="1:10" x14ac:dyDescent="0.3">
      <c r="A3056" t="s">
        <v>3944</v>
      </c>
      <c r="B3056" t="s">
        <v>229</v>
      </c>
      <c r="C3056" t="s">
        <v>28</v>
      </c>
      <c r="D3056" t="s">
        <v>85</v>
      </c>
      <c r="E3056" t="s">
        <v>50</v>
      </c>
      <c r="F3056">
        <v>4</v>
      </c>
      <c r="G3056" t="s">
        <v>21</v>
      </c>
      <c r="H3056">
        <v>18863</v>
      </c>
      <c r="I3056">
        <v>4</v>
      </c>
      <c r="J3056" s="1">
        <v>44673</v>
      </c>
    </row>
    <row r="3057" spans="1:10" x14ac:dyDescent="0.3">
      <c r="A3057" t="s">
        <v>3945</v>
      </c>
      <c r="B3057" t="s">
        <v>1752</v>
      </c>
      <c r="C3057" t="s">
        <v>12</v>
      </c>
      <c r="D3057" t="s">
        <v>186</v>
      </c>
      <c r="E3057" t="s">
        <v>30</v>
      </c>
      <c r="F3057">
        <v>1</v>
      </c>
      <c r="G3057" t="s">
        <v>31</v>
      </c>
      <c r="H3057">
        <v>6358</v>
      </c>
      <c r="I3057">
        <v>4</v>
      </c>
      <c r="J3057" s="1">
        <v>44201</v>
      </c>
    </row>
    <row r="3058" spans="1:10" x14ac:dyDescent="0.3">
      <c r="A3058" t="s">
        <v>3946</v>
      </c>
      <c r="B3058" t="s">
        <v>227</v>
      </c>
      <c r="C3058" t="s">
        <v>42</v>
      </c>
      <c r="D3058" t="s">
        <v>186</v>
      </c>
      <c r="E3058" t="s">
        <v>14</v>
      </c>
      <c r="F3058">
        <v>1</v>
      </c>
      <c r="G3058" t="s">
        <v>21</v>
      </c>
      <c r="H3058">
        <v>17726</v>
      </c>
      <c r="I3058">
        <v>1</v>
      </c>
      <c r="J3058" s="1">
        <v>44416</v>
      </c>
    </row>
    <row r="3059" spans="1:10" x14ac:dyDescent="0.3">
      <c r="A3059" t="s">
        <v>3947</v>
      </c>
      <c r="B3059" t="s">
        <v>1006</v>
      </c>
      <c r="C3059" t="s">
        <v>34</v>
      </c>
      <c r="D3059" t="s">
        <v>69</v>
      </c>
      <c r="E3059" t="s">
        <v>14</v>
      </c>
      <c r="F3059">
        <v>5</v>
      </c>
      <c r="G3059" t="s">
        <v>43</v>
      </c>
      <c r="H3059">
        <v>18720</v>
      </c>
      <c r="I3059">
        <v>5</v>
      </c>
      <c r="J3059" s="1">
        <v>44930</v>
      </c>
    </row>
    <row r="3060" spans="1:10" x14ac:dyDescent="0.3">
      <c r="A3060" t="s">
        <v>3948</v>
      </c>
      <c r="B3060" t="s">
        <v>2939</v>
      </c>
      <c r="C3060" t="s">
        <v>28</v>
      </c>
      <c r="D3060" t="s">
        <v>29</v>
      </c>
      <c r="E3060" t="s">
        <v>25</v>
      </c>
      <c r="F3060">
        <v>1</v>
      </c>
      <c r="G3060" t="s">
        <v>15</v>
      </c>
      <c r="H3060">
        <v>13594</v>
      </c>
      <c r="I3060">
        <v>3</v>
      </c>
      <c r="J3060" s="1">
        <v>44125</v>
      </c>
    </row>
    <row r="3061" spans="1:10" x14ac:dyDescent="0.3">
      <c r="A3061" t="s">
        <v>3949</v>
      </c>
      <c r="B3061" t="s">
        <v>1637</v>
      </c>
      <c r="C3061" t="s">
        <v>64</v>
      </c>
      <c r="D3061" t="s">
        <v>13</v>
      </c>
      <c r="E3061" t="s">
        <v>50</v>
      </c>
      <c r="F3061">
        <v>2</v>
      </c>
      <c r="G3061" t="s">
        <v>43</v>
      </c>
      <c r="H3061">
        <v>14120</v>
      </c>
      <c r="I3061">
        <v>3</v>
      </c>
      <c r="J3061" s="1">
        <v>44501</v>
      </c>
    </row>
    <row r="3062" spans="1:10" x14ac:dyDescent="0.3">
      <c r="A3062" t="s">
        <v>3950</v>
      </c>
      <c r="B3062" t="s">
        <v>3327</v>
      </c>
      <c r="C3062" t="s">
        <v>74</v>
      </c>
      <c r="D3062" t="s">
        <v>133</v>
      </c>
      <c r="E3062" t="s">
        <v>20</v>
      </c>
      <c r="F3062">
        <v>1</v>
      </c>
      <c r="G3062" t="s">
        <v>43</v>
      </c>
      <c r="H3062">
        <v>15642</v>
      </c>
      <c r="I3062">
        <v>2</v>
      </c>
      <c r="J3062" s="1">
        <v>44259</v>
      </c>
    </row>
    <row r="3063" spans="1:10" x14ac:dyDescent="0.3">
      <c r="A3063" t="s">
        <v>3951</v>
      </c>
      <c r="B3063" t="s">
        <v>346</v>
      </c>
      <c r="C3063" t="s">
        <v>12</v>
      </c>
      <c r="D3063" t="s">
        <v>80</v>
      </c>
      <c r="E3063" t="s">
        <v>14</v>
      </c>
      <c r="F3063">
        <v>1</v>
      </c>
      <c r="G3063" t="s">
        <v>31</v>
      </c>
      <c r="H3063">
        <v>4057</v>
      </c>
      <c r="I3063">
        <v>6</v>
      </c>
      <c r="J3063" s="1">
        <v>44091</v>
      </c>
    </row>
    <row r="3064" spans="1:10" x14ac:dyDescent="0.3">
      <c r="A3064" t="s">
        <v>3952</v>
      </c>
      <c r="B3064" t="s">
        <v>946</v>
      </c>
      <c r="C3064" t="s">
        <v>74</v>
      </c>
      <c r="D3064" t="s">
        <v>59</v>
      </c>
      <c r="E3064" t="s">
        <v>25</v>
      </c>
      <c r="F3064">
        <v>4</v>
      </c>
      <c r="G3064" t="s">
        <v>15</v>
      </c>
      <c r="H3064">
        <v>16805</v>
      </c>
      <c r="I3064">
        <v>4</v>
      </c>
      <c r="J3064" s="1">
        <v>43918</v>
      </c>
    </row>
    <row r="3065" spans="1:10" x14ac:dyDescent="0.3">
      <c r="A3065" t="s">
        <v>3953</v>
      </c>
      <c r="B3065" t="s">
        <v>1952</v>
      </c>
      <c r="C3065" t="s">
        <v>97</v>
      </c>
      <c r="D3065" t="s">
        <v>110</v>
      </c>
      <c r="E3065" t="s">
        <v>30</v>
      </c>
      <c r="F3065">
        <v>1</v>
      </c>
      <c r="G3065" t="s">
        <v>21</v>
      </c>
      <c r="H3065">
        <v>14882</v>
      </c>
      <c r="I3065">
        <v>3</v>
      </c>
      <c r="J3065" s="1">
        <v>44614</v>
      </c>
    </row>
    <row r="3066" spans="1:10" x14ac:dyDescent="0.3">
      <c r="A3066" t="s">
        <v>3954</v>
      </c>
      <c r="B3066" t="s">
        <v>1094</v>
      </c>
      <c r="C3066" t="s">
        <v>64</v>
      </c>
      <c r="D3066" t="s">
        <v>29</v>
      </c>
      <c r="E3066" t="s">
        <v>39</v>
      </c>
      <c r="F3066">
        <v>5</v>
      </c>
      <c r="G3066" t="s">
        <v>21</v>
      </c>
      <c r="H3066">
        <v>25333</v>
      </c>
      <c r="I3066">
        <v>4</v>
      </c>
      <c r="J3066" s="1">
        <v>44835</v>
      </c>
    </row>
    <row r="3067" spans="1:10" x14ac:dyDescent="0.3">
      <c r="A3067" t="s">
        <v>3955</v>
      </c>
      <c r="B3067" t="s">
        <v>490</v>
      </c>
      <c r="C3067" t="s">
        <v>74</v>
      </c>
      <c r="D3067" t="s">
        <v>69</v>
      </c>
      <c r="E3067" t="s">
        <v>39</v>
      </c>
      <c r="F3067">
        <v>1</v>
      </c>
      <c r="G3067" t="s">
        <v>15</v>
      </c>
      <c r="H3067">
        <v>25967</v>
      </c>
      <c r="I3067">
        <v>3</v>
      </c>
      <c r="J3067" s="1">
        <v>43947</v>
      </c>
    </row>
    <row r="3068" spans="1:10" x14ac:dyDescent="0.3">
      <c r="A3068" t="s">
        <v>3956</v>
      </c>
      <c r="B3068" t="s">
        <v>3494</v>
      </c>
      <c r="C3068" t="s">
        <v>28</v>
      </c>
      <c r="D3068" t="s">
        <v>38</v>
      </c>
      <c r="E3068" t="s">
        <v>20</v>
      </c>
      <c r="F3068">
        <v>4</v>
      </c>
      <c r="G3068" t="s">
        <v>31</v>
      </c>
      <c r="H3068">
        <v>22619</v>
      </c>
      <c r="I3068">
        <v>5</v>
      </c>
      <c r="J3068" s="1">
        <v>45789</v>
      </c>
    </row>
    <row r="3069" spans="1:10" x14ac:dyDescent="0.3">
      <c r="A3069" t="s">
        <v>3957</v>
      </c>
      <c r="B3069" t="s">
        <v>213</v>
      </c>
      <c r="C3069" t="s">
        <v>28</v>
      </c>
      <c r="D3069" t="s">
        <v>47</v>
      </c>
      <c r="E3069" t="s">
        <v>25</v>
      </c>
      <c r="F3069">
        <v>5</v>
      </c>
      <c r="G3069" t="s">
        <v>31</v>
      </c>
      <c r="H3069">
        <v>8091</v>
      </c>
      <c r="I3069">
        <v>7</v>
      </c>
      <c r="J3069" s="1">
        <v>45239</v>
      </c>
    </row>
    <row r="3070" spans="1:10" x14ac:dyDescent="0.3">
      <c r="A3070" t="s">
        <v>3958</v>
      </c>
      <c r="B3070" t="s">
        <v>1278</v>
      </c>
      <c r="C3070" t="s">
        <v>18</v>
      </c>
      <c r="D3070" t="s">
        <v>186</v>
      </c>
      <c r="E3070" t="s">
        <v>25</v>
      </c>
      <c r="F3070">
        <v>5</v>
      </c>
      <c r="G3070" t="s">
        <v>15</v>
      </c>
      <c r="H3070">
        <v>6617</v>
      </c>
      <c r="I3070">
        <v>3</v>
      </c>
      <c r="J3070" s="1">
        <v>44661</v>
      </c>
    </row>
    <row r="3071" spans="1:10" x14ac:dyDescent="0.3">
      <c r="A3071" t="s">
        <v>3959</v>
      </c>
      <c r="B3071" t="s">
        <v>1329</v>
      </c>
      <c r="C3071" t="s">
        <v>46</v>
      </c>
      <c r="D3071" t="s">
        <v>123</v>
      </c>
      <c r="E3071" t="s">
        <v>39</v>
      </c>
      <c r="F3071">
        <v>3</v>
      </c>
      <c r="G3071" t="s">
        <v>21</v>
      </c>
      <c r="H3071">
        <v>14332</v>
      </c>
      <c r="I3071">
        <v>7</v>
      </c>
      <c r="J3071" s="1">
        <v>45964</v>
      </c>
    </row>
    <row r="3072" spans="1:10" x14ac:dyDescent="0.3">
      <c r="A3072" t="s">
        <v>3960</v>
      </c>
      <c r="B3072" t="s">
        <v>306</v>
      </c>
      <c r="C3072" t="s">
        <v>46</v>
      </c>
      <c r="D3072" t="s">
        <v>123</v>
      </c>
      <c r="E3072" t="s">
        <v>25</v>
      </c>
      <c r="F3072">
        <v>2</v>
      </c>
      <c r="G3072" t="s">
        <v>43</v>
      </c>
      <c r="H3072">
        <v>18126</v>
      </c>
      <c r="I3072">
        <v>6</v>
      </c>
      <c r="J3072" s="1">
        <v>45982</v>
      </c>
    </row>
    <row r="3073" spans="1:10" x14ac:dyDescent="0.3">
      <c r="A3073" t="s">
        <v>3961</v>
      </c>
      <c r="B3073" t="s">
        <v>587</v>
      </c>
      <c r="C3073" t="s">
        <v>53</v>
      </c>
      <c r="D3073" t="s">
        <v>85</v>
      </c>
      <c r="E3073" t="s">
        <v>20</v>
      </c>
      <c r="F3073">
        <v>2</v>
      </c>
      <c r="G3073" t="s">
        <v>21</v>
      </c>
      <c r="H3073">
        <v>14910</v>
      </c>
      <c r="I3073">
        <v>3</v>
      </c>
      <c r="J3073" s="1">
        <v>45477</v>
      </c>
    </row>
    <row r="3074" spans="1:10" x14ac:dyDescent="0.3">
      <c r="A3074" t="s">
        <v>3962</v>
      </c>
      <c r="B3074" t="s">
        <v>725</v>
      </c>
      <c r="C3074" t="s">
        <v>18</v>
      </c>
      <c r="D3074" t="s">
        <v>29</v>
      </c>
      <c r="E3074" t="s">
        <v>50</v>
      </c>
      <c r="F3074">
        <v>1</v>
      </c>
      <c r="G3074" t="s">
        <v>21</v>
      </c>
      <c r="H3074">
        <v>13018</v>
      </c>
      <c r="I3074">
        <v>2</v>
      </c>
      <c r="J3074" s="1">
        <v>45003</v>
      </c>
    </row>
    <row r="3075" spans="1:10" x14ac:dyDescent="0.3">
      <c r="A3075" t="s">
        <v>3963</v>
      </c>
      <c r="B3075" t="s">
        <v>2650</v>
      </c>
      <c r="C3075" t="s">
        <v>64</v>
      </c>
      <c r="D3075" t="s">
        <v>38</v>
      </c>
      <c r="E3075" t="s">
        <v>25</v>
      </c>
      <c r="F3075">
        <v>2</v>
      </c>
      <c r="G3075" t="s">
        <v>15</v>
      </c>
      <c r="H3075">
        <v>20574</v>
      </c>
      <c r="I3075">
        <v>3</v>
      </c>
      <c r="J3075" s="1">
        <v>45592</v>
      </c>
    </row>
    <row r="3076" spans="1:10" x14ac:dyDescent="0.3">
      <c r="A3076" t="s">
        <v>3964</v>
      </c>
      <c r="B3076" t="s">
        <v>3849</v>
      </c>
      <c r="C3076" t="s">
        <v>74</v>
      </c>
      <c r="D3076" t="s">
        <v>29</v>
      </c>
      <c r="E3076" t="s">
        <v>14</v>
      </c>
      <c r="F3076">
        <v>2</v>
      </c>
      <c r="G3076" t="s">
        <v>15</v>
      </c>
      <c r="H3076">
        <v>24819</v>
      </c>
      <c r="I3076">
        <v>8</v>
      </c>
      <c r="J3076" s="1">
        <v>44190</v>
      </c>
    </row>
    <row r="3077" spans="1:10" x14ac:dyDescent="0.3">
      <c r="A3077" t="s">
        <v>3965</v>
      </c>
      <c r="B3077" t="s">
        <v>587</v>
      </c>
      <c r="C3077" t="s">
        <v>64</v>
      </c>
      <c r="D3077" t="s">
        <v>170</v>
      </c>
      <c r="E3077" t="s">
        <v>20</v>
      </c>
      <c r="F3077">
        <v>1</v>
      </c>
      <c r="G3077" t="s">
        <v>43</v>
      </c>
      <c r="H3077">
        <v>15711</v>
      </c>
      <c r="I3077">
        <v>8</v>
      </c>
      <c r="J3077" s="1">
        <v>44273</v>
      </c>
    </row>
    <row r="3078" spans="1:10" x14ac:dyDescent="0.3">
      <c r="A3078" t="s">
        <v>3966</v>
      </c>
      <c r="B3078" t="s">
        <v>1738</v>
      </c>
      <c r="C3078" t="s">
        <v>34</v>
      </c>
      <c r="D3078" t="s">
        <v>85</v>
      </c>
      <c r="E3078" t="s">
        <v>14</v>
      </c>
      <c r="F3078">
        <v>2</v>
      </c>
      <c r="G3078" t="s">
        <v>21</v>
      </c>
      <c r="H3078">
        <v>21816</v>
      </c>
      <c r="I3078">
        <v>8</v>
      </c>
      <c r="J3078" s="1">
        <v>44180</v>
      </c>
    </row>
    <row r="3079" spans="1:10" x14ac:dyDescent="0.3">
      <c r="A3079" t="s">
        <v>3967</v>
      </c>
      <c r="B3079" t="s">
        <v>3287</v>
      </c>
      <c r="C3079" t="s">
        <v>34</v>
      </c>
      <c r="D3079" t="s">
        <v>24</v>
      </c>
      <c r="E3079" t="s">
        <v>30</v>
      </c>
      <c r="F3079">
        <v>2</v>
      </c>
      <c r="G3079" t="s">
        <v>15</v>
      </c>
      <c r="H3079">
        <v>7218</v>
      </c>
      <c r="I3079">
        <v>8</v>
      </c>
      <c r="J3079" s="1">
        <v>45848</v>
      </c>
    </row>
    <row r="3080" spans="1:10" x14ac:dyDescent="0.3">
      <c r="A3080" t="s">
        <v>3968</v>
      </c>
      <c r="B3080" t="s">
        <v>2008</v>
      </c>
      <c r="C3080" t="s">
        <v>28</v>
      </c>
      <c r="D3080" t="s">
        <v>13</v>
      </c>
      <c r="E3080" t="s">
        <v>50</v>
      </c>
      <c r="F3080">
        <v>4</v>
      </c>
      <c r="G3080" t="s">
        <v>21</v>
      </c>
      <c r="H3080">
        <v>28993</v>
      </c>
      <c r="I3080">
        <v>3</v>
      </c>
      <c r="J3080" s="1">
        <v>44309</v>
      </c>
    </row>
    <row r="3081" spans="1:10" x14ac:dyDescent="0.3">
      <c r="A3081" t="s">
        <v>3969</v>
      </c>
      <c r="B3081" t="s">
        <v>288</v>
      </c>
      <c r="C3081" t="s">
        <v>42</v>
      </c>
      <c r="D3081" t="s">
        <v>77</v>
      </c>
      <c r="E3081" t="s">
        <v>39</v>
      </c>
      <c r="F3081">
        <v>1</v>
      </c>
      <c r="G3081" t="s">
        <v>15</v>
      </c>
      <c r="H3081">
        <v>18162</v>
      </c>
      <c r="I3081">
        <v>7</v>
      </c>
      <c r="J3081" s="1">
        <v>45853</v>
      </c>
    </row>
    <row r="3082" spans="1:10" x14ac:dyDescent="0.3">
      <c r="A3082" t="s">
        <v>3970</v>
      </c>
      <c r="B3082" t="s">
        <v>3971</v>
      </c>
      <c r="C3082" t="s">
        <v>28</v>
      </c>
      <c r="D3082" t="s">
        <v>18</v>
      </c>
      <c r="E3082" t="s">
        <v>39</v>
      </c>
      <c r="F3082">
        <v>1</v>
      </c>
      <c r="G3082" t="s">
        <v>43</v>
      </c>
      <c r="H3082">
        <v>21771</v>
      </c>
      <c r="I3082">
        <v>6</v>
      </c>
      <c r="J3082" s="1">
        <v>44662</v>
      </c>
    </row>
    <row r="3083" spans="1:10" x14ac:dyDescent="0.3">
      <c r="A3083" t="s">
        <v>3972</v>
      </c>
      <c r="B3083" t="s">
        <v>858</v>
      </c>
      <c r="C3083" t="s">
        <v>18</v>
      </c>
      <c r="D3083" t="s">
        <v>80</v>
      </c>
      <c r="E3083" t="s">
        <v>14</v>
      </c>
      <c r="F3083">
        <v>1</v>
      </c>
      <c r="G3083" t="s">
        <v>21</v>
      </c>
      <c r="H3083">
        <v>24058</v>
      </c>
      <c r="I3083">
        <v>5</v>
      </c>
      <c r="J3083" s="1">
        <v>44343</v>
      </c>
    </row>
    <row r="3084" spans="1:10" x14ac:dyDescent="0.3">
      <c r="A3084" t="s">
        <v>3973</v>
      </c>
      <c r="B3084" t="s">
        <v>896</v>
      </c>
      <c r="C3084" t="s">
        <v>74</v>
      </c>
      <c r="D3084" t="s">
        <v>186</v>
      </c>
      <c r="E3084" t="s">
        <v>39</v>
      </c>
      <c r="F3084">
        <v>1</v>
      </c>
      <c r="G3084" t="s">
        <v>21</v>
      </c>
      <c r="H3084">
        <v>13003</v>
      </c>
      <c r="I3084">
        <v>2</v>
      </c>
      <c r="J3084" s="1">
        <v>45067</v>
      </c>
    </row>
    <row r="3085" spans="1:10" x14ac:dyDescent="0.3">
      <c r="A3085" t="s">
        <v>3974</v>
      </c>
      <c r="B3085" t="s">
        <v>338</v>
      </c>
      <c r="C3085" t="s">
        <v>18</v>
      </c>
      <c r="D3085" t="s">
        <v>80</v>
      </c>
      <c r="E3085" t="s">
        <v>39</v>
      </c>
      <c r="F3085">
        <v>1</v>
      </c>
      <c r="G3085" t="s">
        <v>43</v>
      </c>
      <c r="H3085">
        <v>12626</v>
      </c>
      <c r="I3085">
        <v>7</v>
      </c>
      <c r="J3085" s="1">
        <v>44454</v>
      </c>
    </row>
    <row r="3086" spans="1:10" x14ac:dyDescent="0.3">
      <c r="A3086" t="s">
        <v>3975</v>
      </c>
      <c r="B3086" t="s">
        <v>3068</v>
      </c>
      <c r="C3086" t="s">
        <v>18</v>
      </c>
      <c r="D3086" t="s">
        <v>85</v>
      </c>
      <c r="E3086" t="s">
        <v>20</v>
      </c>
      <c r="F3086">
        <v>1</v>
      </c>
      <c r="G3086" t="s">
        <v>43</v>
      </c>
      <c r="H3086">
        <v>22959</v>
      </c>
      <c r="I3086">
        <v>2</v>
      </c>
      <c r="J3086" s="1">
        <v>45947</v>
      </c>
    </row>
    <row r="3087" spans="1:10" x14ac:dyDescent="0.3">
      <c r="A3087" t="s">
        <v>3976</v>
      </c>
      <c r="B3087" t="s">
        <v>3659</v>
      </c>
      <c r="C3087" t="s">
        <v>42</v>
      </c>
      <c r="D3087" t="s">
        <v>24</v>
      </c>
      <c r="E3087" t="s">
        <v>20</v>
      </c>
      <c r="F3087">
        <v>1</v>
      </c>
      <c r="G3087" t="s">
        <v>21</v>
      </c>
      <c r="H3087">
        <v>21891</v>
      </c>
      <c r="I3087">
        <v>5</v>
      </c>
      <c r="J3087" s="1">
        <v>45493</v>
      </c>
    </row>
    <row r="3088" spans="1:10" x14ac:dyDescent="0.3">
      <c r="A3088" t="s">
        <v>3977</v>
      </c>
      <c r="B3088" t="s">
        <v>261</v>
      </c>
      <c r="C3088" t="s">
        <v>64</v>
      </c>
      <c r="D3088" t="s">
        <v>123</v>
      </c>
      <c r="E3088" t="s">
        <v>25</v>
      </c>
      <c r="F3088">
        <v>1</v>
      </c>
      <c r="G3088" t="s">
        <v>31</v>
      </c>
      <c r="H3088">
        <v>8126</v>
      </c>
      <c r="I3088">
        <v>5</v>
      </c>
      <c r="J3088" s="1">
        <v>44542</v>
      </c>
    </row>
    <row r="3089" spans="1:10" x14ac:dyDescent="0.3">
      <c r="A3089" t="s">
        <v>3978</v>
      </c>
      <c r="B3089" t="s">
        <v>1342</v>
      </c>
      <c r="C3089" t="s">
        <v>46</v>
      </c>
      <c r="D3089" t="s">
        <v>18</v>
      </c>
      <c r="E3089" t="s">
        <v>20</v>
      </c>
      <c r="F3089">
        <v>3</v>
      </c>
      <c r="G3089" t="s">
        <v>15</v>
      </c>
      <c r="H3089">
        <v>19144</v>
      </c>
      <c r="I3089">
        <v>8</v>
      </c>
      <c r="J3089" s="1">
        <v>43970</v>
      </c>
    </row>
    <row r="3090" spans="1:10" x14ac:dyDescent="0.3">
      <c r="A3090" t="s">
        <v>3979</v>
      </c>
      <c r="B3090" t="s">
        <v>745</v>
      </c>
      <c r="C3090" t="s">
        <v>12</v>
      </c>
      <c r="D3090" t="s">
        <v>13</v>
      </c>
      <c r="E3090" t="s">
        <v>25</v>
      </c>
      <c r="F3090">
        <v>3</v>
      </c>
      <c r="G3090" t="s">
        <v>15</v>
      </c>
      <c r="H3090">
        <v>20513</v>
      </c>
      <c r="I3090">
        <v>2</v>
      </c>
      <c r="J3090" s="1">
        <v>45837</v>
      </c>
    </row>
    <row r="3091" spans="1:10" x14ac:dyDescent="0.3">
      <c r="A3091" t="s">
        <v>3980</v>
      </c>
      <c r="B3091" t="s">
        <v>1008</v>
      </c>
      <c r="C3091" t="s">
        <v>28</v>
      </c>
      <c r="D3091" t="s">
        <v>85</v>
      </c>
      <c r="E3091" t="s">
        <v>39</v>
      </c>
      <c r="F3091">
        <v>1</v>
      </c>
      <c r="G3091" t="s">
        <v>31</v>
      </c>
      <c r="H3091">
        <v>15968</v>
      </c>
      <c r="I3091">
        <v>3</v>
      </c>
      <c r="J3091" s="1">
        <v>44433</v>
      </c>
    </row>
    <row r="3092" spans="1:10" x14ac:dyDescent="0.3">
      <c r="A3092" t="s">
        <v>3981</v>
      </c>
      <c r="B3092" t="s">
        <v>263</v>
      </c>
      <c r="C3092" t="s">
        <v>18</v>
      </c>
      <c r="D3092" t="s">
        <v>38</v>
      </c>
      <c r="E3092" t="s">
        <v>50</v>
      </c>
      <c r="F3092">
        <v>4</v>
      </c>
      <c r="G3092" t="s">
        <v>31</v>
      </c>
      <c r="H3092">
        <v>14983</v>
      </c>
      <c r="I3092">
        <v>8</v>
      </c>
      <c r="J3092" s="1">
        <v>44722</v>
      </c>
    </row>
    <row r="3093" spans="1:10" x14ac:dyDescent="0.3">
      <c r="A3093" t="s">
        <v>3982</v>
      </c>
      <c r="B3093" t="s">
        <v>1041</v>
      </c>
      <c r="C3093" t="s">
        <v>97</v>
      </c>
      <c r="D3093" t="s">
        <v>38</v>
      </c>
      <c r="E3093" t="s">
        <v>14</v>
      </c>
      <c r="F3093">
        <v>1</v>
      </c>
      <c r="G3093" t="s">
        <v>21</v>
      </c>
      <c r="H3093">
        <v>13217</v>
      </c>
      <c r="I3093">
        <v>6</v>
      </c>
      <c r="J3093" s="1">
        <v>46014</v>
      </c>
    </row>
    <row r="3094" spans="1:10" x14ac:dyDescent="0.3">
      <c r="A3094" t="s">
        <v>3983</v>
      </c>
      <c r="B3094" t="s">
        <v>458</v>
      </c>
      <c r="C3094" t="s">
        <v>28</v>
      </c>
      <c r="D3094" t="s">
        <v>85</v>
      </c>
      <c r="E3094" t="s">
        <v>25</v>
      </c>
      <c r="F3094">
        <v>3</v>
      </c>
      <c r="G3094" t="s">
        <v>21</v>
      </c>
      <c r="H3094">
        <v>11623</v>
      </c>
      <c r="I3094">
        <v>3</v>
      </c>
      <c r="J3094" s="1">
        <v>44828</v>
      </c>
    </row>
    <row r="3095" spans="1:10" x14ac:dyDescent="0.3">
      <c r="A3095" t="s">
        <v>3984</v>
      </c>
      <c r="B3095" t="s">
        <v>3985</v>
      </c>
      <c r="C3095" t="s">
        <v>34</v>
      </c>
      <c r="D3095" t="s">
        <v>133</v>
      </c>
      <c r="E3095" t="s">
        <v>30</v>
      </c>
      <c r="F3095">
        <v>2</v>
      </c>
      <c r="G3095" t="s">
        <v>43</v>
      </c>
      <c r="H3095">
        <v>30827</v>
      </c>
      <c r="I3095">
        <v>6</v>
      </c>
      <c r="J3095" s="1">
        <v>45121</v>
      </c>
    </row>
    <row r="3096" spans="1:10" x14ac:dyDescent="0.3">
      <c r="A3096" t="s">
        <v>3986</v>
      </c>
      <c r="B3096" t="s">
        <v>1389</v>
      </c>
      <c r="C3096" t="s">
        <v>53</v>
      </c>
      <c r="D3096" t="s">
        <v>123</v>
      </c>
      <c r="E3096" t="s">
        <v>14</v>
      </c>
      <c r="F3096">
        <v>5</v>
      </c>
      <c r="G3096" t="s">
        <v>15</v>
      </c>
      <c r="H3096">
        <v>13260</v>
      </c>
      <c r="I3096">
        <v>1</v>
      </c>
      <c r="J3096" s="1">
        <v>45069</v>
      </c>
    </row>
    <row r="3097" spans="1:10" x14ac:dyDescent="0.3">
      <c r="A3097" t="s">
        <v>3987</v>
      </c>
      <c r="B3097" t="s">
        <v>535</v>
      </c>
      <c r="C3097" t="s">
        <v>74</v>
      </c>
      <c r="D3097" t="s">
        <v>18</v>
      </c>
      <c r="E3097" t="s">
        <v>25</v>
      </c>
      <c r="F3097">
        <v>5</v>
      </c>
      <c r="G3097" t="s">
        <v>43</v>
      </c>
      <c r="H3097">
        <v>19774</v>
      </c>
      <c r="I3097">
        <v>5</v>
      </c>
      <c r="J3097" s="1">
        <v>44561</v>
      </c>
    </row>
    <row r="3098" spans="1:10" x14ac:dyDescent="0.3">
      <c r="A3098" t="s">
        <v>3988</v>
      </c>
      <c r="B3098" t="s">
        <v>3079</v>
      </c>
      <c r="C3098" t="s">
        <v>46</v>
      </c>
      <c r="D3098" t="s">
        <v>38</v>
      </c>
      <c r="E3098" t="s">
        <v>50</v>
      </c>
      <c r="F3098">
        <v>4</v>
      </c>
      <c r="G3098" t="s">
        <v>15</v>
      </c>
      <c r="H3098">
        <v>20488</v>
      </c>
      <c r="I3098">
        <v>4</v>
      </c>
      <c r="J3098" s="1">
        <v>44946</v>
      </c>
    </row>
    <row r="3099" spans="1:10" x14ac:dyDescent="0.3">
      <c r="A3099" t="s">
        <v>3989</v>
      </c>
      <c r="B3099" t="s">
        <v>1496</v>
      </c>
      <c r="C3099" t="s">
        <v>53</v>
      </c>
      <c r="D3099" t="s">
        <v>29</v>
      </c>
      <c r="E3099" t="s">
        <v>25</v>
      </c>
      <c r="F3099">
        <v>2</v>
      </c>
      <c r="G3099" t="s">
        <v>15</v>
      </c>
      <c r="H3099">
        <v>22542</v>
      </c>
      <c r="I3099">
        <v>2</v>
      </c>
      <c r="J3099" s="1">
        <v>45027</v>
      </c>
    </row>
    <row r="3100" spans="1:10" x14ac:dyDescent="0.3">
      <c r="A3100" t="s">
        <v>3990</v>
      </c>
      <c r="B3100" t="s">
        <v>1515</v>
      </c>
      <c r="C3100" t="s">
        <v>12</v>
      </c>
      <c r="D3100" t="s">
        <v>13</v>
      </c>
      <c r="E3100" t="s">
        <v>39</v>
      </c>
      <c r="F3100">
        <v>5</v>
      </c>
      <c r="G3100" t="s">
        <v>21</v>
      </c>
      <c r="H3100">
        <v>18216</v>
      </c>
      <c r="I3100">
        <v>1</v>
      </c>
      <c r="J3100" s="1">
        <v>45254</v>
      </c>
    </row>
    <row r="3101" spans="1:10" x14ac:dyDescent="0.3">
      <c r="A3101" t="s">
        <v>3991</v>
      </c>
      <c r="B3101" t="s">
        <v>1399</v>
      </c>
      <c r="C3101" t="s">
        <v>46</v>
      </c>
      <c r="D3101" t="s">
        <v>88</v>
      </c>
      <c r="E3101" t="s">
        <v>39</v>
      </c>
      <c r="F3101">
        <v>5</v>
      </c>
      <c r="G3101" t="s">
        <v>31</v>
      </c>
      <c r="H3101">
        <v>4000</v>
      </c>
      <c r="I3101">
        <v>1</v>
      </c>
      <c r="J3101" s="1">
        <v>44430</v>
      </c>
    </row>
    <row r="3102" spans="1:10" x14ac:dyDescent="0.3">
      <c r="A3102" t="s">
        <v>3992</v>
      </c>
      <c r="B3102" t="s">
        <v>2620</v>
      </c>
      <c r="C3102" t="s">
        <v>42</v>
      </c>
      <c r="D3102" t="s">
        <v>29</v>
      </c>
      <c r="E3102" t="s">
        <v>50</v>
      </c>
      <c r="F3102">
        <v>5</v>
      </c>
      <c r="G3102" t="s">
        <v>21</v>
      </c>
      <c r="H3102">
        <v>11309</v>
      </c>
      <c r="I3102">
        <v>2</v>
      </c>
      <c r="J3102" s="1">
        <v>44433</v>
      </c>
    </row>
    <row r="3103" spans="1:10" x14ac:dyDescent="0.3">
      <c r="A3103" t="s">
        <v>3993</v>
      </c>
      <c r="B3103" t="s">
        <v>1173</v>
      </c>
      <c r="C3103" t="s">
        <v>46</v>
      </c>
      <c r="D3103" t="s">
        <v>24</v>
      </c>
      <c r="E3103" t="s">
        <v>20</v>
      </c>
      <c r="F3103">
        <v>5</v>
      </c>
      <c r="G3103" t="s">
        <v>43</v>
      </c>
      <c r="H3103">
        <v>18109</v>
      </c>
      <c r="I3103">
        <v>3</v>
      </c>
      <c r="J3103" s="1">
        <v>45523</v>
      </c>
    </row>
    <row r="3104" spans="1:10" x14ac:dyDescent="0.3">
      <c r="A3104" t="s">
        <v>3994</v>
      </c>
      <c r="B3104" t="s">
        <v>1169</v>
      </c>
      <c r="C3104" t="s">
        <v>18</v>
      </c>
      <c r="D3104" t="s">
        <v>85</v>
      </c>
      <c r="E3104" t="s">
        <v>20</v>
      </c>
      <c r="F3104">
        <v>2</v>
      </c>
      <c r="G3104" t="s">
        <v>31</v>
      </c>
      <c r="H3104">
        <v>16072</v>
      </c>
      <c r="I3104">
        <v>3</v>
      </c>
      <c r="J3104" s="1">
        <v>44505</v>
      </c>
    </row>
    <row r="3105" spans="1:10" x14ac:dyDescent="0.3">
      <c r="A3105" t="s">
        <v>3995</v>
      </c>
      <c r="B3105" t="s">
        <v>1429</v>
      </c>
      <c r="C3105" t="s">
        <v>97</v>
      </c>
      <c r="D3105" t="s">
        <v>133</v>
      </c>
      <c r="E3105" t="s">
        <v>30</v>
      </c>
      <c r="F3105">
        <v>3</v>
      </c>
      <c r="G3105" t="s">
        <v>21</v>
      </c>
      <c r="H3105">
        <v>22678</v>
      </c>
      <c r="I3105">
        <v>2</v>
      </c>
      <c r="J3105" s="1">
        <v>44635</v>
      </c>
    </row>
    <row r="3106" spans="1:10" x14ac:dyDescent="0.3">
      <c r="A3106" t="s">
        <v>3996</v>
      </c>
      <c r="B3106" t="s">
        <v>1560</v>
      </c>
      <c r="C3106" t="s">
        <v>64</v>
      </c>
      <c r="D3106" t="s">
        <v>18</v>
      </c>
      <c r="E3106" t="s">
        <v>14</v>
      </c>
      <c r="F3106">
        <v>5</v>
      </c>
      <c r="G3106" t="s">
        <v>31</v>
      </c>
      <c r="H3106">
        <v>18156</v>
      </c>
      <c r="I3106">
        <v>8</v>
      </c>
      <c r="J3106" s="1">
        <v>46016</v>
      </c>
    </row>
    <row r="3107" spans="1:10" x14ac:dyDescent="0.3">
      <c r="A3107" t="s">
        <v>3997</v>
      </c>
      <c r="B3107" t="s">
        <v>880</v>
      </c>
      <c r="C3107" t="s">
        <v>18</v>
      </c>
      <c r="D3107" t="s">
        <v>47</v>
      </c>
      <c r="E3107" t="s">
        <v>50</v>
      </c>
      <c r="F3107">
        <v>5</v>
      </c>
      <c r="G3107" t="s">
        <v>31</v>
      </c>
      <c r="H3107">
        <v>14360</v>
      </c>
      <c r="I3107">
        <v>3</v>
      </c>
      <c r="J3107" s="1">
        <v>45301</v>
      </c>
    </row>
    <row r="3108" spans="1:10" x14ac:dyDescent="0.3">
      <c r="A3108" t="s">
        <v>3998</v>
      </c>
      <c r="B3108" t="s">
        <v>548</v>
      </c>
      <c r="C3108" t="s">
        <v>64</v>
      </c>
      <c r="D3108" t="s">
        <v>69</v>
      </c>
      <c r="E3108" t="s">
        <v>50</v>
      </c>
      <c r="F3108">
        <v>5</v>
      </c>
      <c r="G3108" t="s">
        <v>31</v>
      </c>
      <c r="H3108">
        <v>13064</v>
      </c>
      <c r="I3108">
        <v>2</v>
      </c>
      <c r="J3108" s="1">
        <v>43921</v>
      </c>
    </row>
    <row r="3109" spans="1:10" x14ac:dyDescent="0.3">
      <c r="A3109" t="s">
        <v>3999</v>
      </c>
      <c r="B3109" t="s">
        <v>752</v>
      </c>
      <c r="C3109" t="s">
        <v>28</v>
      </c>
      <c r="D3109" t="s">
        <v>110</v>
      </c>
      <c r="E3109" t="s">
        <v>25</v>
      </c>
      <c r="F3109">
        <v>5</v>
      </c>
      <c r="G3109" t="s">
        <v>31</v>
      </c>
      <c r="H3109">
        <v>6247</v>
      </c>
      <c r="I3109">
        <v>7</v>
      </c>
      <c r="J3109" s="1">
        <v>44195</v>
      </c>
    </row>
    <row r="3110" spans="1:10" x14ac:dyDescent="0.3">
      <c r="A3110" t="s">
        <v>4000</v>
      </c>
      <c r="B3110" t="s">
        <v>1429</v>
      </c>
      <c r="C3110" t="s">
        <v>53</v>
      </c>
      <c r="D3110" t="s">
        <v>123</v>
      </c>
      <c r="E3110" t="s">
        <v>20</v>
      </c>
      <c r="F3110">
        <v>3</v>
      </c>
      <c r="G3110" t="s">
        <v>15</v>
      </c>
      <c r="H3110">
        <v>10910</v>
      </c>
      <c r="I3110">
        <v>5</v>
      </c>
      <c r="J3110" s="1">
        <v>45560</v>
      </c>
    </row>
    <row r="3111" spans="1:10" x14ac:dyDescent="0.3">
      <c r="A3111" t="s">
        <v>4001</v>
      </c>
      <c r="B3111" t="s">
        <v>1183</v>
      </c>
      <c r="C3111" t="s">
        <v>42</v>
      </c>
      <c r="D3111" t="s">
        <v>69</v>
      </c>
      <c r="E3111" t="s">
        <v>30</v>
      </c>
      <c r="F3111">
        <v>4</v>
      </c>
      <c r="G3111" t="s">
        <v>15</v>
      </c>
      <c r="H3111">
        <v>21756</v>
      </c>
      <c r="I3111">
        <v>7</v>
      </c>
      <c r="J3111" s="1">
        <v>44030</v>
      </c>
    </row>
    <row r="3112" spans="1:10" x14ac:dyDescent="0.3">
      <c r="A3112" t="s">
        <v>4002</v>
      </c>
      <c r="B3112" t="s">
        <v>798</v>
      </c>
      <c r="C3112" t="s">
        <v>42</v>
      </c>
      <c r="D3112" t="s">
        <v>24</v>
      </c>
      <c r="E3112" t="s">
        <v>20</v>
      </c>
      <c r="F3112">
        <v>1</v>
      </c>
      <c r="G3112" t="s">
        <v>15</v>
      </c>
      <c r="H3112">
        <v>18400</v>
      </c>
      <c r="I3112">
        <v>8</v>
      </c>
      <c r="J3112" s="1">
        <v>44206</v>
      </c>
    </row>
    <row r="3113" spans="1:10" x14ac:dyDescent="0.3">
      <c r="A3113" t="s">
        <v>4003</v>
      </c>
      <c r="B3113" t="s">
        <v>161</v>
      </c>
      <c r="C3113" t="s">
        <v>42</v>
      </c>
      <c r="D3113" t="s">
        <v>170</v>
      </c>
      <c r="E3113" t="s">
        <v>39</v>
      </c>
      <c r="F3113">
        <v>2</v>
      </c>
      <c r="G3113" t="s">
        <v>31</v>
      </c>
      <c r="H3113">
        <v>23193</v>
      </c>
      <c r="I3113">
        <v>4</v>
      </c>
      <c r="J3113" s="1">
        <v>44649</v>
      </c>
    </row>
    <row r="3114" spans="1:10" x14ac:dyDescent="0.3">
      <c r="A3114" t="s">
        <v>4004</v>
      </c>
      <c r="B3114" t="s">
        <v>1264</v>
      </c>
      <c r="C3114" t="s">
        <v>18</v>
      </c>
      <c r="D3114" t="s">
        <v>77</v>
      </c>
      <c r="E3114" t="s">
        <v>25</v>
      </c>
      <c r="F3114">
        <v>3</v>
      </c>
      <c r="G3114" t="s">
        <v>15</v>
      </c>
      <c r="H3114">
        <v>15203</v>
      </c>
      <c r="I3114">
        <v>6</v>
      </c>
      <c r="J3114" s="1">
        <v>45012</v>
      </c>
    </row>
    <row r="3115" spans="1:10" x14ac:dyDescent="0.3">
      <c r="A3115" t="s">
        <v>4005</v>
      </c>
      <c r="B3115" t="s">
        <v>1830</v>
      </c>
      <c r="C3115" t="s">
        <v>53</v>
      </c>
      <c r="D3115" t="s">
        <v>186</v>
      </c>
      <c r="E3115" t="s">
        <v>30</v>
      </c>
      <c r="F3115">
        <v>3</v>
      </c>
      <c r="G3115" t="s">
        <v>15</v>
      </c>
      <c r="H3115">
        <v>24201</v>
      </c>
      <c r="I3115">
        <v>1</v>
      </c>
      <c r="J3115" s="1">
        <v>44614</v>
      </c>
    </row>
    <row r="3116" spans="1:10" x14ac:dyDescent="0.3">
      <c r="A3116" t="s">
        <v>4006</v>
      </c>
      <c r="B3116" t="s">
        <v>169</v>
      </c>
      <c r="C3116" t="s">
        <v>18</v>
      </c>
      <c r="D3116" t="s">
        <v>56</v>
      </c>
      <c r="E3116" t="s">
        <v>25</v>
      </c>
      <c r="F3116">
        <v>2</v>
      </c>
      <c r="G3116" t="s">
        <v>43</v>
      </c>
      <c r="H3116">
        <v>23451</v>
      </c>
      <c r="I3116">
        <v>3</v>
      </c>
      <c r="J3116" s="1">
        <v>44129</v>
      </c>
    </row>
    <row r="3117" spans="1:10" x14ac:dyDescent="0.3">
      <c r="A3117" t="s">
        <v>4007</v>
      </c>
      <c r="B3117" t="s">
        <v>2100</v>
      </c>
      <c r="C3117" t="s">
        <v>42</v>
      </c>
      <c r="D3117" t="s">
        <v>88</v>
      </c>
      <c r="E3117" t="s">
        <v>25</v>
      </c>
      <c r="F3117">
        <v>3</v>
      </c>
      <c r="G3117" t="s">
        <v>15</v>
      </c>
      <c r="H3117">
        <v>16177</v>
      </c>
      <c r="I3117">
        <v>1</v>
      </c>
      <c r="J3117" s="1">
        <v>45437</v>
      </c>
    </row>
    <row r="3118" spans="1:10" x14ac:dyDescent="0.3">
      <c r="A3118" t="s">
        <v>4008</v>
      </c>
      <c r="B3118" t="s">
        <v>1129</v>
      </c>
      <c r="C3118" t="s">
        <v>97</v>
      </c>
      <c r="D3118" t="s">
        <v>88</v>
      </c>
      <c r="E3118" t="s">
        <v>50</v>
      </c>
      <c r="F3118">
        <v>3</v>
      </c>
      <c r="G3118" t="s">
        <v>15</v>
      </c>
      <c r="H3118">
        <v>15668</v>
      </c>
      <c r="I3118">
        <v>4</v>
      </c>
      <c r="J3118" s="1">
        <v>45902</v>
      </c>
    </row>
    <row r="3119" spans="1:10" x14ac:dyDescent="0.3">
      <c r="A3119" t="s">
        <v>4009</v>
      </c>
      <c r="B3119" t="s">
        <v>2523</v>
      </c>
      <c r="C3119" t="s">
        <v>28</v>
      </c>
      <c r="D3119" t="s">
        <v>59</v>
      </c>
      <c r="E3119" t="s">
        <v>20</v>
      </c>
      <c r="F3119">
        <v>5</v>
      </c>
      <c r="G3119" t="s">
        <v>43</v>
      </c>
      <c r="H3119">
        <v>12971</v>
      </c>
      <c r="I3119">
        <v>8</v>
      </c>
      <c r="J3119" s="1">
        <v>45480</v>
      </c>
    </row>
    <row r="3120" spans="1:10" x14ac:dyDescent="0.3">
      <c r="A3120" t="s">
        <v>4010</v>
      </c>
      <c r="B3120" t="s">
        <v>682</v>
      </c>
      <c r="C3120" t="s">
        <v>74</v>
      </c>
      <c r="D3120" t="s">
        <v>85</v>
      </c>
      <c r="E3120" t="s">
        <v>25</v>
      </c>
      <c r="F3120">
        <v>1</v>
      </c>
      <c r="G3120" t="s">
        <v>31</v>
      </c>
      <c r="H3120">
        <v>12408</v>
      </c>
      <c r="I3120">
        <v>8</v>
      </c>
      <c r="J3120" s="1">
        <v>43901</v>
      </c>
    </row>
    <row r="3121" spans="1:10" x14ac:dyDescent="0.3">
      <c r="A3121" t="s">
        <v>4011</v>
      </c>
      <c r="B3121" t="s">
        <v>1029</v>
      </c>
      <c r="C3121" t="s">
        <v>64</v>
      </c>
      <c r="D3121" t="s">
        <v>38</v>
      </c>
      <c r="E3121" t="s">
        <v>50</v>
      </c>
      <c r="F3121">
        <v>1</v>
      </c>
      <c r="G3121" t="s">
        <v>15</v>
      </c>
      <c r="H3121">
        <v>26962</v>
      </c>
      <c r="I3121">
        <v>2</v>
      </c>
      <c r="J3121" s="1">
        <v>45775</v>
      </c>
    </row>
    <row r="3122" spans="1:10" x14ac:dyDescent="0.3">
      <c r="A3122" t="s">
        <v>4012</v>
      </c>
      <c r="B3122" t="s">
        <v>1627</v>
      </c>
      <c r="C3122" t="s">
        <v>64</v>
      </c>
      <c r="D3122" t="s">
        <v>59</v>
      </c>
      <c r="E3122" t="s">
        <v>30</v>
      </c>
      <c r="F3122">
        <v>2</v>
      </c>
      <c r="G3122" t="s">
        <v>21</v>
      </c>
      <c r="H3122">
        <v>28059</v>
      </c>
      <c r="I3122">
        <v>3</v>
      </c>
      <c r="J3122" s="1">
        <v>45118</v>
      </c>
    </row>
    <row r="3123" spans="1:10" x14ac:dyDescent="0.3">
      <c r="A3123" t="s">
        <v>4013</v>
      </c>
      <c r="B3123" t="s">
        <v>1552</v>
      </c>
      <c r="C3123" t="s">
        <v>34</v>
      </c>
      <c r="D3123" t="s">
        <v>77</v>
      </c>
      <c r="E3123" t="s">
        <v>30</v>
      </c>
      <c r="F3123">
        <v>1</v>
      </c>
      <c r="G3123" t="s">
        <v>31</v>
      </c>
      <c r="H3123">
        <v>13622</v>
      </c>
      <c r="I3123">
        <v>7</v>
      </c>
      <c r="J3123" s="1">
        <v>45524</v>
      </c>
    </row>
    <row r="3124" spans="1:10" x14ac:dyDescent="0.3">
      <c r="A3124" t="s">
        <v>4014</v>
      </c>
      <c r="B3124" t="s">
        <v>1369</v>
      </c>
      <c r="C3124" t="s">
        <v>46</v>
      </c>
      <c r="D3124" t="s">
        <v>35</v>
      </c>
      <c r="E3124" t="s">
        <v>39</v>
      </c>
      <c r="F3124">
        <v>4</v>
      </c>
      <c r="G3124" t="s">
        <v>43</v>
      </c>
      <c r="H3124">
        <v>13038</v>
      </c>
      <c r="I3124">
        <v>4</v>
      </c>
      <c r="J3124" s="1">
        <v>44548</v>
      </c>
    </row>
    <row r="3125" spans="1:10" x14ac:dyDescent="0.3">
      <c r="A3125" t="s">
        <v>4015</v>
      </c>
      <c r="B3125" t="s">
        <v>1284</v>
      </c>
      <c r="C3125" t="s">
        <v>46</v>
      </c>
      <c r="D3125" t="s">
        <v>56</v>
      </c>
      <c r="E3125" t="s">
        <v>25</v>
      </c>
      <c r="F3125">
        <v>1</v>
      </c>
      <c r="G3125" t="s">
        <v>43</v>
      </c>
      <c r="H3125">
        <v>23866</v>
      </c>
      <c r="I3125">
        <v>8</v>
      </c>
      <c r="J3125" s="1">
        <v>43851</v>
      </c>
    </row>
    <row r="3126" spans="1:10" x14ac:dyDescent="0.3">
      <c r="A3126" t="s">
        <v>4016</v>
      </c>
      <c r="B3126" t="s">
        <v>192</v>
      </c>
      <c r="C3126" t="s">
        <v>64</v>
      </c>
      <c r="D3126" t="s">
        <v>170</v>
      </c>
      <c r="E3126" t="s">
        <v>50</v>
      </c>
      <c r="F3126">
        <v>5</v>
      </c>
      <c r="G3126" t="s">
        <v>15</v>
      </c>
      <c r="H3126">
        <v>9717</v>
      </c>
      <c r="I3126">
        <v>3</v>
      </c>
      <c r="J3126" s="1">
        <v>45924</v>
      </c>
    </row>
    <row r="3127" spans="1:10" x14ac:dyDescent="0.3">
      <c r="A3127" t="s">
        <v>4017</v>
      </c>
      <c r="B3127" t="s">
        <v>878</v>
      </c>
      <c r="C3127" t="s">
        <v>12</v>
      </c>
      <c r="D3127" t="s">
        <v>13</v>
      </c>
      <c r="E3127" t="s">
        <v>39</v>
      </c>
      <c r="F3127">
        <v>5</v>
      </c>
      <c r="G3127" t="s">
        <v>15</v>
      </c>
      <c r="H3127">
        <v>7363</v>
      </c>
      <c r="I3127">
        <v>7</v>
      </c>
      <c r="J3127" s="1">
        <v>45303</v>
      </c>
    </row>
    <row r="3128" spans="1:10" x14ac:dyDescent="0.3">
      <c r="A3128" t="s">
        <v>4018</v>
      </c>
      <c r="B3128" t="s">
        <v>749</v>
      </c>
      <c r="C3128" t="s">
        <v>97</v>
      </c>
      <c r="D3128" t="s">
        <v>133</v>
      </c>
      <c r="E3128" t="s">
        <v>39</v>
      </c>
      <c r="F3128">
        <v>1</v>
      </c>
      <c r="G3128" t="s">
        <v>31</v>
      </c>
      <c r="H3128">
        <v>20729</v>
      </c>
      <c r="I3128">
        <v>7</v>
      </c>
      <c r="J3128" s="1">
        <v>45739</v>
      </c>
    </row>
    <row r="3129" spans="1:10" x14ac:dyDescent="0.3">
      <c r="A3129" t="s">
        <v>4019</v>
      </c>
      <c r="B3129" t="s">
        <v>951</v>
      </c>
      <c r="C3129" t="s">
        <v>53</v>
      </c>
      <c r="D3129" t="s">
        <v>133</v>
      </c>
      <c r="E3129" t="s">
        <v>39</v>
      </c>
      <c r="F3129">
        <v>4</v>
      </c>
      <c r="G3129" t="s">
        <v>43</v>
      </c>
      <c r="H3129">
        <v>28782</v>
      </c>
      <c r="I3129">
        <v>1</v>
      </c>
      <c r="J3129" s="1">
        <v>44883</v>
      </c>
    </row>
    <row r="3130" spans="1:10" x14ac:dyDescent="0.3">
      <c r="A3130" t="s">
        <v>4020</v>
      </c>
      <c r="B3130" t="s">
        <v>407</v>
      </c>
      <c r="C3130" t="s">
        <v>42</v>
      </c>
      <c r="D3130" t="s">
        <v>19</v>
      </c>
      <c r="E3130" t="s">
        <v>30</v>
      </c>
      <c r="F3130">
        <v>3</v>
      </c>
      <c r="G3130" t="s">
        <v>43</v>
      </c>
      <c r="H3130">
        <v>21989</v>
      </c>
      <c r="I3130">
        <v>5</v>
      </c>
      <c r="J3130" s="1">
        <v>45747</v>
      </c>
    </row>
    <row r="3131" spans="1:10" x14ac:dyDescent="0.3">
      <c r="A3131" t="s">
        <v>4021</v>
      </c>
      <c r="B3131" t="s">
        <v>1236</v>
      </c>
      <c r="C3131" t="s">
        <v>46</v>
      </c>
      <c r="D3131" t="s">
        <v>59</v>
      </c>
      <c r="E3131" t="s">
        <v>50</v>
      </c>
      <c r="F3131">
        <v>5</v>
      </c>
      <c r="G3131" t="s">
        <v>43</v>
      </c>
      <c r="H3131">
        <v>14867</v>
      </c>
      <c r="I3131">
        <v>6</v>
      </c>
      <c r="J3131" s="1">
        <v>44021</v>
      </c>
    </row>
    <row r="3132" spans="1:10" x14ac:dyDescent="0.3">
      <c r="A3132" t="s">
        <v>4022</v>
      </c>
      <c r="B3132" t="s">
        <v>821</v>
      </c>
      <c r="C3132" t="s">
        <v>42</v>
      </c>
      <c r="D3132" t="s">
        <v>13</v>
      </c>
      <c r="E3132" t="s">
        <v>20</v>
      </c>
      <c r="F3132">
        <v>2</v>
      </c>
      <c r="G3132" t="s">
        <v>15</v>
      </c>
      <c r="H3132">
        <v>10430</v>
      </c>
      <c r="I3132">
        <v>1</v>
      </c>
      <c r="J3132" s="1">
        <v>45839</v>
      </c>
    </row>
    <row r="3133" spans="1:10" x14ac:dyDescent="0.3">
      <c r="A3133" t="s">
        <v>4023</v>
      </c>
      <c r="B3133" t="s">
        <v>1445</v>
      </c>
      <c r="C3133" t="s">
        <v>28</v>
      </c>
      <c r="D3133" t="s">
        <v>123</v>
      </c>
      <c r="E3133" t="s">
        <v>30</v>
      </c>
      <c r="F3133">
        <v>4</v>
      </c>
      <c r="G3133" t="s">
        <v>43</v>
      </c>
      <c r="H3133">
        <v>32399</v>
      </c>
      <c r="I3133">
        <v>1</v>
      </c>
      <c r="J3133" s="1">
        <v>44801</v>
      </c>
    </row>
    <row r="3134" spans="1:10" x14ac:dyDescent="0.3">
      <c r="A3134" t="s">
        <v>4024</v>
      </c>
      <c r="B3134" t="s">
        <v>884</v>
      </c>
      <c r="C3134" t="s">
        <v>64</v>
      </c>
      <c r="D3134" t="s">
        <v>29</v>
      </c>
      <c r="E3134" t="s">
        <v>14</v>
      </c>
      <c r="F3134">
        <v>2</v>
      </c>
      <c r="G3134" t="s">
        <v>31</v>
      </c>
      <c r="H3134">
        <v>20587</v>
      </c>
      <c r="I3134">
        <v>7</v>
      </c>
      <c r="J3134" s="1">
        <v>44460</v>
      </c>
    </row>
    <row r="3135" spans="1:10" x14ac:dyDescent="0.3">
      <c r="A3135" t="s">
        <v>4025</v>
      </c>
      <c r="B3135" t="s">
        <v>1334</v>
      </c>
      <c r="C3135" t="s">
        <v>28</v>
      </c>
      <c r="D3135" t="s">
        <v>170</v>
      </c>
      <c r="E3135" t="s">
        <v>25</v>
      </c>
      <c r="F3135">
        <v>3</v>
      </c>
      <c r="G3135" t="s">
        <v>15</v>
      </c>
      <c r="H3135">
        <v>15890</v>
      </c>
      <c r="I3135">
        <v>2</v>
      </c>
      <c r="J3135" s="1">
        <v>44932</v>
      </c>
    </row>
    <row r="3136" spans="1:10" x14ac:dyDescent="0.3">
      <c r="A3136" t="s">
        <v>4026</v>
      </c>
      <c r="B3136" t="s">
        <v>1891</v>
      </c>
      <c r="C3136" t="s">
        <v>18</v>
      </c>
      <c r="D3136" t="s">
        <v>56</v>
      </c>
      <c r="E3136" t="s">
        <v>39</v>
      </c>
      <c r="F3136">
        <v>4</v>
      </c>
      <c r="G3136" t="s">
        <v>31</v>
      </c>
      <c r="H3136">
        <v>18858</v>
      </c>
      <c r="I3136">
        <v>8</v>
      </c>
      <c r="J3136" s="1">
        <v>44622</v>
      </c>
    </row>
    <row r="3137" spans="1:10" x14ac:dyDescent="0.3">
      <c r="A3137" t="s">
        <v>4027</v>
      </c>
      <c r="B3137" t="s">
        <v>255</v>
      </c>
      <c r="C3137" t="s">
        <v>28</v>
      </c>
      <c r="D3137" t="s">
        <v>110</v>
      </c>
      <c r="E3137" t="s">
        <v>50</v>
      </c>
      <c r="F3137">
        <v>5</v>
      </c>
      <c r="G3137" t="s">
        <v>15</v>
      </c>
      <c r="H3137">
        <v>12652</v>
      </c>
      <c r="I3137">
        <v>3</v>
      </c>
      <c r="J3137" s="1">
        <v>44388</v>
      </c>
    </row>
    <row r="3138" spans="1:10" x14ac:dyDescent="0.3">
      <c r="A3138" t="s">
        <v>4028</v>
      </c>
      <c r="B3138" t="s">
        <v>1579</v>
      </c>
      <c r="C3138" t="s">
        <v>42</v>
      </c>
      <c r="D3138" t="s">
        <v>85</v>
      </c>
      <c r="E3138" t="s">
        <v>14</v>
      </c>
      <c r="F3138">
        <v>5</v>
      </c>
      <c r="G3138" t="s">
        <v>15</v>
      </c>
      <c r="H3138">
        <v>20020</v>
      </c>
      <c r="I3138">
        <v>4</v>
      </c>
      <c r="J3138" s="1">
        <v>44662</v>
      </c>
    </row>
    <row r="3139" spans="1:10" x14ac:dyDescent="0.3">
      <c r="A3139" t="s">
        <v>4029</v>
      </c>
      <c r="B3139" t="s">
        <v>120</v>
      </c>
      <c r="C3139" t="s">
        <v>74</v>
      </c>
      <c r="D3139" t="s">
        <v>170</v>
      </c>
      <c r="E3139" t="s">
        <v>30</v>
      </c>
      <c r="F3139">
        <v>3</v>
      </c>
      <c r="G3139" t="s">
        <v>15</v>
      </c>
      <c r="H3139">
        <v>14381</v>
      </c>
      <c r="I3139">
        <v>2</v>
      </c>
      <c r="J3139" s="1">
        <v>45583</v>
      </c>
    </row>
    <row r="3140" spans="1:10" x14ac:dyDescent="0.3">
      <c r="A3140" t="s">
        <v>4030</v>
      </c>
      <c r="B3140" t="s">
        <v>2312</v>
      </c>
      <c r="C3140" t="s">
        <v>12</v>
      </c>
      <c r="D3140" t="s">
        <v>29</v>
      </c>
      <c r="E3140" t="s">
        <v>39</v>
      </c>
      <c r="F3140">
        <v>1</v>
      </c>
      <c r="G3140" t="s">
        <v>21</v>
      </c>
      <c r="H3140">
        <v>9384</v>
      </c>
      <c r="I3140">
        <v>6</v>
      </c>
      <c r="J3140" s="1">
        <v>45692</v>
      </c>
    </row>
    <row r="3141" spans="1:10" x14ac:dyDescent="0.3">
      <c r="A3141" t="s">
        <v>4031</v>
      </c>
      <c r="B3141" t="s">
        <v>2269</v>
      </c>
      <c r="C3141" t="s">
        <v>18</v>
      </c>
      <c r="D3141" t="s">
        <v>80</v>
      </c>
      <c r="E3141" t="s">
        <v>25</v>
      </c>
      <c r="F3141">
        <v>3</v>
      </c>
      <c r="G3141" t="s">
        <v>43</v>
      </c>
      <c r="H3141">
        <v>33810</v>
      </c>
      <c r="I3141">
        <v>3</v>
      </c>
      <c r="J3141" s="1">
        <v>45778</v>
      </c>
    </row>
    <row r="3142" spans="1:10" x14ac:dyDescent="0.3">
      <c r="A3142" t="s">
        <v>4032</v>
      </c>
      <c r="B3142" t="s">
        <v>667</v>
      </c>
      <c r="C3142" t="s">
        <v>28</v>
      </c>
      <c r="D3142" t="s">
        <v>88</v>
      </c>
      <c r="E3142" t="s">
        <v>25</v>
      </c>
      <c r="F3142">
        <v>5</v>
      </c>
      <c r="G3142" t="s">
        <v>15</v>
      </c>
      <c r="H3142">
        <v>25759</v>
      </c>
      <c r="I3142">
        <v>7</v>
      </c>
      <c r="J3142" s="1">
        <v>45024</v>
      </c>
    </row>
    <row r="3143" spans="1:10" x14ac:dyDescent="0.3">
      <c r="A3143" t="s">
        <v>4033</v>
      </c>
      <c r="B3143" t="s">
        <v>1018</v>
      </c>
      <c r="C3143" t="s">
        <v>12</v>
      </c>
      <c r="D3143" t="s">
        <v>186</v>
      </c>
      <c r="E3143" t="s">
        <v>30</v>
      </c>
      <c r="F3143">
        <v>2</v>
      </c>
      <c r="G3143" t="s">
        <v>15</v>
      </c>
      <c r="H3143">
        <v>22081</v>
      </c>
      <c r="I3143">
        <v>2</v>
      </c>
      <c r="J3143" s="1">
        <v>45201</v>
      </c>
    </row>
    <row r="3144" spans="1:10" x14ac:dyDescent="0.3">
      <c r="A3144" t="s">
        <v>4034</v>
      </c>
      <c r="B3144" t="s">
        <v>2468</v>
      </c>
      <c r="C3144" t="s">
        <v>74</v>
      </c>
      <c r="D3144" t="s">
        <v>59</v>
      </c>
      <c r="E3144" t="s">
        <v>20</v>
      </c>
      <c r="F3144">
        <v>1</v>
      </c>
      <c r="G3144" t="s">
        <v>15</v>
      </c>
      <c r="H3144">
        <v>8399</v>
      </c>
      <c r="I3144">
        <v>2</v>
      </c>
      <c r="J3144" s="1">
        <v>43950</v>
      </c>
    </row>
    <row r="3145" spans="1:10" x14ac:dyDescent="0.3">
      <c r="A3145" t="s">
        <v>4035</v>
      </c>
      <c r="B3145" t="s">
        <v>825</v>
      </c>
      <c r="C3145" t="s">
        <v>42</v>
      </c>
      <c r="D3145" t="s">
        <v>133</v>
      </c>
      <c r="E3145" t="s">
        <v>39</v>
      </c>
      <c r="F3145">
        <v>1</v>
      </c>
      <c r="G3145" t="s">
        <v>43</v>
      </c>
      <c r="H3145">
        <v>20129</v>
      </c>
      <c r="I3145">
        <v>7</v>
      </c>
      <c r="J3145" s="1">
        <v>45557</v>
      </c>
    </row>
    <row r="3146" spans="1:10" x14ac:dyDescent="0.3">
      <c r="A3146" t="s">
        <v>4036</v>
      </c>
      <c r="B3146" t="s">
        <v>2158</v>
      </c>
      <c r="C3146" t="s">
        <v>74</v>
      </c>
      <c r="D3146" t="s">
        <v>38</v>
      </c>
      <c r="E3146" t="s">
        <v>50</v>
      </c>
      <c r="F3146">
        <v>3</v>
      </c>
      <c r="G3146" t="s">
        <v>43</v>
      </c>
      <c r="H3146">
        <v>26206</v>
      </c>
      <c r="I3146">
        <v>7</v>
      </c>
      <c r="J3146" s="1">
        <v>45846</v>
      </c>
    </row>
    <row r="3147" spans="1:10" x14ac:dyDescent="0.3">
      <c r="A3147" t="s">
        <v>4037</v>
      </c>
      <c r="B3147" t="s">
        <v>1560</v>
      </c>
      <c r="C3147" t="s">
        <v>64</v>
      </c>
      <c r="D3147" t="s">
        <v>24</v>
      </c>
      <c r="E3147" t="s">
        <v>50</v>
      </c>
      <c r="F3147">
        <v>3</v>
      </c>
      <c r="G3147" t="s">
        <v>21</v>
      </c>
      <c r="H3147">
        <v>22226</v>
      </c>
      <c r="I3147">
        <v>8</v>
      </c>
      <c r="J3147" s="1">
        <v>44973</v>
      </c>
    </row>
    <row r="3148" spans="1:10" x14ac:dyDescent="0.3">
      <c r="A3148" t="s">
        <v>4038</v>
      </c>
      <c r="B3148" t="s">
        <v>382</v>
      </c>
      <c r="C3148" t="s">
        <v>46</v>
      </c>
      <c r="D3148" t="s">
        <v>110</v>
      </c>
      <c r="E3148" t="s">
        <v>30</v>
      </c>
      <c r="F3148">
        <v>5</v>
      </c>
      <c r="G3148" t="s">
        <v>43</v>
      </c>
      <c r="H3148">
        <v>12537</v>
      </c>
      <c r="I3148">
        <v>7</v>
      </c>
      <c r="J3148" s="1">
        <v>45519</v>
      </c>
    </row>
    <row r="3149" spans="1:10" x14ac:dyDescent="0.3">
      <c r="A3149" t="s">
        <v>4039</v>
      </c>
      <c r="B3149" t="s">
        <v>2704</v>
      </c>
      <c r="C3149" t="s">
        <v>42</v>
      </c>
      <c r="D3149" t="s">
        <v>35</v>
      </c>
      <c r="E3149" t="s">
        <v>30</v>
      </c>
      <c r="F3149">
        <v>3</v>
      </c>
      <c r="G3149" t="s">
        <v>15</v>
      </c>
      <c r="H3149">
        <v>11523</v>
      </c>
      <c r="I3149">
        <v>4</v>
      </c>
      <c r="J3149" s="1">
        <v>45888</v>
      </c>
    </row>
    <row r="3150" spans="1:10" x14ac:dyDescent="0.3">
      <c r="A3150" t="s">
        <v>4040</v>
      </c>
      <c r="B3150" t="s">
        <v>541</v>
      </c>
      <c r="C3150" t="s">
        <v>74</v>
      </c>
      <c r="D3150" t="s">
        <v>133</v>
      </c>
      <c r="E3150" t="s">
        <v>14</v>
      </c>
      <c r="F3150">
        <v>5</v>
      </c>
      <c r="G3150" t="s">
        <v>21</v>
      </c>
      <c r="H3150">
        <v>11635</v>
      </c>
      <c r="I3150">
        <v>1</v>
      </c>
      <c r="J3150" s="1">
        <v>45281</v>
      </c>
    </row>
    <row r="3151" spans="1:10" x14ac:dyDescent="0.3">
      <c r="A3151" t="s">
        <v>4041</v>
      </c>
      <c r="B3151" t="s">
        <v>706</v>
      </c>
      <c r="C3151" t="s">
        <v>28</v>
      </c>
      <c r="D3151" t="s">
        <v>88</v>
      </c>
      <c r="E3151" t="s">
        <v>14</v>
      </c>
      <c r="F3151">
        <v>1</v>
      </c>
      <c r="G3151" t="s">
        <v>43</v>
      </c>
      <c r="H3151">
        <v>15555</v>
      </c>
      <c r="I3151">
        <v>3</v>
      </c>
      <c r="J3151" s="1">
        <v>45939</v>
      </c>
    </row>
    <row r="3152" spans="1:10" x14ac:dyDescent="0.3">
      <c r="A3152" t="s">
        <v>4042</v>
      </c>
      <c r="B3152" t="s">
        <v>1013</v>
      </c>
      <c r="C3152" t="s">
        <v>53</v>
      </c>
      <c r="D3152" t="s">
        <v>29</v>
      </c>
      <c r="E3152" t="s">
        <v>39</v>
      </c>
      <c r="F3152">
        <v>3</v>
      </c>
      <c r="G3152" t="s">
        <v>21</v>
      </c>
      <c r="H3152">
        <v>26135</v>
      </c>
      <c r="I3152">
        <v>4</v>
      </c>
      <c r="J3152" s="1">
        <v>44271</v>
      </c>
    </row>
    <row r="3153" spans="1:10" x14ac:dyDescent="0.3">
      <c r="A3153" t="s">
        <v>4043</v>
      </c>
      <c r="B3153" t="s">
        <v>263</v>
      </c>
      <c r="C3153" t="s">
        <v>18</v>
      </c>
      <c r="D3153" t="s">
        <v>19</v>
      </c>
      <c r="E3153" t="s">
        <v>20</v>
      </c>
      <c r="F3153">
        <v>3</v>
      </c>
      <c r="G3153" t="s">
        <v>15</v>
      </c>
      <c r="H3153">
        <v>16944</v>
      </c>
      <c r="I3153">
        <v>8</v>
      </c>
      <c r="J3153" s="1">
        <v>44137</v>
      </c>
    </row>
    <row r="3154" spans="1:10" x14ac:dyDescent="0.3">
      <c r="A3154" t="s">
        <v>4044</v>
      </c>
      <c r="B3154" t="s">
        <v>243</v>
      </c>
      <c r="C3154" t="s">
        <v>18</v>
      </c>
      <c r="D3154" t="s">
        <v>38</v>
      </c>
      <c r="E3154" t="s">
        <v>30</v>
      </c>
      <c r="F3154">
        <v>3</v>
      </c>
      <c r="G3154" t="s">
        <v>15</v>
      </c>
      <c r="H3154">
        <v>13326</v>
      </c>
      <c r="I3154">
        <v>4</v>
      </c>
      <c r="J3154" s="1">
        <v>44243</v>
      </c>
    </row>
    <row r="3155" spans="1:10" x14ac:dyDescent="0.3">
      <c r="A3155" t="s">
        <v>4045</v>
      </c>
      <c r="B3155" t="s">
        <v>918</v>
      </c>
      <c r="C3155" t="s">
        <v>46</v>
      </c>
      <c r="D3155" t="s">
        <v>38</v>
      </c>
      <c r="E3155" t="s">
        <v>20</v>
      </c>
      <c r="F3155">
        <v>1</v>
      </c>
      <c r="G3155" t="s">
        <v>31</v>
      </c>
      <c r="H3155">
        <v>22524</v>
      </c>
      <c r="I3155">
        <v>4</v>
      </c>
      <c r="J3155" s="1">
        <v>45132</v>
      </c>
    </row>
    <row r="3156" spans="1:10" x14ac:dyDescent="0.3">
      <c r="A3156" t="s">
        <v>4046</v>
      </c>
      <c r="B3156" t="s">
        <v>595</v>
      </c>
      <c r="C3156" t="s">
        <v>28</v>
      </c>
      <c r="D3156" t="s">
        <v>186</v>
      </c>
      <c r="E3156" t="s">
        <v>30</v>
      </c>
      <c r="F3156">
        <v>1</v>
      </c>
      <c r="G3156" t="s">
        <v>21</v>
      </c>
      <c r="H3156">
        <v>25688</v>
      </c>
      <c r="I3156">
        <v>3</v>
      </c>
      <c r="J3156" s="1">
        <v>43865</v>
      </c>
    </row>
    <row r="3157" spans="1:10" x14ac:dyDescent="0.3">
      <c r="A3157" t="s">
        <v>4047</v>
      </c>
      <c r="B3157" t="s">
        <v>940</v>
      </c>
      <c r="C3157" t="s">
        <v>34</v>
      </c>
      <c r="D3157" t="s">
        <v>80</v>
      </c>
      <c r="E3157" t="s">
        <v>50</v>
      </c>
      <c r="F3157">
        <v>4</v>
      </c>
      <c r="G3157" t="s">
        <v>31</v>
      </c>
      <c r="H3157">
        <v>10068</v>
      </c>
      <c r="I3157">
        <v>1</v>
      </c>
      <c r="J3157" s="1">
        <v>44389</v>
      </c>
    </row>
    <row r="3158" spans="1:10" x14ac:dyDescent="0.3">
      <c r="A3158" t="s">
        <v>4048</v>
      </c>
      <c r="B3158" t="s">
        <v>3020</v>
      </c>
      <c r="C3158" t="s">
        <v>46</v>
      </c>
      <c r="D3158" t="s">
        <v>59</v>
      </c>
      <c r="E3158" t="s">
        <v>30</v>
      </c>
      <c r="F3158">
        <v>2</v>
      </c>
      <c r="G3158" t="s">
        <v>15</v>
      </c>
      <c r="H3158">
        <v>22287</v>
      </c>
      <c r="I3158">
        <v>6</v>
      </c>
      <c r="J3158" s="1">
        <v>45887</v>
      </c>
    </row>
    <row r="3159" spans="1:10" x14ac:dyDescent="0.3">
      <c r="A3159" t="s">
        <v>4049</v>
      </c>
      <c r="B3159" t="s">
        <v>2620</v>
      </c>
      <c r="C3159" t="s">
        <v>97</v>
      </c>
      <c r="D3159" t="s">
        <v>186</v>
      </c>
      <c r="E3159" t="s">
        <v>14</v>
      </c>
      <c r="F3159">
        <v>3</v>
      </c>
      <c r="G3159" t="s">
        <v>15</v>
      </c>
      <c r="H3159">
        <v>7966</v>
      </c>
      <c r="I3159">
        <v>5</v>
      </c>
      <c r="J3159" s="1">
        <v>45944</v>
      </c>
    </row>
    <row r="3160" spans="1:10" x14ac:dyDescent="0.3">
      <c r="A3160" t="s">
        <v>4050</v>
      </c>
      <c r="B3160" t="s">
        <v>1041</v>
      </c>
      <c r="C3160" t="s">
        <v>97</v>
      </c>
      <c r="D3160" t="s">
        <v>24</v>
      </c>
      <c r="E3160" t="s">
        <v>39</v>
      </c>
      <c r="F3160">
        <v>1</v>
      </c>
      <c r="G3160" t="s">
        <v>21</v>
      </c>
      <c r="H3160">
        <v>11099</v>
      </c>
      <c r="I3160">
        <v>4</v>
      </c>
      <c r="J3160" s="1">
        <v>45882</v>
      </c>
    </row>
    <row r="3161" spans="1:10" x14ac:dyDescent="0.3">
      <c r="A3161" t="s">
        <v>4051</v>
      </c>
      <c r="B3161" t="s">
        <v>4052</v>
      </c>
      <c r="C3161" t="s">
        <v>34</v>
      </c>
      <c r="D3161" t="s">
        <v>59</v>
      </c>
      <c r="E3161" t="s">
        <v>20</v>
      </c>
      <c r="F3161">
        <v>5</v>
      </c>
      <c r="G3161" t="s">
        <v>21</v>
      </c>
      <c r="H3161">
        <v>25973</v>
      </c>
      <c r="I3161">
        <v>6</v>
      </c>
      <c r="J3161" s="1">
        <v>44563</v>
      </c>
    </row>
    <row r="3162" spans="1:10" x14ac:dyDescent="0.3">
      <c r="A3162" t="s">
        <v>4053</v>
      </c>
      <c r="B3162" t="s">
        <v>313</v>
      </c>
      <c r="C3162" t="s">
        <v>18</v>
      </c>
      <c r="D3162" t="s">
        <v>123</v>
      </c>
      <c r="E3162" t="s">
        <v>20</v>
      </c>
      <c r="F3162">
        <v>3</v>
      </c>
      <c r="G3162" t="s">
        <v>15</v>
      </c>
      <c r="H3162">
        <v>11523</v>
      </c>
      <c r="I3162">
        <v>8</v>
      </c>
      <c r="J3162" s="1">
        <v>45379</v>
      </c>
    </row>
    <row r="3163" spans="1:10" x14ac:dyDescent="0.3">
      <c r="A3163" t="s">
        <v>4054</v>
      </c>
      <c r="B3163" t="s">
        <v>1454</v>
      </c>
      <c r="C3163" t="s">
        <v>74</v>
      </c>
      <c r="D3163" t="s">
        <v>85</v>
      </c>
      <c r="E3163" t="s">
        <v>14</v>
      </c>
      <c r="F3163">
        <v>2</v>
      </c>
      <c r="G3163" t="s">
        <v>43</v>
      </c>
      <c r="H3163">
        <v>17280</v>
      </c>
      <c r="I3163">
        <v>2</v>
      </c>
      <c r="J3163" s="1">
        <v>44064</v>
      </c>
    </row>
    <row r="3164" spans="1:10" x14ac:dyDescent="0.3">
      <c r="A3164" t="s">
        <v>4055</v>
      </c>
      <c r="B3164" t="s">
        <v>207</v>
      </c>
      <c r="C3164" t="s">
        <v>28</v>
      </c>
      <c r="D3164" t="s">
        <v>88</v>
      </c>
      <c r="E3164" t="s">
        <v>14</v>
      </c>
      <c r="F3164">
        <v>3</v>
      </c>
      <c r="G3164" t="s">
        <v>21</v>
      </c>
      <c r="H3164">
        <v>26469</v>
      </c>
      <c r="I3164">
        <v>7</v>
      </c>
      <c r="J3164" s="1">
        <v>45596</v>
      </c>
    </row>
    <row r="3165" spans="1:10" x14ac:dyDescent="0.3">
      <c r="A3165" t="s">
        <v>4056</v>
      </c>
      <c r="B3165" t="s">
        <v>1342</v>
      </c>
      <c r="C3165" t="s">
        <v>34</v>
      </c>
      <c r="D3165" t="s">
        <v>56</v>
      </c>
      <c r="E3165" t="s">
        <v>39</v>
      </c>
      <c r="F3165">
        <v>2</v>
      </c>
      <c r="G3165" t="s">
        <v>15</v>
      </c>
      <c r="H3165">
        <v>10415</v>
      </c>
      <c r="I3165">
        <v>3</v>
      </c>
      <c r="J3165" s="1">
        <v>44743</v>
      </c>
    </row>
    <row r="3166" spans="1:10" x14ac:dyDescent="0.3">
      <c r="A3166" t="s">
        <v>4057</v>
      </c>
      <c r="B3166" t="s">
        <v>2471</v>
      </c>
      <c r="C3166" t="s">
        <v>42</v>
      </c>
      <c r="D3166" t="s">
        <v>80</v>
      </c>
      <c r="E3166" t="s">
        <v>39</v>
      </c>
      <c r="F3166">
        <v>4</v>
      </c>
      <c r="G3166" t="s">
        <v>43</v>
      </c>
      <c r="H3166">
        <v>17879</v>
      </c>
      <c r="I3166">
        <v>4</v>
      </c>
      <c r="J3166" s="1">
        <v>44571</v>
      </c>
    </row>
    <row r="3167" spans="1:10" x14ac:dyDescent="0.3">
      <c r="A3167" t="s">
        <v>4058</v>
      </c>
      <c r="B3167" t="s">
        <v>1758</v>
      </c>
      <c r="C3167" t="s">
        <v>46</v>
      </c>
      <c r="D3167" t="s">
        <v>35</v>
      </c>
      <c r="E3167" t="s">
        <v>14</v>
      </c>
      <c r="F3167">
        <v>4</v>
      </c>
      <c r="G3167" t="s">
        <v>31</v>
      </c>
      <c r="H3167">
        <v>19255</v>
      </c>
      <c r="I3167">
        <v>7</v>
      </c>
      <c r="J3167" s="1">
        <v>44936</v>
      </c>
    </row>
    <row r="3168" spans="1:10" x14ac:dyDescent="0.3">
      <c r="A3168" t="s">
        <v>4059</v>
      </c>
      <c r="B3168" t="s">
        <v>557</v>
      </c>
      <c r="C3168" t="s">
        <v>12</v>
      </c>
      <c r="D3168" t="s">
        <v>77</v>
      </c>
      <c r="E3168" t="s">
        <v>39</v>
      </c>
      <c r="F3168">
        <v>1</v>
      </c>
      <c r="G3168" t="s">
        <v>31</v>
      </c>
      <c r="H3168">
        <v>9342</v>
      </c>
      <c r="I3168">
        <v>7</v>
      </c>
      <c r="J3168" s="1">
        <v>44983</v>
      </c>
    </row>
    <row r="3169" spans="1:10" x14ac:dyDescent="0.3">
      <c r="A3169" t="s">
        <v>4060</v>
      </c>
      <c r="B3169" t="s">
        <v>2058</v>
      </c>
      <c r="C3169" t="s">
        <v>46</v>
      </c>
      <c r="D3169" t="s">
        <v>38</v>
      </c>
      <c r="E3169" t="s">
        <v>39</v>
      </c>
      <c r="F3169">
        <v>1</v>
      </c>
      <c r="G3169" t="s">
        <v>43</v>
      </c>
      <c r="H3169">
        <v>23302</v>
      </c>
      <c r="I3169">
        <v>8</v>
      </c>
      <c r="J3169" s="1">
        <v>44352</v>
      </c>
    </row>
    <row r="3170" spans="1:10" x14ac:dyDescent="0.3">
      <c r="A3170" t="s">
        <v>4061</v>
      </c>
      <c r="B3170" t="s">
        <v>109</v>
      </c>
      <c r="C3170" t="s">
        <v>42</v>
      </c>
      <c r="D3170" t="s">
        <v>59</v>
      </c>
      <c r="E3170" t="s">
        <v>25</v>
      </c>
      <c r="F3170">
        <v>4</v>
      </c>
      <c r="G3170" t="s">
        <v>31</v>
      </c>
      <c r="H3170">
        <v>24505</v>
      </c>
      <c r="I3170">
        <v>7</v>
      </c>
      <c r="J3170" s="1">
        <v>45086</v>
      </c>
    </row>
    <row r="3171" spans="1:10" x14ac:dyDescent="0.3">
      <c r="A3171" t="s">
        <v>4062</v>
      </c>
      <c r="B3171" t="s">
        <v>773</v>
      </c>
      <c r="C3171" t="s">
        <v>46</v>
      </c>
      <c r="D3171" t="s">
        <v>80</v>
      </c>
      <c r="E3171" t="s">
        <v>39</v>
      </c>
      <c r="F3171">
        <v>1</v>
      </c>
      <c r="G3171" t="s">
        <v>31</v>
      </c>
      <c r="H3171">
        <v>12634</v>
      </c>
      <c r="I3171">
        <v>1</v>
      </c>
      <c r="J3171" s="1">
        <v>43935</v>
      </c>
    </row>
    <row r="3172" spans="1:10" x14ac:dyDescent="0.3">
      <c r="A3172" t="s">
        <v>4063</v>
      </c>
      <c r="B3172" t="s">
        <v>613</v>
      </c>
      <c r="C3172" t="s">
        <v>53</v>
      </c>
      <c r="D3172" t="s">
        <v>59</v>
      </c>
      <c r="E3172" t="s">
        <v>25</v>
      </c>
      <c r="F3172">
        <v>4</v>
      </c>
      <c r="G3172" t="s">
        <v>21</v>
      </c>
      <c r="H3172">
        <v>16436</v>
      </c>
      <c r="I3172">
        <v>4</v>
      </c>
      <c r="J3172" s="1">
        <v>44246</v>
      </c>
    </row>
    <row r="3173" spans="1:10" x14ac:dyDescent="0.3">
      <c r="A3173" t="s">
        <v>4064</v>
      </c>
      <c r="B3173" t="s">
        <v>4065</v>
      </c>
      <c r="C3173" t="s">
        <v>97</v>
      </c>
      <c r="D3173" t="s">
        <v>56</v>
      </c>
      <c r="E3173" t="s">
        <v>30</v>
      </c>
      <c r="F3173">
        <v>5</v>
      </c>
      <c r="G3173" t="s">
        <v>21</v>
      </c>
      <c r="H3173">
        <v>22154</v>
      </c>
      <c r="I3173">
        <v>6</v>
      </c>
      <c r="J3173" s="1">
        <v>45759</v>
      </c>
    </row>
    <row r="3174" spans="1:10" x14ac:dyDescent="0.3">
      <c r="A3174" t="s">
        <v>4066</v>
      </c>
      <c r="B3174" t="s">
        <v>1487</v>
      </c>
      <c r="C3174" t="s">
        <v>28</v>
      </c>
      <c r="D3174" t="s">
        <v>19</v>
      </c>
      <c r="E3174" t="s">
        <v>20</v>
      </c>
      <c r="F3174">
        <v>4</v>
      </c>
      <c r="G3174" t="s">
        <v>31</v>
      </c>
      <c r="H3174">
        <v>11948</v>
      </c>
      <c r="I3174">
        <v>2</v>
      </c>
      <c r="J3174" s="1">
        <v>45962</v>
      </c>
    </row>
    <row r="3175" spans="1:10" x14ac:dyDescent="0.3">
      <c r="A3175" t="s">
        <v>4067</v>
      </c>
      <c r="B3175" t="s">
        <v>1995</v>
      </c>
      <c r="C3175" t="s">
        <v>28</v>
      </c>
      <c r="D3175" t="s">
        <v>18</v>
      </c>
      <c r="E3175" t="s">
        <v>14</v>
      </c>
      <c r="F3175">
        <v>2</v>
      </c>
      <c r="G3175" t="s">
        <v>43</v>
      </c>
      <c r="H3175">
        <v>26474</v>
      </c>
      <c r="I3175">
        <v>3</v>
      </c>
      <c r="J3175" s="1">
        <v>45840</v>
      </c>
    </row>
    <row r="3176" spans="1:10" x14ac:dyDescent="0.3">
      <c r="A3176" t="s">
        <v>4068</v>
      </c>
      <c r="B3176" t="s">
        <v>122</v>
      </c>
      <c r="C3176" t="s">
        <v>42</v>
      </c>
      <c r="D3176" t="s">
        <v>186</v>
      </c>
      <c r="E3176" t="s">
        <v>20</v>
      </c>
      <c r="F3176">
        <v>5</v>
      </c>
      <c r="G3176" t="s">
        <v>31</v>
      </c>
      <c r="H3176">
        <v>24540</v>
      </c>
      <c r="I3176">
        <v>8</v>
      </c>
      <c r="J3176" s="1">
        <v>43887</v>
      </c>
    </row>
    <row r="3177" spans="1:10" x14ac:dyDescent="0.3">
      <c r="A3177" t="s">
        <v>4069</v>
      </c>
      <c r="B3177" t="s">
        <v>926</v>
      </c>
      <c r="C3177" t="s">
        <v>64</v>
      </c>
      <c r="D3177" t="s">
        <v>47</v>
      </c>
      <c r="E3177" t="s">
        <v>20</v>
      </c>
      <c r="F3177">
        <v>2</v>
      </c>
      <c r="G3177" t="s">
        <v>31</v>
      </c>
      <c r="H3177">
        <v>16434</v>
      </c>
      <c r="I3177">
        <v>8</v>
      </c>
      <c r="J3177" s="1">
        <v>45113</v>
      </c>
    </row>
    <row r="3178" spans="1:10" x14ac:dyDescent="0.3">
      <c r="A3178" t="s">
        <v>4070</v>
      </c>
      <c r="B3178" t="s">
        <v>4071</v>
      </c>
      <c r="C3178" t="s">
        <v>18</v>
      </c>
      <c r="D3178" t="s">
        <v>18</v>
      </c>
      <c r="E3178" t="s">
        <v>30</v>
      </c>
      <c r="F3178">
        <v>5</v>
      </c>
      <c r="G3178" t="s">
        <v>43</v>
      </c>
      <c r="H3178">
        <v>32686</v>
      </c>
      <c r="I3178">
        <v>8</v>
      </c>
      <c r="J3178" s="1">
        <v>45422</v>
      </c>
    </row>
    <row r="3179" spans="1:10" x14ac:dyDescent="0.3">
      <c r="A3179" t="s">
        <v>4072</v>
      </c>
      <c r="B3179" t="s">
        <v>1013</v>
      </c>
      <c r="C3179" t="s">
        <v>28</v>
      </c>
      <c r="D3179" t="s">
        <v>24</v>
      </c>
      <c r="E3179" t="s">
        <v>50</v>
      </c>
      <c r="F3179">
        <v>4</v>
      </c>
      <c r="G3179" t="s">
        <v>31</v>
      </c>
      <c r="H3179">
        <v>19213</v>
      </c>
      <c r="I3179">
        <v>8</v>
      </c>
      <c r="J3179" s="1">
        <v>44609</v>
      </c>
    </row>
    <row r="3180" spans="1:10" x14ac:dyDescent="0.3">
      <c r="A3180" t="s">
        <v>4073</v>
      </c>
      <c r="B3180" t="s">
        <v>940</v>
      </c>
      <c r="C3180" t="s">
        <v>46</v>
      </c>
      <c r="D3180" t="s">
        <v>77</v>
      </c>
      <c r="E3180" t="s">
        <v>14</v>
      </c>
      <c r="F3180">
        <v>2</v>
      </c>
      <c r="G3180" t="s">
        <v>15</v>
      </c>
      <c r="H3180">
        <v>25836</v>
      </c>
      <c r="I3180">
        <v>5</v>
      </c>
      <c r="J3180" s="1">
        <v>45308</v>
      </c>
    </row>
    <row r="3181" spans="1:10" x14ac:dyDescent="0.3">
      <c r="A3181" t="s">
        <v>4074</v>
      </c>
      <c r="B3181" t="s">
        <v>1312</v>
      </c>
      <c r="C3181" t="s">
        <v>97</v>
      </c>
      <c r="D3181" t="s">
        <v>80</v>
      </c>
      <c r="E3181" t="s">
        <v>14</v>
      </c>
      <c r="F3181">
        <v>2</v>
      </c>
      <c r="G3181" t="s">
        <v>43</v>
      </c>
      <c r="H3181">
        <v>31101</v>
      </c>
      <c r="I3181">
        <v>2</v>
      </c>
      <c r="J3181" s="1">
        <v>45682</v>
      </c>
    </row>
    <row r="3182" spans="1:10" x14ac:dyDescent="0.3">
      <c r="A3182" t="s">
        <v>4075</v>
      </c>
      <c r="B3182" t="s">
        <v>1083</v>
      </c>
      <c r="C3182" t="s">
        <v>97</v>
      </c>
      <c r="D3182" t="s">
        <v>110</v>
      </c>
      <c r="E3182" t="s">
        <v>30</v>
      </c>
      <c r="F3182">
        <v>5</v>
      </c>
      <c r="G3182" t="s">
        <v>21</v>
      </c>
      <c r="H3182">
        <v>26866</v>
      </c>
      <c r="I3182">
        <v>6</v>
      </c>
      <c r="J3182" s="1">
        <v>43893</v>
      </c>
    </row>
    <row r="3183" spans="1:10" x14ac:dyDescent="0.3">
      <c r="A3183" t="s">
        <v>4076</v>
      </c>
      <c r="B3183" t="s">
        <v>96</v>
      </c>
      <c r="C3183" t="s">
        <v>28</v>
      </c>
      <c r="D3183" t="s">
        <v>24</v>
      </c>
      <c r="E3183" t="s">
        <v>30</v>
      </c>
      <c r="F3183">
        <v>1</v>
      </c>
      <c r="G3183" t="s">
        <v>21</v>
      </c>
      <c r="H3183">
        <v>13101</v>
      </c>
      <c r="I3183">
        <v>7</v>
      </c>
      <c r="J3183" s="1">
        <v>45402</v>
      </c>
    </row>
    <row r="3184" spans="1:10" x14ac:dyDescent="0.3">
      <c r="A3184" t="s">
        <v>4077</v>
      </c>
      <c r="B3184" t="s">
        <v>1046</v>
      </c>
      <c r="C3184" t="s">
        <v>18</v>
      </c>
      <c r="D3184" t="s">
        <v>85</v>
      </c>
      <c r="E3184" t="s">
        <v>25</v>
      </c>
      <c r="F3184">
        <v>3</v>
      </c>
      <c r="G3184" t="s">
        <v>43</v>
      </c>
      <c r="H3184">
        <v>23798</v>
      </c>
      <c r="I3184">
        <v>3</v>
      </c>
      <c r="J3184" s="1">
        <v>45791</v>
      </c>
    </row>
    <row r="3185" spans="1:10" x14ac:dyDescent="0.3">
      <c r="A3185" t="s">
        <v>4078</v>
      </c>
      <c r="B3185" t="s">
        <v>604</v>
      </c>
      <c r="C3185" t="s">
        <v>53</v>
      </c>
      <c r="D3185" t="s">
        <v>88</v>
      </c>
      <c r="E3185" t="s">
        <v>39</v>
      </c>
      <c r="F3185">
        <v>2</v>
      </c>
      <c r="G3185" t="s">
        <v>15</v>
      </c>
      <c r="H3185">
        <v>14832</v>
      </c>
      <c r="I3185">
        <v>4</v>
      </c>
      <c r="J3185" s="1">
        <v>45115</v>
      </c>
    </row>
    <row r="3186" spans="1:10" x14ac:dyDescent="0.3">
      <c r="A3186" t="s">
        <v>4079</v>
      </c>
      <c r="B3186" t="s">
        <v>692</v>
      </c>
      <c r="C3186" t="s">
        <v>53</v>
      </c>
      <c r="D3186" t="s">
        <v>77</v>
      </c>
      <c r="E3186" t="s">
        <v>14</v>
      </c>
      <c r="F3186">
        <v>2</v>
      </c>
      <c r="G3186" t="s">
        <v>31</v>
      </c>
      <c r="H3186">
        <v>24147</v>
      </c>
      <c r="I3186">
        <v>6</v>
      </c>
      <c r="J3186" s="1">
        <v>45327</v>
      </c>
    </row>
    <row r="3187" spans="1:10" x14ac:dyDescent="0.3">
      <c r="A3187" t="s">
        <v>4080</v>
      </c>
      <c r="B3187" t="s">
        <v>2939</v>
      </c>
      <c r="C3187" t="s">
        <v>64</v>
      </c>
      <c r="D3187" t="s">
        <v>47</v>
      </c>
      <c r="E3187" t="s">
        <v>30</v>
      </c>
      <c r="F3187">
        <v>1</v>
      </c>
      <c r="G3187" t="s">
        <v>15</v>
      </c>
      <c r="H3187">
        <v>26617</v>
      </c>
      <c r="I3187">
        <v>5</v>
      </c>
      <c r="J3187" s="1">
        <v>44910</v>
      </c>
    </row>
    <row r="3188" spans="1:10" x14ac:dyDescent="0.3">
      <c r="A3188" t="s">
        <v>4081</v>
      </c>
      <c r="B3188" t="s">
        <v>2434</v>
      </c>
      <c r="C3188" t="s">
        <v>53</v>
      </c>
      <c r="D3188" t="s">
        <v>29</v>
      </c>
      <c r="E3188" t="s">
        <v>39</v>
      </c>
      <c r="F3188">
        <v>5</v>
      </c>
      <c r="G3188" t="s">
        <v>15</v>
      </c>
      <c r="H3188">
        <v>10276</v>
      </c>
      <c r="I3188">
        <v>4</v>
      </c>
      <c r="J3188" s="1">
        <v>44357</v>
      </c>
    </row>
    <row r="3189" spans="1:10" x14ac:dyDescent="0.3">
      <c r="A3189" t="s">
        <v>4082</v>
      </c>
      <c r="B3189" t="s">
        <v>1087</v>
      </c>
      <c r="C3189" t="s">
        <v>53</v>
      </c>
      <c r="D3189" t="s">
        <v>133</v>
      </c>
      <c r="E3189" t="s">
        <v>14</v>
      </c>
      <c r="F3189">
        <v>5</v>
      </c>
      <c r="G3189" t="s">
        <v>15</v>
      </c>
      <c r="H3189">
        <v>20922</v>
      </c>
      <c r="I3189">
        <v>4</v>
      </c>
      <c r="J3189" s="1">
        <v>45614</v>
      </c>
    </row>
    <row r="3190" spans="1:10" x14ac:dyDescent="0.3">
      <c r="A3190" t="s">
        <v>4083</v>
      </c>
      <c r="B3190" t="s">
        <v>2908</v>
      </c>
      <c r="C3190" t="s">
        <v>46</v>
      </c>
      <c r="D3190" t="s">
        <v>29</v>
      </c>
      <c r="E3190" t="s">
        <v>25</v>
      </c>
      <c r="F3190">
        <v>3</v>
      </c>
      <c r="G3190" t="s">
        <v>31</v>
      </c>
      <c r="H3190">
        <v>5937</v>
      </c>
      <c r="I3190">
        <v>2</v>
      </c>
      <c r="J3190" s="1">
        <v>44383</v>
      </c>
    </row>
    <row r="3191" spans="1:10" x14ac:dyDescent="0.3">
      <c r="A3191" t="s">
        <v>4084</v>
      </c>
      <c r="B3191" t="s">
        <v>4071</v>
      </c>
      <c r="C3191" t="s">
        <v>12</v>
      </c>
      <c r="D3191" t="s">
        <v>35</v>
      </c>
      <c r="E3191" t="s">
        <v>14</v>
      </c>
      <c r="F3191">
        <v>2</v>
      </c>
      <c r="G3191" t="s">
        <v>15</v>
      </c>
      <c r="H3191">
        <v>22099</v>
      </c>
      <c r="I3191">
        <v>7</v>
      </c>
      <c r="J3191" s="1">
        <v>44063</v>
      </c>
    </row>
    <row r="3192" spans="1:10" x14ac:dyDescent="0.3">
      <c r="A3192" t="s">
        <v>4085</v>
      </c>
      <c r="B3192" t="s">
        <v>1169</v>
      </c>
      <c r="C3192" t="s">
        <v>34</v>
      </c>
      <c r="D3192" t="s">
        <v>133</v>
      </c>
      <c r="E3192" t="s">
        <v>39</v>
      </c>
      <c r="F3192">
        <v>3</v>
      </c>
      <c r="G3192" t="s">
        <v>21</v>
      </c>
      <c r="H3192">
        <v>19421</v>
      </c>
      <c r="I3192">
        <v>7</v>
      </c>
      <c r="J3192" s="1">
        <v>44283</v>
      </c>
    </row>
    <row r="3193" spans="1:10" x14ac:dyDescent="0.3">
      <c r="A3193" t="s">
        <v>4086</v>
      </c>
      <c r="B3193" t="s">
        <v>526</v>
      </c>
      <c r="C3193" t="s">
        <v>18</v>
      </c>
      <c r="D3193" t="s">
        <v>18</v>
      </c>
      <c r="E3193" t="s">
        <v>25</v>
      </c>
      <c r="F3193">
        <v>1</v>
      </c>
      <c r="G3193" t="s">
        <v>31</v>
      </c>
      <c r="H3193">
        <v>12287</v>
      </c>
      <c r="I3193">
        <v>4</v>
      </c>
      <c r="J3193" s="1">
        <v>44615</v>
      </c>
    </row>
    <row r="3194" spans="1:10" x14ac:dyDescent="0.3">
      <c r="A3194" t="s">
        <v>4087</v>
      </c>
      <c r="B3194" t="s">
        <v>1546</v>
      </c>
      <c r="C3194" t="s">
        <v>18</v>
      </c>
      <c r="D3194" t="s">
        <v>47</v>
      </c>
      <c r="E3194" t="s">
        <v>30</v>
      </c>
      <c r="F3194">
        <v>2</v>
      </c>
      <c r="G3194" t="s">
        <v>31</v>
      </c>
      <c r="H3194">
        <v>13664</v>
      </c>
      <c r="I3194">
        <v>6</v>
      </c>
      <c r="J3194" s="1">
        <v>44423</v>
      </c>
    </row>
    <row r="3195" spans="1:10" x14ac:dyDescent="0.3">
      <c r="A3195" t="s">
        <v>4088</v>
      </c>
      <c r="B3195" t="s">
        <v>2040</v>
      </c>
      <c r="C3195" t="s">
        <v>74</v>
      </c>
      <c r="D3195" t="s">
        <v>56</v>
      </c>
      <c r="E3195" t="s">
        <v>39</v>
      </c>
      <c r="F3195">
        <v>2</v>
      </c>
      <c r="G3195" t="s">
        <v>21</v>
      </c>
      <c r="H3195">
        <v>20976</v>
      </c>
      <c r="I3195">
        <v>8</v>
      </c>
      <c r="J3195" s="1">
        <v>44264</v>
      </c>
    </row>
    <row r="3196" spans="1:10" x14ac:dyDescent="0.3">
      <c r="A3196" t="s">
        <v>4089</v>
      </c>
      <c r="B3196" t="s">
        <v>4090</v>
      </c>
      <c r="C3196" t="s">
        <v>34</v>
      </c>
      <c r="D3196" t="s">
        <v>123</v>
      </c>
      <c r="E3196" t="s">
        <v>25</v>
      </c>
      <c r="F3196">
        <v>4</v>
      </c>
      <c r="G3196" t="s">
        <v>15</v>
      </c>
      <c r="H3196">
        <v>11376</v>
      </c>
      <c r="I3196">
        <v>6</v>
      </c>
      <c r="J3196" s="1">
        <v>44007</v>
      </c>
    </row>
    <row r="3197" spans="1:10" x14ac:dyDescent="0.3">
      <c r="A3197" t="s">
        <v>4091</v>
      </c>
      <c r="B3197" t="s">
        <v>1067</v>
      </c>
      <c r="C3197" t="s">
        <v>28</v>
      </c>
      <c r="D3197" t="s">
        <v>35</v>
      </c>
      <c r="E3197" t="s">
        <v>20</v>
      </c>
      <c r="F3197">
        <v>3</v>
      </c>
      <c r="G3197" t="s">
        <v>31</v>
      </c>
      <c r="H3197">
        <v>8503</v>
      </c>
      <c r="I3197">
        <v>4</v>
      </c>
      <c r="J3197" s="1">
        <v>44841</v>
      </c>
    </row>
    <row r="3198" spans="1:10" x14ac:dyDescent="0.3">
      <c r="A3198" t="s">
        <v>4092</v>
      </c>
      <c r="B3198" t="s">
        <v>2040</v>
      </c>
      <c r="C3198" t="s">
        <v>34</v>
      </c>
      <c r="D3198" t="s">
        <v>77</v>
      </c>
      <c r="E3198" t="s">
        <v>20</v>
      </c>
      <c r="F3198">
        <v>4</v>
      </c>
      <c r="G3198" t="s">
        <v>15</v>
      </c>
      <c r="H3198">
        <v>26349</v>
      </c>
      <c r="I3198">
        <v>5</v>
      </c>
      <c r="J3198" s="1">
        <v>45796</v>
      </c>
    </row>
    <row r="3199" spans="1:10" x14ac:dyDescent="0.3">
      <c r="A3199" t="s">
        <v>4093</v>
      </c>
      <c r="B3199" t="s">
        <v>371</v>
      </c>
      <c r="C3199" t="s">
        <v>42</v>
      </c>
      <c r="D3199" t="s">
        <v>186</v>
      </c>
      <c r="E3199" t="s">
        <v>50</v>
      </c>
      <c r="F3199">
        <v>1</v>
      </c>
      <c r="G3199" t="s">
        <v>15</v>
      </c>
      <c r="H3199">
        <v>26138</v>
      </c>
      <c r="I3199">
        <v>6</v>
      </c>
      <c r="J3199" s="1">
        <v>44965</v>
      </c>
    </row>
    <row r="3200" spans="1:10" x14ac:dyDescent="0.3">
      <c r="A3200" t="s">
        <v>4094</v>
      </c>
      <c r="B3200" t="s">
        <v>490</v>
      </c>
      <c r="C3200" t="s">
        <v>74</v>
      </c>
      <c r="D3200" t="s">
        <v>47</v>
      </c>
      <c r="E3200" t="s">
        <v>39</v>
      </c>
      <c r="F3200">
        <v>2</v>
      </c>
      <c r="G3200" t="s">
        <v>31</v>
      </c>
      <c r="H3200">
        <v>6098</v>
      </c>
      <c r="I3200">
        <v>8</v>
      </c>
      <c r="J3200" s="1">
        <v>44282</v>
      </c>
    </row>
    <row r="3201" spans="1:10" x14ac:dyDescent="0.3">
      <c r="A3201" t="s">
        <v>4095</v>
      </c>
      <c r="B3201" t="s">
        <v>190</v>
      </c>
      <c r="C3201" t="s">
        <v>28</v>
      </c>
      <c r="D3201" t="s">
        <v>123</v>
      </c>
      <c r="E3201" t="s">
        <v>25</v>
      </c>
      <c r="F3201">
        <v>5</v>
      </c>
      <c r="G3201" t="s">
        <v>21</v>
      </c>
      <c r="H3201">
        <v>10290</v>
      </c>
      <c r="I3201">
        <v>8</v>
      </c>
      <c r="J3201" s="1">
        <v>44990</v>
      </c>
    </row>
    <row r="3202" spans="1:10" x14ac:dyDescent="0.3">
      <c r="A3202" t="s">
        <v>4096</v>
      </c>
      <c r="B3202" t="s">
        <v>632</v>
      </c>
      <c r="C3202" t="s">
        <v>42</v>
      </c>
      <c r="D3202" t="s">
        <v>35</v>
      </c>
      <c r="E3202" t="s">
        <v>30</v>
      </c>
      <c r="F3202">
        <v>2</v>
      </c>
      <c r="G3202" t="s">
        <v>43</v>
      </c>
      <c r="H3202">
        <v>16684</v>
      </c>
      <c r="I3202">
        <v>2</v>
      </c>
      <c r="J3202" s="1">
        <v>44727</v>
      </c>
    </row>
    <row r="3203" spans="1:10" x14ac:dyDescent="0.3">
      <c r="A3203" t="s">
        <v>4097</v>
      </c>
      <c r="B3203" t="s">
        <v>2908</v>
      </c>
      <c r="C3203" t="s">
        <v>18</v>
      </c>
      <c r="D3203" t="s">
        <v>186</v>
      </c>
      <c r="E3203" t="s">
        <v>50</v>
      </c>
      <c r="F3203">
        <v>4</v>
      </c>
      <c r="G3203" t="s">
        <v>43</v>
      </c>
      <c r="H3203">
        <v>19937</v>
      </c>
      <c r="I3203">
        <v>7</v>
      </c>
      <c r="J3203" s="1">
        <v>45326</v>
      </c>
    </row>
    <row r="3204" spans="1:10" x14ac:dyDescent="0.3">
      <c r="A3204" t="s">
        <v>4098</v>
      </c>
      <c r="B3204" t="s">
        <v>468</v>
      </c>
      <c r="C3204" t="s">
        <v>28</v>
      </c>
      <c r="D3204" t="s">
        <v>19</v>
      </c>
      <c r="E3204" t="s">
        <v>25</v>
      </c>
      <c r="F3204">
        <v>4</v>
      </c>
      <c r="G3204" t="s">
        <v>21</v>
      </c>
      <c r="H3204">
        <v>21709</v>
      </c>
      <c r="I3204">
        <v>5</v>
      </c>
      <c r="J3204" s="1">
        <v>44167</v>
      </c>
    </row>
    <row r="3205" spans="1:10" x14ac:dyDescent="0.3">
      <c r="A3205" t="s">
        <v>4099</v>
      </c>
      <c r="B3205" t="s">
        <v>2255</v>
      </c>
      <c r="C3205" t="s">
        <v>46</v>
      </c>
      <c r="D3205" t="s">
        <v>110</v>
      </c>
      <c r="E3205" t="s">
        <v>14</v>
      </c>
      <c r="F3205">
        <v>2</v>
      </c>
      <c r="G3205" t="s">
        <v>43</v>
      </c>
      <c r="H3205">
        <v>26647</v>
      </c>
      <c r="I3205">
        <v>5</v>
      </c>
      <c r="J3205" s="1">
        <v>43867</v>
      </c>
    </row>
    <row r="3206" spans="1:10" x14ac:dyDescent="0.3">
      <c r="A3206" t="s">
        <v>4100</v>
      </c>
      <c r="B3206" t="s">
        <v>2320</v>
      </c>
      <c r="C3206" t="s">
        <v>64</v>
      </c>
      <c r="D3206" t="s">
        <v>123</v>
      </c>
      <c r="E3206" t="s">
        <v>30</v>
      </c>
      <c r="F3206">
        <v>3</v>
      </c>
      <c r="G3206" t="s">
        <v>43</v>
      </c>
      <c r="H3206">
        <v>20543</v>
      </c>
      <c r="I3206">
        <v>4</v>
      </c>
      <c r="J3206" s="1">
        <v>44623</v>
      </c>
    </row>
    <row r="3207" spans="1:10" x14ac:dyDescent="0.3">
      <c r="A3207" t="s">
        <v>4101</v>
      </c>
      <c r="B3207" t="s">
        <v>2400</v>
      </c>
      <c r="C3207" t="s">
        <v>12</v>
      </c>
      <c r="D3207" t="s">
        <v>24</v>
      </c>
      <c r="E3207" t="s">
        <v>25</v>
      </c>
      <c r="F3207">
        <v>3</v>
      </c>
      <c r="G3207" t="s">
        <v>43</v>
      </c>
      <c r="H3207">
        <v>27176</v>
      </c>
      <c r="I3207">
        <v>5</v>
      </c>
      <c r="J3207" s="1">
        <v>44999</v>
      </c>
    </row>
    <row r="3208" spans="1:10" x14ac:dyDescent="0.3">
      <c r="A3208" t="s">
        <v>4102</v>
      </c>
      <c r="B3208" t="s">
        <v>509</v>
      </c>
      <c r="C3208" t="s">
        <v>46</v>
      </c>
      <c r="D3208" t="s">
        <v>85</v>
      </c>
      <c r="E3208" t="s">
        <v>20</v>
      </c>
      <c r="F3208">
        <v>2</v>
      </c>
      <c r="G3208" t="s">
        <v>43</v>
      </c>
      <c r="H3208">
        <v>27066</v>
      </c>
      <c r="I3208">
        <v>6</v>
      </c>
      <c r="J3208" s="1">
        <v>45971</v>
      </c>
    </row>
    <row r="3209" spans="1:10" x14ac:dyDescent="0.3">
      <c r="A3209" t="s">
        <v>4103</v>
      </c>
      <c r="B3209" t="s">
        <v>692</v>
      </c>
      <c r="C3209" t="s">
        <v>97</v>
      </c>
      <c r="D3209" t="s">
        <v>77</v>
      </c>
      <c r="E3209" t="s">
        <v>20</v>
      </c>
      <c r="F3209">
        <v>2</v>
      </c>
      <c r="G3209" t="s">
        <v>15</v>
      </c>
      <c r="H3209">
        <v>26972</v>
      </c>
      <c r="I3209">
        <v>1</v>
      </c>
      <c r="J3209" s="1">
        <v>45829</v>
      </c>
    </row>
    <row r="3210" spans="1:10" x14ac:dyDescent="0.3">
      <c r="A3210" t="s">
        <v>4104</v>
      </c>
      <c r="B3210" t="s">
        <v>3674</v>
      </c>
      <c r="C3210" t="s">
        <v>53</v>
      </c>
      <c r="D3210" t="s">
        <v>170</v>
      </c>
      <c r="E3210" t="s">
        <v>39</v>
      </c>
      <c r="F3210">
        <v>5</v>
      </c>
      <c r="G3210" t="s">
        <v>31</v>
      </c>
      <c r="H3210">
        <v>6227</v>
      </c>
      <c r="I3210">
        <v>1</v>
      </c>
      <c r="J3210" s="1">
        <v>44874</v>
      </c>
    </row>
    <row r="3211" spans="1:10" x14ac:dyDescent="0.3">
      <c r="A3211" t="s">
        <v>4105</v>
      </c>
      <c r="B3211" t="s">
        <v>550</v>
      </c>
      <c r="C3211" t="s">
        <v>42</v>
      </c>
      <c r="D3211" t="s">
        <v>13</v>
      </c>
      <c r="E3211" t="s">
        <v>25</v>
      </c>
      <c r="F3211">
        <v>3</v>
      </c>
      <c r="G3211" t="s">
        <v>21</v>
      </c>
      <c r="H3211">
        <v>26815</v>
      </c>
      <c r="I3211">
        <v>6</v>
      </c>
      <c r="J3211" s="1">
        <v>44135</v>
      </c>
    </row>
    <row r="3212" spans="1:10" x14ac:dyDescent="0.3">
      <c r="A3212" t="s">
        <v>4106</v>
      </c>
      <c r="B3212" t="s">
        <v>1518</v>
      </c>
      <c r="C3212" t="s">
        <v>53</v>
      </c>
      <c r="D3212" t="s">
        <v>35</v>
      </c>
      <c r="E3212" t="s">
        <v>20</v>
      </c>
      <c r="F3212">
        <v>4</v>
      </c>
      <c r="G3212" t="s">
        <v>43</v>
      </c>
      <c r="H3212">
        <v>33475</v>
      </c>
      <c r="I3212">
        <v>8</v>
      </c>
      <c r="J3212" s="1">
        <v>45294</v>
      </c>
    </row>
    <row r="3213" spans="1:10" x14ac:dyDescent="0.3">
      <c r="A3213" t="s">
        <v>4107</v>
      </c>
      <c r="B3213" t="s">
        <v>2612</v>
      </c>
      <c r="C3213" t="s">
        <v>12</v>
      </c>
      <c r="D3213" t="s">
        <v>85</v>
      </c>
      <c r="E3213" t="s">
        <v>39</v>
      </c>
      <c r="F3213">
        <v>2</v>
      </c>
      <c r="G3213" t="s">
        <v>31</v>
      </c>
      <c r="H3213">
        <v>11719</v>
      </c>
      <c r="I3213">
        <v>2</v>
      </c>
      <c r="J3213" s="1">
        <v>45339</v>
      </c>
    </row>
    <row r="3214" spans="1:10" x14ac:dyDescent="0.3">
      <c r="A3214" t="s">
        <v>4108</v>
      </c>
      <c r="B3214" t="s">
        <v>1011</v>
      </c>
      <c r="C3214" t="s">
        <v>42</v>
      </c>
      <c r="D3214" t="s">
        <v>38</v>
      </c>
      <c r="E3214" t="s">
        <v>20</v>
      </c>
      <c r="F3214">
        <v>3</v>
      </c>
      <c r="G3214" t="s">
        <v>43</v>
      </c>
      <c r="H3214">
        <v>20438</v>
      </c>
      <c r="I3214">
        <v>7</v>
      </c>
      <c r="J3214" s="1">
        <v>45660</v>
      </c>
    </row>
    <row r="3215" spans="1:10" x14ac:dyDescent="0.3">
      <c r="A3215" t="s">
        <v>4109</v>
      </c>
      <c r="B3215" t="s">
        <v>1932</v>
      </c>
      <c r="C3215" t="s">
        <v>74</v>
      </c>
      <c r="D3215" t="s">
        <v>186</v>
      </c>
      <c r="E3215" t="s">
        <v>50</v>
      </c>
      <c r="F3215">
        <v>4</v>
      </c>
      <c r="G3215" t="s">
        <v>15</v>
      </c>
      <c r="H3215">
        <v>16440</v>
      </c>
      <c r="I3215">
        <v>6</v>
      </c>
      <c r="J3215" s="1">
        <v>44396</v>
      </c>
    </row>
    <row r="3216" spans="1:10" x14ac:dyDescent="0.3">
      <c r="A3216" t="s">
        <v>4110</v>
      </c>
      <c r="B3216" t="s">
        <v>196</v>
      </c>
      <c r="C3216" t="s">
        <v>74</v>
      </c>
      <c r="D3216" t="s">
        <v>123</v>
      </c>
      <c r="E3216" t="s">
        <v>20</v>
      </c>
      <c r="F3216">
        <v>4</v>
      </c>
      <c r="G3216" t="s">
        <v>31</v>
      </c>
      <c r="H3216">
        <v>20482</v>
      </c>
      <c r="I3216">
        <v>8</v>
      </c>
      <c r="J3216" s="1">
        <v>45146</v>
      </c>
    </row>
    <row r="3217" spans="1:10" x14ac:dyDescent="0.3">
      <c r="A3217" t="s">
        <v>4111</v>
      </c>
      <c r="B3217" t="s">
        <v>1826</v>
      </c>
      <c r="C3217" t="s">
        <v>64</v>
      </c>
      <c r="D3217" t="s">
        <v>85</v>
      </c>
      <c r="E3217" t="s">
        <v>30</v>
      </c>
      <c r="F3217">
        <v>4</v>
      </c>
      <c r="G3217" t="s">
        <v>21</v>
      </c>
      <c r="H3217">
        <v>21248</v>
      </c>
      <c r="I3217">
        <v>2</v>
      </c>
      <c r="J3217" s="1">
        <v>45039</v>
      </c>
    </row>
    <row r="3218" spans="1:10" x14ac:dyDescent="0.3">
      <c r="A3218" t="s">
        <v>4112</v>
      </c>
      <c r="B3218" t="s">
        <v>63</v>
      </c>
      <c r="C3218" t="s">
        <v>42</v>
      </c>
      <c r="D3218" t="s">
        <v>123</v>
      </c>
      <c r="E3218" t="s">
        <v>39</v>
      </c>
      <c r="F3218">
        <v>2</v>
      </c>
      <c r="G3218" t="s">
        <v>15</v>
      </c>
      <c r="H3218">
        <v>20374</v>
      </c>
      <c r="I3218">
        <v>7</v>
      </c>
      <c r="J3218" s="1">
        <v>45144</v>
      </c>
    </row>
    <row r="3219" spans="1:10" x14ac:dyDescent="0.3">
      <c r="A3219" t="s">
        <v>4113</v>
      </c>
      <c r="B3219" t="s">
        <v>2644</v>
      </c>
      <c r="C3219" t="s">
        <v>42</v>
      </c>
      <c r="D3219" t="s">
        <v>85</v>
      </c>
      <c r="E3219" t="s">
        <v>20</v>
      </c>
      <c r="F3219">
        <v>2</v>
      </c>
      <c r="G3219" t="s">
        <v>43</v>
      </c>
      <c r="H3219">
        <v>23499</v>
      </c>
      <c r="I3219">
        <v>5</v>
      </c>
      <c r="J3219" s="1">
        <v>43986</v>
      </c>
    </row>
    <row r="3220" spans="1:10" x14ac:dyDescent="0.3">
      <c r="A3220" t="s">
        <v>4114</v>
      </c>
      <c r="B3220" t="s">
        <v>1061</v>
      </c>
      <c r="C3220" t="s">
        <v>18</v>
      </c>
      <c r="D3220" t="s">
        <v>24</v>
      </c>
      <c r="E3220" t="s">
        <v>25</v>
      </c>
      <c r="F3220">
        <v>4</v>
      </c>
      <c r="G3220" t="s">
        <v>43</v>
      </c>
      <c r="H3220">
        <v>27323</v>
      </c>
      <c r="I3220">
        <v>7</v>
      </c>
      <c r="J3220" s="1">
        <v>45927</v>
      </c>
    </row>
    <row r="3221" spans="1:10" x14ac:dyDescent="0.3">
      <c r="A3221" t="s">
        <v>4115</v>
      </c>
      <c r="B3221" t="s">
        <v>2307</v>
      </c>
      <c r="C3221" t="s">
        <v>46</v>
      </c>
      <c r="D3221" t="s">
        <v>18</v>
      </c>
      <c r="E3221" t="s">
        <v>14</v>
      </c>
      <c r="F3221">
        <v>1</v>
      </c>
      <c r="G3221" t="s">
        <v>21</v>
      </c>
      <c r="H3221">
        <v>25177</v>
      </c>
      <c r="I3221">
        <v>3</v>
      </c>
      <c r="J3221" s="1">
        <v>44174</v>
      </c>
    </row>
    <row r="3222" spans="1:10" x14ac:dyDescent="0.3">
      <c r="A3222" t="s">
        <v>4116</v>
      </c>
      <c r="B3222" t="s">
        <v>4117</v>
      </c>
      <c r="C3222" t="s">
        <v>74</v>
      </c>
      <c r="D3222" t="s">
        <v>24</v>
      </c>
      <c r="E3222" t="s">
        <v>30</v>
      </c>
      <c r="F3222">
        <v>4</v>
      </c>
      <c r="G3222" t="s">
        <v>15</v>
      </c>
      <c r="H3222">
        <v>16301</v>
      </c>
      <c r="I3222">
        <v>5</v>
      </c>
      <c r="J3222" s="1">
        <v>45362</v>
      </c>
    </row>
    <row r="3223" spans="1:10" x14ac:dyDescent="0.3">
      <c r="A3223" t="s">
        <v>4118</v>
      </c>
      <c r="B3223" t="s">
        <v>2132</v>
      </c>
      <c r="C3223" t="s">
        <v>34</v>
      </c>
      <c r="D3223" t="s">
        <v>123</v>
      </c>
      <c r="E3223" t="s">
        <v>30</v>
      </c>
      <c r="F3223">
        <v>2</v>
      </c>
      <c r="G3223" t="s">
        <v>31</v>
      </c>
      <c r="H3223">
        <v>12437</v>
      </c>
      <c r="I3223">
        <v>2</v>
      </c>
      <c r="J3223" s="1">
        <v>45895</v>
      </c>
    </row>
    <row r="3224" spans="1:10" x14ac:dyDescent="0.3">
      <c r="A3224" t="s">
        <v>4119</v>
      </c>
      <c r="B3224" t="s">
        <v>355</v>
      </c>
      <c r="C3224" t="s">
        <v>74</v>
      </c>
      <c r="D3224" t="s">
        <v>18</v>
      </c>
      <c r="E3224" t="s">
        <v>20</v>
      </c>
      <c r="F3224">
        <v>1</v>
      </c>
      <c r="G3224" t="s">
        <v>21</v>
      </c>
      <c r="H3224">
        <v>14168</v>
      </c>
      <c r="I3224">
        <v>5</v>
      </c>
      <c r="J3224" s="1">
        <v>45250</v>
      </c>
    </row>
    <row r="3225" spans="1:10" x14ac:dyDescent="0.3">
      <c r="A3225" t="s">
        <v>4120</v>
      </c>
      <c r="B3225" t="s">
        <v>319</v>
      </c>
      <c r="C3225" t="s">
        <v>42</v>
      </c>
      <c r="D3225" t="s">
        <v>35</v>
      </c>
      <c r="E3225" t="s">
        <v>14</v>
      </c>
      <c r="F3225">
        <v>2</v>
      </c>
      <c r="G3225" t="s">
        <v>43</v>
      </c>
      <c r="H3225">
        <v>32179</v>
      </c>
      <c r="I3225">
        <v>3</v>
      </c>
      <c r="J3225" s="1">
        <v>44954</v>
      </c>
    </row>
    <row r="3226" spans="1:10" x14ac:dyDescent="0.3">
      <c r="A3226" t="s">
        <v>4121</v>
      </c>
      <c r="B3226" t="s">
        <v>706</v>
      </c>
      <c r="C3226" t="s">
        <v>28</v>
      </c>
      <c r="D3226" t="s">
        <v>47</v>
      </c>
      <c r="E3226" t="s">
        <v>39</v>
      </c>
      <c r="F3226">
        <v>4</v>
      </c>
      <c r="G3226" t="s">
        <v>21</v>
      </c>
      <c r="H3226">
        <v>21488</v>
      </c>
      <c r="I3226">
        <v>4</v>
      </c>
      <c r="J3226" s="1">
        <v>44282</v>
      </c>
    </row>
    <row r="3227" spans="1:10" x14ac:dyDescent="0.3">
      <c r="A3227" t="s">
        <v>4122</v>
      </c>
      <c r="B3227" t="s">
        <v>1734</v>
      </c>
      <c r="C3227" t="s">
        <v>42</v>
      </c>
      <c r="D3227" t="s">
        <v>13</v>
      </c>
      <c r="E3227" t="s">
        <v>39</v>
      </c>
      <c r="F3227">
        <v>3</v>
      </c>
      <c r="G3227" t="s">
        <v>43</v>
      </c>
      <c r="H3227">
        <v>22915</v>
      </c>
      <c r="I3227">
        <v>5</v>
      </c>
      <c r="J3227" s="1">
        <v>45747</v>
      </c>
    </row>
    <row r="3228" spans="1:10" x14ac:dyDescent="0.3">
      <c r="A3228" t="s">
        <v>4123</v>
      </c>
      <c r="B3228" t="s">
        <v>1832</v>
      </c>
      <c r="C3228" t="s">
        <v>74</v>
      </c>
      <c r="D3228" t="s">
        <v>56</v>
      </c>
      <c r="E3228" t="s">
        <v>14</v>
      </c>
      <c r="F3228">
        <v>2</v>
      </c>
      <c r="G3228" t="s">
        <v>21</v>
      </c>
      <c r="H3228">
        <v>11261</v>
      </c>
      <c r="I3228">
        <v>7</v>
      </c>
      <c r="J3228" s="1">
        <v>44754</v>
      </c>
    </row>
    <row r="3229" spans="1:10" x14ac:dyDescent="0.3">
      <c r="A3229" t="s">
        <v>4124</v>
      </c>
      <c r="B3229" t="s">
        <v>118</v>
      </c>
      <c r="C3229" t="s">
        <v>53</v>
      </c>
      <c r="D3229" t="s">
        <v>24</v>
      </c>
      <c r="E3229" t="s">
        <v>50</v>
      </c>
      <c r="F3229">
        <v>5</v>
      </c>
      <c r="G3229" t="s">
        <v>21</v>
      </c>
      <c r="H3229">
        <v>29866</v>
      </c>
      <c r="I3229">
        <v>6</v>
      </c>
      <c r="J3229" s="1">
        <v>45741</v>
      </c>
    </row>
    <row r="3230" spans="1:10" x14ac:dyDescent="0.3">
      <c r="A3230" t="s">
        <v>4125</v>
      </c>
      <c r="B3230" t="s">
        <v>4126</v>
      </c>
      <c r="C3230" t="s">
        <v>28</v>
      </c>
      <c r="D3230" t="s">
        <v>85</v>
      </c>
      <c r="E3230" t="s">
        <v>30</v>
      </c>
      <c r="F3230">
        <v>1</v>
      </c>
      <c r="G3230" t="s">
        <v>43</v>
      </c>
      <c r="H3230">
        <v>17105</v>
      </c>
      <c r="I3230">
        <v>7</v>
      </c>
      <c r="J3230" s="1">
        <v>44189</v>
      </c>
    </row>
    <row r="3231" spans="1:10" x14ac:dyDescent="0.3">
      <c r="A3231" t="s">
        <v>4127</v>
      </c>
      <c r="B3231" t="s">
        <v>52</v>
      </c>
      <c r="C3231" t="s">
        <v>64</v>
      </c>
      <c r="D3231" t="s">
        <v>110</v>
      </c>
      <c r="E3231" t="s">
        <v>14</v>
      </c>
      <c r="F3231">
        <v>4</v>
      </c>
      <c r="G3231" t="s">
        <v>43</v>
      </c>
      <c r="H3231">
        <v>21063</v>
      </c>
      <c r="I3231">
        <v>1</v>
      </c>
      <c r="J3231" s="1">
        <v>45304</v>
      </c>
    </row>
    <row r="3232" spans="1:10" x14ac:dyDescent="0.3">
      <c r="A3232" t="s">
        <v>4128</v>
      </c>
      <c r="B3232" t="s">
        <v>1151</v>
      </c>
      <c r="C3232" t="s">
        <v>42</v>
      </c>
      <c r="D3232" t="s">
        <v>29</v>
      </c>
      <c r="E3232" t="s">
        <v>50</v>
      </c>
      <c r="F3232">
        <v>1</v>
      </c>
      <c r="G3232" t="s">
        <v>21</v>
      </c>
      <c r="H3232">
        <v>10743</v>
      </c>
      <c r="I3232">
        <v>3</v>
      </c>
      <c r="J3232" s="1">
        <v>44364</v>
      </c>
    </row>
    <row r="3233" spans="1:10" x14ac:dyDescent="0.3">
      <c r="A3233" t="s">
        <v>4129</v>
      </c>
      <c r="B3233" t="s">
        <v>1956</v>
      </c>
      <c r="C3233" t="s">
        <v>18</v>
      </c>
      <c r="D3233" t="s">
        <v>123</v>
      </c>
      <c r="E3233" t="s">
        <v>25</v>
      </c>
      <c r="F3233">
        <v>5</v>
      </c>
      <c r="G3233" t="s">
        <v>15</v>
      </c>
      <c r="H3233">
        <v>8769</v>
      </c>
      <c r="I3233">
        <v>6</v>
      </c>
      <c r="J3233" s="1">
        <v>44156</v>
      </c>
    </row>
    <row r="3234" spans="1:10" x14ac:dyDescent="0.3">
      <c r="A3234" t="s">
        <v>4130</v>
      </c>
      <c r="B3234" t="s">
        <v>1960</v>
      </c>
      <c r="C3234" t="s">
        <v>97</v>
      </c>
      <c r="D3234" t="s">
        <v>29</v>
      </c>
      <c r="E3234" t="s">
        <v>20</v>
      </c>
      <c r="F3234">
        <v>1</v>
      </c>
      <c r="G3234" t="s">
        <v>15</v>
      </c>
      <c r="H3234">
        <v>22597</v>
      </c>
      <c r="I3234">
        <v>5</v>
      </c>
      <c r="J3234" s="1">
        <v>45481</v>
      </c>
    </row>
    <row r="3235" spans="1:10" x14ac:dyDescent="0.3">
      <c r="A3235" t="s">
        <v>4131</v>
      </c>
      <c r="B3235" t="s">
        <v>153</v>
      </c>
      <c r="C3235" t="s">
        <v>97</v>
      </c>
      <c r="D3235" t="s">
        <v>56</v>
      </c>
      <c r="E3235" t="s">
        <v>30</v>
      </c>
      <c r="F3235">
        <v>3</v>
      </c>
      <c r="G3235" t="s">
        <v>31</v>
      </c>
      <c r="H3235">
        <v>8841</v>
      </c>
      <c r="I3235">
        <v>1</v>
      </c>
      <c r="J3235" s="1">
        <v>44266</v>
      </c>
    </row>
    <row r="3236" spans="1:10" x14ac:dyDescent="0.3">
      <c r="A3236" t="s">
        <v>4132</v>
      </c>
      <c r="B3236" t="s">
        <v>1858</v>
      </c>
      <c r="C3236" t="s">
        <v>53</v>
      </c>
      <c r="D3236" t="s">
        <v>69</v>
      </c>
      <c r="E3236" t="s">
        <v>14</v>
      </c>
      <c r="F3236">
        <v>5</v>
      </c>
      <c r="G3236" t="s">
        <v>31</v>
      </c>
      <c r="H3236">
        <v>8997</v>
      </c>
      <c r="I3236">
        <v>8</v>
      </c>
      <c r="J3236" s="1">
        <v>44811</v>
      </c>
    </row>
    <row r="3237" spans="1:10" x14ac:dyDescent="0.3">
      <c r="A3237" t="s">
        <v>4133</v>
      </c>
      <c r="B3237" t="s">
        <v>143</v>
      </c>
      <c r="C3237" t="s">
        <v>18</v>
      </c>
      <c r="D3237" t="s">
        <v>38</v>
      </c>
      <c r="E3237" t="s">
        <v>50</v>
      </c>
      <c r="F3237">
        <v>1</v>
      </c>
      <c r="G3237" t="s">
        <v>31</v>
      </c>
      <c r="H3237">
        <v>18413</v>
      </c>
      <c r="I3237">
        <v>3</v>
      </c>
      <c r="J3237" s="1">
        <v>44886</v>
      </c>
    </row>
    <row r="3238" spans="1:10" x14ac:dyDescent="0.3">
      <c r="A3238" t="s">
        <v>4134</v>
      </c>
      <c r="B3238" t="s">
        <v>954</v>
      </c>
      <c r="C3238" t="s">
        <v>46</v>
      </c>
      <c r="D3238" t="s">
        <v>38</v>
      </c>
      <c r="E3238" t="s">
        <v>50</v>
      </c>
      <c r="F3238">
        <v>3</v>
      </c>
      <c r="G3238" t="s">
        <v>43</v>
      </c>
      <c r="H3238">
        <v>32218</v>
      </c>
      <c r="I3238">
        <v>6</v>
      </c>
      <c r="J3238" s="1">
        <v>45203</v>
      </c>
    </row>
    <row r="3239" spans="1:10" x14ac:dyDescent="0.3">
      <c r="A3239" t="s">
        <v>4135</v>
      </c>
      <c r="B3239" t="s">
        <v>581</v>
      </c>
      <c r="C3239" t="s">
        <v>64</v>
      </c>
      <c r="D3239" t="s">
        <v>88</v>
      </c>
      <c r="E3239" t="s">
        <v>20</v>
      </c>
      <c r="F3239">
        <v>3</v>
      </c>
      <c r="G3239" t="s">
        <v>21</v>
      </c>
      <c r="H3239">
        <v>12654</v>
      </c>
      <c r="I3239">
        <v>7</v>
      </c>
      <c r="J3239" s="1">
        <v>44886</v>
      </c>
    </row>
    <row r="3240" spans="1:10" x14ac:dyDescent="0.3">
      <c r="A3240" t="s">
        <v>4136</v>
      </c>
      <c r="B3240" t="s">
        <v>1853</v>
      </c>
      <c r="C3240" t="s">
        <v>97</v>
      </c>
      <c r="D3240" t="s">
        <v>47</v>
      </c>
      <c r="E3240" t="s">
        <v>20</v>
      </c>
      <c r="F3240">
        <v>2</v>
      </c>
      <c r="G3240" t="s">
        <v>31</v>
      </c>
      <c r="H3240">
        <v>16037</v>
      </c>
      <c r="I3240">
        <v>1</v>
      </c>
      <c r="J3240" s="1">
        <v>45575</v>
      </c>
    </row>
    <row r="3241" spans="1:10" x14ac:dyDescent="0.3">
      <c r="A3241" t="s">
        <v>4137</v>
      </c>
      <c r="B3241" t="s">
        <v>151</v>
      </c>
      <c r="C3241" t="s">
        <v>53</v>
      </c>
      <c r="D3241" t="s">
        <v>110</v>
      </c>
      <c r="E3241" t="s">
        <v>30</v>
      </c>
      <c r="F3241">
        <v>2</v>
      </c>
      <c r="G3241" t="s">
        <v>31</v>
      </c>
      <c r="H3241">
        <v>23151</v>
      </c>
      <c r="I3241">
        <v>5</v>
      </c>
      <c r="J3241" s="1">
        <v>44029</v>
      </c>
    </row>
    <row r="3242" spans="1:10" x14ac:dyDescent="0.3">
      <c r="A3242" t="s">
        <v>4138</v>
      </c>
      <c r="B3242" t="s">
        <v>2095</v>
      </c>
      <c r="C3242" t="s">
        <v>97</v>
      </c>
      <c r="D3242" t="s">
        <v>69</v>
      </c>
      <c r="E3242" t="s">
        <v>25</v>
      </c>
      <c r="F3242">
        <v>4</v>
      </c>
      <c r="G3242" t="s">
        <v>21</v>
      </c>
      <c r="H3242">
        <v>23262</v>
      </c>
      <c r="I3242">
        <v>7</v>
      </c>
      <c r="J3242" s="1">
        <v>45318</v>
      </c>
    </row>
    <row r="3243" spans="1:10" x14ac:dyDescent="0.3">
      <c r="A3243" t="s">
        <v>4139</v>
      </c>
      <c r="B3243" t="s">
        <v>1645</v>
      </c>
      <c r="C3243" t="s">
        <v>18</v>
      </c>
      <c r="D3243" t="s">
        <v>35</v>
      </c>
      <c r="E3243" t="s">
        <v>30</v>
      </c>
      <c r="F3243">
        <v>4</v>
      </c>
      <c r="G3243" t="s">
        <v>43</v>
      </c>
      <c r="H3243">
        <v>21730</v>
      </c>
      <c r="I3243">
        <v>2</v>
      </c>
      <c r="J3243" s="1">
        <v>45981</v>
      </c>
    </row>
    <row r="3244" spans="1:10" x14ac:dyDescent="0.3">
      <c r="A3244" t="s">
        <v>4140</v>
      </c>
      <c r="B3244" t="s">
        <v>2579</v>
      </c>
      <c r="C3244" t="s">
        <v>74</v>
      </c>
      <c r="D3244" t="s">
        <v>170</v>
      </c>
      <c r="E3244" t="s">
        <v>30</v>
      </c>
      <c r="F3244">
        <v>4</v>
      </c>
      <c r="G3244" t="s">
        <v>15</v>
      </c>
      <c r="H3244">
        <v>25460</v>
      </c>
      <c r="I3244">
        <v>7</v>
      </c>
      <c r="J3244" s="1">
        <v>45746</v>
      </c>
    </row>
    <row r="3245" spans="1:10" x14ac:dyDescent="0.3">
      <c r="A3245" t="s">
        <v>4141</v>
      </c>
      <c r="B3245" t="s">
        <v>2612</v>
      </c>
      <c r="C3245" t="s">
        <v>34</v>
      </c>
      <c r="D3245" t="s">
        <v>29</v>
      </c>
      <c r="E3245" t="s">
        <v>50</v>
      </c>
      <c r="F3245">
        <v>2</v>
      </c>
      <c r="G3245" t="s">
        <v>21</v>
      </c>
      <c r="H3245">
        <v>21211</v>
      </c>
      <c r="I3245">
        <v>8</v>
      </c>
      <c r="J3245" s="1">
        <v>43935</v>
      </c>
    </row>
    <row r="3246" spans="1:10" x14ac:dyDescent="0.3">
      <c r="A3246" t="s">
        <v>4142</v>
      </c>
      <c r="B3246" t="s">
        <v>321</v>
      </c>
      <c r="C3246" t="s">
        <v>97</v>
      </c>
      <c r="D3246" t="s">
        <v>110</v>
      </c>
      <c r="E3246" t="s">
        <v>14</v>
      </c>
      <c r="F3246">
        <v>3</v>
      </c>
      <c r="G3246" t="s">
        <v>43</v>
      </c>
      <c r="H3246">
        <v>23003</v>
      </c>
      <c r="I3246">
        <v>4</v>
      </c>
      <c r="J3246" s="1">
        <v>44061</v>
      </c>
    </row>
    <row r="3247" spans="1:10" x14ac:dyDescent="0.3">
      <c r="A3247" t="s">
        <v>4143</v>
      </c>
      <c r="B3247" t="s">
        <v>1823</v>
      </c>
      <c r="C3247" t="s">
        <v>12</v>
      </c>
      <c r="D3247" t="s">
        <v>69</v>
      </c>
      <c r="E3247" t="s">
        <v>30</v>
      </c>
      <c r="F3247">
        <v>4</v>
      </c>
      <c r="G3247" t="s">
        <v>21</v>
      </c>
      <c r="H3247">
        <v>11509</v>
      </c>
      <c r="I3247">
        <v>3</v>
      </c>
      <c r="J3247" s="1">
        <v>45421</v>
      </c>
    </row>
    <row r="3248" spans="1:10" x14ac:dyDescent="0.3">
      <c r="A3248" t="s">
        <v>4144</v>
      </c>
      <c r="B3248" t="s">
        <v>94</v>
      </c>
      <c r="C3248" t="s">
        <v>28</v>
      </c>
      <c r="D3248" t="s">
        <v>38</v>
      </c>
      <c r="E3248" t="s">
        <v>30</v>
      </c>
      <c r="F3248">
        <v>2</v>
      </c>
      <c r="G3248" t="s">
        <v>31</v>
      </c>
      <c r="H3248">
        <v>9444</v>
      </c>
      <c r="I3248">
        <v>6</v>
      </c>
      <c r="J3248" s="1">
        <v>44958</v>
      </c>
    </row>
    <row r="3249" spans="1:10" x14ac:dyDescent="0.3">
      <c r="A3249" t="s">
        <v>4145</v>
      </c>
      <c r="B3249" t="s">
        <v>1189</v>
      </c>
      <c r="C3249" t="s">
        <v>97</v>
      </c>
      <c r="D3249" t="s">
        <v>123</v>
      </c>
      <c r="E3249" t="s">
        <v>30</v>
      </c>
      <c r="F3249">
        <v>5</v>
      </c>
      <c r="G3249" t="s">
        <v>21</v>
      </c>
      <c r="H3249">
        <v>27628</v>
      </c>
      <c r="I3249">
        <v>5</v>
      </c>
      <c r="J3249" s="1">
        <v>44254</v>
      </c>
    </row>
    <row r="3250" spans="1:10" x14ac:dyDescent="0.3">
      <c r="A3250" t="s">
        <v>4146</v>
      </c>
      <c r="B3250" t="s">
        <v>418</v>
      </c>
      <c r="C3250" t="s">
        <v>18</v>
      </c>
      <c r="D3250" t="s">
        <v>133</v>
      </c>
      <c r="E3250" t="s">
        <v>20</v>
      </c>
      <c r="F3250">
        <v>2</v>
      </c>
      <c r="G3250" t="s">
        <v>15</v>
      </c>
      <c r="H3250">
        <v>19525</v>
      </c>
      <c r="I3250">
        <v>1</v>
      </c>
      <c r="J3250" s="1">
        <v>44808</v>
      </c>
    </row>
    <row r="3251" spans="1:10" x14ac:dyDescent="0.3">
      <c r="A3251" t="s">
        <v>4147</v>
      </c>
      <c r="B3251" t="s">
        <v>460</v>
      </c>
      <c r="C3251" t="s">
        <v>18</v>
      </c>
      <c r="D3251" t="s">
        <v>47</v>
      </c>
      <c r="E3251" t="s">
        <v>14</v>
      </c>
      <c r="F3251">
        <v>4</v>
      </c>
      <c r="G3251" t="s">
        <v>15</v>
      </c>
      <c r="H3251">
        <v>17818</v>
      </c>
      <c r="I3251">
        <v>2</v>
      </c>
      <c r="J3251" s="1">
        <v>45861</v>
      </c>
    </row>
    <row r="3252" spans="1:10" x14ac:dyDescent="0.3">
      <c r="A3252" t="s">
        <v>4148</v>
      </c>
      <c r="B3252" t="s">
        <v>3197</v>
      </c>
      <c r="C3252" t="s">
        <v>64</v>
      </c>
      <c r="D3252" t="s">
        <v>47</v>
      </c>
      <c r="E3252" t="s">
        <v>50</v>
      </c>
      <c r="F3252">
        <v>3</v>
      </c>
      <c r="G3252" t="s">
        <v>31</v>
      </c>
      <c r="H3252">
        <v>20800</v>
      </c>
      <c r="I3252">
        <v>5</v>
      </c>
      <c r="J3252" s="1">
        <v>44145</v>
      </c>
    </row>
    <row r="3253" spans="1:10" x14ac:dyDescent="0.3">
      <c r="A3253" t="s">
        <v>4149</v>
      </c>
      <c r="B3253" t="s">
        <v>1851</v>
      </c>
      <c r="C3253" t="s">
        <v>46</v>
      </c>
      <c r="D3253" t="s">
        <v>88</v>
      </c>
      <c r="E3253" t="s">
        <v>20</v>
      </c>
      <c r="F3253">
        <v>1</v>
      </c>
      <c r="G3253" t="s">
        <v>21</v>
      </c>
      <c r="H3253">
        <v>28698</v>
      </c>
      <c r="I3253">
        <v>8</v>
      </c>
      <c r="J3253" s="1">
        <v>44614</v>
      </c>
    </row>
    <row r="3254" spans="1:10" x14ac:dyDescent="0.3">
      <c r="A3254" t="s">
        <v>4150</v>
      </c>
      <c r="B3254" t="s">
        <v>1454</v>
      </c>
      <c r="C3254" t="s">
        <v>74</v>
      </c>
      <c r="D3254" t="s">
        <v>186</v>
      </c>
      <c r="E3254" t="s">
        <v>20</v>
      </c>
      <c r="F3254">
        <v>2</v>
      </c>
      <c r="G3254" t="s">
        <v>15</v>
      </c>
      <c r="H3254">
        <v>9657</v>
      </c>
      <c r="I3254">
        <v>3</v>
      </c>
      <c r="J3254" s="1">
        <v>45527</v>
      </c>
    </row>
    <row r="3255" spans="1:10" x14ac:dyDescent="0.3">
      <c r="A3255" t="s">
        <v>4151</v>
      </c>
      <c r="B3255" t="s">
        <v>2324</v>
      </c>
      <c r="C3255" t="s">
        <v>12</v>
      </c>
      <c r="D3255" t="s">
        <v>29</v>
      </c>
      <c r="E3255" t="s">
        <v>25</v>
      </c>
      <c r="F3255">
        <v>3</v>
      </c>
      <c r="G3255" t="s">
        <v>31</v>
      </c>
      <c r="H3255">
        <v>24373</v>
      </c>
      <c r="I3255">
        <v>8</v>
      </c>
      <c r="J3255" s="1">
        <v>45859</v>
      </c>
    </row>
    <row r="3256" spans="1:10" x14ac:dyDescent="0.3">
      <c r="A3256" t="s">
        <v>4152</v>
      </c>
      <c r="B3256" t="s">
        <v>1934</v>
      </c>
      <c r="C3256" t="s">
        <v>28</v>
      </c>
      <c r="D3256" t="s">
        <v>80</v>
      </c>
      <c r="E3256" t="s">
        <v>25</v>
      </c>
      <c r="F3256">
        <v>4</v>
      </c>
      <c r="G3256" t="s">
        <v>43</v>
      </c>
      <c r="H3256">
        <v>23732</v>
      </c>
      <c r="I3256">
        <v>5</v>
      </c>
      <c r="J3256" s="1">
        <v>44713</v>
      </c>
    </row>
    <row r="3257" spans="1:10" x14ac:dyDescent="0.3">
      <c r="A3257" t="s">
        <v>4153</v>
      </c>
      <c r="B3257" t="s">
        <v>3190</v>
      </c>
      <c r="C3257" t="s">
        <v>34</v>
      </c>
      <c r="D3257" t="s">
        <v>133</v>
      </c>
      <c r="E3257" t="s">
        <v>25</v>
      </c>
      <c r="F3257">
        <v>2</v>
      </c>
      <c r="G3257" t="s">
        <v>31</v>
      </c>
      <c r="H3257">
        <v>4159</v>
      </c>
      <c r="I3257">
        <v>1</v>
      </c>
      <c r="J3257" s="1">
        <v>45734</v>
      </c>
    </row>
    <row r="3258" spans="1:10" x14ac:dyDescent="0.3">
      <c r="A3258" t="s">
        <v>4154</v>
      </c>
      <c r="B3258" t="s">
        <v>426</v>
      </c>
      <c r="C3258" t="s">
        <v>34</v>
      </c>
      <c r="D3258" t="s">
        <v>35</v>
      </c>
      <c r="E3258" t="s">
        <v>20</v>
      </c>
      <c r="F3258">
        <v>4</v>
      </c>
      <c r="G3258" t="s">
        <v>15</v>
      </c>
      <c r="H3258">
        <v>14932</v>
      </c>
      <c r="I3258">
        <v>7</v>
      </c>
      <c r="J3258" s="1">
        <v>45852</v>
      </c>
    </row>
    <row r="3259" spans="1:10" x14ac:dyDescent="0.3">
      <c r="A3259" t="s">
        <v>4155</v>
      </c>
      <c r="B3259" t="s">
        <v>1008</v>
      </c>
      <c r="C3259" t="s">
        <v>28</v>
      </c>
      <c r="D3259" t="s">
        <v>24</v>
      </c>
      <c r="E3259" t="s">
        <v>50</v>
      </c>
      <c r="F3259">
        <v>1</v>
      </c>
      <c r="G3259" t="s">
        <v>15</v>
      </c>
      <c r="H3259">
        <v>6595</v>
      </c>
      <c r="I3259">
        <v>6</v>
      </c>
      <c r="J3259" s="1">
        <v>44449</v>
      </c>
    </row>
    <row r="3260" spans="1:10" x14ac:dyDescent="0.3">
      <c r="A3260" t="s">
        <v>4156</v>
      </c>
      <c r="B3260" t="s">
        <v>3302</v>
      </c>
      <c r="C3260" t="s">
        <v>34</v>
      </c>
      <c r="D3260" t="s">
        <v>59</v>
      </c>
      <c r="E3260" t="s">
        <v>25</v>
      </c>
      <c r="F3260">
        <v>3</v>
      </c>
      <c r="G3260" t="s">
        <v>21</v>
      </c>
      <c r="H3260">
        <v>19942</v>
      </c>
      <c r="I3260">
        <v>8</v>
      </c>
      <c r="J3260" s="1">
        <v>44673</v>
      </c>
    </row>
    <row r="3261" spans="1:10" x14ac:dyDescent="0.3">
      <c r="A3261" t="s">
        <v>4157</v>
      </c>
      <c r="B3261" t="s">
        <v>910</v>
      </c>
      <c r="C3261" t="s">
        <v>97</v>
      </c>
      <c r="D3261" t="s">
        <v>186</v>
      </c>
      <c r="E3261" t="s">
        <v>25</v>
      </c>
      <c r="F3261">
        <v>2</v>
      </c>
      <c r="G3261" t="s">
        <v>31</v>
      </c>
      <c r="H3261">
        <v>20983</v>
      </c>
      <c r="I3261">
        <v>8</v>
      </c>
      <c r="J3261" s="1">
        <v>45235</v>
      </c>
    </row>
    <row r="3262" spans="1:10" x14ac:dyDescent="0.3">
      <c r="A3262" t="s">
        <v>4158</v>
      </c>
      <c r="B3262" t="s">
        <v>1229</v>
      </c>
      <c r="C3262" t="s">
        <v>12</v>
      </c>
      <c r="D3262" t="s">
        <v>38</v>
      </c>
      <c r="E3262" t="s">
        <v>20</v>
      </c>
      <c r="F3262">
        <v>4</v>
      </c>
      <c r="G3262" t="s">
        <v>15</v>
      </c>
      <c r="H3262">
        <v>6113</v>
      </c>
      <c r="I3262">
        <v>3</v>
      </c>
      <c r="J3262" s="1">
        <v>44463</v>
      </c>
    </row>
    <row r="3263" spans="1:10" x14ac:dyDescent="0.3">
      <c r="A3263" t="s">
        <v>4159</v>
      </c>
      <c r="B3263" t="s">
        <v>330</v>
      </c>
      <c r="C3263" t="s">
        <v>12</v>
      </c>
      <c r="D3263" t="s">
        <v>56</v>
      </c>
      <c r="E3263" t="s">
        <v>50</v>
      </c>
      <c r="F3263">
        <v>1</v>
      </c>
      <c r="G3263" t="s">
        <v>43</v>
      </c>
      <c r="H3263">
        <v>17136</v>
      </c>
      <c r="I3263">
        <v>8</v>
      </c>
      <c r="J3263" s="1">
        <v>44134</v>
      </c>
    </row>
    <row r="3264" spans="1:10" x14ac:dyDescent="0.3">
      <c r="A3264" t="s">
        <v>4160</v>
      </c>
      <c r="B3264" t="s">
        <v>608</v>
      </c>
      <c r="C3264" t="s">
        <v>53</v>
      </c>
      <c r="D3264" t="s">
        <v>85</v>
      </c>
      <c r="E3264" t="s">
        <v>14</v>
      </c>
      <c r="F3264">
        <v>4</v>
      </c>
      <c r="G3264" t="s">
        <v>43</v>
      </c>
      <c r="H3264">
        <v>25126</v>
      </c>
      <c r="I3264">
        <v>2</v>
      </c>
      <c r="J3264" s="1">
        <v>45580</v>
      </c>
    </row>
    <row r="3265" spans="1:10" x14ac:dyDescent="0.3">
      <c r="A3265" t="s">
        <v>4161</v>
      </c>
      <c r="B3265" t="s">
        <v>223</v>
      </c>
      <c r="C3265" t="s">
        <v>53</v>
      </c>
      <c r="D3265" t="s">
        <v>35</v>
      </c>
      <c r="E3265" t="s">
        <v>25</v>
      </c>
      <c r="F3265">
        <v>3</v>
      </c>
      <c r="G3265" t="s">
        <v>21</v>
      </c>
      <c r="H3265">
        <v>21878</v>
      </c>
      <c r="I3265">
        <v>1</v>
      </c>
      <c r="J3265" s="1">
        <v>44020</v>
      </c>
    </row>
    <row r="3266" spans="1:10" x14ac:dyDescent="0.3">
      <c r="A3266" t="s">
        <v>4162</v>
      </c>
      <c r="B3266" t="s">
        <v>432</v>
      </c>
      <c r="C3266" t="s">
        <v>12</v>
      </c>
      <c r="D3266" t="s">
        <v>59</v>
      </c>
      <c r="E3266" t="s">
        <v>20</v>
      </c>
      <c r="F3266">
        <v>5</v>
      </c>
      <c r="G3266" t="s">
        <v>31</v>
      </c>
      <c r="H3266">
        <v>23502</v>
      </c>
      <c r="I3266">
        <v>8</v>
      </c>
      <c r="J3266" s="1">
        <v>44366</v>
      </c>
    </row>
    <row r="3267" spans="1:10" x14ac:dyDescent="0.3">
      <c r="A3267" t="s">
        <v>4163</v>
      </c>
      <c r="B3267" t="s">
        <v>546</v>
      </c>
      <c r="C3267" t="s">
        <v>64</v>
      </c>
      <c r="D3267" t="s">
        <v>38</v>
      </c>
      <c r="E3267" t="s">
        <v>39</v>
      </c>
      <c r="F3267">
        <v>4</v>
      </c>
      <c r="G3267" t="s">
        <v>21</v>
      </c>
      <c r="H3267">
        <v>29310</v>
      </c>
      <c r="I3267">
        <v>5</v>
      </c>
      <c r="J3267" s="1">
        <v>43847</v>
      </c>
    </row>
    <row r="3268" spans="1:10" x14ac:dyDescent="0.3">
      <c r="A3268" t="s">
        <v>4164</v>
      </c>
      <c r="B3268" t="s">
        <v>1155</v>
      </c>
      <c r="C3268" t="s">
        <v>18</v>
      </c>
      <c r="D3268" t="s">
        <v>13</v>
      </c>
      <c r="E3268" t="s">
        <v>39</v>
      </c>
      <c r="F3268">
        <v>3</v>
      </c>
      <c r="G3268" t="s">
        <v>43</v>
      </c>
      <c r="H3268">
        <v>25347</v>
      </c>
      <c r="I3268">
        <v>2</v>
      </c>
      <c r="J3268" s="1">
        <v>44987</v>
      </c>
    </row>
    <row r="3269" spans="1:10" x14ac:dyDescent="0.3">
      <c r="A3269" t="s">
        <v>4165</v>
      </c>
      <c r="B3269" t="s">
        <v>844</v>
      </c>
      <c r="C3269" t="s">
        <v>97</v>
      </c>
      <c r="D3269" t="s">
        <v>80</v>
      </c>
      <c r="E3269" t="s">
        <v>39</v>
      </c>
      <c r="F3269">
        <v>1</v>
      </c>
      <c r="G3269" t="s">
        <v>43</v>
      </c>
      <c r="H3269">
        <v>19087</v>
      </c>
      <c r="I3269">
        <v>5</v>
      </c>
      <c r="J3269" s="1">
        <v>43889</v>
      </c>
    </row>
    <row r="3270" spans="1:10" x14ac:dyDescent="0.3">
      <c r="A3270" t="s">
        <v>4166</v>
      </c>
      <c r="B3270" t="s">
        <v>662</v>
      </c>
      <c r="C3270" t="s">
        <v>97</v>
      </c>
      <c r="D3270" t="s">
        <v>85</v>
      </c>
      <c r="E3270" t="s">
        <v>39</v>
      </c>
      <c r="F3270">
        <v>1</v>
      </c>
      <c r="G3270" t="s">
        <v>31</v>
      </c>
      <c r="H3270">
        <v>22387</v>
      </c>
      <c r="I3270">
        <v>6</v>
      </c>
      <c r="J3270" s="1">
        <v>45641</v>
      </c>
    </row>
    <row r="3271" spans="1:10" x14ac:dyDescent="0.3">
      <c r="A3271" t="s">
        <v>4167</v>
      </c>
      <c r="B3271" t="s">
        <v>373</v>
      </c>
      <c r="C3271" t="s">
        <v>12</v>
      </c>
      <c r="D3271" t="s">
        <v>18</v>
      </c>
      <c r="E3271" t="s">
        <v>30</v>
      </c>
      <c r="F3271">
        <v>1</v>
      </c>
      <c r="G3271" t="s">
        <v>15</v>
      </c>
      <c r="H3271">
        <v>25408</v>
      </c>
      <c r="I3271">
        <v>5</v>
      </c>
      <c r="J3271" s="1">
        <v>44390</v>
      </c>
    </row>
    <row r="3272" spans="1:10" x14ac:dyDescent="0.3">
      <c r="A3272" t="s">
        <v>4168</v>
      </c>
      <c r="B3272" t="s">
        <v>890</v>
      </c>
      <c r="C3272" t="s">
        <v>34</v>
      </c>
      <c r="D3272" t="s">
        <v>47</v>
      </c>
      <c r="E3272" t="s">
        <v>50</v>
      </c>
      <c r="F3272">
        <v>5</v>
      </c>
      <c r="G3272" t="s">
        <v>43</v>
      </c>
      <c r="H3272">
        <v>25525</v>
      </c>
      <c r="I3272">
        <v>1</v>
      </c>
      <c r="J3272" s="1">
        <v>44053</v>
      </c>
    </row>
    <row r="3273" spans="1:10" x14ac:dyDescent="0.3">
      <c r="A3273" t="s">
        <v>4169</v>
      </c>
      <c r="B3273" t="s">
        <v>1512</v>
      </c>
      <c r="C3273" t="s">
        <v>28</v>
      </c>
      <c r="D3273" t="s">
        <v>110</v>
      </c>
      <c r="E3273" t="s">
        <v>30</v>
      </c>
      <c r="F3273">
        <v>5</v>
      </c>
      <c r="G3273" t="s">
        <v>15</v>
      </c>
      <c r="H3273">
        <v>6049</v>
      </c>
      <c r="I3273">
        <v>7</v>
      </c>
      <c r="J3273" s="1">
        <v>44514</v>
      </c>
    </row>
    <row r="3274" spans="1:10" x14ac:dyDescent="0.3">
      <c r="A3274" t="s">
        <v>4170</v>
      </c>
      <c r="B3274" t="s">
        <v>2672</v>
      </c>
      <c r="C3274" t="s">
        <v>74</v>
      </c>
      <c r="D3274" t="s">
        <v>47</v>
      </c>
      <c r="E3274" t="s">
        <v>30</v>
      </c>
      <c r="F3274">
        <v>1</v>
      </c>
      <c r="G3274" t="s">
        <v>15</v>
      </c>
      <c r="H3274">
        <v>11596</v>
      </c>
      <c r="I3274">
        <v>3</v>
      </c>
      <c r="J3274" s="1">
        <v>44458</v>
      </c>
    </row>
    <row r="3275" spans="1:10" x14ac:dyDescent="0.3">
      <c r="A3275" t="s">
        <v>4171</v>
      </c>
      <c r="B3275" t="s">
        <v>1258</v>
      </c>
      <c r="C3275" t="s">
        <v>42</v>
      </c>
      <c r="D3275" t="s">
        <v>19</v>
      </c>
      <c r="E3275" t="s">
        <v>20</v>
      </c>
      <c r="F3275">
        <v>3</v>
      </c>
      <c r="G3275" t="s">
        <v>21</v>
      </c>
      <c r="H3275">
        <v>8677</v>
      </c>
      <c r="I3275">
        <v>2</v>
      </c>
      <c r="J3275" s="1">
        <v>44952</v>
      </c>
    </row>
    <row r="3276" spans="1:10" x14ac:dyDescent="0.3">
      <c r="A3276" t="s">
        <v>4172</v>
      </c>
      <c r="B3276" t="s">
        <v>622</v>
      </c>
      <c r="C3276" t="s">
        <v>64</v>
      </c>
      <c r="D3276" t="s">
        <v>56</v>
      </c>
      <c r="E3276" t="s">
        <v>50</v>
      </c>
      <c r="F3276">
        <v>5</v>
      </c>
      <c r="G3276" t="s">
        <v>15</v>
      </c>
      <c r="H3276">
        <v>23579</v>
      </c>
      <c r="I3276">
        <v>5</v>
      </c>
      <c r="J3276" s="1">
        <v>45472</v>
      </c>
    </row>
    <row r="3277" spans="1:10" x14ac:dyDescent="0.3">
      <c r="A3277" t="s">
        <v>4173</v>
      </c>
      <c r="B3277" t="s">
        <v>3370</v>
      </c>
      <c r="C3277" t="s">
        <v>74</v>
      </c>
      <c r="D3277" t="s">
        <v>18</v>
      </c>
      <c r="E3277" t="s">
        <v>39</v>
      </c>
      <c r="F3277">
        <v>3</v>
      </c>
      <c r="G3277" t="s">
        <v>43</v>
      </c>
      <c r="H3277">
        <v>31920</v>
      </c>
      <c r="I3277">
        <v>7</v>
      </c>
      <c r="J3277" s="1">
        <v>44468</v>
      </c>
    </row>
    <row r="3278" spans="1:10" x14ac:dyDescent="0.3">
      <c r="A3278" t="s">
        <v>4174</v>
      </c>
      <c r="B3278" t="s">
        <v>2866</v>
      </c>
      <c r="C3278" t="s">
        <v>64</v>
      </c>
      <c r="D3278" t="s">
        <v>170</v>
      </c>
      <c r="E3278" t="s">
        <v>25</v>
      </c>
      <c r="F3278">
        <v>4</v>
      </c>
      <c r="G3278" t="s">
        <v>31</v>
      </c>
      <c r="H3278">
        <v>23377</v>
      </c>
      <c r="I3278">
        <v>2</v>
      </c>
      <c r="J3278" s="1">
        <v>43859</v>
      </c>
    </row>
    <row r="3279" spans="1:10" x14ac:dyDescent="0.3">
      <c r="A3279" t="s">
        <v>4175</v>
      </c>
      <c r="B3279" t="s">
        <v>517</v>
      </c>
      <c r="C3279" t="s">
        <v>64</v>
      </c>
      <c r="D3279" t="s">
        <v>110</v>
      </c>
      <c r="E3279" t="s">
        <v>20</v>
      </c>
      <c r="F3279">
        <v>2</v>
      </c>
      <c r="G3279" t="s">
        <v>43</v>
      </c>
      <c r="H3279">
        <v>25560</v>
      </c>
      <c r="I3279">
        <v>8</v>
      </c>
      <c r="J3279" s="1">
        <v>45713</v>
      </c>
    </row>
    <row r="3280" spans="1:10" x14ac:dyDescent="0.3">
      <c r="A3280" t="s">
        <v>4176</v>
      </c>
      <c r="B3280" t="s">
        <v>578</v>
      </c>
      <c r="C3280" t="s">
        <v>34</v>
      </c>
      <c r="D3280" t="s">
        <v>110</v>
      </c>
      <c r="E3280" t="s">
        <v>50</v>
      </c>
      <c r="F3280">
        <v>5</v>
      </c>
      <c r="G3280" t="s">
        <v>43</v>
      </c>
      <c r="H3280">
        <v>23340</v>
      </c>
      <c r="I3280">
        <v>7</v>
      </c>
      <c r="J3280" s="1">
        <v>43947</v>
      </c>
    </row>
    <row r="3281" spans="1:10" x14ac:dyDescent="0.3">
      <c r="A3281" t="s">
        <v>4177</v>
      </c>
      <c r="B3281" t="s">
        <v>735</v>
      </c>
      <c r="C3281" t="s">
        <v>97</v>
      </c>
      <c r="D3281" t="s">
        <v>170</v>
      </c>
      <c r="E3281" t="s">
        <v>30</v>
      </c>
      <c r="F3281">
        <v>5</v>
      </c>
      <c r="G3281" t="s">
        <v>15</v>
      </c>
      <c r="H3281">
        <v>17676</v>
      </c>
      <c r="I3281">
        <v>3</v>
      </c>
      <c r="J3281" s="1">
        <v>44511</v>
      </c>
    </row>
    <row r="3282" spans="1:10" x14ac:dyDescent="0.3">
      <c r="A3282" t="s">
        <v>4178</v>
      </c>
      <c r="B3282" t="s">
        <v>365</v>
      </c>
      <c r="C3282" t="s">
        <v>74</v>
      </c>
      <c r="D3282" t="s">
        <v>13</v>
      </c>
      <c r="E3282" t="s">
        <v>39</v>
      </c>
      <c r="F3282">
        <v>1</v>
      </c>
      <c r="G3282" t="s">
        <v>21</v>
      </c>
      <c r="H3282">
        <v>21081</v>
      </c>
      <c r="I3282">
        <v>8</v>
      </c>
      <c r="J3282" s="1">
        <v>44256</v>
      </c>
    </row>
    <row r="3283" spans="1:10" x14ac:dyDescent="0.3">
      <c r="A3283" t="s">
        <v>4179</v>
      </c>
      <c r="B3283" t="s">
        <v>1073</v>
      </c>
      <c r="C3283" t="s">
        <v>74</v>
      </c>
      <c r="D3283" t="s">
        <v>170</v>
      </c>
      <c r="E3283" t="s">
        <v>14</v>
      </c>
      <c r="F3283">
        <v>2</v>
      </c>
      <c r="G3283" t="s">
        <v>21</v>
      </c>
      <c r="H3283">
        <v>21408</v>
      </c>
      <c r="I3283">
        <v>2</v>
      </c>
      <c r="J3283" s="1">
        <v>44961</v>
      </c>
    </row>
    <row r="3284" spans="1:10" x14ac:dyDescent="0.3">
      <c r="A3284" t="s">
        <v>4180</v>
      </c>
      <c r="B3284" t="s">
        <v>165</v>
      </c>
      <c r="C3284" t="s">
        <v>42</v>
      </c>
      <c r="D3284" t="s">
        <v>59</v>
      </c>
      <c r="E3284" t="s">
        <v>25</v>
      </c>
      <c r="F3284">
        <v>2</v>
      </c>
      <c r="G3284" t="s">
        <v>31</v>
      </c>
      <c r="H3284">
        <v>16597</v>
      </c>
      <c r="I3284">
        <v>5</v>
      </c>
      <c r="J3284" s="1">
        <v>45680</v>
      </c>
    </row>
    <row r="3285" spans="1:10" x14ac:dyDescent="0.3">
      <c r="A3285" t="s">
        <v>4181</v>
      </c>
      <c r="B3285" t="s">
        <v>1056</v>
      </c>
      <c r="C3285" t="s">
        <v>74</v>
      </c>
      <c r="D3285" t="s">
        <v>38</v>
      </c>
      <c r="E3285" t="s">
        <v>50</v>
      </c>
      <c r="F3285">
        <v>1</v>
      </c>
      <c r="G3285" t="s">
        <v>15</v>
      </c>
      <c r="H3285">
        <v>13950</v>
      </c>
      <c r="I3285">
        <v>1</v>
      </c>
      <c r="J3285" s="1">
        <v>45905</v>
      </c>
    </row>
    <row r="3286" spans="1:10" x14ac:dyDescent="0.3">
      <c r="A3286" t="s">
        <v>4182</v>
      </c>
      <c r="B3286" t="s">
        <v>684</v>
      </c>
      <c r="C3286" t="s">
        <v>74</v>
      </c>
      <c r="D3286" t="s">
        <v>56</v>
      </c>
      <c r="E3286" t="s">
        <v>20</v>
      </c>
      <c r="F3286">
        <v>3</v>
      </c>
      <c r="G3286" t="s">
        <v>43</v>
      </c>
      <c r="H3286">
        <v>22160</v>
      </c>
      <c r="I3286">
        <v>7</v>
      </c>
      <c r="J3286" s="1">
        <v>44529</v>
      </c>
    </row>
    <row r="3287" spans="1:10" x14ac:dyDescent="0.3">
      <c r="A3287" t="s">
        <v>4183</v>
      </c>
      <c r="B3287" t="s">
        <v>4184</v>
      </c>
      <c r="C3287" t="s">
        <v>46</v>
      </c>
      <c r="D3287" t="s">
        <v>186</v>
      </c>
      <c r="E3287" t="s">
        <v>30</v>
      </c>
      <c r="F3287">
        <v>5</v>
      </c>
      <c r="G3287" t="s">
        <v>31</v>
      </c>
      <c r="H3287">
        <v>15883</v>
      </c>
      <c r="I3287">
        <v>2</v>
      </c>
      <c r="J3287" s="1">
        <v>44687</v>
      </c>
    </row>
    <row r="3288" spans="1:10" x14ac:dyDescent="0.3">
      <c r="A3288" t="s">
        <v>4185</v>
      </c>
      <c r="B3288" t="s">
        <v>2704</v>
      </c>
      <c r="C3288" t="s">
        <v>28</v>
      </c>
      <c r="D3288" t="s">
        <v>69</v>
      </c>
      <c r="E3288" t="s">
        <v>14</v>
      </c>
      <c r="F3288">
        <v>2</v>
      </c>
      <c r="G3288" t="s">
        <v>43</v>
      </c>
      <c r="H3288">
        <v>29166</v>
      </c>
      <c r="I3288">
        <v>3</v>
      </c>
      <c r="J3288" s="1">
        <v>45798</v>
      </c>
    </row>
    <row r="3289" spans="1:10" x14ac:dyDescent="0.3">
      <c r="A3289" t="s">
        <v>4186</v>
      </c>
      <c r="B3289" t="s">
        <v>2307</v>
      </c>
      <c r="C3289" t="s">
        <v>34</v>
      </c>
      <c r="D3289" t="s">
        <v>35</v>
      </c>
      <c r="E3289" t="s">
        <v>14</v>
      </c>
      <c r="F3289">
        <v>3</v>
      </c>
      <c r="G3289" t="s">
        <v>21</v>
      </c>
      <c r="H3289">
        <v>26167</v>
      </c>
      <c r="I3289">
        <v>6</v>
      </c>
      <c r="J3289" s="1">
        <v>44487</v>
      </c>
    </row>
    <row r="3290" spans="1:10" x14ac:dyDescent="0.3">
      <c r="A3290" t="s">
        <v>4187</v>
      </c>
      <c r="B3290" t="s">
        <v>743</v>
      </c>
      <c r="C3290" t="s">
        <v>64</v>
      </c>
      <c r="D3290" t="s">
        <v>24</v>
      </c>
      <c r="E3290" t="s">
        <v>20</v>
      </c>
      <c r="F3290">
        <v>1</v>
      </c>
      <c r="G3290" t="s">
        <v>21</v>
      </c>
      <c r="H3290">
        <v>14676</v>
      </c>
      <c r="I3290">
        <v>8</v>
      </c>
      <c r="J3290" s="1">
        <v>44316</v>
      </c>
    </row>
    <row r="3291" spans="1:10" x14ac:dyDescent="0.3">
      <c r="A3291" t="s">
        <v>4188</v>
      </c>
      <c r="B3291" t="s">
        <v>204</v>
      </c>
      <c r="C3291" t="s">
        <v>64</v>
      </c>
      <c r="D3291" t="s">
        <v>24</v>
      </c>
      <c r="E3291" t="s">
        <v>30</v>
      </c>
      <c r="F3291">
        <v>4</v>
      </c>
      <c r="G3291" t="s">
        <v>43</v>
      </c>
      <c r="H3291">
        <v>21509</v>
      </c>
      <c r="I3291">
        <v>1</v>
      </c>
      <c r="J3291" s="1">
        <v>45130</v>
      </c>
    </row>
    <row r="3292" spans="1:10" x14ac:dyDescent="0.3">
      <c r="A3292" t="s">
        <v>4189</v>
      </c>
      <c r="B3292" t="s">
        <v>249</v>
      </c>
      <c r="C3292" t="s">
        <v>46</v>
      </c>
      <c r="D3292" t="s">
        <v>170</v>
      </c>
      <c r="E3292" t="s">
        <v>50</v>
      </c>
      <c r="F3292">
        <v>2</v>
      </c>
      <c r="G3292" t="s">
        <v>21</v>
      </c>
      <c r="H3292">
        <v>20200</v>
      </c>
      <c r="I3292">
        <v>5</v>
      </c>
      <c r="J3292" s="1">
        <v>45209</v>
      </c>
    </row>
    <row r="3293" spans="1:10" x14ac:dyDescent="0.3">
      <c r="A3293" t="s">
        <v>4190</v>
      </c>
      <c r="B3293" t="s">
        <v>384</v>
      </c>
      <c r="C3293" t="s">
        <v>18</v>
      </c>
      <c r="D3293" t="s">
        <v>38</v>
      </c>
      <c r="E3293" t="s">
        <v>39</v>
      </c>
      <c r="F3293">
        <v>3</v>
      </c>
      <c r="G3293" t="s">
        <v>31</v>
      </c>
      <c r="H3293">
        <v>8455</v>
      </c>
      <c r="I3293">
        <v>4</v>
      </c>
      <c r="J3293" s="1">
        <v>44896</v>
      </c>
    </row>
    <row r="3294" spans="1:10" x14ac:dyDescent="0.3">
      <c r="A3294" t="s">
        <v>4191</v>
      </c>
      <c r="B3294" t="s">
        <v>3296</v>
      </c>
      <c r="C3294" t="s">
        <v>12</v>
      </c>
      <c r="D3294" t="s">
        <v>38</v>
      </c>
      <c r="E3294" t="s">
        <v>14</v>
      </c>
      <c r="F3294">
        <v>5</v>
      </c>
      <c r="G3294" t="s">
        <v>15</v>
      </c>
      <c r="H3294">
        <v>21148</v>
      </c>
      <c r="I3294">
        <v>2</v>
      </c>
      <c r="J3294" s="1">
        <v>45314</v>
      </c>
    </row>
    <row r="3295" spans="1:10" x14ac:dyDescent="0.3">
      <c r="A3295" t="s">
        <v>4192</v>
      </c>
      <c r="B3295" t="s">
        <v>432</v>
      </c>
      <c r="C3295" t="s">
        <v>74</v>
      </c>
      <c r="D3295" t="s">
        <v>35</v>
      </c>
      <c r="E3295" t="s">
        <v>50</v>
      </c>
      <c r="F3295">
        <v>5</v>
      </c>
      <c r="G3295" t="s">
        <v>43</v>
      </c>
      <c r="H3295">
        <v>22583</v>
      </c>
      <c r="I3295">
        <v>1</v>
      </c>
      <c r="J3295" s="1">
        <v>44327</v>
      </c>
    </row>
    <row r="3296" spans="1:10" x14ac:dyDescent="0.3">
      <c r="A3296" t="s">
        <v>4193</v>
      </c>
      <c r="B3296" t="s">
        <v>237</v>
      </c>
      <c r="C3296" t="s">
        <v>74</v>
      </c>
      <c r="D3296" t="s">
        <v>56</v>
      </c>
      <c r="E3296" t="s">
        <v>25</v>
      </c>
      <c r="F3296">
        <v>1</v>
      </c>
      <c r="G3296" t="s">
        <v>21</v>
      </c>
      <c r="H3296">
        <v>18104</v>
      </c>
      <c r="I3296">
        <v>8</v>
      </c>
      <c r="J3296" s="1">
        <v>44311</v>
      </c>
    </row>
    <row r="3297" spans="1:10" x14ac:dyDescent="0.3">
      <c r="A3297" t="s">
        <v>4194</v>
      </c>
      <c r="B3297" t="s">
        <v>2468</v>
      </c>
      <c r="C3297" t="s">
        <v>74</v>
      </c>
      <c r="D3297" t="s">
        <v>110</v>
      </c>
      <c r="E3297" t="s">
        <v>20</v>
      </c>
      <c r="F3297">
        <v>2</v>
      </c>
      <c r="G3297" t="s">
        <v>31</v>
      </c>
      <c r="H3297">
        <v>4176</v>
      </c>
      <c r="I3297">
        <v>4</v>
      </c>
      <c r="J3297" s="1">
        <v>44686</v>
      </c>
    </row>
    <row r="3298" spans="1:10" x14ac:dyDescent="0.3">
      <c r="A3298" t="s">
        <v>4195</v>
      </c>
      <c r="B3298" t="s">
        <v>2332</v>
      </c>
      <c r="C3298" t="s">
        <v>28</v>
      </c>
      <c r="D3298" t="s">
        <v>85</v>
      </c>
      <c r="E3298" t="s">
        <v>30</v>
      </c>
      <c r="F3298">
        <v>1</v>
      </c>
      <c r="G3298" t="s">
        <v>43</v>
      </c>
      <c r="H3298">
        <v>14494</v>
      </c>
      <c r="I3298">
        <v>6</v>
      </c>
      <c r="J3298" s="1">
        <v>44454</v>
      </c>
    </row>
    <row r="3299" spans="1:10" x14ac:dyDescent="0.3">
      <c r="A3299" t="s">
        <v>4196</v>
      </c>
      <c r="B3299" t="s">
        <v>1011</v>
      </c>
      <c r="C3299" t="s">
        <v>28</v>
      </c>
      <c r="D3299" t="s">
        <v>88</v>
      </c>
      <c r="E3299" t="s">
        <v>39</v>
      </c>
      <c r="F3299">
        <v>3</v>
      </c>
      <c r="G3299" t="s">
        <v>31</v>
      </c>
      <c r="H3299">
        <v>4000</v>
      </c>
      <c r="I3299">
        <v>3</v>
      </c>
      <c r="J3299" s="1">
        <v>45214</v>
      </c>
    </row>
    <row r="3300" spans="1:10" x14ac:dyDescent="0.3">
      <c r="A3300" t="s">
        <v>4197</v>
      </c>
      <c r="B3300" t="s">
        <v>167</v>
      </c>
      <c r="C3300" t="s">
        <v>12</v>
      </c>
      <c r="D3300" t="s">
        <v>24</v>
      </c>
      <c r="E3300" t="s">
        <v>20</v>
      </c>
      <c r="F3300">
        <v>2</v>
      </c>
      <c r="G3300" t="s">
        <v>21</v>
      </c>
      <c r="H3300">
        <v>14094</v>
      </c>
      <c r="I3300">
        <v>5</v>
      </c>
      <c r="J3300" s="1">
        <v>44048</v>
      </c>
    </row>
    <row r="3301" spans="1:10" x14ac:dyDescent="0.3">
      <c r="A3301" t="s">
        <v>4198</v>
      </c>
      <c r="B3301" t="s">
        <v>756</v>
      </c>
      <c r="C3301" t="s">
        <v>28</v>
      </c>
      <c r="D3301" t="s">
        <v>85</v>
      </c>
      <c r="E3301" t="s">
        <v>25</v>
      </c>
      <c r="F3301">
        <v>2</v>
      </c>
      <c r="G3301" t="s">
        <v>31</v>
      </c>
      <c r="H3301">
        <v>16574</v>
      </c>
      <c r="I3301">
        <v>4</v>
      </c>
      <c r="J3301" s="1">
        <v>44307</v>
      </c>
    </row>
    <row r="3302" spans="1:10" x14ac:dyDescent="0.3">
      <c r="A3302" t="s">
        <v>4199</v>
      </c>
      <c r="B3302" t="s">
        <v>1438</v>
      </c>
      <c r="C3302" t="s">
        <v>64</v>
      </c>
      <c r="D3302" t="s">
        <v>18</v>
      </c>
      <c r="E3302" t="s">
        <v>14</v>
      </c>
      <c r="F3302">
        <v>2</v>
      </c>
      <c r="G3302" t="s">
        <v>43</v>
      </c>
      <c r="H3302">
        <v>15655</v>
      </c>
      <c r="I3302">
        <v>5</v>
      </c>
      <c r="J3302" s="1">
        <v>44344</v>
      </c>
    </row>
    <row r="3303" spans="1:10" x14ac:dyDescent="0.3">
      <c r="A3303" t="s">
        <v>4200</v>
      </c>
      <c r="B3303" t="s">
        <v>914</v>
      </c>
      <c r="C3303" t="s">
        <v>74</v>
      </c>
      <c r="D3303" t="s">
        <v>59</v>
      </c>
      <c r="E3303" t="s">
        <v>30</v>
      </c>
      <c r="F3303">
        <v>4</v>
      </c>
      <c r="G3303" t="s">
        <v>21</v>
      </c>
      <c r="H3303">
        <v>22610</v>
      </c>
      <c r="I3303">
        <v>3</v>
      </c>
      <c r="J3303" s="1">
        <v>45218</v>
      </c>
    </row>
    <row r="3304" spans="1:10" x14ac:dyDescent="0.3">
      <c r="A3304" t="s">
        <v>4201</v>
      </c>
      <c r="B3304" t="s">
        <v>1245</v>
      </c>
      <c r="C3304" t="s">
        <v>28</v>
      </c>
      <c r="D3304" t="s">
        <v>35</v>
      </c>
      <c r="E3304" t="s">
        <v>25</v>
      </c>
      <c r="F3304">
        <v>1</v>
      </c>
      <c r="G3304" t="s">
        <v>43</v>
      </c>
      <c r="H3304">
        <v>25984</v>
      </c>
      <c r="I3304">
        <v>7</v>
      </c>
      <c r="J3304" s="1">
        <v>45381</v>
      </c>
    </row>
    <row r="3305" spans="1:10" x14ac:dyDescent="0.3">
      <c r="A3305" t="s">
        <v>4202</v>
      </c>
      <c r="B3305" t="s">
        <v>174</v>
      </c>
      <c r="C3305" t="s">
        <v>46</v>
      </c>
      <c r="D3305" t="s">
        <v>110</v>
      </c>
      <c r="E3305" t="s">
        <v>25</v>
      </c>
      <c r="F3305">
        <v>1</v>
      </c>
      <c r="G3305" t="s">
        <v>43</v>
      </c>
      <c r="H3305">
        <v>12983</v>
      </c>
      <c r="I3305">
        <v>4</v>
      </c>
      <c r="J3305" s="1">
        <v>45946</v>
      </c>
    </row>
    <row r="3306" spans="1:10" x14ac:dyDescent="0.3">
      <c r="A3306" t="s">
        <v>4203</v>
      </c>
      <c r="B3306" t="s">
        <v>1995</v>
      </c>
      <c r="C3306" t="s">
        <v>28</v>
      </c>
      <c r="D3306" t="s">
        <v>24</v>
      </c>
      <c r="E3306" t="s">
        <v>30</v>
      </c>
      <c r="F3306">
        <v>4</v>
      </c>
      <c r="G3306" t="s">
        <v>15</v>
      </c>
      <c r="H3306">
        <v>13133</v>
      </c>
      <c r="I3306">
        <v>4</v>
      </c>
      <c r="J3306" s="1">
        <v>45915</v>
      </c>
    </row>
    <row r="3307" spans="1:10" x14ac:dyDescent="0.3">
      <c r="A3307" t="s">
        <v>4204</v>
      </c>
      <c r="B3307" t="s">
        <v>3484</v>
      </c>
      <c r="C3307" t="s">
        <v>28</v>
      </c>
      <c r="D3307" t="s">
        <v>35</v>
      </c>
      <c r="E3307" t="s">
        <v>14</v>
      </c>
      <c r="F3307">
        <v>1</v>
      </c>
      <c r="G3307" t="s">
        <v>31</v>
      </c>
      <c r="H3307">
        <v>4646</v>
      </c>
      <c r="I3307">
        <v>7</v>
      </c>
      <c r="J3307" s="1">
        <v>45283</v>
      </c>
    </row>
    <row r="3308" spans="1:10" x14ac:dyDescent="0.3">
      <c r="A3308" t="s">
        <v>4205</v>
      </c>
      <c r="B3308" t="s">
        <v>3674</v>
      </c>
      <c r="C3308" t="s">
        <v>97</v>
      </c>
      <c r="D3308" t="s">
        <v>29</v>
      </c>
      <c r="E3308" t="s">
        <v>39</v>
      </c>
      <c r="F3308">
        <v>2</v>
      </c>
      <c r="G3308" t="s">
        <v>31</v>
      </c>
      <c r="H3308">
        <v>18677</v>
      </c>
      <c r="I3308">
        <v>1</v>
      </c>
      <c r="J3308" s="1">
        <v>44398</v>
      </c>
    </row>
    <row r="3309" spans="1:10" x14ac:dyDescent="0.3">
      <c r="A3309" t="s">
        <v>4206</v>
      </c>
      <c r="B3309" t="s">
        <v>873</v>
      </c>
      <c r="C3309" t="s">
        <v>28</v>
      </c>
      <c r="D3309" t="s">
        <v>47</v>
      </c>
      <c r="E3309" t="s">
        <v>14</v>
      </c>
      <c r="F3309">
        <v>4</v>
      </c>
      <c r="G3309" t="s">
        <v>43</v>
      </c>
      <c r="H3309">
        <v>15745</v>
      </c>
      <c r="I3309">
        <v>5</v>
      </c>
      <c r="J3309" s="1">
        <v>45778</v>
      </c>
    </row>
    <row r="3310" spans="1:10" x14ac:dyDescent="0.3">
      <c r="A3310" t="s">
        <v>4207</v>
      </c>
      <c r="B3310" t="s">
        <v>904</v>
      </c>
      <c r="C3310" t="s">
        <v>46</v>
      </c>
      <c r="D3310" t="s">
        <v>38</v>
      </c>
      <c r="E3310" t="s">
        <v>39</v>
      </c>
      <c r="F3310">
        <v>3</v>
      </c>
      <c r="G3310" t="s">
        <v>15</v>
      </c>
      <c r="H3310">
        <v>8844</v>
      </c>
      <c r="I3310">
        <v>8</v>
      </c>
      <c r="J3310" s="1">
        <v>45753</v>
      </c>
    </row>
    <row r="3311" spans="1:10" x14ac:dyDescent="0.3">
      <c r="A3311" t="s">
        <v>4208</v>
      </c>
      <c r="B3311" t="s">
        <v>303</v>
      </c>
      <c r="C3311" t="s">
        <v>42</v>
      </c>
      <c r="D3311" t="s">
        <v>19</v>
      </c>
      <c r="E3311" t="s">
        <v>39</v>
      </c>
      <c r="F3311">
        <v>2</v>
      </c>
      <c r="G3311" t="s">
        <v>31</v>
      </c>
      <c r="H3311">
        <v>19684</v>
      </c>
      <c r="I3311">
        <v>5</v>
      </c>
      <c r="J3311" s="1">
        <v>45793</v>
      </c>
    </row>
    <row r="3312" spans="1:10" x14ac:dyDescent="0.3">
      <c r="A3312" t="s">
        <v>4209</v>
      </c>
      <c r="B3312" t="s">
        <v>458</v>
      </c>
      <c r="C3312" t="s">
        <v>97</v>
      </c>
      <c r="D3312" t="s">
        <v>85</v>
      </c>
      <c r="E3312" t="s">
        <v>50</v>
      </c>
      <c r="F3312">
        <v>5</v>
      </c>
      <c r="G3312" t="s">
        <v>21</v>
      </c>
      <c r="H3312">
        <v>29159</v>
      </c>
      <c r="I3312">
        <v>1</v>
      </c>
      <c r="J3312" s="1">
        <v>44021</v>
      </c>
    </row>
    <row r="3313" spans="1:10" x14ac:dyDescent="0.3">
      <c r="A3313" t="s">
        <v>4210</v>
      </c>
      <c r="B3313" t="s">
        <v>3492</v>
      </c>
      <c r="C3313" t="s">
        <v>18</v>
      </c>
      <c r="D3313" t="s">
        <v>123</v>
      </c>
      <c r="E3313" t="s">
        <v>30</v>
      </c>
      <c r="F3313">
        <v>5</v>
      </c>
      <c r="G3313" t="s">
        <v>43</v>
      </c>
      <c r="H3313">
        <v>24283</v>
      </c>
      <c r="I3313">
        <v>2</v>
      </c>
      <c r="J3313" s="1">
        <v>45377</v>
      </c>
    </row>
    <row r="3314" spans="1:10" x14ac:dyDescent="0.3">
      <c r="A3314" t="s">
        <v>4211</v>
      </c>
      <c r="B3314" t="s">
        <v>833</v>
      </c>
      <c r="C3314" t="s">
        <v>64</v>
      </c>
      <c r="D3314" t="s">
        <v>110</v>
      </c>
      <c r="E3314" t="s">
        <v>14</v>
      </c>
      <c r="F3314">
        <v>2</v>
      </c>
      <c r="G3314" t="s">
        <v>15</v>
      </c>
      <c r="H3314">
        <v>8488</v>
      </c>
      <c r="I3314">
        <v>8</v>
      </c>
      <c r="J3314" s="1">
        <v>44086</v>
      </c>
    </row>
    <row r="3315" spans="1:10" x14ac:dyDescent="0.3">
      <c r="A3315" t="s">
        <v>4212</v>
      </c>
      <c r="B3315" t="s">
        <v>178</v>
      </c>
      <c r="C3315" t="s">
        <v>34</v>
      </c>
      <c r="D3315" t="s">
        <v>170</v>
      </c>
      <c r="E3315" t="s">
        <v>39</v>
      </c>
      <c r="F3315">
        <v>4</v>
      </c>
      <c r="G3315" t="s">
        <v>31</v>
      </c>
      <c r="H3315">
        <v>18618</v>
      </c>
      <c r="I3315">
        <v>4</v>
      </c>
      <c r="J3315" s="1">
        <v>45099</v>
      </c>
    </row>
    <row r="3316" spans="1:10" x14ac:dyDescent="0.3">
      <c r="A3316" t="s">
        <v>4213</v>
      </c>
      <c r="B3316" t="s">
        <v>90</v>
      </c>
      <c r="C3316" t="s">
        <v>34</v>
      </c>
      <c r="D3316" t="s">
        <v>77</v>
      </c>
      <c r="E3316" t="s">
        <v>30</v>
      </c>
      <c r="F3316">
        <v>4</v>
      </c>
      <c r="G3316" t="s">
        <v>31</v>
      </c>
      <c r="H3316">
        <v>8253</v>
      </c>
      <c r="I3316">
        <v>8</v>
      </c>
      <c r="J3316" s="1">
        <v>45492</v>
      </c>
    </row>
    <row r="3317" spans="1:10" x14ac:dyDescent="0.3">
      <c r="A3317" t="s">
        <v>4214</v>
      </c>
      <c r="B3317" t="s">
        <v>604</v>
      </c>
      <c r="C3317" t="s">
        <v>42</v>
      </c>
      <c r="D3317" t="s">
        <v>69</v>
      </c>
      <c r="E3317" t="s">
        <v>30</v>
      </c>
      <c r="F3317">
        <v>3</v>
      </c>
      <c r="G3317" t="s">
        <v>21</v>
      </c>
      <c r="H3317">
        <v>27668</v>
      </c>
      <c r="I3317">
        <v>4</v>
      </c>
      <c r="J3317" s="1">
        <v>44407</v>
      </c>
    </row>
    <row r="3318" spans="1:10" x14ac:dyDescent="0.3">
      <c r="A3318" t="s">
        <v>4215</v>
      </c>
      <c r="B3318" t="s">
        <v>137</v>
      </c>
      <c r="C3318" t="s">
        <v>46</v>
      </c>
      <c r="D3318" t="s">
        <v>80</v>
      </c>
      <c r="E3318" t="s">
        <v>20</v>
      </c>
      <c r="F3318">
        <v>4</v>
      </c>
      <c r="G3318" t="s">
        <v>31</v>
      </c>
      <c r="H3318">
        <v>19364</v>
      </c>
      <c r="I3318">
        <v>1</v>
      </c>
      <c r="J3318" s="1">
        <v>45307</v>
      </c>
    </row>
    <row r="3319" spans="1:10" x14ac:dyDescent="0.3">
      <c r="A3319" t="s">
        <v>4216</v>
      </c>
      <c r="B3319" t="s">
        <v>1845</v>
      </c>
      <c r="C3319" t="s">
        <v>34</v>
      </c>
      <c r="D3319" t="s">
        <v>123</v>
      </c>
      <c r="E3319" t="s">
        <v>30</v>
      </c>
      <c r="F3319">
        <v>5</v>
      </c>
      <c r="G3319" t="s">
        <v>15</v>
      </c>
      <c r="H3319">
        <v>26825</v>
      </c>
      <c r="I3319">
        <v>7</v>
      </c>
      <c r="J3319" s="1">
        <v>45554</v>
      </c>
    </row>
    <row r="3320" spans="1:10" x14ac:dyDescent="0.3">
      <c r="A3320" t="s">
        <v>4217</v>
      </c>
      <c r="B3320" t="s">
        <v>1161</v>
      </c>
      <c r="C3320" t="s">
        <v>18</v>
      </c>
      <c r="D3320" t="s">
        <v>110</v>
      </c>
      <c r="E3320" t="s">
        <v>14</v>
      </c>
      <c r="F3320">
        <v>1</v>
      </c>
      <c r="G3320" t="s">
        <v>43</v>
      </c>
      <c r="H3320">
        <v>13639</v>
      </c>
      <c r="I3320">
        <v>1</v>
      </c>
      <c r="J3320" s="1">
        <v>45618</v>
      </c>
    </row>
    <row r="3321" spans="1:10" x14ac:dyDescent="0.3">
      <c r="A3321" t="s">
        <v>4218</v>
      </c>
      <c r="B3321" t="s">
        <v>3079</v>
      </c>
      <c r="C3321" t="s">
        <v>18</v>
      </c>
      <c r="D3321" t="s">
        <v>19</v>
      </c>
      <c r="E3321" t="s">
        <v>39</v>
      </c>
      <c r="F3321">
        <v>2</v>
      </c>
      <c r="G3321" t="s">
        <v>43</v>
      </c>
      <c r="H3321">
        <v>15874</v>
      </c>
      <c r="I3321">
        <v>5</v>
      </c>
      <c r="J3321" s="1">
        <v>44262</v>
      </c>
    </row>
    <row r="3322" spans="1:10" x14ac:dyDescent="0.3">
      <c r="A3322" t="s">
        <v>4219</v>
      </c>
      <c r="B3322" t="s">
        <v>2742</v>
      </c>
      <c r="C3322" t="s">
        <v>64</v>
      </c>
      <c r="D3322" t="s">
        <v>18</v>
      </c>
      <c r="E3322" t="s">
        <v>50</v>
      </c>
      <c r="F3322">
        <v>1</v>
      </c>
      <c r="G3322" t="s">
        <v>15</v>
      </c>
      <c r="H3322">
        <v>23421</v>
      </c>
      <c r="I3322">
        <v>4</v>
      </c>
      <c r="J3322" s="1">
        <v>44612</v>
      </c>
    </row>
    <row r="3323" spans="1:10" x14ac:dyDescent="0.3">
      <c r="A3323" t="s">
        <v>4220</v>
      </c>
      <c r="B3323" t="s">
        <v>402</v>
      </c>
      <c r="C3323" t="s">
        <v>97</v>
      </c>
      <c r="D3323" t="s">
        <v>85</v>
      </c>
      <c r="E3323" t="s">
        <v>20</v>
      </c>
      <c r="F3323">
        <v>4</v>
      </c>
      <c r="G3323" t="s">
        <v>43</v>
      </c>
      <c r="H3323">
        <v>14920</v>
      </c>
      <c r="I3323">
        <v>5</v>
      </c>
      <c r="J3323" s="1">
        <v>44570</v>
      </c>
    </row>
    <row r="3324" spans="1:10" x14ac:dyDescent="0.3">
      <c r="A3324" t="s">
        <v>4221</v>
      </c>
      <c r="B3324" t="s">
        <v>227</v>
      </c>
      <c r="C3324" t="s">
        <v>42</v>
      </c>
      <c r="D3324" t="s">
        <v>18</v>
      </c>
      <c r="E3324" t="s">
        <v>20</v>
      </c>
      <c r="F3324">
        <v>4</v>
      </c>
      <c r="G3324" t="s">
        <v>15</v>
      </c>
      <c r="H3324">
        <v>20883</v>
      </c>
      <c r="I3324">
        <v>7</v>
      </c>
      <c r="J3324" s="1">
        <v>43893</v>
      </c>
    </row>
    <row r="3325" spans="1:10" x14ac:dyDescent="0.3">
      <c r="A3325" t="s">
        <v>4222</v>
      </c>
      <c r="B3325" t="s">
        <v>3476</v>
      </c>
      <c r="C3325" t="s">
        <v>28</v>
      </c>
      <c r="D3325" t="s">
        <v>18</v>
      </c>
      <c r="E3325" t="s">
        <v>50</v>
      </c>
      <c r="F3325">
        <v>2</v>
      </c>
      <c r="G3325" t="s">
        <v>21</v>
      </c>
      <c r="H3325">
        <v>10547</v>
      </c>
      <c r="I3325">
        <v>4</v>
      </c>
      <c r="J3325" s="1">
        <v>43867</v>
      </c>
    </row>
    <row r="3326" spans="1:10" x14ac:dyDescent="0.3">
      <c r="A3326" t="s">
        <v>4223</v>
      </c>
      <c r="B3326" t="s">
        <v>720</v>
      </c>
      <c r="C3326" t="s">
        <v>42</v>
      </c>
      <c r="D3326" t="s">
        <v>18</v>
      </c>
      <c r="E3326" t="s">
        <v>14</v>
      </c>
      <c r="F3326">
        <v>4</v>
      </c>
      <c r="G3326" t="s">
        <v>21</v>
      </c>
      <c r="H3326">
        <v>28686</v>
      </c>
      <c r="I3326">
        <v>6</v>
      </c>
      <c r="J3326" s="1">
        <v>44260</v>
      </c>
    </row>
    <row r="3327" spans="1:10" x14ac:dyDescent="0.3">
      <c r="A3327" t="s">
        <v>4224</v>
      </c>
      <c r="B3327" t="s">
        <v>2421</v>
      </c>
      <c r="C3327" t="s">
        <v>34</v>
      </c>
      <c r="D3327" t="s">
        <v>29</v>
      </c>
      <c r="E3327" t="s">
        <v>20</v>
      </c>
      <c r="F3327">
        <v>5</v>
      </c>
      <c r="G3327" t="s">
        <v>31</v>
      </c>
      <c r="H3327">
        <v>8247</v>
      </c>
      <c r="I3327">
        <v>4</v>
      </c>
      <c r="J3327" s="1">
        <v>45779</v>
      </c>
    </row>
    <row r="3328" spans="1:10" x14ac:dyDescent="0.3">
      <c r="A3328" t="s">
        <v>4225</v>
      </c>
      <c r="B3328" t="s">
        <v>1567</v>
      </c>
      <c r="C3328" t="s">
        <v>53</v>
      </c>
      <c r="D3328" t="s">
        <v>35</v>
      </c>
      <c r="E3328" t="s">
        <v>25</v>
      </c>
      <c r="F3328">
        <v>1</v>
      </c>
      <c r="G3328" t="s">
        <v>21</v>
      </c>
      <c r="H3328">
        <v>25123</v>
      </c>
      <c r="I3328">
        <v>6</v>
      </c>
      <c r="J3328" s="1">
        <v>45151</v>
      </c>
    </row>
    <row r="3329" spans="1:10" x14ac:dyDescent="0.3">
      <c r="A3329" t="s">
        <v>4226</v>
      </c>
      <c r="B3329" t="s">
        <v>566</v>
      </c>
      <c r="C3329" t="s">
        <v>74</v>
      </c>
      <c r="D3329" t="s">
        <v>80</v>
      </c>
      <c r="E3329" t="s">
        <v>50</v>
      </c>
      <c r="F3329">
        <v>2</v>
      </c>
      <c r="G3329" t="s">
        <v>21</v>
      </c>
      <c r="H3329">
        <v>14257</v>
      </c>
      <c r="I3329">
        <v>3</v>
      </c>
      <c r="J3329" s="1">
        <v>45405</v>
      </c>
    </row>
    <row r="3330" spans="1:10" x14ac:dyDescent="0.3">
      <c r="A3330" t="s">
        <v>4227</v>
      </c>
      <c r="B3330" t="s">
        <v>409</v>
      </c>
      <c r="C3330" t="s">
        <v>97</v>
      </c>
      <c r="D3330" t="s">
        <v>18</v>
      </c>
      <c r="E3330" t="s">
        <v>20</v>
      </c>
      <c r="F3330">
        <v>2</v>
      </c>
      <c r="G3330" t="s">
        <v>21</v>
      </c>
      <c r="H3330">
        <v>12534</v>
      </c>
      <c r="I3330">
        <v>3</v>
      </c>
      <c r="J3330" s="1">
        <v>45457</v>
      </c>
    </row>
    <row r="3331" spans="1:10" x14ac:dyDescent="0.3">
      <c r="A3331" t="s">
        <v>4228</v>
      </c>
      <c r="B3331" t="s">
        <v>1399</v>
      </c>
      <c r="C3331" t="s">
        <v>74</v>
      </c>
      <c r="D3331" t="s">
        <v>85</v>
      </c>
      <c r="E3331" t="s">
        <v>20</v>
      </c>
      <c r="F3331">
        <v>5</v>
      </c>
      <c r="G3331" t="s">
        <v>43</v>
      </c>
      <c r="H3331">
        <v>16297</v>
      </c>
      <c r="I3331">
        <v>7</v>
      </c>
      <c r="J3331" s="1">
        <v>45408</v>
      </c>
    </row>
    <row r="3332" spans="1:10" x14ac:dyDescent="0.3">
      <c r="A3332" t="s">
        <v>4229</v>
      </c>
      <c r="B3332" t="s">
        <v>1436</v>
      </c>
      <c r="C3332" t="s">
        <v>97</v>
      </c>
      <c r="D3332" t="s">
        <v>170</v>
      </c>
      <c r="E3332" t="s">
        <v>39</v>
      </c>
      <c r="F3332">
        <v>1</v>
      </c>
      <c r="G3332" t="s">
        <v>43</v>
      </c>
      <c r="H3332">
        <v>24617</v>
      </c>
      <c r="I3332">
        <v>3</v>
      </c>
      <c r="J3332" s="1">
        <v>44362</v>
      </c>
    </row>
    <row r="3333" spans="1:10" x14ac:dyDescent="0.3">
      <c r="A3333" t="s">
        <v>4230</v>
      </c>
      <c r="B3333" t="s">
        <v>1465</v>
      </c>
      <c r="C3333" t="s">
        <v>74</v>
      </c>
      <c r="D3333" t="s">
        <v>56</v>
      </c>
      <c r="E3333" t="s">
        <v>30</v>
      </c>
      <c r="F3333">
        <v>1</v>
      </c>
      <c r="G3333" t="s">
        <v>21</v>
      </c>
      <c r="H3333">
        <v>9543</v>
      </c>
      <c r="I3333">
        <v>1</v>
      </c>
      <c r="J3333" s="1">
        <v>44518</v>
      </c>
    </row>
    <row r="3334" spans="1:10" x14ac:dyDescent="0.3">
      <c r="A3334" t="s">
        <v>4231</v>
      </c>
      <c r="B3334" t="s">
        <v>528</v>
      </c>
      <c r="C3334" t="s">
        <v>97</v>
      </c>
      <c r="D3334" t="s">
        <v>47</v>
      </c>
      <c r="E3334" t="s">
        <v>39</v>
      </c>
      <c r="F3334">
        <v>5</v>
      </c>
      <c r="G3334" t="s">
        <v>43</v>
      </c>
      <c r="H3334">
        <v>20282</v>
      </c>
      <c r="I3334">
        <v>7</v>
      </c>
      <c r="J3334" s="1">
        <v>44251</v>
      </c>
    </row>
    <row r="3335" spans="1:10" x14ac:dyDescent="0.3">
      <c r="A3335" t="s">
        <v>4232</v>
      </c>
      <c r="B3335" t="s">
        <v>299</v>
      </c>
      <c r="C3335" t="s">
        <v>46</v>
      </c>
      <c r="D3335" t="s">
        <v>123</v>
      </c>
      <c r="E3335" t="s">
        <v>30</v>
      </c>
      <c r="F3335">
        <v>4</v>
      </c>
      <c r="G3335" t="s">
        <v>21</v>
      </c>
      <c r="H3335">
        <v>16151</v>
      </c>
      <c r="I3335">
        <v>4</v>
      </c>
      <c r="J3335" s="1">
        <v>44754</v>
      </c>
    </row>
    <row r="3336" spans="1:10" x14ac:dyDescent="0.3">
      <c r="A3336" t="s">
        <v>4233</v>
      </c>
      <c r="B3336" t="s">
        <v>361</v>
      </c>
      <c r="C3336" t="s">
        <v>74</v>
      </c>
      <c r="D3336" t="s">
        <v>13</v>
      </c>
      <c r="E3336" t="s">
        <v>30</v>
      </c>
      <c r="F3336">
        <v>4</v>
      </c>
      <c r="G3336" t="s">
        <v>31</v>
      </c>
      <c r="H3336">
        <v>8923</v>
      </c>
      <c r="I3336">
        <v>2</v>
      </c>
      <c r="J3336" s="1">
        <v>45248</v>
      </c>
    </row>
    <row r="3337" spans="1:10" x14ac:dyDescent="0.3">
      <c r="A3337" t="s">
        <v>4234</v>
      </c>
      <c r="B3337" t="s">
        <v>45</v>
      </c>
      <c r="C3337" t="s">
        <v>34</v>
      </c>
      <c r="D3337" t="s">
        <v>133</v>
      </c>
      <c r="E3337" t="s">
        <v>14</v>
      </c>
      <c r="F3337">
        <v>4</v>
      </c>
      <c r="G3337" t="s">
        <v>15</v>
      </c>
      <c r="H3337">
        <v>17670</v>
      </c>
      <c r="I3337">
        <v>4</v>
      </c>
      <c r="J3337" s="1">
        <v>45723</v>
      </c>
    </row>
    <row r="3338" spans="1:10" x14ac:dyDescent="0.3">
      <c r="A3338" t="s">
        <v>4235</v>
      </c>
      <c r="B3338" t="s">
        <v>1590</v>
      </c>
      <c r="C3338" t="s">
        <v>53</v>
      </c>
      <c r="D3338" t="s">
        <v>13</v>
      </c>
      <c r="E3338" t="s">
        <v>50</v>
      </c>
      <c r="F3338">
        <v>4</v>
      </c>
      <c r="G3338" t="s">
        <v>43</v>
      </c>
      <c r="H3338">
        <v>16824</v>
      </c>
      <c r="I3338">
        <v>7</v>
      </c>
      <c r="J3338" s="1">
        <v>45148</v>
      </c>
    </row>
    <row r="3339" spans="1:10" x14ac:dyDescent="0.3">
      <c r="A3339" t="s">
        <v>4236</v>
      </c>
      <c r="B3339" t="s">
        <v>979</v>
      </c>
      <c r="C3339" t="s">
        <v>97</v>
      </c>
      <c r="D3339" t="s">
        <v>80</v>
      </c>
      <c r="E3339" t="s">
        <v>39</v>
      </c>
      <c r="F3339">
        <v>3</v>
      </c>
      <c r="G3339" t="s">
        <v>31</v>
      </c>
      <c r="H3339">
        <v>19508</v>
      </c>
      <c r="I3339">
        <v>3</v>
      </c>
      <c r="J3339" s="1">
        <v>45238</v>
      </c>
    </row>
    <row r="3340" spans="1:10" x14ac:dyDescent="0.3">
      <c r="A3340" t="s">
        <v>4237</v>
      </c>
      <c r="B3340" t="s">
        <v>3088</v>
      </c>
      <c r="C3340" t="s">
        <v>53</v>
      </c>
      <c r="D3340" t="s">
        <v>85</v>
      </c>
      <c r="E3340" t="s">
        <v>50</v>
      </c>
      <c r="F3340">
        <v>2</v>
      </c>
      <c r="G3340" t="s">
        <v>21</v>
      </c>
      <c r="H3340">
        <v>8905</v>
      </c>
      <c r="I3340">
        <v>6</v>
      </c>
      <c r="J3340" s="1">
        <v>44002</v>
      </c>
    </row>
    <row r="3341" spans="1:10" x14ac:dyDescent="0.3">
      <c r="A3341" t="s">
        <v>4238</v>
      </c>
      <c r="B3341" t="s">
        <v>129</v>
      </c>
      <c r="C3341" t="s">
        <v>28</v>
      </c>
      <c r="D3341" t="s">
        <v>19</v>
      </c>
      <c r="E3341" t="s">
        <v>25</v>
      </c>
      <c r="F3341">
        <v>1</v>
      </c>
      <c r="G3341" t="s">
        <v>43</v>
      </c>
      <c r="H3341">
        <v>27832</v>
      </c>
      <c r="I3341">
        <v>6</v>
      </c>
      <c r="J3341" s="1">
        <v>44112</v>
      </c>
    </row>
    <row r="3342" spans="1:10" x14ac:dyDescent="0.3">
      <c r="A3342" t="s">
        <v>4239</v>
      </c>
      <c r="B3342" t="s">
        <v>1420</v>
      </c>
      <c r="C3342" t="s">
        <v>28</v>
      </c>
      <c r="D3342" t="s">
        <v>56</v>
      </c>
      <c r="E3342" t="s">
        <v>25</v>
      </c>
      <c r="F3342">
        <v>3</v>
      </c>
      <c r="G3342" t="s">
        <v>15</v>
      </c>
      <c r="H3342">
        <v>24101</v>
      </c>
      <c r="I3342">
        <v>5</v>
      </c>
      <c r="J3342" s="1">
        <v>45810</v>
      </c>
    </row>
    <row r="3343" spans="1:10" x14ac:dyDescent="0.3">
      <c r="A3343" t="s">
        <v>4240</v>
      </c>
      <c r="B3343" t="s">
        <v>776</v>
      </c>
      <c r="C3343" t="s">
        <v>97</v>
      </c>
      <c r="D3343" t="s">
        <v>24</v>
      </c>
      <c r="E3343" t="s">
        <v>14</v>
      </c>
      <c r="F3343">
        <v>5</v>
      </c>
      <c r="G3343" t="s">
        <v>15</v>
      </c>
      <c r="H3343">
        <v>26336</v>
      </c>
      <c r="I3343">
        <v>1</v>
      </c>
      <c r="J3343" s="1">
        <v>44351</v>
      </c>
    </row>
    <row r="3344" spans="1:10" x14ac:dyDescent="0.3">
      <c r="A3344" t="s">
        <v>4241</v>
      </c>
      <c r="B3344" t="s">
        <v>3361</v>
      </c>
      <c r="C3344" t="s">
        <v>97</v>
      </c>
      <c r="D3344" t="s">
        <v>35</v>
      </c>
      <c r="E3344" t="s">
        <v>14</v>
      </c>
      <c r="F3344">
        <v>2</v>
      </c>
      <c r="G3344" t="s">
        <v>15</v>
      </c>
      <c r="H3344">
        <v>10805</v>
      </c>
      <c r="I3344">
        <v>3</v>
      </c>
      <c r="J3344" s="1">
        <v>45268</v>
      </c>
    </row>
    <row r="3345" spans="1:10" x14ac:dyDescent="0.3">
      <c r="A3345" t="s">
        <v>4242</v>
      </c>
      <c r="B3345" t="s">
        <v>2064</v>
      </c>
      <c r="C3345" t="s">
        <v>28</v>
      </c>
      <c r="D3345" t="s">
        <v>35</v>
      </c>
      <c r="E3345" t="s">
        <v>20</v>
      </c>
      <c r="F3345">
        <v>4</v>
      </c>
      <c r="G3345" t="s">
        <v>43</v>
      </c>
      <c r="H3345">
        <v>30776</v>
      </c>
      <c r="I3345">
        <v>8</v>
      </c>
      <c r="J3345" s="1">
        <v>44895</v>
      </c>
    </row>
    <row r="3346" spans="1:10" x14ac:dyDescent="0.3">
      <c r="A3346" t="s">
        <v>4243</v>
      </c>
      <c r="B3346" t="s">
        <v>1879</v>
      </c>
      <c r="C3346" t="s">
        <v>34</v>
      </c>
      <c r="D3346" t="s">
        <v>186</v>
      </c>
      <c r="E3346" t="s">
        <v>50</v>
      </c>
      <c r="F3346">
        <v>5</v>
      </c>
      <c r="G3346" t="s">
        <v>21</v>
      </c>
      <c r="H3346">
        <v>11917</v>
      </c>
      <c r="I3346">
        <v>4</v>
      </c>
      <c r="J3346" s="1">
        <v>44023</v>
      </c>
    </row>
    <row r="3347" spans="1:10" x14ac:dyDescent="0.3">
      <c r="A3347" t="s">
        <v>4244</v>
      </c>
      <c r="B3347" t="s">
        <v>261</v>
      </c>
      <c r="C3347" t="s">
        <v>53</v>
      </c>
      <c r="D3347" t="s">
        <v>77</v>
      </c>
      <c r="E3347" t="s">
        <v>25</v>
      </c>
      <c r="F3347">
        <v>3</v>
      </c>
      <c r="G3347" t="s">
        <v>43</v>
      </c>
      <c r="H3347">
        <v>19892</v>
      </c>
      <c r="I3347">
        <v>3</v>
      </c>
      <c r="J3347" s="1">
        <v>43858</v>
      </c>
    </row>
    <row r="3348" spans="1:10" x14ac:dyDescent="0.3">
      <c r="A3348" t="s">
        <v>4245</v>
      </c>
      <c r="B3348" t="s">
        <v>1229</v>
      </c>
      <c r="C3348" t="s">
        <v>34</v>
      </c>
      <c r="D3348" t="s">
        <v>29</v>
      </c>
      <c r="E3348" t="s">
        <v>50</v>
      </c>
      <c r="F3348">
        <v>3</v>
      </c>
      <c r="G3348" t="s">
        <v>43</v>
      </c>
      <c r="H3348">
        <v>22088</v>
      </c>
      <c r="I3348">
        <v>8</v>
      </c>
      <c r="J3348" s="1">
        <v>44589</v>
      </c>
    </row>
    <row r="3349" spans="1:10" x14ac:dyDescent="0.3">
      <c r="A3349" t="s">
        <v>4246</v>
      </c>
      <c r="B3349" t="s">
        <v>3271</v>
      </c>
      <c r="C3349" t="s">
        <v>74</v>
      </c>
      <c r="D3349" t="s">
        <v>47</v>
      </c>
      <c r="E3349" t="s">
        <v>30</v>
      </c>
      <c r="F3349">
        <v>2</v>
      </c>
      <c r="G3349" t="s">
        <v>21</v>
      </c>
      <c r="H3349">
        <v>10747</v>
      </c>
      <c r="I3349">
        <v>1</v>
      </c>
      <c r="J3349" s="1">
        <v>44679</v>
      </c>
    </row>
    <row r="3350" spans="1:10" x14ac:dyDescent="0.3">
      <c r="A3350" t="s">
        <v>4247</v>
      </c>
      <c r="B3350" t="s">
        <v>3287</v>
      </c>
      <c r="C3350" t="s">
        <v>34</v>
      </c>
      <c r="D3350" t="s">
        <v>59</v>
      </c>
      <c r="E3350" t="s">
        <v>50</v>
      </c>
      <c r="F3350">
        <v>4</v>
      </c>
      <c r="G3350" t="s">
        <v>21</v>
      </c>
      <c r="H3350">
        <v>22159</v>
      </c>
      <c r="I3350">
        <v>1</v>
      </c>
      <c r="J3350" s="1">
        <v>44386</v>
      </c>
    </row>
    <row r="3351" spans="1:10" x14ac:dyDescent="0.3">
      <c r="A3351" t="s">
        <v>4248</v>
      </c>
      <c r="B3351" t="s">
        <v>1881</v>
      </c>
      <c r="C3351" t="s">
        <v>12</v>
      </c>
      <c r="D3351" t="s">
        <v>59</v>
      </c>
      <c r="E3351" t="s">
        <v>50</v>
      </c>
      <c r="F3351">
        <v>4</v>
      </c>
      <c r="G3351" t="s">
        <v>43</v>
      </c>
      <c r="H3351">
        <v>30007</v>
      </c>
      <c r="I3351">
        <v>6</v>
      </c>
      <c r="J3351" s="1">
        <v>44405</v>
      </c>
    </row>
    <row r="3352" spans="1:10" x14ac:dyDescent="0.3">
      <c r="A3352" t="s">
        <v>4249</v>
      </c>
      <c r="B3352" t="s">
        <v>988</v>
      </c>
      <c r="C3352" t="s">
        <v>53</v>
      </c>
      <c r="D3352" t="s">
        <v>186</v>
      </c>
      <c r="E3352" t="s">
        <v>30</v>
      </c>
      <c r="F3352">
        <v>3</v>
      </c>
      <c r="G3352" t="s">
        <v>21</v>
      </c>
      <c r="H3352">
        <v>16646</v>
      </c>
      <c r="I3352">
        <v>2</v>
      </c>
      <c r="J3352" s="1">
        <v>45913</v>
      </c>
    </row>
    <row r="3353" spans="1:10" x14ac:dyDescent="0.3">
      <c r="A3353" t="s">
        <v>4250</v>
      </c>
      <c r="B3353" t="s">
        <v>2519</v>
      </c>
      <c r="C3353" t="s">
        <v>46</v>
      </c>
      <c r="D3353" t="s">
        <v>24</v>
      </c>
      <c r="E3353" t="s">
        <v>20</v>
      </c>
      <c r="F3353">
        <v>2</v>
      </c>
      <c r="G3353" t="s">
        <v>21</v>
      </c>
      <c r="H3353">
        <v>9617</v>
      </c>
      <c r="I3353">
        <v>5</v>
      </c>
      <c r="J3353" s="1">
        <v>45396</v>
      </c>
    </row>
    <row r="3354" spans="1:10" x14ac:dyDescent="0.3">
      <c r="A3354" t="s">
        <v>4251</v>
      </c>
      <c r="B3354" t="s">
        <v>1658</v>
      </c>
      <c r="C3354" t="s">
        <v>28</v>
      </c>
      <c r="D3354" t="s">
        <v>19</v>
      </c>
      <c r="E3354" t="s">
        <v>39</v>
      </c>
      <c r="F3354">
        <v>4</v>
      </c>
      <c r="G3354" t="s">
        <v>15</v>
      </c>
      <c r="H3354">
        <v>15708</v>
      </c>
      <c r="I3354">
        <v>6</v>
      </c>
      <c r="J3354" s="1">
        <v>45948</v>
      </c>
    </row>
    <row r="3355" spans="1:10" x14ac:dyDescent="0.3">
      <c r="A3355" t="s">
        <v>4252</v>
      </c>
      <c r="B3355" t="s">
        <v>1984</v>
      </c>
      <c r="C3355" t="s">
        <v>18</v>
      </c>
      <c r="D3355" t="s">
        <v>38</v>
      </c>
      <c r="E3355" t="s">
        <v>39</v>
      </c>
      <c r="F3355">
        <v>2</v>
      </c>
      <c r="G3355" t="s">
        <v>31</v>
      </c>
      <c r="H3355">
        <v>7256</v>
      </c>
      <c r="I3355">
        <v>6</v>
      </c>
      <c r="J3355" s="1">
        <v>45423</v>
      </c>
    </row>
    <row r="3356" spans="1:10" x14ac:dyDescent="0.3">
      <c r="A3356" t="s">
        <v>4253</v>
      </c>
      <c r="B3356" t="s">
        <v>2336</v>
      </c>
      <c r="C3356" t="s">
        <v>46</v>
      </c>
      <c r="D3356" t="s">
        <v>77</v>
      </c>
      <c r="E3356" t="s">
        <v>30</v>
      </c>
      <c r="F3356">
        <v>5</v>
      </c>
      <c r="G3356" t="s">
        <v>21</v>
      </c>
      <c r="H3356">
        <v>9695</v>
      </c>
      <c r="I3356">
        <v>5</v>
      </c>
      <c r="J3356" s="1">
        <v>44070</v>
      </c>
    </row>
    <row r="3357" spans="1:10" x14ac:dyDescent="0.3">
      <c r="A3357" t="s">
        <v>4254</v>
      </c>
      <c r="B3357" t="s">
        <v>196</v>
      </c>
      <c r="C3357" t="s">
        <v>74</v>
      </c>
      <c r="D3357" t="s">
        <v>56</v>
      </c>
      <c r="E3357" t="s">
        <v>50</v>
      </c>
      <c r="F3357">
        <v>1</v>
      </c>
      <c r="G3357" t="s">
        <v>21</v>
      </c>
      <c r="H3357">
        <v>15466</v>
      </c>
      <c r="I3357">
        <v>6</v>
      </c>
      <c r="J3357" s="1">
        <v>45735</v>
      </c>
    </row>
    <row r="3358" spans="1:10" x14ac:dyDescent="0.3">
      <c r="A3358" t="s">
        <v>4255</v>
      </c>
      <c r="B3358" t="s">
        <v>523</v>
      </c>
      <c r="C3358" t="s">
        <v>12</v>
      </c>
      <c r="D3358" t="s">
        <v>110</v>
      </c>
      <c r="E3358" t="s">
        <v>30</v>
      </c>
      <c r="F3358">
        <v>4</v>
      </c>
      <c r="G3358" t="s">
        <v>31</v>
      </c>
      <c r="H3358">
        <v>10816</v>
      </c>
      <c r="I3358">
        <v>7</v>
      </c>
      <c r="J3358" s="1">
        <v>43843</v>
      </c>
    </row>
    <row r="3359" spans="1:10" x14ac:dyDescent="0.3">
      <c r="A3359" t="s">
        <v>4256</v>
      </c>
      <c r="B3359" t="s">
        <v>1380</v>
      </c>
      <c r="C3359" t="s">
        <v>74</v>
      </c>
      <c r="D3359" t="s">
        <v>85</v>
      </c>
      <c r="E3359" t="s">
        <v>14</v>
      </c>
      <c r="F3359">
        <v>1</v>
      </c>
      <c r="G3359" t="s">
        <v>43</v>
      </c>
      <c r="H3359">
        <v>27162</v>
      </c>
      <c r="I3359">
        <v>6</v>
      </c>
      <c r="J3359" s="1">
        <v>44494</v>
      </c>
    </row>
    <row r="3360" spans="1:10" x14ac:dyDescent="0.3">
      <c r="A3360" t="s">
        <v>4257</v>
      </c>
      <c r="B3360" t="s">
        <v>2332</v>
      </c>
      <c r="C3360" t="s">
        <v>42</v>
      </c>
      <c r="D3360" t="s">
        <v>170</v>
      </c>
      <c r="E3360" t="s">
        <v>25</v>
      </c>
      <c r="F3360">
        <v>5</v>
      </c>
      <c r="G3360" t="s">
        <v>31</v>
      </c>
      <c r="H3360">
        <v>10211</v>
      </c>
      <c r="I3360">
        <v>6</v>
      </c>
      <c r="J3360" s="1">
        <v>44965</v>
      </c>
    </row>
    <row r="3361" spans="1:10" x14ac:dyDescent="0.3">
      <c r="A3361" t="s">
        <v>4258</v>
      </c>
      <c r="B3361" t="s">
        <v>239</v>
      </c>
      <c r="C3361" t="s">
        <v>28</v>
      </c>
      <c r="D3361" t="s">
        <v>29</v>
      </c>
      <c r="E3361" t="s">
        <v>39</v>
      </c>
      <c r="F3361">
        <v>4</v>
      </c>
      <c r="G3361" t="s">
        <v>43</v>
      </c>
      <c r="H3361">
        <v>17508</v>
      </c>
      <c r="I3361">
        <v>7</v>
      </c>
      <c r="J3361" s="1">
        <v>45336</v>
      </c>
    </row>
    <row r="3362" spans="1:10" x14ac:dyDescent="0.3">
      <c r="A3362" t="s">
        <v>4259</v>
      </c>
      <c r="B3362" t="s">
        <v>801</v>
      </c>
      <c r="C3362" t="s">
        <v>42</v>
      </c>
      <c r="D3362" t="s">
        <v>19</v>
      </c>
      <c r="E3362" t="s">
        <v>39</v>
      </c>
      <c r="F3362">
        <v>2</v>
      </c>
      <c r="G3362" t="s">
        <v>31</v>
      </c>
      <c r="H3362">
        <v>16298</v>
      </c>
      <c r="I3362">
        <v>7</v>
      </c>
      <c r="J3362" s="1">
        <v>45682</v>
      </c>
    </row>
    <row r="3363" spans="1:10" x14ac:dyDescent="0.3">
      <c r="A3363" t="s">
        <v>4260</v>
      </c>
      <c r="B3363" t="s">
        <v>1397</v>
      </c>
      <c r="C3363" t="s">
        <v>74</v>
      </c>
      <c r="D3363" t="s">
        <v>38</v>
      </c>
      <c r="E3363" t="s">
        <v>25</v>
      </c>
      <c r="F3363">
        <v>3</v>
      </c>
      <c r="G3363" t="s">
        <v>15</v>
      </c>
      <c r="H3363">
        <v>12547</v>
      </c>
      <c r="I3363">
        <v>3</v>
      </c>
      <c r="J3363" s="1">
        <v>45815</v>
      </c>
    </row>
    <row r="3364" spans="1:10" x14ac:dyDescent="0.3">
      <c r="A3364" t="s">
        <v>4261</v>
      </c>
      <c r="B3364" t="s">
        <v>480</v>
      </c>
      <c r="C3364" t="s">
        <v>64</v>
      </c>
      <c r="D3364" t="s">
        <v>80</v>
      </c>
      <c r="E3364" t="s">
        <v>25</v>
      </c>
      <c r="F3364">
        <v>5</v>
      </c>
      <c r="G3364" t="s">
        <v>43</v>
      </c>
      <c r="H3364">
        <v>26322</v>
      </c>
      <c r="I3364">
        <v>4</v>
      </c>
      <c r="J3364" s="1">
        <v>45783</v>
      </c>
    </row>
    <row r="3365" spans="1:10" x14ac:dyDescent="0.3">
      <c r="A3365" t="s">
        <v>4262</v>
      </c>
      <c r="B3365" t="s">
        <v>526</v>
      </c>
      <c r="C3365" t="s">
        <v>74</v>
      </c>
      <c r="D3365" t="s">
        <v>59</v>
      </c>
      <c r="E3365" t="s">
        <v>30</v>
      </c>
      <c r="F3365">
        <v>5</v>
      </c>
      <c r="G3365" t="s">
        <v>15</v>
      </c>
      <c r="H3365">
        <v>23162</v>
      </c>
      <c r="I3365">
        <v>8</v>
      </c>
      <c r="J3365" s="1">
        <v>44028</v>
      </c>
    </row>
    <row r="3366" spans="1:10" x14ac:dyDescent="0.3">
      <c r="A3366" t="s">
        <v>4263</v>
      </c>
      <c r="B3366" t="s">
        <v>570</v>
      </c>
      <c r="C3366" t="s">
        <v>34</v>
      </c>
      <c r="D3366" t="s">
        <v>69</v>
      </c>
      <c r="E3366" t="s">
        <v>50</v>
      </c>
      <c r="F3366">
        <v>5</v>
      </c>
      <c r="G3366" t="s">
        <v>31</v>
      </c>
      <c r="H3366">
        <v>9026</v>
      </c>
      <c r="I3366">
        <v>4</v>
      </c>
      <c r="J3366" s="1">
        <v>44259</v>
      </c>
    </row>
    <row r="3367" spans="1:10" x14ac:dyDescent="0.3">
      <c r="A3367" t="s">
        <v>4264</v>
      </c>
      <c r="B3367" t="s">
        <v>795</v>
      </c>
      <c r="C3367" t="s">
        <v>34</v>
      </c>
      <c r="D3367" t="s">
        <v>110</v>
      </c>
      <c r="E3367" t="s">
        <v>50</v>
      </c>
      <c r="F3367">
        <v>4</v>
      </c>
      <c r="G3367" t="s">
        <v>31</v>
      </c>
      <c r="H3367">
        <v>9611</v>
      </c>
      <c r="I3367">
        <v>8</v>
      </c>
      <c r="J3367" s="1">
        <v>44011</v>
      </c>
    </row>
    <row r="3368" spans="1:10" x14ac:dyDescent="0.3">
      <c r="A3368" t="s">
        <v>4265</v>
      </c>
      <c r="B3368" t="s">
        <v>2004</v>
      </c>
      <c r="C3368" t="s">
        <v>28</v>
      </c>
      <c r="D3368" t="s">
        <v>123</v>
      </c>
      <c r="E3368" t="s">
        <v>25</v>
      </c>
      <c r="F3368">
        <v>5</v>
      </c>
      <c r="G3368" t="s">
        <v>31</v>
      </c>
      <c r="H3368">
        <v>23952</v>
      </c>
      <c r="I3368">
        <v>3</v>
      </c>
      <c r="J3368" s="1">
        <v>45446</v>
      </c>
    </row>
    <row r="3369" spans="1:10" x14ac:dyDescent="0.3">
      <c r="A3369" t="s">
        <v>4266</v>
      </c>
      <c r="B3369" t="s">
        <v>3570</v>
      </c>
      <c r="C3369" t="s">
        <v>74</v>
      </c>
      <c r="D3369" t="s">
        <v>56</v>
      </c>
      <c r="E3369" t="s">
        <v>20</v>
      </c>
      <c r="F3369">
        <v>4</v>
      </c>
      <c r="G3369" t="s">
        <v>15</v>
      </c>
      <c r="H3369">
        <v>19967</v>
      </c>
      <c r="I3369">
        <v>5</v>
      </c>
      <c r="J3369" s="1">
        <v>45909</v>
      </c>
    </row>
    <row r="3370" spans="1:10" x14ac:dyDescent="0.3">
      <c r="A3370" t="s">
        <v>4267</v>
      </c>
      <c r="B3370" t="s">
        <v>4268</v>
      </c>
      <c r="C3370" t="s">
        <v>34</v>
      </c>
      <c r="D3370" t="s">
        <v>18</v>
      </c>
      <c r="E3370" t="s">
        <v>20</v>
      </c>
      <c r="F3370">
        <v>3</v>
      </c>
      <c r="G3370" t="s">
        <v>15</v>
      </c>
      <c r="H3370">
        <v>17316</v>
      </c>
      <c r="I3370">
        <v>8</v>
      </c>
      <c r="J3370" s="1">
        <v>45048</v>
      </c>
    </row>
    <row r="3371" spans="1:10" x14ac:dyDescent="0.3">
      <c r="A3371" t="s">
        <v>4269</v>
      </c>
      <c r="B3371" t="s">
        <v>994</v>
      </c>
      <c r="C3371" t="s">
        <v>74</v>
      </c>
      <c r="D3371" t="s">
        <v>170</v>
      </c>
      <c r="E3371" t="s">
        <v>25</v>
      </c>
      <c r="F3371">
        <v>1</v>
      </c>
      <c r="G3371" t="s">
        <v>43</v>
      </c>
      <c r="H3371">
        <v>30012</v>
      </c>
      <c r="I3371">
        <v>4</v>
      </c>
      <c r="J3371" s="1">
        <v>44766</v>
      </c>
    </row>
    <row r="3372" spans="1:10" x14ac:dyDescent="0.3">
      <c r="A3372" t="s">
        <v>4270</v>
      </c>
      <c r="B3372" t="s">
        <v>311</v>
      </c>
      <c r="C3372" t="s">
        <v>97</v>
      </c>
      <c r="D3372" t="s">
        <v>56</v>
      </c>
      <c r="E3372" t="s">
        <v>14</v>
      </c>
      <c r="F3372">
        <v>1</v>
      </c>
      <c r="G3372" t="s">
        <v>43</v>
      </c>
      <c r="H3372">
        <v>23763</v>
      </c>
      <c r="I3372">
        <v>7</v>
      </c>
      <c r="J3372" s="1">
        <v>43849</v>
      </c>
    </row>
    <row r="3373" spans="1:10" x14ac:dyDescent="0.3">
      <c r="A3373" t="s">
        <v>4271</v>
      </c>
      <c r="B3373" t="s">
        <v>3273</v>
      </c>
      <c r="C3373" t="s">
        <v>12</v>
      </c>
      <c r="D3373" t="s">
        <v>19</v>
      </c>
      <c r="E3373" t="s">
        <v>50</v>
      </c>
      <c r="F3373">
        <v>5</v>
      </c>
      <c r="G3373" t="s">
        <v>15</v>
      </c>
      <c r="H3373">
        <v>8010</v>
      </c>
      <c r="I3373">
        <v>1</v>
      </c>
      <c r="J3373" s="1">
        <v>45527</v>
      </c>
    </row>
    <row r="3374" spans="1:10" x14ac:dyDescent="0.3">
      <c r="A3374" t="s">
        <v>4272</v>
      </c>
      <c r="B3374" t="s">
        <v>2530</v>
      </c>
      <c r="C3374" t="s">
        <v>34</v>
      </c>
      <c r="D3374" t="s">
        <v>47</v>
      </c>
      <c r="E3374" t="s">
        <v>25</v>
      </c>
      <c r="F3374">
        <v>5</v>
      </c>
      <c r="G3374" t="s">
        <v>15</v>
      </c>
      <c r="H3374">
        <v>12897</v>
      </c>
      <c r="I3374">
        <v>8</v>
      </c>
      <c r="J3374" s="1">
        <v>44043</v>
      </c>
    </row>
    <row r="3375" spans="1:10" x14ac:dyDescent="0.3">
      <c r="A3375" t="s">
        <v>4273</v>
      </c>
      <c r="B3375" t="s">
        <v>2990</v>
      </c>
      <c r="C3375" t="s">
        <v>46</v>
      </c>
      <c r="D3375" t="s">
        <v>69</v>
      </c>
      <c r="E3375" t="s">
        <v>25</v>
      </c>
      <c r="F3375">
        <v>4</v>
      </c>
      <c r="G3375" t="s">
        <v>15</v>
      </c>
      <c r="H3375">
        <v>14734</v>
      </c>
      <c r="I3375">
        <v>4</v>
      </c>
      <c r="J3375" s="1">
        <v>45358</v>
      </c>
    </row>
    <row r="3376" spans="1:10" x14ac:dyDescent="0.3">
      <c r="A3376" t="s">
        <v>4274</v>
      </c>
      <c r="B3376" t="s">
        <v>3108</v>
      </c>
      <c r="C3376" t="s">
        <v>18</v>
      </c>
      <c r="D3376" t="s">
        <v>80</v>
      </c>
      <c r="E3376" t="s">
        <v>20</v>
      </c>
      <c r="F3376">
        <v>4</v>
      </c>
      <c r="G3376" t="s">
        <v>21</v>
      </c>
      <c r="H3376">
        <v>21570</v>
      </c>
      <c r="I3376">
        <v>5</v>
      </c>
      <c r="J3376" s="1">
        <v>45547</v>
      </c>
    </row>
    <row r="3377" spans="1:10" x14ac:dyDescent="0.3">
      <c r="A3377" t="s">
        <v>4275</v>
      </c>
      <c r="B3377" t="s">
        <v>120</v>
      </c>
      <c r="C3377" t="s">
        <v>46</v>
      </c>
      <c r="D3377" t="s">
        <v>56</v>
      </c>
      <c r="E3377" t="s">
        <v>39</v>
      </c>
      <c r="F3377">
        <v>4</v>
      </c>
      <c r="G3377" t="s">
        <v>15</v>
      </c>
      <c r="H3377">
        <v>18819</v>
      </c>
      <c r="I3377">
        <v>3</v>
      </c>
      <c r="J3377" s="1">
        <v>43984</v>
      </c>
    </row>
    <row r="3378" spans="1:10" x14ac:dyDescent="0.3">
      <c r="A3378" t="s">
        <v>4276</v>
      </c>
      <c r="B3378" t="s">
        <v>756</v>
      </c>
      <c r="C3378" t="s">
        <v>42</v>
      </c>
      <c r="D3378" t="s">
        <v>110</v>
      </c>
      <c r="E3378" t="s">
        <v>30</v>
      </c>
      <c r="F3378">
        <v>5</v>
      </c>
      <c r="G3378" t="s">
        <v>31</v>
      </c>
      <c r="H3378">
        <v>14013</v>
      </c>
      <c r="I3378">
        <v>5</v>
      </c>
      <c r="J3378" s="1">
        <v>44256</v>
      </c>
    </row>
    <row r="3379" spans="1:10" x14ac:dyDescent="0.3">
      <c r="A3379" t="s">
        <v>4277</v>
      </c>
      <c r="B3379" t="s">
        <v>1445</v>
      </c>
      <c r="C3379" t="s">
        <v>42</v>
      </c>
      <c r="D3379" t="s">
        <v>85</v>
      </c>
      <c r="E3379" t="s">
        <v>20</v>
      </c>
      <c r="F3379">
        <v>3</v>
      </c>
      <c r="G3379" t="s">
        <v>21</v>
      </c>
      <c r="H3379">
        <v>11311</v>
      </c>
      <c r="I3379">
        <v>6</v>
      </c>
      <c r="J3379" s="1">
        <v>43992</v>
      </c>
    </row>
    <row r="3380" spans="1:10" x14ac:dyDescent="0.3">
      <c r="A3380" t="s">
        <v>4278</v>
      </c>
      <c r="B3380" t="s">
        <v>1171</v>
      </c>
      <c r="C3380" t="s">
        <v>42</v>
      </c>
      <c r="D3380" t="s">
        <v>123</v>
      </c>
      <c r="E3380" t="s">
        <v>50</v>
      </c>
      <c r="F3380">
        <v>3</v>
      </c>
      <c r="G3380" t="s">
        <v>21</v>
      </c>
      <c r="H3380">
        <v>16554</v>
      </c>
      <c r="I3380">
        <v>2</v>
      </c>
      <c r="J3380" s="1">
        <v>44359</v>
      </c>
    </row>
    <row r="3381" spans="1:10" x14ac:dyDescent="0.3">
      <c r="A3381" t="s">
        <v>4279</v>
      </c>
      <c r="B3381" t="s">
        <v>4280</v>
      </c>
      <c r="C3381" t="s">
        <v>97</v>
      </c>
      <c r="D3381" t="s">
        <v>24</v>
      </c>
      <c r="E3381" t="s">
        <v>39</v>
      </c>
      <c r="F3381">
        <v>3</v>
      </c>
      <c r="G3381" t="s">
        <v>31</v>
      </c>
      <c r="H3381">
        <v>11073</v>
      </c>
      <c r="I3381">
        <v>5</v>
      </c>
      <c r="J3381" s="1">
        <v>45254</v>
      </c>
    </row>
    <row r="3382" spans="1:10" x14ac:dyDescent="0.3">
      <c r="A3382" t="s">
        <v>4281</v>
      </c>
      <c r="B3382" t="s">
        <v>1569</v>
      </c>
      <c r="C3382" t="s">
        <v>53</v>
      </c>
      <c r="D3382" t="s">
        <v>110</v>
      </c>
      <c r="E3382" t="s">
        <v>14</v>
      </c>
      <c r="F3382">
        <v>4</v>
      </c>
      <c r="G3382" t="s">
        <v>15</v>
      </c>
      <c r="H3382">
        <v>6694</v>
      </c>
      <c r="I3382">
        <v>3</v>
      </c>
      <c r="J3382" s="1">
        <v>45041</v>
      </c>
    </row>
    <row r="3383" spans="1:10" x14ac:dyDescent="0.3">
      <c r="A3383" t="s">
        <v>4282</v>
      </c>
      <c r="B3383" t="s">
        <v>1169</v>
      </c>
      <c r="C3383" t="s">
        <v>46</v>
      </c>
      <c r="D3383" t="s">
        <v>80</v>
      </c>
      <c r="E3383" t="s">
        <v>14</v>
      </c>
      <c r="F3383">
        <v>2</v>
      </c>
      <c r="G3383" t="s">
        <v>31</v>
      </c>
      <c r="H3383">
        <v>4991</v>
      </c>
      <c r="I3383">
        <v>7</v>
      </c>
      <c r="J3383" s="1">
        <v>44574</v>
      </c>
    </row>
    <row r="3384" spans="1:10" x14ac:dyDescent="0.3">
      <c r="A3384" t="s">
        <v>4283</v>
      </c>
      <c r="B3384" t="s">
        <v>908</v>
      </c>
      <c r="C3384" t="s">
        <v>18</v>
      </c>
      <c r="D3384" t="s">
        <v>110</v>
      </c>
      <c r="E3384" t="s">
        <v>50</v>
      </c>
      <c r="F3384">
        <v>2</v>
      </c>
      <c r="G3384" t="s">
        <v>21</v>
      </c>
      <c r="H3384">
        <v>16629</v>
      </c>
      <c r="I3384">
        <v>7</v>
      </c>
      <c r="J3384" s="1">
        <v>44184</v>
      </c>
    </row>
    <row r="3385" spans="1:10" x14ac:dyDescent="0.3">
      <c r="A3385" t="s">
        <v>4284</v>
      </c>
      <c r="B3385" t="s">
        <v>2162</v>
      </c>
      <c r="C3385" t="s">
        <v>28</v>
      </c>
      <c r="D3385" t="s">
        <v>133</v>
      </c>
      <c r="E3385" t="s">
        <v>25</v>
      </c>
      <c r="F3385">
        <v>4</v>
      </c>
      <c r="G3385" t="s">
        <v>21</v>
      </c>
      <c r="H3385">
        <v>18751</v>
      </c>
      <c r="I3385">
        <v>7</v>
      </c>
      <c r="J3385" s="1">
        <v>44511</v>
      </c>
    </row>
    <row r="3386" spans="1:10" x14ac:dyDescent="0.3">
      <c r="A3386" t="s">
        <v>4285</v>
      </c>
      <c r="B3386" t="s">
        <v>269</v>
      </c>
      <c r="C3386" t="s">
        <v>42</v>
      </c>
      <c r="D3386" t="s">
        <v>18</v>
      </c>
      <c r="E3386" t="s">
        <v>30</v>
      </c>
      <c r="F3386">
        <v>5</v>
      </c>
      <c r="G3386" t="s">
        <v>21</v>
      </c>
      <c r="H3386">
        <v>18816</v>
      </c>
      <c r="I3386">
        <v>5</v>
      </c>
      <c r="J3386" s="1">
        <v>44130</v>
      </c>
    </row>
    <row r="3387" spans="1:10" x14ac:dyDescent="0.3">
      <c r="A3387" t="s">
        <v>4286</v>
      </c>
      <c r="B3387" t="s">
        <v>367</v>
      </c>
      <c r="C3387" t="s">
        <v>18</v>
      </c>
      <c r="D3387" t="s">
        <v>186</v>
      </c>
      <c r="E3387" t="s">
        <v>14</v>
      </c>
      <c r="F3387">
        <v>3</v>
      </c>
      <c r="G3387" t="s">
        <v>31</v>
      </c>
      <c r="H3387">
        <v>16513</v>
      </c>
      <c r="I3387">
        <v>2</v>
      </c>
      <c r="J3387" s="1">
        <v>44802</v>
      </c>
    </row>
    <row r="3388" spans="1:10" x14ac:dyDescent="0.3">
      <c r="A3388" t="s">
        <v>4287</v>
      </c>
      <c r="B3388" t="s">
        <v>2392</v>
      </c>
      <c r="C3388" t="s">
        <v>97</v>
      </c>
      <c r="D3388" t="s">
        <v>38</v>
      </c>
      <c r="E3388" t="s">
        <v>14</v>
      </c>
      <c r="F3388">
        <v>3</v>
      </c>
      <c r="G3388" t="s">
        <v>15</v>
      </c>
      <c r="H3388">
        <v>9246</v>
      </c>
      <c r="I3388">
        <v>7</v>
      </c>
      <c r="J3388" s="1">
        <v>45562</v>
      </c>
    </row>
    <row r="3389" spans="1:10" x14ac:dyDescent="0.3">
      <c r="A3389" t="s">
        <v>4288</v>
      </c>
      <c r="B3389" t="s">
        <v>1887</v>
      </c>
      <c r="C3389" t="s">
        <v>97</v>
      </c>
      <c r="D3389" t="s">
        <v>110</v>
      </c>
      <c r="E3389" t="s">
        <v>50</v>
      </c>
      <c r="F3389">
        <v>3</v>
      </c>
      <c r="G3389" t="s">
        <v>21</v>
      </c>
      <c r="H3389">
        <v>28064</v>
      </c>
      <c r="I3389">
        <v>2</v>
      </c>
      <c r="J3389" s="1">
        <v>45048</v>
      </c>
    </row>
    <row r="3390" spans="1:10" x14ac:dyDescent="0.3">
      <c r="A3390" t="s">
        <v>4289</v>
      </c>
      <c r="B3390" t="s">
        <v>107</v>
      </c>
      <c r="C3390" t="s">
        <v>34</v>
      </c>
      <c r="D3390" t="s">
        <v>186</v>
      </c>
      <c r="E3390" t="s">
        <v>14</v>
      </c>
      <c r="F3390">
        <v>3</v>
      </c>
      <c r="G3390" t="s">
        <v>31</v>
      </c>
      <c r="H3390">
        <v>7189</v>
      </c>
      <c r="I3390">
        <v>2</v>
      </c>
      <c r="J3390" s="1">
        <v>45069</v>
      </c>
    </row>
    <row r="3391" spans="1:10" x14ac:dyDescent="0.3">
      <c r="A3391" t="s">
        <v>4290</v>
      </c>
      <c r="B3391" t="s">
        <v>3348</v>
      </c>
      <c r="C3391" t="s">
        <v>42</v>
      </c>
      <c r="D3391" t="s">
        <v>29</v>
      </c>
      <c r="E3391" t="s">
        <v>39</v>
      </c>
      <c r="F3391">
        <v>5</v>
      </c>
      <c r="G3391" t="s">
        <v>21</v>
      </c>
      <c r="H3391">
        <v>27087</v>
      </c>
      <c r="I3391">
        <v>5</v>
      </c>
      <c r="J3391" s="1">
        <v>44369</v>
      </c>
    </row>
    <row r="3392" spans="1:10" x14ac:dyDescent="0.3">
      <c r="A3392" t="s">
        <v>4291</v>
      </c>
      <c r="B3392" t="s">
        <v>490</v>
      </c>
      <c r="C3392" t="s">
        <v>34</v>
      </c>
      <c r="D3392" t="s">
        <v>123</v>
      </c>
      <c r="E3392" t="s">
        <v>14</v>
      </c>
      <c r="F3392">
        <v>2</v>
      </c>
      <c r="G3392" t="s">
        <v>43</v>
      </c>
      <c r="H3392">
        <v>29004</v>
      </c>
      <c r="I3392">
        <v>8</v>
      </c>
      <c r="J3392" s="1">
        <v>45894</v>
      </c>
    </row>
    <row r="3393" spans="1:10" x14ac:dyDescent="0.3">
      <c r="A3393" t="s">
        <v>4292</v>
      </c>
      <c r="B3393" t="s">
        <v>1129</v>
      </c>
      <c r="C3393" t="s">
        <v>64</v>
      </c>
      <c r="D3393" t="s">
        <v>186</v>
      </c>
      <c r="E3393" t="s">
        <v>39</v>
      </c>
      <c r="F3393">
        <v>4</v>
      </c>
      <c r="G3393" t="s">
        <v>21</v>
      </c>
      <c r="H3393">
        <v>26517</v>
      </c>
      <c r="I3393">
        <v>2</v>
      </c>
      <c r="J3393" s="1">
        <v>44122</v>
      </c>
    </row>
    <row r="3394" spans="1:10" x14ac:dyDescent="0.3">
      <c r="A3394" t="s">
        <v>4293</v>
      </c>
      <c r="B3394" t="s">
        <v>884</v>
      </c>
      <c r="C3394" t="s">
        <v>64</v>
      </c>
      <c r="D3394" t="s">
        <v>35</v>
      </c>
      <c r="E3394" t="s">
        <v>50</v>
      </c>
      <c r="F3394">
        <v>4</v>
      </c>
      <c r="G3394" t="s">
        <v>31</v>
      </c>
      <c r="H3394">
        <v>9141</v>
      </c>
      <c r="I3394">
        <v>8</v>
      </c>
      <c r="J3394" s="1">
        <v>45589</v>
      </c>
    </row>
    <row r="3395" spans="1:10" x14ac:dyDescent="0.3">
      <c r="A3395" t="s">
        <v>4294</v>
      </c>
      <c r="B3395" t="s">
        <v>17</v>
      </c>
      <c r="C3395" t="s">
        <v>18</v>
      </c>
      <c r="D3395" t="s">
        <v>24</v>
      </c>
      <c r="E3395" t="s">
        <v>50</v>
      </c>
      <c r="F3395">
        <v>1</v>
      </c>
      <c r="G3395" t="s">
        <v>43</v>
      </c>
      <c r="H3395">
        <v>32595</v>
      </c>
      <c r="I3395">
        <v>7</v>
      </c>
      <c r="J3395" s="1">
        <v>45656</v>
      </c>
    </row>
    <row r="3396" spans="1:10" x14ac:dyDescent="0.3">
      <c r="A3396" t="s">
        <v>4295</v>
      </c>
      <c r="B3396" t="s">
        <v>687</v>
      </c>
      <c r="C3396" t="s">
        <v>34</v>
      </c>
      <c r="D3396" t="s">
        <v>38</v>
      </c>
      <c r="E3396" t="s">
        <v>14</v>
      </c>
      <c r="F3396">
        <v>1</v>
      </c>
      <c r="G3396" t="s">
        <v>15</v>
      </c>
      <c r="H3396">
        <v>20552</v>
      </c>
      <c r="I3396">
        <v>8</v>
      </c>
      <c r="J3396" s="1">
        <v>44772</v>
      </c>
    </row>
    <row r="3397" spans="1:10" x14ac:dyDescent="0.3">
      <c r="A3397" t="s">
        <v>4296</v>
      </c>
      <c r="B3397" t="s">
        <v>96</v>
      </c>
      <c r="C3397" t="s">
        <v>97</v>
      </c>
      <c r="D3397" t="s">
        <v>38</v>
      </c>
      <c r="E3397" t="s">
        <v>30</v>
      </c>
      <c r="F3397">
        <v>4</v>
      </c>
      <c r="G3397" t="s">
        <v>43</v>
      </c>
      <c r="H3397">
        <v>25568</v>
      </c>
      <c r="I3397">
        <v>1</v>
      </c>
      <c r="J3397" s="1">
        <v>45560</v>
      </c>
    </row>
    <row r="3398" spans="1:10" x14ac:dyDescent="0.3">
      <c r="A3398" t="s">
        <v>4297</v>
      </c>
      <c r="B3398" t="s">
        <v>3300</v>
      </c>
      <c r="C3398" t="s">
        <v>74</v>
      </c>
      <c r="D3398" t="s">
        <v>13</v>
      </c>
      <c r="E3398" t="s">
        <v>50</v>
      </c>
      <c r="F3398">
        <v>3</v>
      </c>
      <c r="G3398" t="s">
        <v>43</v>
      </c>
      <c r="H3398">
        <v>24524</v>
      </c>
      <c r="I3398">
        <v>1</v>
      </c>
      <c r="J3398" s="1">
        <v>44903</v>
      </c>
    </row>
    <row r="3399" spans="1:10" x14ac:dyDescent="0.3">
      <c r="A3399" t="s">
        <v>4298</v>
      </c>
      <c r="B3399" t="s">
        <v>4090</v>
      </c>
      <c r="C3399" t="s">
        <v>12</v>
      </c>
      <c r="D3399" t="s">
        <v>77</v>
      </c>
      <c r="E3399" t="s">
        <v>30</v>
      </c>
      <c r="F3399">
        <v>2</v>
      </c>
      <c r="G3399" t="s">
        <v>21</v>
      </c>
      <c r="H3399">
        <v>13093</v>
      </c>
      <c r="I3399">
        <v>8</v>
      </c>
      <c r="J3399" s="1">
        <v>44579</v>
      </c>
    </row>
    <row r="3400" spans="1:10" x14ac:dyDescent="0.3">
      <c r="A3400" t="s">
        <v>4299</v>
      </c>
      <c r="B3400" t="s">
        <v>1094</v>
      </c>
      <c r="C3400" t="s">
        <v>64</v>
      </c>
      <c r="D3400" t="s">
        <v>186</v>
      </c>
      <c r="E3400" t="s">
        <v>50</v>
      </c>
      <c r="F3400">
        <v>4</v>
      </c>
      <c r="G3400" t="s">
        <v>15</v>
      </c>
      <c r="H3400">
        <v>22850</v>
      </c>
      <c r="I3400">
        <v>4</v>
      </c>
      <c r="J3400" s="1">
        <v>44726</v>
      </c>
    </row>
    <row r="3401" spans="1:10" x14ac:dyDescent="0.3">
      <c r="A3401" t="s">
        <v>4300</v>
      </c>
      <c r="B3401" t="s">
        <v>684</v>
      </c>
      <c r="C3401" t="s">
        <v>46</v>
      </c>
      <c r="D3401" t="s">
        <v>80</v>
      </c>
      <c r="E3401" t="s">
        <v>30</v>
      </c>
      <c r="F3401">
        <v>1</v>
      </c>
      <c r="G3401" t="s">
        <v>15</v>
      </c>
      <c r="H3401">
        <v>18134</v>
      </c>
      <c r="I3401">
        <v>2</v>
      </c>
      <c r="J3401" s="1">
        <v>45961</v>
      </c>
    </row>
    <row r="3402" spans="1:10" x14ac:dyDescent="0.3">
      <c r="A3402" t="s">
        <v>4301</v>
      </c>
      <c r="B3402" t="s">
        <v>2366</v>
      </c>
      <c r="C3402" t="s">
        <v>97</v>
      </c>
      <c r="D3402" t="s">
        <v>47</v>
      </c>
      <c r="E3402" t="s">
        <v>50</v>
      </c>
      <c r="F3402">
        <v>2</v>
      </c>
      <c r="G3402" t="s">
        <v>43</v>
      </c>
      <c r="H3402">
        <v>13145</v>
      </c>
      <c r="I3402">
        <v>2</v>
      </c>
      <c r="J3402" s="1">
        <v>45643</v>
      </c>
    </row>
    <row r="3403" spans="1:10" x14ac:dyDescent="0.3">
      <c r="A3403" t="s">
        <v>4302</v>
      </c>
      <c r="B3403" t="s">
        <v>1258</v>
      </c>
      <c r="C3403" t="s">
        <v>53</v>
      </c>
      <c r="D3403" t="s">
        <v>19</v>
      </c>
      <c r="E3403" t="s">
        <v>14</v>
      </c>
      <c r="F3403">
        <v>5</v>
      </c>
      <c r="G3403" t="s">
        <v>31</v>
      </c>
      <c r="H3403">
        <v>6739</v>
      </c>
      <c r="I3403">
        <v>2</v>
      </c>
      <c r="J3403" s="1">
        <v>45159</v>
      </c>
    </row>
    <row r="3404" spans="1:10" x14ac:dyDescent="0.3">
      <c r="A3404" t="s">
        <v>4303</v>
      </c>
      <c r="B3404" t="s">
        <v>1515</v>
      </c>
      <c r="C3404" t="s">
        <v>74</v>
      </c>
      <c r="D3404" t="s">
        <v>110</v>
      </c>
      <c r="E3404" t="s">
        <v>20</v>
      </c>
      <c r="F3404">
        <v>2</v>
      </c>
      <c r="G3404" t="s">
        <v>15</v>
      </c>
      <c r="H3404">
        <v>12360</v>
      </c>
      <c r="I3404">
        <v>1</v>
      </c>
      <c r="J3404" s="1">
        <v>45359</v>
      </c>
    </row>
    <row r="3405" spans="1:10" x14ac:dyDescent="0.3">
      <c r="A3405" t="s">
        <v>4304</v>
      </c>
      <c r="B3405" t="s">
        <v>1243</v>
      </c>
      <c r="C3405" t="s">
        <v>18</v>
      </c>
      <c r="D3405" t="s">
        <v>186</v>
      </c>
      <c r="E3405" t="s">
        <v>39</v>
      </c>
      <c r="F3405">
        <v>2</v>
      </c>
      <c r="G3405" t="s">
        <v>31</v>
      </c>
      <c r="H3405">
        <v>22539</v>
      </c>
      <c r="I3405">
        <v>3</v>
      </c>
      <c r="J3405" s="1">
        <v>44336</v>
      </c>
    </row>
    <row r="3406" spans="1:10" x14ac:dyDescent="0.3">
      <c r="A3406" t="s">
        <v>4305</v>
      </c>
      <c r="B3406" t="s">
        <v>896</v>
      </c>
      <c r="C3406" t="s">
        <v>34</v>
      </c>
      <c r="D3406" t="s">
        <v>110</v>
      </c>
      <c r="E3406" t="s">
        <v>14</v>
      </c>
      <c r="F3406">
        <v>3</v>
      </c>
      <c r="G3406" t="s">
        <v>21</v>
      </c>
      <c r="H3406">
        <v>16848</v>
      </c>
      <c r="I3406">
        <v>5</v>
      </c>
      <c r="J3406" s="1">
        <v>45518</v>
      </c>
    </row>
    <row r="3407" spans="1:10" x14ac:dyDescent="0.3">
      <c r="A3407" t="s">
        <v>4306</v>
      </c>
      <c r="B3407" t="s">
        <v>1357</v>
      </c>
      <c r="C3407" t="s">
        <v>97</v>
      </c>
      <c r="D3407" t="s">
        <v>186</v>
      </c>
      <c r="E3407" t="s">
        <v>20</v>
      </c>
      <c r="F3407">
        <v>5</v>
      </c>
      <c r="G3407" t="s">
        <v>43</v>
      </c>
      <c r="H3407">
        <v>24287</v>
      </c>
      <c r="I3407">
        <v>8</v>
      </c>
      <c r="J3407" s="1">
        <v>44890</v>
      </c>
    </row>
    <row r="3408" spans="1:10" x14ac:dyDescent="0.3">
      <c r="A3408" t="s">
        <v>4307</v>
      </c>
      <c r="B3408" t="s">
        <v>1212</v>
      </c>
      <c r="C3408" t="s">
        <v>64</v>
      </c>
      <c r="D3408" t="s">
        <v>186</v>
      </c>
      <c r="E3408" t="s">
        <v>30</v>
      </c>
      <c r="F3408">
        <v>4</v>
      </c>
      <c r="G3408" t="s">
        <v>15</v>
      </c>
      <c r="H3408">
        <v>20558</v>
      </c>
      <c r="I3408">
        <v>5</v>
      </c>
      <c r="J3408" s="1">
        <v>44652</v>
      </c>
    </row>
    <row r="3409" spans="1:10" x14ac:dyDescent="0.3">
      <c r="A3409" t="s">
        <v>4308</v>
      </c>
      <c r="B3409" t="s">
        <v>200</v>
      </c>
      <c r="C3409" t="s">
        <v>34</v>
      </c>
      <c r="D3409" t="s">
        <v>19</v>
      </c>
      <c r="E3409" t="s">
        <v>20</v>
      </c>
      <c r="F3409">
        <v>5</v>
      </c>
      <c r="G3409" t="s">
        <v>43</v>
      </c>
      <c r="H3409">
        <v>31915</v>
      </c>
      <c r="I3409">
        <v>1</v>
      </c>
      <c r="J3409" s="1">
        <v>44179</v>
      </c>
    </row>
    <row r="3410" spans="1:10" x14ac:dyDescent="0.3">
      <c r="A3410" t="s">
        <v>4309</v>
      </c>
      <c r="B3410" t="s">
        <v>1458</v>
      </c>
      <c r="C3410" t="s">
        <v>53</v>
      </c>
      <c r="D3410" t="s">
        <v>69</v>
      </c>
      <c r="E3410" t="s">
        <v>25</v>
      </c>
      <c r="F3410">
        <v>2</v>
      </c>
      <c r="G3410" t="s">
        <v>31</v>
      </c>
      <c r="H3410">
        <v>24131</v>
      </c>
      <c r="I3410">
        <v>6</v>
      </c>
      <c r="J3410" s="1">
        <v>44832</v>
      </c>
    </row>
    <row r="3411" spans="1:10" x14ac:dyDescent="0.3">
      <c r="A3411" t="s">
        <v>4310</v>
      </c>
      <c r="B3411" t="s">
        <v>793</v>
      </c>
      <c r="C3411" t="s">
        <v>12</v>
      </c>
      <c r="D3411" t="s">
        <v>85</v>
      </c>
      <c r="E3411" t="s">
        <v>20</v>
      </c>
      <c r="F3411">
        <v>1</v>
      </c>
      <c r="G3411" t="s">
        <v>43</v>
      </c>
      <c r="H3411">
        <v>24930</v>
      </c>
      <c r="I3411">
        <v>3</v>
      </c>
      <c r="J3411" s="1">
        <v>43970</v>
      </c>
    </row>
    <row r="3412" spans="1:10" x14ac:dyDescent="0.3">
      <c r="A3412" t="s">
        <v>4311</v>
      </c>
      <c r="B3412" t="s">
        <v>1303</v>
      </c>
      <c r="C3412" t="s">
        <v>42</v>
      </c>
      <c r="D3412" t="s">
        <v>110</v>
      </c>
      <c r="E3412" t="s">
        <v>50</v>
      </c>
      <c r="F3412">
        <v>3</v>
      </c>
      <c r="G3412" t="s">
        <v>15</v>
      </c>
      <c r="H3412">
        <v>10269</v>
      </c>
      <c r="I3412">
        <v>2</v>
      </c>
      <c r="J3412" s="1">
        <v>44667</v>
      </c>
    </row>
    <row r="3413" spans="1:10" x14ac:dyDescent="0.3">
      <c r="A3413" t="s">
        <v>4312</v>
      </c>
      <c r="B3413" t="s">
        <v>1669</v>
      </c>
      <c r="C3413" t="s">
        <v>64</v>
      </c>
      <c r="D3413" t="s">
        <v>110</v>
      </c>
      <c r="E3413" t="s">
        <v>25</v>
      </c>
      <c r="F3413">
        <v>2</v>
      </c>
      <c r="G3413" t="s">
        <v>15</v>
      </c>
      <c r="H3413">
        <v>25880</v>
      </c>
      <c r="I3413">
        <v>7</v>
      </c>
      <c r="J3413" s="1">
        <v>45193</v>
      </c>
    </row>
    <row r="3414" spans="1:10" x14ac:dyDescent="0.3">
      <c r="A3414" t="s">
        <v>4313</v>
      </c>
      <c r="B3414" t="s">
        <v>1952</v>
      </c>
      <c r="C3414" t="s">
        <v>28</v>
      </c>
      <c r="D3414" t="s">
        <v>133</v>
      </c>
      <c r="E3414" t="s">
        <v>50</v>
      </c>
      <c r="F3414">
        <v>1</v>
      </c>
      <c r="G3414" t="s">
        <v>31</v>
      </c>
      <c r="H3414">
        <v>24941</v>
      </c>
      <c r="I3414">
        <v>1</v>
      </c>
      <c r="J3414" s="1">
        <v>45495</v>
      </c>
    </row>
    <row r="3415" spans="1:10" x14ac:dyDescent="0.3">
      <c r="A3415" t="s">
        <v>4314</v>
      </c>
      <c r="B3415" t="s">
        <v>523</v>
      </c>
      <c r="C3415" t="s">
        <v>74</v>
      </c>
      <c r="D3415" t="s">
        <v>123</v>
      </c>
      <c r="E3415" t="s">
        <v>50</v>
      </c>
      <c r="F3415">
        <v>2</v>
      </c>
      <c r="G3415" t="s">
        <v>31</v>
      </c>
      <c r="H3415">
        <v>8258</v>
      </c>
      <c r="I3415">
        <v>5</v>
      </c>
      <c r="J3415" s="1">
        <v>45962</v>
      </c>
    </row>
    <row r="3416" spans="1:10" x14ac:dyDescent="0.3">
      <c r="A3416" t="s">
        <v>4315</v>
      </c>
      <c r="B3416" t="s">
        <v>4090</v>
      </c>
      <c r="C3416" t="s">
        <v>34</v>
      </c>
      <c r="D3416" t="s">
        <v>85</v>
      </c>
      <c r="E3416" t="s">
        <v>14</v>
      </c>
      <c r="F3416">
        <v>1</v>
      </c>
      <c r="G3416" t="s">
        <v>15</v>
      </c>
      <c r="H3416">
        <v>7418</v>
      </c>
      <c r="I3416">
        <v>6</v>
      </c>
      <c r="J3416" s="1">
        <v>45024</v>
      </c>
    </row>
    <row r="3417" spans="1:10" x14ac:dyDescent="0.3">
      <c r="A3417" t="s">
        <v>4316</v>
      </c>
      <c r="B3417" t="s">
        <v>1061</v>
      </c>
      <c r="C3417" t="s">
        <v>46</v>
      </c>
      <c r="D3417" t="s">
        <v>77</v>
      </c>
      <c r="E3417" t="s">
        <v>25</v>
      </c>
      <c r="F3417">
        <v>2</v>
      </c>
      <c r="G3417" t="s">
        <v>31</v>
      </c>
      <c r="H3417">
        <v>24276</v>
      </c>
      <c r="I3417">
        <v>2</v>
      </c>
      <c r="J3417" s="1">
        <v>45926</v>
      </c>
    </row>
    <row r="3418" spans="1:10" x14ac:dyDescent="0.3">
      <c r="A3418" t="s">
        <v>4317</v>
      </c>
      <c r="B3418" t="s">
        <v>2553</v>
      </c>
      <c r="C3418" t="s">
        <v>12</v>
      </c>
      <c r="D3418" t="s">
        <v>29</v>
      </c>
      <c r="E3418" t="s">
        <v>50</v>
      </c>
      <c r="F3418">
        <v>1</v>
      </c>
      <c r="G3418" t="s">
        <v>21</v>
      </c>
      <c r="H3418">
        <v>17767</v>
      </c>
      <c r="I3418">
        <v>8</v>
      </c>
      <c r="J3418" s="1">
        <v>45272</v>
      </c>
    </row>
    <row r="3419" spans="1:10" x14ac:dyDescent="0.3">
      <c r="A3419" t="s">
        <v>4318</v>
      </c>
      <c r="B3419" t="s">
        <v>812</v>
      </c>
      <c r="C3419" t="s">
        <v>34</v>
      </c>
      <c r="D3419" t="s">
        <v>69</v>
      </c>
      <c r="E3419" t="s">
        <v>14</v>
      </c>
      <c r="F3419">
        <v>1</v>
      </c>
      <c r="G3419" t="s">
        <v>15</v>
      </c>
      <c r="H3419">
        <v>21752</v>
      </c>
      <c r="I3419">
        <v>1</v>
      </c>
      <c r="J3419" s="1">
        <v>44982</v>
      </c>
    </row>
    <row r="3420" spans="1:10" x14ac:dyDescent="0.3">
      <c r="A3420" t="s">
        <v>4319</v>
      </c>
      <c r="B3420" t="s">
        <v>1982</v>
      </c>
      <c r="C3420" t="s">
        <v>64</v>
      </c>
      <c r="D3420" t="s">
        <v>123</v>
      </c>
      <c r="E3420" t="s">
        <v>50</v>
      </c>
      <c r="F3420">
        <v>5</v>
      </c>
      <c r="G3420" t="s">
        <v>15</v>
      </c>
      <c r="H3420">
        <v>10814</v>
      </c>
      <c r="I3420">
        <v>4</v>
      </c>
      <c r="J3420" s="1">
        <v>44003</v>
      </c>
    </row>
    <row r="3421" spans="1:10" x14ac:dyDescent="0.3">
      <c r="A3421" t="s">
        <v>4320</v>
      </c>
      <c r="B3421" t="s">
        <v>1926</v>
      </c>
      <c r="C3421" t="s">
        <v>74</v>
      </c>
      <c r="D3421" t="s">
        <v>24</v>
      </c>
      <c r="E3421" t="s">
        <v>30</v>
      </c>
      <c r="F3421">
        <v>5</v>
      </c>
      <c r="G3421" t="s">
        <v>15</v>
      </c>
      <c r="H3421">
        <v>18433</v>
      </c>
      <c r="I3421">
        <v>3</v>
      </c>
      <c r="J3421" s="1">
        <v>44725</v>
      </c>
    </row>
    <row r="3422" spans="1:10" x14ac:dyDescent="0.3">
      <c r="A3422" t="s">
        <v>4321</v>
      </c>
      <c r="B3422" t="s">
        <v>1443</v>
      </c>
      <c r="C3422" t="s">
        <v>18</v>
      </c>
      <c r="D3422" t="s">
        <v>77</v>
      </c>
      <c r="E3422" t="s">
        <v>50</v>
      </c>
      <c r="F3422">
        <v>2</v>
      </c>
      <c r="G3422" t="s">
        <v>15</v>
      </c>
      <c r="H3422">
        <v>12239</v>
      </c>
      <c r="I3422">
        <v>1</v>
      </c>
      <c r="J3422" s="1">
        <v>45251</v>
      </c>
    </row>
    <row r="3423" spans="1:10" x14ac:dyDescent="0.3">
      <c r="A3423" t="s">
        <v>4322</v>
      </c>
      <c r="B3423" t="s">
        <v>2450</v>
      </c>
      <c r="C3423" t="s">
        <v>18</v>
      </c>
      <c r="D3423" t="s">
        <v>24</v>
      </c>
      <c r="E3423" t="s">
        <v>20</v>
      </c>
      <c r="F3423">
        <v>2</v>
      </c>
      <c r="G3423" t="s">
        <v>31</v>
      </c>
      <c r="H3423">
        <v>23788</v>
      </c>
      <c r="I3423">
        <v>1</v>
      </c>
      <c r="J3423" s="1">
        <v>45199</v>
      </c>
    </row>
    <row r="3424" spans="1:10" x14ac:dyDescent="0.3">
      <c r="A3424" t="s">
        <v>4323</v>
      </c>
      <c r="B3424" t="s">
        <v>977</v>
      </c>
      <c r="C3424" t="s">
        <v>18</v>
      </c>
      <c r="D3424" t="s">
        <v>80</v>
      </c>
      <c r="E3424" t="s">
        <v>25</v>
      </c>
      <c r="F3424">
        <v>5</v>
      </c>
      <c r="G3424" t="s">
        <v>21</v>
      </c>
      <c r="H3424">
        <v>9964</v>
      </c>
      <c r="I3424">
        <v>2</v>
      </c>
      <c r="J3424" s="1">
        <v>45389</v>
      </c>
    </row>
    <row r="3425" spans="1:10" x14ac:dyDescent="0.3">
      <c r="A3425" t="s">
        <v>4324</v>
      </c>
      <c r="B3425" t="s">
        <v>219</v>
      </c>
      <c r="C3425" t="s">
        <v>74</v>
      </c>
      <c r="D3425" t="s">
        <v>186</v>
      </c>
      <c r="E3425" t="s">
        <v>39</v>
      </c>
      <c r="F3425">
        <v>5</v>
      </c>
      <c r="G3425" t="s">
        <v>31</v>
      </c>
      <c r="H3425">
        <v>15277</v>
      </c>
      <c r="I3425">
        <v>3</v>
      </c>
      <c r="J3425" s="1">
        <v>46021</v>
      </c>
    </row>
    <row r="3426" spans="1:10" x14ac:dyDescent="0.3">
      <c r="A3426" t="s">
        <v>4325</v>
      </c>
      <c r="B3426" t="s">
        <v>1841</v>
      </c>
      <c r="C3426" t="s">
        <v>64</v>
      </c>
      <c r="D3426" t="s">
        <v>18</v>
      </c>
      <c r="E3426" t="s">
        <v>20</v>
      </c>
      <c r="F3426">
        <v>2</v>
      </c>
      <c r="G3426" t="s">
        <v>21</v>
      </c>
      <c r="H3426">
        <v>25736</v>
      </c>
      <c r="I3426">
        <v>5</v>
      </c>
      <c r="J3426" s="1">
        <v>43917</v>
      </c>
    </row>
    <row r="3427" spans="1:10" x14ac:dyDescent="0.3">
      <c r="A3427" t="s">
        <v>4326</v>
      </c>
      <c r="B3427" t="s">
        <v>827</v>
      </c>
      <c r="C3427" t="s">
        <v>97</v>
      </c>
      <c r="D3427" t="s">
        <v>69</v>
      </c>
      <c r="E3427" t="s">
        <v>20</v>
      </c>
      <c r="F3427">
        <v>5</v>
      </c>
      <c r="G3427" t="s">
        <v>43</v>
      </c>
      <c r="H3427">
        <v>15055</v>
      </c>
      <c r="I3427">
        <v>7</v>
      </c>
      <c r="J3427" s="1">
        <v>44964</v>
      </c>
    </row>
    <row r="3428" spans="1:10" x14ac:dyDescent="0.3">
      <c r="A3428" t="s">
        <v>4327</v>
      </c>
      <c r="B3428" t="s">
        <v>977</v>
      </c>
      <c r="C3428" t="s">
        <v>18</v>
      </c>
      <c r="D3428" t="s">
        <v>38</v>
      </c>
      <c r="E3428" t="s">
        <v>14</v>
      </c>
      <c r="F3428">
        <v>4</v>
      </c>
      <c r="G3428" t="s">
        <v>15</v>
      </c>
      <c r="H3428">
        <v>16547</v>
      </c>
      <c r="I3428">
        <v>7</v>
      </c>
      <c r="J3428" s="1">
        <v>43941</v>
      </c>
    </row>
    <row r="3429" spans="1:10" x14ac:dyDescent="0.3">
      <c r="A3429" t="s">
        <v>4328</v>
      </c>
      <c r="B3429" t="s">
        <v>740</v>
      </c>
      <c r="C3429" t="s">
        <v>53</v>
      </c>
      <c r="D3429" t="s">
        <v>69</v>
      </c>
      <c r="E3429" t="s">
        <v>14</v>
      </c>
      <c r="F3429">
        <v>5</v>
      </c>
      <c r="G3429" t="s">
        <v>15</v>
      </c>
      <c r="H3429">
        <v>26474</v>
      </c>
      <c r="I3429">
        <v>1</v>
      </c>
      <c r="J3429" s="1">
        <v>44740</v>
      </c>
    </row>
    <row r="3430" spans="1:10" x14ac:dyDescent="0.3">
      <c r="A3430" t="s">
        <v>4329</v>
      </c>
      <c r="B3430" t="s">
        <v>1412</v>
      </c>
      <c r="C3430" t="s">
        <v>46</v>
      </c>
      <c r="D3430" t="s">
        <v>170</v>
      </c>
      <c r="E3430" t="s">
        <v>25</v>
      </c>
      <c r="F3430">
        <v>1</v>
      </c>
      <c r="G3430" t="s">
        <v>31</v>
      </c>
      <c r="H3430">
        <v>10821</v>
      </c>
      <c r="I3430">
        <v>2</v>
      </c>
      <c r="J3430" s="1">
        <v>45271</v>
      </c>
    </row>
    <row r="3431" spans="1:10" x14ac:dyDescent="0.3">
      <c r="A3431" t="s">
        <v>4330</v>
      </c>
      <c r="B3431" t="s">
        <v>1124</v>
      </c>
      <c r="C3431" t="s">
        <v>74</v>
      </c>
      <c r="D3431" t="s">
        <v>56</v>
      </c>
      <c r="E3431" t="s">
        <v>50</v>
      </c>
      <c r="F3431">
        <v>1</v>
      </c>
      <c r="G3431" t="s">
        <v>15</v>
      </c>
      <c r="H3431">
        <v>26387</v>
      </c>
      <c r="I3431">
        <v>7</v>
      </c>
      <c r="J3431" s="1">
        <v>43984</v>
      </c>
    </row>
    <row r="3432" spans="1:10" x14ac:dyDescent="0.3">
      <c r="A3432" t="s">
        <v>4331</v>
      </c>
      <c r="B3432" t="s">
        <v>929</v>
      </c>
      <c r="C3432" t="s">
        <v>74</v>
      </c>
      <c r="D3432" t="s">
        <v>186</v>
      </c>
      <c r="E3432" t="s">
        <v>14</v>
      </c>
      <c r="F3432">
        <v>5</v>
      </c>
      <c r="G3432" t="s">
        <v>43</v>
      </c>
      <c r="H3432">
        <v>32251</v>
      </c>
      <c r="I3432">
        <v>6</v>
      </c>
      <c r="J3432" s="1">
        <v>43942</v>
      </c>
    </row>
    <row r="3433" spans="1:10" x14ac:dyDescent="0.3">
      <c r="A3433" t="s">
        <v>4332</v>
      </c>
      <c r="B3433" t="s">
        <v>2044</v>
      </c>
      <c r="C3433" t="s">
        <v>74</v>
      </c>
      <c r="D3433" t="s">
        <v>186</v>
      </c>
      <c r="E3433" t="s">
        <v>25</v>
      </c>
      <c r="F3433">
        <v>4</v>
      </c>
      <c r="G3433" t="s">
        <v>31</v>
      </c>
      <c r="H3433">
        <v>4372</v>
      </c>
      <c r="I3433">
        <v>2</v>
      </c>
      <c r="J3433" s="1">
        <v>45284</v>
      </c>
    </row>
    <row r="3434" spans="1:10" x14ac:dyDescent="0.3">
      <c r="A3434" t="s">
        <v>4333</v>
      </c>
      <c r="B3434" t="s">
        <v>315</v>
      </c>
      <c r="C3434" t="s">
        <v>28</v>
      </c>
      <c r="D3434" t="s">
        <v>47</v>
      </c>
      <c r="E3434" t="s">
        <v>50</v>
      </c>
      <c r="F3434">
        <v>1</v>
      </c>
      <c r="G3434" t="s">
        <v>15</v>
      </c>
      <c r="H3434">
        <v>5642</v>
      </c>
      <c r="I3434">
        <v>4</v>
      </c>
      <c r="J3434" s="1">
        <v>44184</v>
      </c>
    </row>
    <row r="3435" spans="1:10" x14ac:dyDescent="0.3">
      <c r="A3435" t="s">
        <v>4334</v>
      </c>
      <c r="B3435" t="s">
        <v>1016</v>
      </c>
      <c r="C3435" t="s">
        <v>34</v>
      </c>
      <c r="D3435" t="s">
        <v>47</v>
      </c>
      <c r="E3435" t="s">
        <v>39</v>
      </c>
      <c r="F3435">
        <v>4</v>
      </c>
      <c r="G3435" t="s">
        <v>15</v>
      </c>
      <c r="H3435">
        <v>22486</v>
      </c>
      <c r="I3435">
        <v>5</v>
      </c>
      <c r="J3435" s="1">
        <v>44927</v>
      </c>
    </row>
    <row r="3436" spans="1:10" x14ac:dyDescent="0.3">
      <c r="A3436" t="s">
        <v>4335</v>
      </c>
      <c r="B3436" t="s">
        <v>3570</v>
      </c>
      <c r="C3436" t="s">
        <v>74</v>
      </c>
      <c r="D3436" t="s">
        <v>80</v>
      </c>
      <c r="E3436" t="s">
        <v>30</v>
      </c>
      <c r="F3436">
        <v>3</v>
      </c>
      <c r="G3436" t="s">
        <v>21</v>
      </c>
      <c r="H3436">
        <v>25264</v>
      </c>
      <c r="I3436">
        <v>4</v>
      </c>
      <c r="J3436" s="1">
        <v>44728</v>
      </c>
    </row>
    <row r="3437" spans="1:10" x14ac:dyDescent="0.3">
      <c r="A3437" t="s">
        <v>4336</v>
      </c>
      <c r="B3437" t="s">
        <v>1262</v>
      </c>
      <c r="C3437" t="s">
        <v>64</v>
      </c>
      <c r="D3437" t="s">
        <v>35</v>
      </c>
      <c r="E3437" t="s">
        <v>39</v>
      </c>
      <c r="F3437">
        <v>3</v>
      </c>
      <c r="G3437" t="s">
        <v>31</v>
      </c>
      <c r="H3437">
        <v>17958</v>
      </c>
      <c r="I3437">
        <v>8</v>
      </c>
      <c r="J3437" s="1">
        <v>43892</v>
      </c>
    </row>
    <row r="3438" spans="1:10" x14ac:dyDescent="0.3">
      <c r="A3438" t="s">
        <v>4337</v>
      </c>
      <c r="B3438" t="s">
        <v>584</v>
      </c>
      <c r="C3438" t="s">
        <v>34</v>
      </c>
      <c r="D3438" t="s">
        <v>85</v>
      </c>
      <c r="E3438" t="s">
        <v>14</v>
      </c>
      <c r="F3438">
        <v>5</v>
      </c>
      <c r="G3438" t="s">
        <v>21</v>
      </c>
      <c r="H3438">
        <v>27334</v>
      </c>
      <c r="I3438">
        <v>6</v>
      </c>
      <c r="J3438" s="1">
        <v>43856</v>
      </c>
    </row>
    <row r="3439" spans="1:10" x14ac:dyDescent="0.3">
      <c r="A3439" t="s">
        <v>4338</v>
      </c>
      <c r="B3439" t="s">
        <v>1879</v>
      </c>
      <c r="C3439" t="s">
        <v>46</v>
      </c>
      <c r="D3439" t="s">
        <v>24</v>
      </c>
      <c r="E3439" t="s">
        <v>39</v>
      </c>
      <c r="F3439">
        <v>2</v>
      </c>
      <c r="G3439" t="s">
        <v>31</v>
      </c>
      <c r="H3439">
        <v>20090</v>
      </c>
      <c r="I3439">
        <v>4</v>
      </c>
      <c r="J3439" s="1">
        <v>45583</v>
      </c>
    </row>
    <row r="3440" spans="1:10" x14ac:dyDescent="0.3">
      <c r="A3440" t="s">
        <v>4339</v>
      </c>
      <c r="B3440" t="s">
        <v>608</v>
      </c>
      <c r="C3440" t="s">
        <v>97</v>
      </c>
      <c r="D3440" t="s">
        <v>77</v>
      </c>
      <c r="E3440" t="s">
        <v>14</v>
      </c>
      <c r="F3440">
        <v>3</v>
      </c>
      <c r="G3440" t="s">
        <v>21</v>
      </c>
      <c r="H3440">
        <v>10012</v>
      </c>
      <c r="I3440">
        <v>1</v>
      </c>
      <c r="J3440" s="1">
        <v>44037</v>
      </c>
    </row>
    <row r="3441" spans="1:10" x14ac:dyDescent="0.3">
      <c r="A3441" t="s">
        <v>4340</v>
      </c>
      <c r="B3441" t="s">
        <v>2194</v>
      </c>
      <c r="C3441" t="s">
        <v>42</v>
      </c>
      <c r="D3441" t="s">
        <v>29</v>
      </c>
      <c r="E3441" t="s">
        <v>25</v>
      </c>
      <c r="F3441">
        <v>5</v>
      </c>
      <c r="G3441" t="s">
        <v>15</v>
      </c>
      <c r="H3441">
        <v>18718</v>
      </c>
      <c r="I3441">
        <v>4</v>
      </c>
      <c r="J3441" s="1">
        <v>43907</v>
      </c>
    </row>
    <row r="3442" spans="1:10" x14ac:dyDescent="0.3">
      <c r="A3442" t="s">
        <v>4341</v>
      </c>
      <c r="B3442" t="s">
        <v>436</v>
      </c>
      <c r="C3442" t="s">
        <v>74</v>
      </c>
      <c r="D3442" t="s">
        <v>59</v>
      </c>
      <c r="E3442" t="s">
        <v>14</v>
      </c>
      <c r="F3442">
        <v>4</v>
      </c>
      <c r="G3442" t="s">
        <v>15</v>
      </c>
      <c r="H3442">
        <v>11716</v>
      </c>
      <c r="I3442">
        <v>6</v>
      </c>
      <c r="J3442" s="1">
        <v>45418</v>
      </c>
    </row>
    <row r="3443" spans="1:10" x14ac:dyDescent="0.3">
      <c r="A3443" t="s">
        <v>4342</v>
      </c>
      <c r="B3443" t="s">
        <v>1369</v>
      </c>
      <c r="C3443" t="s">
        <v>34</v>
      </c>
      <c r="D3443" t="s">
        <v>110</v>
      </c>
      <c r="E3443" t="s">
        <v>20</v>
      </c>
      <c r="F3443">
        <v>2</v>
      </c>
      <c r="G3443" t="s">
        <v>15</v>
      </c>
      <c r="H3443">
        <v>10252</v>
      </c>
      <c r="I3443">
        <v>2</v>
      </c>
      <c r="J3443" s="1">
        <v>45136</v>
      </c>
    </row>
    <row r="3444" spans="1:10" x14ac:dyDescent="0.3">
      <c r="A3444" t="s">
        <v>4343</v>
      </c>
      <c r="B3444" t="s">
        <v>1799</v>
      </c>
      <c r="C3444" t="s">
        <v>97</v>
      </c>
      <c r="D3444" t="s">
        <v>133</v>
      </c>
      <c r="E3444" t="s">
        <v>14</v>
      </c>
      <c r="F3444">
        <v>1</v>
      </c>
      <c r="G3444" t="s">
        <v>21</v>
      </c>
      <c r="H3444">
        <v>9610</v>
      </c>
      <c r="I3444">
        <v>2</v>
      </c>
      <c r="J3444" s="1">
        <v>44028</v>
      </c>
    </row>
    <row r="3445" spans="1:10" x14ac:dyDescent="0.3">
      <c r="A3445" t="s">
        <v>4344</v>
      </c>
      <c r="B3445" t="s">
        <v>708</v>
      </c>
      <c r="C3445" t="s">
        <v>28</v>
      </c>
      <c r="D3445" t="s">
        <v>133</v>
      </c>
      <c r="E3445" t="s">
        <v>14</v>
      </c>
      <c r="F3445">
        <v>4</v>
      </c>
      <c r="G3445" t="s">
        <v>21</v>
      </c>
      <c r="H3445">
        <v>15976</v>
      </c>
      <c r="I3445">
        <v>4</v>
      </c>
      <c r="J3445" s="1">
        <v>43974</v>
      </c>
    </row>
    <row r="3446" spans="1:10" x14ac:dyDescent="0.3">
      <c r="A3446" t="s">
        <v>4345</v>
      </c>
      <c r="B3446" t="s">
        <v>2126</v>
      </c>
      <c r="C3446" t="s">
        <v>18</v>
      </c>
      <c r="D3446" t="s">
        <v>186</v>
      </c>
      <c r="E3446" t="s">
        <v>20</v>
      </c>
      <c r="F3446">
        <v>4</v>
      </c>
      <c r="G3446" t="s">
        <v>21</v>
      </c>
      <c r="H3446">
        <v>9200</v>
      </c>
      <c r="I3446">
        <v>1</v>
      </c>
      <c r="J3446" s="1">
        <v>45173</v>
      </c>
    </row>
    <row r="3447" spans="1:10" x14ac:dyDescent="0.3">
      <c r="A3447" t="s">
        <v>4346</v>
      </c>
      <c r="B3447" t="s">
        <v>155</v>
      </c>
      <c r="C3447" t="s">
        <v>12</v>
      </c>
      <c r="D3447" t="s">
        <v>110</v>
      </c>
      <c r="E3447" t="s">
        <v>39</v>
      </c>
      <c r="F3447">
        <v>5</v>
      </c>
      <c r="G3447" t="s">
        <v>21</v>
      </c>
      <c r="H3447">
        <v>10656</v>
      </c>
      <c r="I3447">
        <v>1</v>
      </c>
      <c r="J3447" s="1">
        <v>44886</v>
      </c>
    </row>
    <row r="3448" spans="1:10" x14ac:dyDescent="0.3">
      <c r="A3448" t="s">
        <v>4347</v>
      </c>
      <c r="B3448" t="s">
        <v>3720</v>
      </c>
      <c r="C3448" t="s">
        <v>18</v>
      </c>
      <c r="D3448" t="s">
        <v>170</v>
      </c>
      <c r="E3448" t="s">
        <v>20</v>
      </c>
      <c r="F3448">
        <v>1</v>
      </c>
      <c r="G3448" t="s">
        <v>21</v>
      </c>
      <c r="H3448">
        <v>11121</v>
      </c>
      <c r="I3448">
        <v>8</v>
      </c>
      <c r="J3448" s="1">
        <v>45567</v>
      </c>
    </row>
    <row r="3449" spans="1:10" x14ac:dyDescent="0.3">
      <c r="A3449" t="s">
        <v>4348</v>
      </c>
      <c r="B3449" t="s">
        <v>2493</v>
      </c>
      <c r="C3449" t="s">
        <v>97</v>
      </c>
      <c r="D3449" t="s">
        <v>35</v>
      </c>
      <c r="E3449" t="s">
        <v>14</v>
      </c>
      <c r="F3449">
        <v>4</v>
      </c>
      <c r="G3449" t="s">
        <v>43</v>
      </c>
      <c r="H3449">
        <v>33572</v>
      </c>
      <c r="I3449">
        <v>2</v>
      </c>
      <c r="J3449" s="1">
        <v>44522</v>
      </c>
    </row>
    <row r="3450" spans="1:10" x14ac:dyDescent="0.3">
      <c r="A3450" t="s">
        <v>4349</v>
      </c>
      <c r="B3450" t="s">
        <v>4350</v>
      </c>
      <c r="C3450" t="s">
        <v>53</v>
      </c>
      <c r="D3450" t="s">
        <v>110</v>
      </c>
      <c r="E3450" t="s">
        <v>14</v>
      </c>
      <c r="F3450">
        <v>4</v>
      </c>
      <c r="G3450" t="s">
        <v>21</v>
      </c>
      <c r="H3450">
        <v>19355</v>
      </c>
      <c r="I3450">
        <v>7</v>
      </c>
      <c r="J3450" s="1">
        <v>44158</v>
      </c>
    </row>
    <row r="3451" spans="1:10" x14ac:dyDescent="0.3">
      <c r="A3451" t="s">
        <v>4351</v>
      </c>
      <c r="B3451" t="s">
        <v>1126</v>
      </c>
      <c r="C3451" t="s">
        <v>74</v>
      </c>
      <c r="D3451" t="s">
        <v>88</v>
      </c>
      <c r="E3451" t="s">
        <v>20</v>
      </c>
      <c r="F3451">
        <v>1</v>
      </c>
      <c r="G3451" t="s">
        <v>43</v>
      </c>
      <c r="H3451">
        <v>31248</v>
      </c>
      <c r="I3451">
        <v>5</v>
      </c>
      <c r="J3451" s="1">
        <v>44378</v>
      </c>
    </row>
    <row r="3452" spans="1:10" x14ac:dyDescent="0.3">
      <c r="A3452" t="s">
        <v>4352</v>
      </c>
      <c r="B3452" t="s">
        <v>2579</v>
      </c>
      <c r="C3452" t="s">
        <v>74</v>
      </c>
      <c r="D3452" t="s">
        <v>13</v>
      </c>
      <c r="E3452" t="s">
        <v>14</v>
      </c>
      <c r="F3452">
        <v>3</v>
      </c>
      <c r="G3452" t="s">
        <v>21</v>
      </c>
      <c r="H3452">
        <v>12602</v>
      </c>
      <c r="I3452">
        <v>8</v>
      </c>
      <c r="J3452" s="1">
        <v>45664</v>
      </c>
    </row>
    <row r="3453" spans="1:10" x14ac:dyDescent="0.3">
      <c r="A3453" t="s">
        <v>4353</v>
      </c>
      <c r="B3453" t="s">
        <v>842</v>
      </c>
      <c r="C3453" t="s">
        <v>74</v>
      </c>
      <c r="D3453" t="s">
        <v>170</v>
      </c>
      <c r="E3453" t="s">
        <v>50</v>
      </c>
      <c r="F3453">
        <v>1</v>
      </c>
      <c r="G3453" t="s">
        <v>31</v>
      </c>
      <c r="H3453">
        <v>20032</v>
      </c>
      <c r="I3453">
        <v>1</v>
      </c>
      <c r="J3453" s="1">
        <v>44325</v>
      </c>
    </row>
    <row r="3454" spans="1:10" x14ac:dyDescent="0.3">
      <c r="A3454" t="s">
        <v>4354</v>
      </c>
      <c r="B3454" t="s">
        <v>2855</v>
      </c>
      <c r="C3454" t="s">
        <v>97</v>
      </c>
      <c r="D3454" t="s">
        <v>77</v>
      </c>
      <c r="E3454" t="s">
        <v>30</v>
      </c>
      <c r="F3454">
        <v>3</v>
      </c>
      <c r="G3454" t="s">
        <v>31</v>
      </c>
      <c r="H3454">
        <v>10993</v>
      </c>
      <c r="I3454">
        <v>4</v>
      </c>
      <c r="J3454" s="1">
        <v>45493</v>
      </c>
    </row>
    <row r="3455" spans="1:10" x14ac:dyDescent="0.3">
      <c r="A3455" t="s">
        <v>4355</v>
      </c>
      <c r="B3455" t="s">
        <v>1364</v>
      </c>
      <c r="C3455" t="s">
        <v>53</v>
      </c>
      <c r="D3455" t="s">
        <v>56</v>
      </c>
      <c r="E3455" t="s">
        <v>25</v>
      </c>
      <c r="F3455">
        <v>2</v>
      </c>
      <c r="G3455" t="s">
        <v>43</v>
      </c>
      <c r="H3455">
        <v>13836</v>
      </c>
      <c r="I3455">
        <v>4</v>
      </c>
      <c r="J3455" s="1">
        <v>44197</v>
      </c>
    </row>
    <row r="3456" spans="1:10" x14ac:dyDescent="0.3">
      <c r="A3456" t="s">
        <v>4356</v>
      </c>
      <c r="B3456" t="s">
        <v>1224</v>
      </c>
      <c r="C3456" t="s">
        <v>74</v>
      </c>
      <c r="D3456" t="s">
        <v>59</v>
      </c>
      <c r="E3456" t="s">
        <v>39</v>
      </c>
      <c r="F3456">
        <v>5</v>
      </c>
      <c r="G3456" t="s">
        <v>15</v>
      </c>
      <c r="H3456">
        <v>25479</v>
      </c>
      <c r="I3456">
        <v>7</v>
      </c>
      <c r="J3456" s="1">
        <v>45172</v>
      </c>
    </row>
    <row r="3457" spans="1:10" x14ac:dyDescent="0.3">
      <c r="A3457" t="s">
        <v>4357</v>
      </c>
      <c r="B3457" t="s">
        <v>253</v>
      </c>
      <c r="C3457" t="s">
        <v>53</v>
      </c>
      <c r="D3457" t="s">
        <v>133</v>
      </c>
      <c r="E3457" t="s">
        <v>14</v>
      </c>
      <c r="F3457">
        <v>3</v>
      </c>
      <c r="G3457" t="s">
        <v>43</v>
      </c>
      <c r="H3457">
        <v>30698</v>
      </c>
      <c r="I3457">
        <v>3</v>
      </c>
      <c r="J3457" s="1">
        <v>44847</v>
      </c>
    </row>
    <row r="3458" spans="1:10" x14ac:dyDescent="0.3">
      <c r="A3458" t="s">
        <v>4358</v>
      </c>
      <c r="B3458" t="s">
        <v>1324</v>
      </c>
      <c r="C3458" t="s">
        <v>28</v>
      </c>
      <c r="D3458" t="s">
        <v>56</v>
      </c>
      <c r="E3458" t="s">
        <v>20</v>
      </c>
      <c r="F3458">
        <v>2</v>
      </c>
      <c r="G3458" t="s">
        <v>15</v>
      </c>
      <c r="H3458">
        <v>7512</v>
      </c>
      <c r="I3458">
        <v>4</v>
      </c>
      <c r="J3458" s="1">
        <v>45323</v>
      </c>
    </row>
    <row r="3459" spans="1:10" x14ac:dyDescent="0.3">
      <c r="A3459" t="s">
        <v>4359</v>
      </c>
      <c r="B3459" t="s">
        <v>2168</v>
      </c>
      <c r="C3459" t="s">
        <v>97</v>
      </c>
      <c r="D3459" t="s">
        <v>85</v>
      </c>
      <c r="E3459" t="s">
        <v>14</v>
      </c>
      <c r="F3459">
        <v>2</v>
      </c>
      <c r="G3459" t="s">
        <v>31</v>
      </c>
      <c r="H3459">
        <v>11370</v>
      </c>
      <c r="I3459">
        <v>4</v>
      </c>
      <c r="J3459" s="1">
        <v>45913</v>
      </c>
    </row>
    <row r="3460" spans="1:10" x14ac:dyDescent="0.3">
      <c r="A3460" t="s">
        <v>4360</v>
      </c>
      <c r="B3460" t="s">
        <v>1443</v>
      </c>
      <c r="C3460" t="s">
        <v>74</v>
      </c>
      <c r="D3460" t="s">
        <v>186</v>
      </c>
      <c r="E3460" t="s">
        <v>30</v>
      </c>
      <c r="F3460">
        <v>3</v>
      </c>
      <c r="G3460" t="s">
        <v>15</v>
      </c>
      <c r="H3460">
        <v>21780</v>
      </c>
      <c r="I3460">
        <v>7</v>
      </c>
      <c r="J3460" s="1">
        <v>45327</v>
      </c>
    </row>
    <row r="3461" spans="1:10" x14ac:dyDescent="0.3">
      <c r="A3461" t="s">
        <v>4361</v>
      </c>
      <c r="B3461" t="s">
        <v>3674</v>
      </c>
      <c r="C3461" t="s">
        <v>42</v>
      </c>
      <c r="D3461" t="s">
        <v>24</v>
      </c>
      <c r="E3461" t="s">
        <v>30</v>
      </c>
      <c r="F3461">
        <v>2</v>
      </c>
      <c r="G3461" t="s">
        <v>43</v>
      </c>
      <c r="H3461">
        <v>13169</v>
      </c>
      <c r="I3461">
        <v>8</v>
      </c>
      <c r="J3461" s="1">
        <v>45419</v>
      </c>
    </row>
    <row r="3462" spans="1:10" x14ac:dyDescent="0.3">
      <c r="A3462" t="s">
        <v>4362</v>
      </c>
      <c r="B3462" t="s">
        <v>1316</v>
      </c>
      <c r="C3462" t="s">
        <v>42</v>
      </c>
      <c r="D3462" t="s">
        <v>77</v>
      </c>
      <c r="E3462" t="s">
        <v>25</v>
      </c>
      <c r="F3462">
        <v>4</v>
      </c>
      <c r="G3462" t="s">
        <v>15</v>
      </c>
      <c r="H3462">
        <v>10218</v>
      </c>
      <c r="I3462">
        <v>1</v>
      </c>
      <c r="J3462" s="1">
        <v>44167</v>
      </c>
    </row>
    <row r="3463" spans="1:10" x14ac:dyDescent="0.3">
      <c r="A3463" t="s">
        <v>4363</v>
      </c>
      <c r="B3463" t="s">
        <v>2553</v>
      </c>
      <c r="C3463" t="s">
        <v>34</v>
      </c>
      <c r="D3463" t="s">
        <v>19</v>
      </c>
      <c r="E3463" t="s">
        <v>20</v>
      </c>
      <c r="F3463">
        <v>5</v>
      </c>
      <c r="G3463" t="s">
        <v>31</v>
      </c>
      <c r="H3463">
        <v>10043</v>
      </c>
      <c r="I3463">
        <v>3</v>
      </c>
      <c r="J3463" s="1">
        <v>44646</v>
      </c>
    </row>
    <row r="3464" spans="1:10" x14ac:dyDescent="0.3">
      <c r="A3464" t="s">
        <v>4364</v>
      </c>
      <c r="B3464" t="s">
        <v>949</v>
      </c>
      <c r="C3464" t="s">
        <v>64</v>
      </c>
      <c r="D3464" t="s">
        <v>186</v>
      </c>
      <c r="E3464" t="s">
        <v>25</v>
      </c>
      <c r="F3464">
        <v>2</v>
      </c>
      <c r="G3464" t="s">
        <v>15</v>
      </c>
      <c r="H3464">
        <v>19604</v>
      </c>
      <c r="I3464">
        <v>7</v>
      </c>
      <c r="J3464" s="1">
        <v>44782</v>
      </c>
    </row>
    <row r="3465" spans="1:10" x14ac:dyDescent="0.3">
      <c r="A3465" t="s">
        <v>4365</v>
      </c>
      <c r="B3465" t="s">
        <v>880</v>
      </c>
      <c r="C3465" t="s">
        <v>46</v>
      </c>
      <c r="D3465" t="s">
        <v>69</v>
      </c>
      <c r="E3465" t="s">
        <v>50</v>
      </c>
      <c r="F3465">
        <v>1</v>
      </c>
      <c r="G3465" t="s">
        <v>21</v>
      </c>
      <c r="H3465">
        <v>9408</v>
      </c>
      <c r="I3465">
        <v>3</v>
      </c>
      <c r="J3465" s="1">
        <v>44895</v>
      </c>
    </row>
    <row r="3466" spans="1:10" x14ac:dyDescent="0.3">
      <c r="A3466" t="s">
        <v>4366</v>
      </c>
      <c r="B3466" t="s">
        <v>1110</v>
      </c>
      <c r="C3466" t="s">
        <v>34</v>
      </c>
      <c r="D3466" t="s">
        <v>29</v>
      </c>
      <c r="E3466" t="s">
        <v>50</v>
      </c>
      <c r="F3466">
        <v>5</v>
      </c>
      <c r="G3466" t="s">
        <v>43</v>
      </c>
      <c r="H3466">
        <v>13524</v>
      </c>
      <c r="I3466">
        <v>7</v>
      </c>
      <c r="J3466" s="1">
        <v>44877</v>
      </c>
    </row>
    <row r="3467" spans="1:10" x14ac:dyDescent="0.3">
      <c r="A3467" t="s">
        <v>4367</v>
      </c>
      <c r="B3467" t="s">
        <v>548</v>
      </c>
      <c r="C3467" t="s">
        <v>28</v>
      </c>
      <c r="D3467" t="s">
        <v>85</v>
      </c>
      <c r="E3467" t="s">
        <v>50</v>
      </c>
      <c r="F3467">
        <v>2</v>
      </c>
      <c r="G3467" t="s">
        <v>15</v>
      </c>
      <c r="H3467">
        <v>21288</v>
      </c>
      <c r="I3467">
        <v>4</v>
      </c>
      <c r="J3467" s="1">
        <v>45842</v>
      </c>
    </row>
    <row r="3468" spans="1:10" x14ac:dyDescent="0.3">
      <c r="A3468" t="s">
        <v>4368</v>
      </c>
      <c r="B3468" t="s">
        <v>4117</v>
      </c>
      <c r="C3468" t="s">
        <v>12</v>
      </c>
      <c r="D3468" t="s">
        <v>24</v>
      </c>
      <c r="E3468" t="s">
        <v>25</v>
      </c>
      <c r="F3468">
        <v>5</v>
      </c>
      <c r="G3468" t="s">
        <v>43</v>
      </c>
      <c r="H3468">
        <v>15507</v>
      </c>
      <c r="I3468">
        <v>2</v>
      </c>
      <c r="J3468" s="1">
        <v>45121</v>
      </c>
    </row>
    <row r="3469" spans="1:10" x14ac:dyDescent="0.3">
      <c r="A3469" t="s">
        <v>4369</v>
      </c>
      <c r="B3469" t="s">
        <v>361</v>
      </c>
      <c r="C3469" t="s">
        <v>18</v>
      </c>
      <c r="D3469" t="s">
        <v>24</v>
      </c>
      <c r="E3469" t="s">
        <v>14</v>
      </c>
      <c r="F3469">
        <v>1</v>
      </c>
      <c r="G3469" t="s">
        <v>21</v>
      </c>
      <c r="H3469">
        <v>27591</v>
      </c>
      <c r="I3469">
        <v>4</v>
      </c>
      <c r="J3469" s="1">
        <v>44493</v>
      </c>
    </row>
    <row r="3470" spans="1:10" x14ac:dyDescent="0.3">
      <c r="A3470" t="s">
        <v>4370</v>
      </c>
      <c r="B3470" t="s">
        <v>1360</v>
      </c>
      <c r="C3470" t="s">
        <v>18</v>
      </c>
      <c r="D3470" t="s">
        <v>18</v>
      </c>
      <c r="E3470" t="s">
        <v>30</v>
      </c>
      <c r="F3470">
        <v>3</v>
      </c>
      <c r="G3470" t="s">
        <v>21</v>
      </c>
      <c r="H3470">
        <v>27248</v>
      </c>
      <c r="I3470">
        <v>6</v>
      </c>
      <c r="J3470" s="1">
        <v>44894</v>
      </c>
    </row>
    <row r="3471" spans="1:10" x14ac:dyDescent="0.3">
      <c r="A3471" t="s">
        <v>4371</v>
      </c>
      <c r="B3471" t="s">
        <v>3006</v>
      </c>
      <c r="C3471" t="s">
        <v>42</v>
      </c>
      <c r="D3471" t="s">
        <v>77</v>
      </c>
      <c r="E3471" t="s">
        <v>25</v>
      </c>
      <c r="F3471">
        <v>4</v>
      </c>
      <c r="G3471" t="s">
        <v>15</v>
      </c>
      <c r="H3471">
        <v>16478</v>
      </c>
      <c r="I3471">
        <v>1</v>
      </c>
      <c r="J3471" s="1">
        <v>44450</v>
      </c>
    </row>
    <row r="3472" spans="1:10" x14ac:dyDescent="0.3">
      <c r="A3472" t="s">
        <v>4372</v>
      </c>
      <c r="B3472" t="s">
        <v>122</v>
      </c>
      <c r="C3472" t="s">
        <v>42</v>
      </c>
      <c r="D3472" t="s">
        <v>19</v>
      </c>
      <c r="E3472" t="s">
        <v>25</v>
      </c>
      <c r="F3472">
        <v>1</v>
      </c>
      <c r="G3472" t="s">
        <v>43</v>
      </c>
      <c r="H3472">
        <v>33365</v>
      </c>
      <c r="I3472">
        <v>8</v>
      </c>
      <c r="J3472" s="1">
        <v>45979</v>
      </c>
    </row>
    <row r="3473" spans="1:10" x14ac:dyDescent="0.3">
      <c r="A3473" t="s">
        <v>4373</v>
      </c>
      <c r="B3473" t="s">
        <v>1144</v>
      </c>
      <c r="C3473" t="s">
        <v>46</v>
      </c>
      <c r="D3473" t="s">
        <v>47</v>
      </c>
      <c r="E3473" t="s">
        <v>50</v>
      </c>
      <c r="F3473">
        <v>2</v>
      </c>
      <c r="G3473" t="s">
        <v>21</v>
      </c>
      <c r="H3473">
        <v>15235</v>
      </c>
      <c r="I3473">
        <v>8</v>
      </c>
      <c r="J3473" s="1">
        <v>44177</v>
      </c>
    </row>
    <row r="3474" spans="1:10" x14ac:dyDescent="0.3">
      <c r="A3474" t="s">
        <v>4374</v>
      </c>
      <c r="B3474" t="s">
        <v>2044</v>
      </c>
      <c r="C3474" t="s">
        <v>18</v>
      </c>
      <c r="D3474" t="s">
        <v>38</v>
      </c>
      <c r="E3474" t="s">
        <v>14</v>
      </c>
      <c r="F3474">
        <v>1</v>
      </c>
      <c r="G3474" t="s">
        <v>15</v>
      </c>
      <c r="H3474">
        <v>11749</v>
      </c>
      <c r="I3474">
        <v>8</v>
      </c>
      <c r="J3474" s="1">
        <v>44151</v>
      </c>
    </row>
    <row r="3475" spans="1:10" x14ac:dyDescent="0.3">
      <c r="A3475" t="s">
        <v>4375</v>
      </c>
      <c r="B3475" t="s">
        <v>237</v>
      </c>
      <c r="C3475" t="s">
        <v>46</v>
      </c>
      <c r="D3475" t="s">
        <v>110</v>
      </c>
      <c r="E3475" t="s">
        <v>25</v>
      </c>
      <c r="F3475">
        <v>5</v>
      </c>
      <c r="G3475" t="s">
        <v>15</v>
      </c>
      <c r="H3475">
        <v>20675</v>
      </c>
      <c r="I3475">
        <v>8</v>
      </c>
      <c r="J3475" s="1">
        <v>44591</v>
      </c>
    </row>
    <row r="3476" spans="1:10" x14ac:dyDescent="0.3">
      <c r="A3476" t="s">
        <v>4376</v>
      </c>
      <c r="B3476" t="s">
        <v>468</v>
      </c>
      <c r="C3476" t="s">
        <v>64</v>
      </c>
      <c r="D3476" t="s">
        <v>186</v>
      </c>
      <c r="E3476" t="s">
        <v>39</v>
      </c>
      <c r="F3476">
        <v>1</v>
      </c>
      <c r="G3476" t="s">
        <v>21</v>
      </c>
      <c r="H3476">
        <v>8920</v>
      </c>
      <c r="I3476">
        <v>3</v>
      </c>
      <c r="J3476" s="1">
        <v>44311</v>
      </c>
    </row>
    <row r="3477" spans="1:10" x14ac:dyDescent="0.3">
      <c r="A3477" t="s">
        <v>4377</v>
      </c>
      <c r="B3477" t="s">
        <v>1976</v>
      </c>
      <c r="C3477" t="s">
        <v>46</v>
      </c>
      <c r="D3477" t="s">
        <v>29</v>
      </c>
      <c r="E3477" t="s">
        <v>50</v>
      </c>
      <c r="F3477">
        <v>1</v>
      </c>
      <c r="G3477" t="s">
        <v>15</v>
      </c>
      <c r="H3477">
        <v>9572</v>
      </c>
      <c r="I3477">
        <v>7</v>
      </c>
      <c r="J3477" s="1">
        <v>45891</v>
      </c>
    </row>
    <row r="3478" spans="1:10" x14ac:dyDescent="0.3">
      <c r="A3478" t="s">
        <v>4378</v>
      </c>
      <c r="B3478" t="s">
        <v>1518</v>
      </c>
      <c r="C3478" t="s">
        <v>53</v>
      </c>
      <c r="D3478" t="s">
        <v>38</v>
      </c>
      <c r="E3478" t="s">
        <v>25</v>
      </c>
      <c r="F3478">
        <v>2</v>
      </c>
      <c r="G3478" t="s">
        <v>43</v>
      </c>
      <c r="H3478">
        <v>15588</v>
      </c>
      <c r="I3478">
        <v>2</v>
      </c>
      <c r="J3478" s="1">
        <v>45099</v>
      </c>
    </row>
    <row r="3479" spans="1:10" x14ac:dyDescent="0.3">
      <c r="A3479" t="s">
        <v>4379</v>
      </c>
      <c r="B3479" t="s">
        <v>2555</v>
      </c>
      <c r="C3479" t="s">
        <v>12</v>
      </c>
      <c r="D3479" t="s">
        <v>38</v>
      </c>
      <c r="E3479" t="s">
        <v>20</v>
      </c>
      <c r="F3479">
        <v>1</v>
      </c>
      <c r="G3479" t="s">
        <v>31</v>
      </c>
      <c r="H3479">
        <v>18551</v>
      </c>
      <c r="I3479">
        <v>7</v>
      </c>
      <c r="J3479" s="1">
        <v>45808</v>
      </c>
    </row>
    <row r="3480" spans="1:10" x14ac:dyDescent="0.3">
      <c r="A3480" t="s">
        <v>4380</v>
      </c>
      <c r="B3480" t="s">
        <v>578</v>
      </c>
      <c r="C3480" t="s">
        <v>74</v>
      </c>
      <c r="D3480" t="s">
        <v>186</v>
      </c>
      <c r="E3480" t="s">
        <v>14</v>
      </c>
      <c r="F3480">
        <v>4</v>
      </c>
      <c r="G3480" t="s">
        <v>21</v>
      </c>
      <c r="H3480">
        <v>15181</v>
      </c>
      <c r="I3480">
        <v>3</v>
      </c>
      <c r="J3480" s="1">
        <v>45490</v>
      </c>
    </row>
    <row r="3481" spans="1:10" x14ac:dyDescent="0.3">
      <c r="A3481" t="s">
        <v>4381</v>
      </c>
      <c r="B3481" t="s">
        <v>521</v>
      </c>
      <c r="C3481" t="s">
        <v>53</v>
      </c>
      <c r="D3481" t="s">
        <v>47</v>
      </c>
      <c r="E3481" t="s">
        <v>20</v>
      </c>
      <c r="F3481">
        <v>3</v>
      </c>
      <c r="G3481" t="s">
        <v>31</v>
      </c>
      <c r="H3481">
        <v>22449</v>
      </c>
      <c r="I3481">
        <v>3</v>
      </c>
      <c r="J3481" s="1">
        <v>43875</v>
      </c>
    </row>
    <row r="3482" spans="1:10" x14ac:dyDescent="0.3">
      <c r="A3482" t="s">
        <v>4382</v>
      </c>
      <c r="B3482" t="s">
        <v>105</v>
      </c>
      <c r="C3482" t="s">
        <v>12</v>
      </c>
      <c r="D3482" t="s">
        <v>18</v>
      </c>
      <c r="E3482" t="s">
        <v>14</v>
      </c>
      <c r="F3482">
        <v>1</v>
      </c>
      <c r="G3482" t="s">
        <v>15</v>
      </c>
      <c r="H3482">
        <v>17058</v>
      </c>
      <c r="I3482">
        <v>2</v>
      </c>
      <c r="J3482" s="1">
        <v>44088</v>
      </c>
    </row>
    <row r="3483" spans="1:10" x14ac:dyDescent="0.3">
      <c r="A3483" t="s">
        <v>4383</v>
      </c>
      <c r="B3483" t="s">
        <v>630</v>
      </c>
      <c r="C3483" t="s">
        <v>28</v>
      </c>
      <c r="D3483" t="s">
        <v>13</v>
      </c>
      <c r="E3483" t="s">
        <v>39</v>
      </c>
      <c r="F3483">
        <v>2</v>
      </c>
      <c r="G3483" t="s">
        <v>43</v>
      </c>
      <c r="H3483">
        <v>30941</v>
      </c>
      <c r="I3483">
        <v>6</v>
      </c>
      <c r="J3483" s="1">
        <v>44523</v>
      </c>
    </row>
    <row r="3484" spans="1:10" x14ac:dyDescent="0.3">
      <c r="A3484" t="s">
        <v>4384</v>
      </c>
      <c r="B3484" t="s">
        <v>3399</v>
      </c>
      <c r="C3484" t="s">
        <v>42</v>
      </c>
      <c r="D3484" t="s">
        <v>186</v>
      </c>
      <c r="E3484" t="s">
        <v>30</v>
      </c>
      <c r="F3484">
        <v>1</v>
      </c>
      <c r="G3484" t="s">
        <v>31</v>
      </c>
      <c r="H3484">
        <v>12110</v>
      </c>
      <c r="I3484">
        <v>1</v>
      </c>
      <c r="J3484" s="1">
        <v>44920</v>
      </c>
    </row>
    <row r="3485" spans="1:10" x14ac:dyDescent="0.3">
      <c r="A3485" t="s">
        <v>4385</v>
      </c>
      <c r="B3485" t="s">
        <v>904</v>
      </c>
      <c r="C3485" t="s">
        <v>34</v>
      </c>
      <c r="D3485" t="s">
        <v>170</v>
      </c>
      <c r="E3485" t="s">
        <v>50</v>
      </c>
      <c r="F3485">
        <v>2</v>
      </c>
      <c r="G3485" t="s">
        <v>43</v>
      </c>
      <c r="H3485">
        <v>32284</v>
      </c>
      <c r="I3485">
        <v>1</v>
      </c>
      <c r="J3485" s="1">
        <v>44648</v>
      </c>
    </row>
    <row r="3486" spans="1:10" x14ac:dyDescent="0.3">
      <c r="A3486" t="s">
        <v>4386</v>
      </c>
      <c r="B3486" t="s">
        <v>2022</v>
      </c>
      <c r="C3486" t="s">
        <v>97</v>
      </c>
      <c r="D3486" t="s">
        <v>186</v>
      </c>
      <c r="E3486" t="s">
        <v>20</v>
      </c>
      <c r="F3486">
        <v>4</v>
      </c>
      <c r="G3486" t="s">
        <v>15</v>
      </c>
      <c r="H3486">
        <v>25132</v>
      </c>
      <c r="I3486">
        <v>6</v>
      </c>
      <c r="J3486" s="1">
        <v>45962</v>
      </c>
    </row>
    <row r="3487" spans="1:10" x14ac:dyDescent="0.3">
      <c r="A3487" t="s">
        <v>4387</v>
      </c>
      <c r="B3487" t="s">
        <v>844</v>
      </c>
      <c r="C3487" t="s">
        <v>42</v>
      </c>
      <c r="D3487" t="s">
        <v>59</v>
      </c>
      <c r="E3487" t="s">
        <v>39</v>
      </c>
      <c r="F3487">
        <v>5</v>
      </c>
      <c r="G3487" t="s">
        <v>15</v>
      </c>
      <c r="H3487">
        <v>26914</v>
      </c>
      <c r="I3487">
        <v>4</v>
      </c>
      <c r="J3487" s="1">
        <v>45532</v>
      </c>
    </row>
    <row r="3488" spans="1:10" x14ac:dyDescent="0.3">
      <c r="A3488" t="s">
        <v>4388</v>
      </c>
      <c r="B3488" t="s">
        <v>548</v>
      </c>
      <c r="C3488" t="s">
        <v>97</v>
      </c>
      <c r="D3488" t="s">
        <v>56</v>
      </c>
      <c r="E3488" t="s">
        <v>14</v>
      </c>
      <c r="F3488">
        <v>3</v>
      </c>
      <c r="G3488" t="s">
        <v>21</v>
      </c>
      <c r="H3488">
        <v>25955</v>
      </c>
      <c r="I3488">
        <v>6</v>
      </c>
      <c r="J3488" s="1">
        <v>44092</v>
      </c>
    </row>
    <row r="3489" spans="1:10" x14ac:dyDescent="0.3">
      <c r="A3489" t="s">
        <v>4389</v>
      </c>
      <c r="B3489" t="s">
        <v>1004</v>
      </c>
      <c r="C3489" t="s">
        <v>12</v>
      </c>
      <c r="D3489" t="s">
        <v>69</v>
      </c>
      <c r="E3489" t="s">
        <v>30</v>
      </c>
      <c r="F3489">
        <v>1</v>
      </c>
      <c r="G3489" t="s">
        <v>31</v>
      </c>
      <c r="H3489">
        <v>6820</v>
      </c>
      <c r="I3489">
        <v>8</v>
      </c>
      <c r="J3489" s="1">
        <v>44351</v>
      </c>
    </row>
    <row r="3490" spans="1:10" x14ac:dyDescent="0.3">
      <c r="A3490" t="s">
        <v>4390</v>
      </c>
      <c r="B3490" t="s">
        <v>798</v>
      </c>
      <c r="C3490" t="s">
        <v>64</v>
      </c>
      <c r="D3490" t="s">
        <v>35</v>
      </c>
      <c r="E3490" t="s">
        <v>39</v>
      </c>
      <c r="F3490">
        <v>5</v>
      </c>
      <c r="G3490" t="s">
        <v>43</v>
      </c>
      <c r="H3490">
        <v>17438</v>
      </c>
      <c r="I3490">
        <v>8</v>
      </c>
      <c r="J3490" s="1">
        <v>45739</v>
      </c>
    </row>
    <row r="3491" spans="1:10" x14ac:dyDescent="0.3">
      <c r="A3491" t="s">
        <v>4391</v>
      </c>
      <c r="B3491" t="s">
        <v>2972</v>
      </c>
      <c r="C3491" t="s">
        <v>12</v>
      </c>
      <c r="D3491" t="s">
        <v>170</v>
      </c>
      <c r="E3491" t="s">
        <v>14</v>
      </c>
      <c r="F3491">
        <v>2</v>
      </c>
      <c r="G3491" t="s">
        <v>31</v>
      </c>
      <c r="H3491">
        <v>19120</v>
      </c>
      <c r="I3491">
        <v>3</v>
      </c>
      <c r="J3491" s="1">
        <v>45890</v>
      </c>
    </row>
    <row r="3492" spans="1:10" x14ac:dyDescent="0.3">
      <c r="A3492" t="s">
        <v>4392</v>
      </c>
      <c r="B3492" t="s">
        <v>165</v>
      </c>
      <c r="C3492" t="s">
        <v>64</v>
      </c>
      <c r="D3492" t="s">
        <v>29</v>
      </c>
      <c r="E3492" t="s">
        <v>50</v>
      </c>
      <c r="F3492">
        <v>4</v>
      </c>
      <c r="G3492" t="s">
        <v>31</v>
      </c>
      <c r="H3492">
        <v>19173</v>
      </c>
      <c r="I3492">
        <v>4</v>
      </c>
      <c r="J3492" s="1">
        <v>45470</v>
      </c>
    </row>
    <row r="3493" spans="1:10" x14ac:dyDescent="0.3">
      <c r="A3493" t="s">
        <v>4393</v>
      </c>
      <c r="B3493" t="s">
        <v>2004</v>
      </c>
      <c r="C3493" t="s">
        <v>97</v>
      </c>
      <c r="D3493" t="s">
        <v>19</v>
      </c>
      <c r="E3493" t="s">
        <v>30</v>
      </c>
      <c r="F3493">
        <v>1</v>
      </c>
      <c r="G3493" t="s">
        <v>15</v>
      </c>
      <c r="H3493">
        <v>26250</v>
      </c>
      <c r="I3493">
        <v>4</v>
      </c>
      <c r="J3493" s="1">
        <v>45059</v>
      </c>
    </row>
    <row r="3494" spans="1:10" x14ac:dyDescent="0.3">
      <c r="A3494" t="s">
        <v>4394</v>
      </c>
      <c r="B3494" t="s">
        <v>1326</v>
      </c>
      <c r="C3494" t="s">
        <v>28</v>
      </c>
      <c r="D3494" t="s">
        <v>19</v>
      </c>
      <c r="E3494" t="s">
        <v>50</v>
      </c>
      <c r="F3494">
        <v>1</v>
      </c>
      <c r="G3494" t="s">
        <v>21</v>
      </c>
      <c r="H3494">
        <v>8702</v>
      </c>
      <c r="I3494">
        <v>1</v>
      </c>
      <c r="J3494" s="1">
        <v>44463</v>
      </c>
    </row>
    <row r="3495" spans="1:10" x14ac:dyDescent="0.3">
      <c r="A3495" t="s">
        <v>4395</v>
      </c>
      <c r="B3495" t="s">
        <v>1151</v>
      </c>
      <c r="C3495" t="s">
        <v>42</v>
      </c>
      <c r="D3495" t="s">
        <v>123</v>
      </c>
      <c r="E3495" t="s">
        <v>14</v>
      </c>
      <c r="F3495">
        <v>2</v>
      </c>
      <c r="G3495" t="s">
        <v>21</v>
      </c>
      <c r="H3495">
        <v>9605</v>
      </c>
      <c r="I3495">
        <v>4</v>
      </c>
      <c r="J3495" s="1">
        <v>45255</v>
      </c>
    </row>
    <row r="3496" spans="1:10" x14ac:dyDescent="0.3">
      <c r="A3496" t="s">
        <v>4396</v>
      </c>
      <c r="B3496" t="s">
        <v>673</v>
      </c>
      <c r="C3496" t="s">
        <v>28</v>
      </c>
      <c r="D3496" t="s">
        <v>35</v>
      </c>
      <c r="E3496" t="s">
        <v>50</v>
      </c>
      <c r="F3496">
        <v>4</v>
      </c>
      <c r="G3496" t="s">
        <v>15</v>
      </c>
      <c r="H3496">
        <v>7055</v>
      </c>
      <c r="I3496">
        <v>4</v>
      </c>
      <c r="J3496" s="1">
        <v>44813</v>
      </c>
    </row>
    <row r="3497" spans="1:10" x14ac:dyDescent="0.3">
      <c r="A3497" t="s">
        <v>4397</v>
      </c>
      <c r="B3497" t="s">
        <v>880</v>
      </c>
      <c r="C3497" t="s">
        <v>74</v>
      </c>
      <c r="D3497" t="s">
        <v>47</v>
      </c>
      <c r="E3497" t="s">
        <v>20</v>
      </c>
      <c r="F3497">
        <v>3</v>
      </c>
      <c r="G3497" t="s">
        <v>15</v>
      </c>
      <c r="H3497">
        <v>19409</v>
      </c>
      <c r="I3497">
        <v>3</v>
      </c>
      <c r="J3497" s="1">
        <v>44337</v>
      </c>
    </row>
    <row r="3498" spans="1:10" x14ac:dyDescent="0.3">
      <c r="A3498" t="s">
        <v>4398</v>
      </c>
      <c r="B3498" t="s">
        <v>332</v>
      </c>
      <c r="C3498" t="s">
        <v>18</v>
      </c>
      <c r="D3498" t="s">
        <v>29</v>
      </c>
      <c r="E3498" t="s">
        <v>30</v>
      </c>
      <c r="F3498">
        <v>1</v>
      </c>
      <c r="G3498" t="s">
        <v>31</v>
      </c>
      <c r="H3498">
        <v>7016</v>
      </c>
      <c r="I3498">
        <v>6</v>
      </c>
      <c r="J3498" s="1">
        <v>45455</v>
      </c>
    </row>
    <row r="3499" spans="1:10" x14ac:dyDescent="0.3">
      <c r="A3499" t="s">
        <v>4399</v>
      </c>
      <c r="B3499" t="s">
        <v>1658</v>
      </c>
      <c r="C3499" t="s">
        <v>97</v>
      </c>
      <c r="D3499" t="s">
        <v>85</v>
      </c>
      <c r="E3499" t="s">
        <v>39</v>
      </c>
      <c r="F3499">
        <v>2</v>
      </c>
      <c r="G3499" t="s">
        <v>15</v>
      </c>
      <c r="H3499">
        <v>25130</v>
      </c>
      <c r="I3499">
        <v>2</v>
      </c>
      <c r="J3499" s="1">
        <v>44252</v>
      </c>
    </row>
    <row r="3500" spans="1:10" x14ac:dyDescent="0.3">
      <c r="A3500" t="s">
        <v>4400</v>
      </c>
      <c r="B3500" t="s">
        <v>1037</v>
      </c>
      <c r="C3500" t="s">
        <v>34</v>
      </c>
      <c r="D3500" t="s">
        <v>110</v>
      </c>
      <c r="E3500" t="s">
        <v>50</v>
      </c>
      <c r="F3500">
        <v>5</v>
      </c>
      <c r="G3500" t="s">
        <v>43</v>
      </c>
      <c r="H3500">
        <v>22440</v>
      </c>
      <c r="I3500">
        <v>4</v>
      </c>
      <c r="J3500" s="1">
        <v>44133</v>
      </c>
    </row>
    <row r="3501" spans="1:10" x14ac:dyDescent="0.3">
      <c r="A3501" t="s">
        <v>4401</v>
      </c>
      <c r="B3501" t="s">
        <v>105</v>
      </c>
      <c r="C3501" t="s">
        <v>34</v>
      </c>
      <c r="D3501" t="s">
        <v>123</v>
      </c>
      <c r="E3501" t="s">
        <v>25</v>
      </c>
      <c r="F3501">
        <v>2</v>
      </c>
      <c r="G3501" t="s">
        <v>15</v>
      </c>
      <c r="H3501">
        <v>15784</v>
      </c>
      <c r="I3501">
        <v>6</v>
      </c>
      <c r="J3501" s="1">
        <v>45739</v>
      </c>
    </row>
    <row r="3502" spans="1:10" x14ac:dyDescent="0.3">
      <c r="A3502" t="s">
        <v>4402</v>
      </c>
      <c r="B3502" t="s">
        <v>2499</v>
      </c>
      <c r="C3502" t="s">
        <v>64</v>
      </c>
      <c r="D3502" t="s">
        <v>170</v>
      </c>
      <c r="E3502" t="s">
        <v>39</v>
      </c>
      <c r="F3502">
        <v>4</v>
      </c>
      <c r="G3502" t="s">
        <v>31</v>
      </c>
      <c r="H3502">
        <v>7497</v>
      </c>
      <c r="I3502">
        <v>2</v>
      </c>
      <c r="J3502" s="1">
        <v>44156</v>
      </c>
    </row>
    <row r="3503" spans="1:10" x14ac:dyDescent="0.3">
      <c r="A3503" t="s">
        <v>4403</v>
      </c>
      <c r="B3503" t="s">
        <v>1274</v>
      </c>
      <c r="C3503" t="s">
        <v>18</v>
      </c>
      <c r="D3503" t="s">
        <v>38</v>
      </c>
      <c r="E3503" t="s">
        <v>14</v>
      </c>
      <c r="F3503">
        <v>1</v>
      </c>
      <c r="G3503" t="s">
        <v>43</v>
      </c>
      <c r="H3503">
        <v>12776</v>
      </c>
      <c r="I3503">
        <v>6</v>
      </c>
      <c r="J3503" s="1">
        <v>45638</v>
      </c>
    </row>
    <row r="3504" spans="1:10" x14ac:dyDescent="0.3">
      <c r="A3504" t="s">
        <v>4404</v>
      </c>
      <c r="B3504" t="s">
        <v>1226</v>
      </c>
      <c r="C3504" t="s">
        <v>97</v>
      </c>
      <c r="D3504" t="s">
        <v>24</v>
      </c>
      <c r="E3504" t="s">
        <v>25</v>
      </c>
      <c r="F3504">
        <v>2</v>
      </c>
      <c r="G3504" t="s">
        <v>31</v>
      </c>
      <c r="H3504">
        <v>21567</v>
      </c>
      <c r="I3504">
        <v>8</v>
      </c>
      <c r="J3504" s="1">
        <v>45764</v>
      </c>
    </row>
    <row r="3505" spans="1:10" x14ac:dyDescent="0.3">
      <c r="A3505" t="s">
        <v>4405</v>
      </c>
      <c r="B3505" t="s">
        <v>2908</v>
      </c>
      <c r="C3505" t="s">
        <v>74</v>
      </c>
      <c r="D3505" t="s">
        <v>170</v>
      </c>
      <c r="E3505" t="s">
        <v>20</v>
      </c>
      <c r="F3505">
        <v>5</v>
      </c>
      <c r="G3505" t="s">
        <v>31</v>
      </c>
      <c r="H3505">
        <v>23603</v>
      </c>
      <c r="I3505">
        <v>8</v>
      </c>
      <c r="J3505" s="1">
        <v>44025</v>
      </c>
    </row>
    <row r="3506" spans="1:10" x14ac:dyDescent="0.3">
      <c r="A3506" t="s">
        <v>4406</v>
      </c>
      <c r="B3506" t="s">
        <v>1023</v>
      </c>
      <c r="C3506" t="s">
        <v>18</v>
      </c>
      <c r="D3506" t="s">
        <v>77</v>
      </c>
      <c r="E3506" t="s">
        <v>14</v>
      </c>
      <c r="F3506">
        <v>2</v>
      </c>
      <c r="G3506" t="s">
        <v>21</v>
      </c>
      <c r="H3506">
        <v>16388</v>
      </c>
      <c r="I3506">
        <v>8</v>
      </c>
      <c r="J3506" s="1">
        <v>44665</v>
      </c>
    </row>
    <row r="3507" spans="1:10" x14ac:dyDescent="0.3">
      <c r="A3507" t="s">
        <v>4407</v>
      </c>
      <c r="B3507" t="s">
        <v>622</v>
      </c>
      <c r="C3507" t="s">
        <v>53</v>
      </c>
      <c r="D3507" t="s">
        <v>18</v>
      </c>
      <c r="E3507" t="s">
        <v>14</v>
      </c>
      <c r="F3507">
        <v>5</v>
      </c>
      <c r="G3507" t="s">
        <v>43</v>
      </c>
      <c r="H3507">
        <v>29516</v>
      </c>
      <c r="I3507">
        <v>7</v>
      </c>
      <c r="J3507" s="1">
        <v>44876</v>
      </c>
    </row>
    <row r="3508" spans="1:10" x14ac:dyDescent="0.3">
      <c r="A3508" t="s">
        <v>4408</v>
      </c>
      <c r="B3508" t="s">
        <v>2151</v>
      </c>
      <c r="C3508" t="s">
        <v>74</v>
      </c>
      <c r="D3508" t="s">
        <v>88</v>
      </c>
      <c r="E3508" t="s">
        <v>50</v>
      </c>
      <c r="F3508">
        <v>2</v>
      </c>
      <c r="G3508" t="s">
        <v>21</v>
      </c>
      <c r="H3508">
        <v>26949</v>
      </c>
      <c r="I3508">
        <v>5</v>
      </c>
      <c r="J3508" s="1">
        <v>45558</v>
      </c>
    </row>
    <row r="3509" spans="1:10" x14ac:dyDescent="0.3">
      <c r="A3509" t="s">
        <v>4409</v>
      </c>
      <c r="B3509" t="s">
        <v>445</v>
      </c>
      <c r="C3509" t="s">
        <v>42</v>
      </c>
      <c r="D3509" t="s">
        <v>85</v>
      </c>
      <c r="E3509" t="s">
        <v>20</v>
      </c>
      <c r="F3509">
        <v>5</v>
      </c>
      <c r="G3509" t="s">
        <v>43</v>
      </c>
      <c r="H3509">
        <v>28057</v>
      </c>
      <c r="I3509">
        <v>2</v>
      </c>
      <c r="J3509" s="1">
        <v>44875</v>
      </c>
    </row>
    <row r="3510" spans="1:10" x14ac:dyDescent="0.3">
      <c r="A3510" t="s">
        <v>4410</v>
      </c>
      <c r="B3510" t="s">
        <v>3197</v>
      </c>
      <c r="C3510" t="s">
        <v>97</v>
      </c>
      <c r="D3510" t="s">
        <v>38</v>
      </c>
      <c r="E3510" t="s">
        <v>30</v>
      </c>
      <c r="F3510">
        <v>1</v>
      </c>
      <c r="G3510" t="s">
        <v>31</v>
      </c>
      <c r="H3510">
        <v>9272</v>
      </c>
      <c r="I3510">
        <v>6</v>
      </c>
      <c r="J3510" s="1">
        <v>43868</v>
      </c>
    </row>
    <row r="3511" spans="1:10" x14ac:dyDescent="0.3">
      <c r="A3511" t="s">
        <v>4411</v>
      </c>
      <c r="B3511" t="s">
        <v>1360</v>
      </c>
      <c r="C3511" t="s">
        <v>12</v>
      </c>
      <c r="D3511" t="s">
        <v>13</v>
      </c>
      <c r="E3511" t="s">
        <v>50</v>
      </c>
      <c r="F3511">
        <v>5</v>
      </c>
      <c r="G3511" t="s">
        <v>31</v>
      </c>
      <c r="H3511">
        <v>7275</v>
      </c>
      <c r="I3511">
        <v>3</v>
      </c>
      <c r="J3511" s="1">
        <v>44077</v>
      </c>
    </row>
    <row r="3512" spans="1:10" x14ac:dyDescent="0.3">
      <c r="A3512" t="s">
        <v>4412</v>
      </c>
      <c r="B3512" t="s">
        <v>2378</v>
      </c>
      <c r="C3512" t="s">
        <v>12</v>
      </c>
      <c r="D3512" t="s">
        <v>186</v>
      </c>
      <c r="E3512" t="s">
        <v>50</v>
      </c>
      <c r="F3512">
        <v>4</v>
      </c>
      <c r="G3512" t="s">
        <v>15</v>
      </c>
      <c r="H3512">
        <v>14510</v>
      </c>
      <c r="I3512">
        <v>8</v>
      </c>
      <c r="J3512" s="1">
        <v>45329</v>
      </c>
    </row>
    <row r="3513" spans="1:10" x14ac:dyDescent="0.3">
      <c r="A3513" t="s">
        <v>4413</v>
      </c>
      <c r="B3513" t="s">
        <v>665</v>
      </c>
      <c r="C3513" t="s">
        <v>18</v>
      </c>
      <c r="D3513" t="s">
        <v>18</v>
      </c>
      <c r="E3513" t="s">
        <v>30</v>
      </c>
      <c r="F3513">
        <v>4</v>
      </c>
      <c r="G3513" t="s">
        <v>31</v>
      </c>
      <c r="H3513">
        <v>8900</v>
      </c>
      <c r="I3513">
        <v>5</v>
      </c>
      <c r="J3513" s="1">
        <v>45679</v>
      </c>
    </row>
    <row r="3514" spans="1:10" x14ac:dyDescent="0.3">
      <c r="A3514" t="s">
        <v>4414</v>
      </c>
      <c r="B3514" t="s">
        <v>942</v>
      </c>
      <c r="C3514" t="s">
        <v>64</v>
      </c>
      <c r="D3514" t="s">
        <v>77</v>
      </c>
      <c r="E3514" t="s">
        <v>25</v>
      </c>
      <c r="F3514">
        <v>4</v>
      </c>
      <c r="G3514" t="s">
        <v>21</v>
      </c>
      <c r="H3514">
        <v>25750</v>
      </c>
      <c r="I3514">
        <v>4</v>
      </c>
      <c r="J3514" s="1">
        <v>45869</v>
      </c>
    </row>
    <row r="3515" spans="1:10" x14ac:dyDescent="0.3">
      <c r="A3515" t="s">
        <v>4415</v>
      </c>
      <c r="B3515" t="s">
        <v>1108</v>
      </c>
      <c r="C3515" t="s">
        <v>97</v>
      </c>
      <c r="D3515" t="s">
        <v>59</v>
      </c>
      <c r="E3515" t="s">
        <v>30</v>
      </c>
      <c r="F3515">
        <v>2</v>
      </c>
      <c r="G3515" t="s">
        <v>31</v>
      </c>
      <c r="H3515">
        <v>11410</v>
      </c>
      <c r="I3515">
        <v>7</v>
      </c>
      <c r="J3515" s="1">
        <v>43972</v>
      </c>
    </row>
    <row r="3516" spans="1:10" x14ac:dyDescent="0.3">
      <c r="A3516" t="s">
        <v>4416</v>
      </c>
      <c r="B3516" t="s">
        <v>1274</v>
      </c>
      <c r="C3516" t="s">
        <v>74</v>
      </c>
      <c r="D3516" t="s">
        <v>80</v>
      </c>
      <c r="E3516" t="s">
        <v>20</v>
      </c>
      <c r="F3516">
        <v>5</v>
      </c>
      <c r="G3516" t="s">
        <v>31</v>
      </c>
      <c r="H3516">
        <v>21420</v>
      </c>
      <c r="I3516">
        <v>3</v>
      </c>
      <c r="J3516" s="1">
        <v>45517</v>
      </c>
    </row>
    <row r="3517" spans="1:10" x14ac:dyDescent="0.3">
      <c r="A3517" t="s">
        <v>4417</v>
      </c>
      <c r="B3517" t="s">
        <v>1897</v>
      </c>
      <c r="C3517" t="s">
        <v>12</v>
      </c>
      <c r="D3517" t="s">
        <v>110</v>
      </c>
      <c r="E3517" t="s">
        <v>20</v>
      </c>
      <c r="F3517">
        <v>1</v>
      </c>
      <c r="G3517" t="s">
        <v>43</v>
      </c>
      <c r="H3517">
        <v>23009</v>
      </c>
      <c r="I3517">
        <v>8</v>
      </c>
      <c r="J3517" s="1">
        <v>44624</v>
      </c>
    </row>
    <row r="3518" spans="1:10" x14ac:dyDescent="0.3">
      <c r="A3518" t="s">
        <v>4418</v>
      </c>
      <c r="B3518" t="s">
        <v>1556</v>
      </c>
      <c r="C3518" t="s">
        <v>74</v>
      </c>
      <c r="D3518" t="s">
        <v>186</v>
      </c>
      <c r="E3518" t="s">
        <v>39</v>
      </c>
      <c r="F3518">
        <v>3</v>
      </c>
      <c r="G3518" t="s">
        <v>21</v>
      </c>
      <c r="H3518">
        <v>26170</v>
      </c>
      <c r="I3518">
        <v>3</v>
      </c>
      <c r="J3518" s="1">
        <v>43844</v>
      </c>
    </row>
    <row r="3519" spans="1:10" x14ac:dyDescent="0.3">
      <c r="A3519" t="s">
        <v>4419</v>
      </c>
      <c r="B3519" t="s">
        <v>2392</v>
      </c>
      <c r="C3519" t="s">
        <v>53</v>
      </c>
      <c r="D3519" t="s">
        <v>47</v>
      </c>
      <c r="E3519" t="s">
        <v>14</v>
      </c>
      <c r="F3519">
        <v>3</v>
      </c>
      <c r="G3519" t="s">
        <v>15</v>
      </c>
      <c r="H3519">
        <v>12335</v>
      </c>
      <c r="I3519">
        <v>4</v>
      </c>
      <c r="J3519" s="1">
        <v>45564</v>
      </c>
    </row>
    <row r="3520" spans="1:10" x14ac:dyDescent="0.3">
      <c r="A3520" t="s">
        <v>4420</v>
      </c>
      <c r="B3520" t="s">
        <v>482</v>
      </c>
      <c r="C3520" t="s">
        <v>74</v>
      </c>
      <c r="D3520" t="s">
        <v>170</v>
      </c>
      <c r="E3520" t="s">
        <v>30</v>
      </c>
      <c r="F3520">
        <v>4</v>
      </c>
      <c r="G3520" t="s">
        <v>43</v>
      </c>
      <c r="H3520">
        <v>33094</v>
      </c>
      <c r="I3520">
        <v>3</v>
      </c>
      <c r="J3520" s="1">
        <v>45452</v>
      </c>
    </row>
    <row r="3521" spans="1:10" x14ac:dyDescent="0.3">
      <c r="A3521" t="s">
        <v>4421</v>
      </c>
      <c r="B3521" t="s">
        <v>532</v>
      </c>
      <c r="C3521" t="s">
        <v>42</v>
      </c>
      <c r="D3521" t="s">
        <v>88</v>
      </c>
      <c r="E3521" t="s">
        <v>39</v>
      </c>
      <c r="F3521">
        <v>5</v>
      </c>
      <c r="G3521" t="s">
        <v>21</v>
      </c>
      <c r="H3521">
        <v>20125</v>
      </c>
      <c r="I3521">
        <v>4</v>
      </c>
      <c r="J3521" s="1">
        <v>45216</v>
      </c>
    </row>
    <row r="3522" spans="1:10" x14ac:dyDescent="0.3">
      <c r="A3522" t="s">
        <v>4422</v>
      </c>
      <c r="B3522" t="s">
        <v>3476</v>
      </c>
      <c r="C3522" t="s">
        <v>53</v>
      </c>
      <c r="D3522" t="s">
        <v>29</v>
      </c>
      <c r="E3522" t="s">
        <v>39</v>
      </c>
      <c r="F3522">
        <v>2</v>
      </c>
      <c r="G3522" t="s">
        <v>31</v>
      </c>
      <c r="H3522">
        <v>10456</v>
      </c>
      <c r="I3522">
        <v>2</v>
      </c>
      <c r="J3522" s="1">
        <v>44410</v>
      </c>
    </row>
    <row r="3523" spans="1:10" x14ac:dyDescent="0.3">
      <c r="A3523" t="s">
        <v>4423</v>
      </c>
      <c r="B3523" t="s">
        <v>2392</v>
      </c>
      <c r="C3523" t="s">
        <v>42</v>
      </c>
      <c r="D3523" t="s">
        <v>110</v>
      </c>
      <c r="E3523" t="s">
        <v>25</v>
      </c>
      <c r="F3523">
        <v>4</v>
      </c>
      <c r="G3523" t="s">
        <v>21</v>
      </c>
      <c r="H3523">
        <v>24303</v>
      </c>
      <c r="I3523">
        <v>2</v>
      </c>
      <c r="J3523" s="1">
        <v>44468</v>
      </c>
    </row>
    <row r="3524" spans="1:10" x14ac:dyDescent="0.3">
      <c r="A3524" t="s">
        <v>4424</v>
      </c>
      <c r="B3524" t="s">
        <v>3659</v>
      </c>
      <c r="C3524" t="s">
        <v>42</v>
      </c>
      <c r="D3524" t="s">
        <v>19</v>
      </c>
      <c r="E3524" t="s">
        <v>25</v>
      </c>
      <c r="F3524">
        <v>4</v>
      </c>
      <c r="G3524" t="s">
        <v>31</v>
      </c>
      <c r="H3524">
        <v>11058</v>
      </c>
      <c r="I3524">
        <v>5</v>
      </c>
      <c r="J3524" s="1">
        <v>44434</v>
      </c>
    </row>
    <row r="3525" spans="1:10" x14ac:dyDescent="0.3">
      <c r="A3525" t="s">
        <v>4425</v>
      </c>
      <c r="B3525" t="s">
        <v>178</v>
      </c>
      <c r="C3525" t="s">
        <v>12</v>
      </c>
      <c r="D3525" t="s">
        <v>85</v>
      </c>
      <c r="E3525" t="s">
        <v>25</v>
      </c>
      <c r="F3525">
        <v>1</v>
      </c>
      <c r="G3525" t="s">
        <v>31</v>
      </c>
      <c r="H3525">
        <v>10049</v>
      </c>
      <c r="I3525">
        <v>2</v>
      </c>
      <c r="J3525" s="1">
        <v>45718</v>
      </c>
    </row>
    <row r="3526" spans="1:10" x14ac:dyDescent="0.3">
      <c r="A3526" t="s">
        <v>4426</v>
      </c>
      <c r="B3526" t="s">
        <v>330</v>
      </c>
      <c r="C3526" t="s">
        <v>18</v>
      </c>
      <c r="D3526" t="s">
        <v>110</v>
      </c>
      <c r="E3526" t="s">
        <v>50</v>
      </c>
      <c r="F3526">
        <v>2</v>
      </c>
      <c r="G3526" t="s">
        <v>43</v>
      </c>
      <c r="H3526">
        <v>19521</v>
      </c>
      <c r="I3526">
        <v>6</v>
      </c>
      <c r="J3526" s="1">
        <v>45834</v>
      </c>
    </row>
    <row r="3527" spans="1:10" x14ac:dyDescent="0.3">
      <c r="A3527" t="s">
        <v>4427</v>
      </c>
      <c r="B3527" t="s">
        <v>1110</v>
      </c>
      <c r="C3527" t="s">
        <v>18</v>
      </c>
      <c r="D3527" t="s">
        <v>47</v>
      </c>
      <c r="E3527" t="s">
        <v>20</v>
      </c>
      <c r="F3527">
        <v>1</v>
      </c>
      <c r="G3527" t="s">
        <v>21</v>
      </c>
      <c r="H3527">
        <v>26112</v>
      </c>
      <c r="I3527">
        <v>1</v>
      </c>
      <c r="J3527" s="1">
        <v>45472</v>
      </c>
    </row>
    <row r="3528" spans="1:10" x14ac:dyDescent="0.3">
      <c r="A3528" t="s">
        <v>4428</v>
      </c>
      <c r="B3528" t="s">
        <v>361</v>
      </c>
      <c r="C3528" t="s">
        <v>12</v>
      </c>
      <c r="D3528" t="s">
        <v>88</v>
      </c>
      <c r="E3528" t="s">
        <v>14</v>
      </c>
      <c r="F3528">
        <v>3</v>
      </c>
      <c r="G3528" t="s">
        <v>31</v>
      </c>
      <c r="H3528">
        <v>18128</v>
      </c>
      <c r="I3528">
        <v>8</v>
      </c>
      <c r="J3528" s="1">
        <v>44065</v>
      </c>
    </row>
    <row r="3529" spans="1:10" x14ac:dyDescent="0.3">
      <c r="A3529" t="s">
        <v>4429</v>
      </c>
      <c r="B3529" t="s">
        <v>192</v>
      </c>
      <c r="C3529" t="s">
        <v>64</v>
      </c>
      <c r="D3529" t="s">
        <v>88</v>
      </c>
      <c r="E3529" t="s">
        <v>50</v>
      </c>
      <c r="F3529">
        <v>1</v>
      </c>
      <c r="G3529" t="s">
        <v>43</v>
      </c>
      <c r="H3529">
        <v>15819</v>
      </c>
      <c r="I3529">
        <v>4</v>
      </c>
      <c r="J3529" s="1">
        <v>44489</v>
      </c>
    </row>
    <row r="3530" spans="1:10" x14ac:dyDescent="0.3">
      <c r="A3530" t="s">
        <v>4430</v>
      </c>
      <c r="B3530" t="s">
        <v>1841</v>
      </c>
      <c r="C3530" t="s">
        <v>97</v>
      </c>
      <c r="D3530" t="s">
        <v>47</v>
      </c>
      <c r="E3530" t="s">
        <v>20</v>
      </c>
      <c r="F3530">
        <v>2</v>
      </c>
      <c r="G3530" t="s">
        <v>43</v>
      </c>
      <c r="H3530">
        <v>30329</v>
      </c>
      <c r="I3530">
        <v>5</v>
      </c>
      <c r="J3530" s="1">
        <v>44556</v>
      </c>
    </row>
    <row r="3531" spans="1:10" x14ac:dyDescent="0.3">
      <c r="A3531" t="s">
        <v>4431</v>
      </c>
      <c r="B3531" t="s">
        <v>2173</v>
      </c>
      <c r="C3531" t="s">
        <v>64</v>
      </c>
      <c r="D3531" t="s">
        <v>19</v>
      </c>
      <c r="E3531" t="s">
        <v>20</v>
      </c>
      <c r="F3531">
        <v>4</v>
      </c>
      <c r="G3531" t="s">
        <v>31</v>
      </c>
      <c r="H3531">
        <v>13825</v>
      </c>
      <c r="I3531">
        <v>7</v>
      </c>
      <c r="J3531" s="1">
        <v>45796</v>
      </c>
    </row>
    <row r="3532" spans="1:10" x14ac:dyDescent="0.3">
      <c r="A3532" t="s">
        <v>4432</v>
      </c>
      <c r="B3532" t="s">
        <v>509</v>
      </c>
      <c r="C3532" t="s">
        <v>12</v>
      </c>
      <c r="D3532" t="s">
        <v>47</v>
      </c>
      <c r="E3532" t="s">
        <v>39</v>
      </c>
      <c r="F3532">
        <v>5</v>
      </c>
      <c r="G3532" t="s">
        <v>43</v>
      </c>
      <c r="H3532">
        <v>31453</v>
      </c>
      <c r="I3532">
        <v>1</v>
      </c>
      <c r="J3532" s="1">
        <v>45282</v>
      </c>
    </row>
    <row r="3533" spans="1:10" x14ac:dyDescent="0.3">
      <c r="A3533" t="s">
        <v>4433</v>
      </c>
      <c r="B3533" t="s">
        <v>2037</v>
      </c>
      <c r="C3533" t="s">
        <v>53</v>
      </c>
      <c r="D3533" t="s">
        <v>77</v>
      </c>
      <c r="E3533" t="s">
        <v>25</v>
      </c>
      <c r="F3533">
        <v>5</v>
      </c>
      <c r="G3533" t="s">
        <v>31</v>
      </c>
      <c r="H3533">
        <v>8979</v>
      </c>
      <c r="I3533">
        <v>6</v>
      </c>
      <c r="J3533" s="1">
        <v>44695</v>
      </c>
    </row>
    <row r="3534" spans="1:10" x14ac:dyDescent="0.3">
      <c r="A3534" t="s">
        <v>4434</v>
      </c>
      <c r="B3534" t="s">
        <v>587</v>
      </c>
      <c r="C3534" t="s">
        <v>28</v>
      </c>
      <c r="D3534" t="s">
        <v>80</v>
      </c>
      <c r="E3534" t="s">
        <v>30</v>
      </c>
      <c r="F3534">
        <v>5</v>
      </c>
      <c r="G3534" t="s">
        <v>21</v>
      </c>
      <c r="H3534">
        <v>29213</v>
      </c>
      <c r="I3534">
        <v>6</v>
      </c>
      <c r="J3534" s="1">
        <v>45016</v>
      </c>
    </row>
    <row r="3535" spans="1:10" x14ac:dyDescent="0.3">
      <c r="A3535" t="s">
        <v>4435</v>
      </c>
      <c r="B3535" t="s">
        <v>622</v>
      </c>
      <c r="C3535" t="s">
        <v>28</v>
      </c>
      <c r="D3535" t="s">
        <v>18</v>
      </c>
      <c r="E3535" t="s">
        <v>39</v>
      </c>
      <c r="F3535">
        <v>3</v>
      </c>
      <c r="G3535" t="s">
        <v>15</v>
      </c>
      <c r="H3535">
        <v>20474</v>
      </c>
      <c r="I3535">
        <v>3</v>
      </c>
      <c r="J3535" s="1">
        <v>44516</v>
      </c>
    </row>
    <row r="3536" spans="1:10" x14ac:dyDescent="0.3">
      <c r="A3536" t="s">
        <v>4436</v>
      </c>
      <c r="B3536" t="s">
        <v>190</v>
      </c>
      <c r="C3536" t="s">
        <v>97</v>
      </c>
      <c r="D3536" t="s">
        <v>24</v>
      </c>
      <c r="E3536" t="s">
        <v>39</v>
      </c>
      <c r="F3536">
        <v>3</v>
      </c>
      <c r="G3536" t="s">
        <v>15</v>
      </c>
      <c r="H3536">
        <v>26436</v>
      </c>
      <c r="I3536">
        <v>6</v>
      </c>
      <c r="J3536" s="1">
        <v>44704</v>
      </c>
    </row>
    <row r="3537" spans="1:10" x14ac:dyDescent="0.3">
      <c r="A3537" t="s">
        <v>4437</v>
      </c>
      <c r="B3537" t="s">
        <v>829</v>
      </c>
      <c r="C3537" t="s">
        <v>18</v>
      </c>
      <c r="D3537" t="s">
        <v>56</v>
      </c>
      <c r="E3537" t="s">
        <v>30</v>
      </c>
      <c r="F3537">
        <v>3</v>
      </c>
      <c r="G3537" t="s">
        <v>21</v>
      </c>
      <c r="H3537">
        <v>21669</v>
      </c>
      <c r="I3537">
        <v>1</v>
      </c>
      <c r="J3537" s="1">
        <v>45415</v>
      </c>
    </row>
    <row r="3538" spans="1:10" x14ac:dyDescent="0.3">
      <c r="A3538" t="s">
        <v>4438</v>
      </c>
      <c r="B3538" t="s">
        <v>353</v>
      </c>
      <c r="C3538" t="s">
        <v>28</v>
      </c>
      <c r="D3538" t="s">
        <v>29</v>
      </c>
      <c r="E3538" t="s">
        <v>20</v>
      </c>
      <c r="F3538">
        <v>1</v>
      </c>
      <c r="G3538" t="s">
        <v>43</v>
      </c>
      <c r="H3538">
        <v>26961</v>
      </c>
      <c r="I3538">
        <v>4</v>
      </c>
      <c r="J3538" s="1">
        <v>44736</v>
      </c>
    </row>
    <row r="3539" spans="1:10" x14ac:dyDescent="0.3">
      <c r="A3539" t="s">
        <v>4439</v>
      </c>
      <c r="B3539" t="s">
        <v>17</v>
      </c>
      <c r="C3539" t="s">
        <v>18</v>
      </c>
      <c r="D3539" t="s">
        <v>19</v>
      </c>
      <c r="E3539" t="s">
        <v>20</v>
      </c>
      <c r="F3539">
        <v>3</v>
      </c>
      <c r="G3539" t="s">
        <v>43</v>
      </c>
      <c r="H3539">
        <v>19233</v>
      </c>
      <c r="I3539">
        <v>1</v>
      </c>
      <c r="J3539" s="1">
        <v>45842</v>
      </c>
    </row>
    <row r="3540" spans="1:10" x14ac:dyDescent="0.3">
      <c r="A3540" t="s">
        <v>4440</v>
      </c>
      <c r="B3540" t="s">
        <v>2801</v>
      </c>
      <c r="C3540" t="s">
        <v>18</v>
      </c>
      <c r="D3540" t="s">
        <v>123</v>
      </c>
      <c r="E3540" t="s">
        <v>39</v>
      </c>
      <c r="F3540">
        <v>4</v>
      </c>
      <c r="G3540" t="s">
        <v>15</v>
      </c>
      <c r="H3540">
        <v>13598</v>
      </c>
      <c r="I3540">
        <v>8</v>
      </c>
      <c r="J3540" s="1">
        <v>44287</v>
      </c>
    </row>
    <row r="3541" spans="1:10" x14ac:dyDescent="0.3">
      <c r="A3541" t="s">
        <v>4441</v>
      </c>
      <c r="B3541" t="s">
        <v>2727</v>
      </c>
      <c r="C3541" t="s">
        <v>74</v>
      </c>
      <c r="D3541" t="s">
        <v>123</v>
      </c>
      <c r="E3541" t="s">
        <v>25</v>
      </c>
      <c r="F3541">
        <v>1</v>
      </c>
      <c r="G3541" t="s">
        <v>15</v>
      </c>
      <c r="H3541">
        <v>12407</v>
      </c>
      <c r="I3541">
        <v>4</v>
      </c>
      <c r="J3541" s="1">
        <v>45109</v>
      </c>
    </row>
    <row r="3542" spans="1:10" x14ac:dyDescent="0.3">
      <c r="A3542" t="s">
        <v>4442</v>
      </c>
      <c r="B3542" t="s">
        <v>2400</v>
      </c>
      <c r="C3542" t="s">
        <v>74</v>
      </c>
      <c r="D3542" t="s">
        <v>80</v>
      </c>
      <c r="E3542" t="s">
        <v>14</v>
      </c>
      <c r="F3542">
        <v>1</v>
      </c>
      <c r="G3542" t="s">
        <v>43</v>
      </c>
      <c r="H3542">
        <v>29436</v>
      </c>
      <c r="I3542">
        <v>6</v>
      </c>
      <c r="J3542" s="1">
        <v>44894</v>
      </c>
    </row>
    <row r="3543" spans="1:10" x14ac:dyDescent="0.3">
      <c r="A3543" t="s">
        <v>4443</v>
      </c>
      <c r="B3543" t="s">
        <v>1326</v>
      </c>
      <c r="C3543" t="s">
        <v>53</v>
      </c>
      <c r="D3543" t="s">
        <v>13</v>
      </c>
      <c r="E3543" t="s">
        <v>39</v>
      </c>
      <c r="F3543">
        <v>3</v>
      </c>
      <c r="G3543" t="s">
        <v>15</v>
      </c>
      <c r="H3543">
        <v>16281</v>
      </c>
      <c r="I3543">
        <v>3</v>
      </c>
      <c r="J3543" s="1">
        <v>45710</v>
      </c>
    </row>
    <row r="3544" spans="1:10" x14ac:dyDescent="0.3">
      <c r="A3544" t="s">
        <v>4444</v>
      </c>
      <c r="B3544" t="s">
        <v>496</v>
      </c>
      <c r="C3544" t="s">
        <v>12</v>
      </c>
      <c r="D3544" t="s">
        <v>18</v>
      </c>
      <c r="E3544" t="s">
        <v>20</v>
      </c>
      <c r="F3544">
        <v>5</v>
      </c>
      <c r="G3544" t="s">
        <v>21</v>
      </c>
      <c r="H3544">
        <v>11250</v>
      </c>
      <c r="I3544">
        <v>5</v>
      </c>
      <c r="J3544" s="1">
        <v>45405</v>
      </c>
    </row>
    <row r="3545" spans="1:10" x14ac:dyDescent="0.3">
      <c r="A3545" t="s">
        <v>4445</v>
      </c>
      <c r="B3545" t="s">
        <v>4446</v>
      </c>
      <c r="C3545" t="s">
        <v>74</v>
      </c>
      <c r="D3545" t="s">
        <v>80</v>
      </c>
      <c r="E3545" t="s">
        <v>50</v>
      </c>
      <c r="F3545">
        <v>5</v>
      </c>
      <c r="G3545" t="s">
        <v>15</v>
      </c>
      <c r="H3545">
        <v>9242</v>
      </c>
      <c r="I3545">
        <v>7</v>
      </c>
      <c r="J3545" s="1">
        <v>45947</v>
      </c>
    </row>
    <row r="3546" spans="1:10" x14ac:dyDescent="0.3">
      <c r="A3546" t="s">
        <v>4447</v>
      </c>
      <c r="B3546" t="s">
        <v>434</v>
      </c>
      <c r="C3546" t="s">
        <v>97</v>
      </c>
      <c r="D3546" t="s">
        <v>47</v>
      </c>
      <c r="E3546" t="s">
        <v>20</v>
      </c>
      <c r="F3546">
        <v>1</v>
      </c>
      <c r="G3546" t="s">
        <v>15</v>
      </c>
      <c r="H3546">
        <v>11735</v>
      </c>
      <c r="I3546">
        <v>8</v>
      </c>
      <c r="J3546" s="1">
        <v>45514</v>
      </c>
    </row>
    <row r="3547" spans="1:10" x14ac:dyDescent="0.3">
      <c r="A3547" t="s">
        <v>4448</v>
      </c>
      <c r="B3547" t="s">
        <v>908</v>
      </c>
      <c r="C3547" t="s">
        <v>12</v>
      </c>
      <c r="D3547" t="s">
        <v>13</v>
      </c>
      <c r="E3547" t="s">
        <v>50</v>
      </c>
      <c r="F3547">
        <v>5</v>
      </c>
      <c r="G3547" t="s">
        <v>31</v>
      </c>
      <c r="H3547">
        <v>14463</v>
      </c>
      <c r="I3547">
        <v>4</v>
      </c>
      <c r="J3547" s="1">
        <v>44661</v>
      </c>
    </row>
    <row r="3548" spans="1:10" x14ac:dyDescent="0.3">
      <c r="A3548" t="s">
        <v>4449</v>
      </c>
      <c r="B3548" t="s">
        <v>82</v>
      </c>
      <c r="C3548" t="s">
        <v>12</v>
      </c>
      <c r="D3548" t="s">
        <v>110</v>
      </c>
      <c r="E3548" t="s">
        <v>50</v>
      </c>
      <c r="F3548">
        <v>4</v>
      </c>
      <c r="G3548" t="s">
        <v>43</v>
      </c>
      <c r="H3548">
        <v>31839</v>
      </c>
      <c r="I3548">
        <v>7</v>
      </c>
      <c r="J3548" s="1">
        <v>44639</v>
      </c>
    </row>
    <row r="3549" spans="1:10" x14ac:dyDescent="0.3">
      <c r="A3549" t="s">
        <v>4450</v>
      </c>
      <c r="B3549" t="s">
        <v>886</v>
      </c>
      <c r="C3549" t="s">
        <v>34</v>
      </c>
      <c r="D3549" t="s">
        <v>110</v>
      </c>
      <c r="E3549" t="s">
        <v>14</v>
      </c>
      <c r="F3549">
        <v>5</v>
      </c>
      <c r="G3549" t="s">
        <v>31</v>
      </c>
      <c r="H3549">
        <v>13889</v>
      </c>
      <c r="I3549">
        <v>8</v>
      </c>
      <c r="J3549" s="1">
        <v>44163</v>
      </c>
    </row>
    <row r="3550" spans="1:10" x14ac:dyDescent="0.3">
      <c r="A3550" t="s">
        <v>4451</v>
      </c>
      <c r="B3550" t="s">
        <v>798</v>
      </c>
      <c r="C3550" t="s">
        <v>42</v>
      </c>
      <c r="D3550" t="s">
        <v>47</v>
      </c>
      <c r="E3550" t="s">
        <v>14</v>
      </c>
      <c r="F3550">
        <v>4</v>
      </c>
      <c r="G3550" t="s">
        <v>15</v>
      </c>
      <c r="H3550">
        <v>14097</v>
      </c>
      <c r="I3550">
        <v>1</v>
      </c>
      <c r="J3550" s="1">
        <v>44906</v>
      </c>
    </row>
    <row r="3551" spans="1:10" x14ac:dyDescent="0.3">
      <c r="A3551" t="s">
        <v>4452</v>
      </c>
      <c r="B3551" t="s">
        <v>2162</v>
      </c>
      <c r="C3551" t="s">
        <v>42</v>
      </c>
      <c r="D3551" t="s">
        <v>186</v>
      </c>
      <c r="E3551" t="s">
        <v>20</v>
      </c>
      <c r="F3551">
        <v>3</v>
      </c>
      <c r="G3551" t="s">
        <v>15</v>
      </c>
      <c r="H3551">
        <v>24033</v>
      </c>
      <c r="I3551">
        <v>1</v>
      </c>
      <c r="J3551" s="1">
        <v>45686</v>
      </c>
    </row>
    <row r="3552" spans="1:10" x14ac:dyDescent="0.3">
      <c r="A3552" t="s">
        <v>4453</v>
      </c>
      <c r="B3552" t="s">
        <v>116</v>
      </c>
      <c r="C3552" t="s">
        <v>18</v>
      </c>
      <c r="D3552" t="s">
        <v>85</v>
      </c>
      <c r="E3552" t="s">
        <v>25</v>
      </c>
      <c r="F3552">
        <v>2</v>
      </c>
      <c r="G3552" t="s">
        <v>31</v>
      </c>
      <c r="H3552">
        <v>20416</v>
      </c>
      <c r="I3552">
        <v>3</v>
      </c>
      <c r="J3552" s="1">
        <v>45451</v>
      </c>
    </row>
    <row r="3553" spans="1:10" x14ac:dyDescent="0.3">
      <c r="A3553" t="s">
        <v>4454</v>
      </c>
      <c r="B3553" t="s">
        <v>145</v>
      </c>
      <c r="C3553" t="s">
        <v>34</v>
      </c>
      <c r="D3553" t="s">
        <v>13</v>
      </c>
      <c r="E3553" t="s">
        <v>30</v>
      </c>
      <c r="F3553">
        <v>1</v>
      </c>
      <c r="G3553" t="s">
        <v>21</v>
      </c>
      <c r="H3553">
        <v>28267</v>
      </c>
      <c r="I3553">
        <v>2</v>
      </c>
      <c r="J3553" s="1">
        <v>45324</v>
      </c>
    </row>
    <row r="3554" spans="1:10" x14ac:dyDescent="0.3">
      <c r="A3554" t="s">
        <v>4455</v>
      </c>
      <c r="B3554" t="s">
        <v>306</v>
      </c>
      <c r="C3554" t="s">
        <v>74</v>
      </c>
      <c r="D3554" t="s">
        <v>59</v>
      </c>
      <c r="E3554" t="s">
        <v>20</v>
      </c>
      <c r="F3554">
        <v>5</v>
      </c>
      <c r="G3554" t="s">
        <v>15</v>
      </c>
      <c r="H3554">
        <v>7688</v>
      </c>
      <c r="I3554">
        <v>8</v>
      </c>
      <c r="J3554" s="1">
        <v>45738</v>
      </c>
    </row>
    <row r="3555" spans="1:10" x14ac:dyDescent="0.3">
      <c r="A3555" t="s">
        <v>4456</v>
      </c>
      <c r="B3555" t="s">
        <v>3547</v>
      </c>
      <c r="C3555" t="s">
        <v>12</v>
      </c>
      <c r="D3555" t="s">
        <v>170</v>
      </c>
      <c r="E3555" t="s">
        <v>25</v>
      </c>
      <c r="F3555">
        <v>2</v>
      </c>
      <c r="G3555" t="s">
        <v>43</v>
      </c>
      <c r="H3555">
        <v>26258</v>
      </c>
      <c r="I3555">
        <v>5</v>
      </c>
      <c r="J3555" s="1">
        <v>44481</v>
      </c>
    </row>
    <row r="3556" spans="1:10" x14ac:dyDescent="0.3">
      <c r="A3556" t="s">
        <v>4457</v>
      </c>
      <c r="B3556" t="s">
        <v>1738</v>
      </c>
      <c r="C3556" t="s">
        <v>18</v>
      </c>
      <c r="D3556" t="s">
        <v>186</v>
      </c>
      <c r="E3556" t="s">
        <v>39</v>
      </c>
      <c r="F3556">
        <v>4</v>
      </c>
      <c r="G3556" t="s">
        <v>43</v>
      </c>
      <c r="H3556">
        <v>22508</v>
      </c>
      <c r="I3556">
        <v>5</v>
      </c>
      <c r="J3556" s="1">
        <v>44810</v>
      </c>
    </row>
    <row r="3557" spans="1:10" x14ac:dyDescent="0.3">
      <c r="A3557" t="s">
        <v>4458</v>
      </c>
      <c r="B3557" t="s">
        <v>1056</v>
      </c>
      <c r="C3557" t="s">
        <v>74</v>
      </c>
      <c r="D3557" t="s">
        <v>13</v>
      </c>
      <c r="E3557" t="s">
        <v>25</v>
      </c>
      <c r="F3557">
        <v>2</v>
      </c>
      <c r="G3557" t="s">
        <v>21</v>
      </c>
      <c r="H3557">
        <v>26834</v>
      </c>
      <c r="I3557">
        <v>7</v>
      </c>
      <c r="J3557" s="1">
        <v>43865</v>
      </c>
    </row>
    <row r="3558" spans="1:10" x14ac:dyDescent="0.3">
      <c r="A3558" t="s">
        <v>4459</v>
      </c>
      <c r="B3558" t="s">
        <v>163</v>
      </c>
      <c r="C3558" t="s">
        <v>18</v>
      </c>
      <c r="D3558" t="s">
        <v>29</v>
      </c>
      <c r="E3558" t="s">
        <v>30</v>
      </c>
      <c r="F3558">
        <v>4</v>
      </c>
      <c r="G3558" t="s">
        <v>21</v>
      </c>
      <c r="H3558">
        <v>27200</v>
      </c>
      <c r="I3558">
        <v>4</v>
      </c>
      <c r="J3558" s="1">
        <v>44327</v>
      </c>
    </row>
    <row r="3559" spans="1:10" x14ac:dyDescent="0.3">
      <c r="A3559" t="s">
        <v>4460</v>
      </c>
      <c r="B3559" t="s">
        <v>2102</v>
      </c>
      <c r="C3559" t="s">
        <v>97</v>
      </c>
      <c r="D3559" t="s">
        <v>69</v>
      </c>
      <c r="E3559" t="s">
        <v>20</v>
      </c>
      <c r="F3559">
        <v>1</v>
      </c>
      <c r="G3559" t="s">
        <v>21</v>
      </c>
      <c r="H3559">
        <v>24811</v>
      </c>
      <c r="I3559">
        <v>5</v>
      </c>
      <c r="J3559" s="1">
        <v>45583</v>
      </c>
    </row>
    <row r="3560" spans="1:10" x14ac:dyDescent="0.3">
      <c r="A3560" t="s">
        <v>4461</v>
      </c>
      <c r="B3560" t="s">
        <v>1530</v>
      </c>
      <c r="C3560" t="s">
        <v>53</v>
      </c>
      <c r="D3560" t="s">
        <v>59</v>
      </c>
      <c r="E3560" t="s">
        <v>14</v>
      </c>
      <c r="F3560">
        <v>3</v>
      </c>
      <c r="G3560" t="s">
        <v>43</v>
      </c>
      <c r="H3560">
        <v>32435</v>
      </c>
      <c r="I3560">
        <v>1</v>
      </c>
      <c r="J3560" s="1">
        <v>44201</v>
      </c>
    </row>
    <row r="3561" spans="1:10" x14ac:dyDescent="0.3">
      <c r="A3561" t="s">
        <v>4462</v>
      </c>
      <c r="B3561" t="s">
        <v>768</v>
      </c>
      <c r="C3561" t="s">
        <v>97</v>
      </c>
      <c r="D3561" t="s">
        <v>18</v>
      </c>
      <c r="E3561" t="s">
        <v>20</v>
      </c>
      <c r="F3561">
        <v>5</v>
      </c>
      <c r="G3561" t="s">
        <v>43</v>
      </c>
      <c r="H3561">
        <v>15741</v>
      </c>
      <c r="I3561">
        <v>6</v>
      </c>
      <c r="J3561" s="1">
        <v>44191</v>
      </c>
    </row>
    <row r="3562" spans="1:10" x14ac:dyDescent="0.3">
      <c r="A3562" t="s">
        <v>4463</v>
      </c>
      <c r="B3562" t="s">
        <v>500</v>
      </c>
      <c r="C3562" t="s">
        <v>74</v>
      </c>
      <c r="D3562" t="s">
        <v>133</v>
      </c>
      <c r="E3562" t="s">
        <v>20</v>
      </c>
      <c r="F3562">
        <v>2</v>
      </c>
      <c r="G3562" t="s">
        <v>21</v>
      </c>
      <c r="H3562">
        <v>14993</v>
      </c>
      <c r="I3562">
        <v>2</v>
      </c>
      <c r="J3562" s="1">
        <v>46015</v>
      </c>
    </row>
    <row r="3563" spans="1:10" x14ac:dyDescent="0.3">
      <c r="A3563" t="s">
        <v>4464</v>
      </c>
      <c r="B3563" t="s">
        <v>351</v>
      </c>
      <c r="C3563" t="s">
        <v>42</v>
      </c>
      <c r="D3563" t="s">
        <v>88</v>
      </c>
      <c r="E3563" t="s">
        <v>39</v>
      </c>
      <c r="F3563">
        <v>2</v>
      </c>
      <c r="G3563" t="s">
        <v>31</v>
      </c>
      <c r="H3563">
        <v>21144</v>
      </c>
      <c r="I3563">
        <v>3</v>
      </c>
      <c r="J3563" s="1">
        <v>45590</v>
      </c>
    </row>
    <row r="3564" spans="1:10" x14ac:dyDescent="0.3">
      <c r="A3564" t="s">
        <v>4465</v>
      </c>
      <c r="B3564" t="s">
        <v>3570</v>
      </c>
      <c r="C3564" t="s">
        <v>12</v>
      </c>
      <c r="D3564" t="s">
        <v>18</v>
      </c>
      <c r="E3564" t="s">
        <v>39</v>
      </c>
      <c r="F3564">
        <v>3</v>
      </c>
      <c r="G3564" t="s">
        <v>31</v>
      </c>
      <c r="H3564">
        <v>23436</v>
      </c>
      <c r="I3564">
        <v>7</v>
      </c>
      <c r="J3564" s="1">
        <v>45913</v>
      </c>
    </row>
    <row r="3565" spans="1:10" x14ac:dyDescent="0.3">
      <c r="A3565" t="s">
        <v>4466</v>
      </c>
      <c r="B3565" t="s">
        <v>3072</v>
      </c>
      <c r="C3565" t="s">
        <v>18</v>
      </c>
      <c r="D3565" t="s">
        <v>18</v>
      </c>
      <c r="E3565" t="s">
        <v>25</v>
      </c>
      <c r="F3565">
        <v>1</v>
      </c>
      <c r="G3565" t="s">
        <v>21</v>
      </c>
      <c r="H3565">
        <v>24535</v>
      </c>
      <c r="I3565">
        <v>4</v>
      </c>
      <c r="J3565" s="1">
        <v>45343</v>
      </c>
    </row>
    <row r="3566" spans="1:10" x14ac:dyDescent="0.3">
      <c r="A3566" t="s">
        <v>4467</v>
      </c>
      <c r="B3566" t="s">
        <v>204</v>
      </c>
      <c r="C3566" t="s">
        <v>42</v>
      </c>
      <c r="D3566" t="s">
        <v>24</v>
      </c>
      <c r="E3566" t="s">
        <v>20</v>
      </c>
      <c r="F3566">
        <v>5</v>
      </c>
      <c r="G3566" t="s">
        <v>15</v>
      </c>
      <c r="H3566">
        <v>16670</v>
      </c>
      <c r="I3566">
        <v>8</v>
      </c>
      <c r="J3566" s="1">
        <v>45508</v>
      </c>
    </row>
    <row r="3567" spans="1:10" x14ac:dyDescent="0.3">
      <c r="A3567" t="s">
        <v>4468</v>
      </c>
      <c r="B3567" t="s">
        <v>68</v>
      </c>
      <c r="C3567" t="s">
        <v>53</v>
      </c>
      <c r="D3567" t="s">
        <v>19</v>
      </c>
      <c r="E3567" t="s">
        <v>50</v>
      </c>
      <c r="F3567">
        <v>2</v>
      </c>
      <c r="G3567" t="s">
        <v>15</v>
      </c>
      <c r="H3567">
        <v>16284</v>
      </c>
      <c r="I3567">
        <v>5</v>
      </c>
      <c r="J3567" s="1">
        <v>44088</v>
      </c>
    </row>
    <row r="3568" spans="1:10" x14ac:dyDescent="0.3">
      <c r="A3568" t="s">
        <v>4469</v>
      </c>
      <c r="B3568" t="s">
        <v>863</v>
      </c>
      <c r="C3568" t="s">
        <v>74</v>
      </c>
      <c r="D3568" t="s">
        <v>88</v>
      </c>
      <c r="E3568" t="s">
        <v>50</v>
      </c>
      <c r="F3568">
        <v>5</v>
      </c>
      <c r="G3568" t="s">
        <v>21</v>
      </c>
      <c r="H3568">
        <v>8857</v>
      </c>
      <c r="I3568">
        <v>2</v>
      </c>
      <c r="J3568" s="1">
        <v>45875</v>
      </c>
    </row>
    <row r="3569" spans="1:10" x14ac:dyDescent="0.3">
      <c r="A3569" t="s">
        <v>4470</v>
      </c>
      <c r="B3569" t="s">
        <v>1408</v>
      </c>
      <c r="C3569" t="s">
        <v>42</v>
      </c>
      <c r="D3569" t="s">
        <v>59</v>
      </c>
      <c r="E3569" t="s">
        <v>25</v>
      </c>
      <c r="F3569">
        <v>1</v>
      </c>
      <c r="G3569" t="s">
        <v>43</v>
      </c>
      <c r="H3569">
        <v>17981</v>
      </c>
      <c r="I3569">
        <v>1</v>
      </c>
      <c r="J3569" s="1">
        <v>45962</v>
      </c>
    </row>
    <row r="3570" spans="1:10" x14ac:dyDescent="0.3">
      <c r="A3570" t="s">
        <v>4471</v>
      </c>
      <c r="B3570" t="s">
        <v>2493</v>
      </c>
      <c r="C3570" t="s">
        <v>53</v>
      </c>
      <c r="D3570" t="s">
        <v>24</v>
      </c>
      <c r="E3570" t="s">
        <v>50</v>
      </c>
      <c r="F3570">
        <v>1</v>
      </c>
      <c r="G3570" t="s">
        <v>15</v>
      </c>
      <c r="H3570">
        <v>7027</v>
      </c>
      <c r="I3570">
        <v>1</v>
      </c>
      <c r="J3570" s="1">
        <v>44206</v>
      </c>
    </row>
    <row r="3571" spans="1:10" x14ac:dyDescent="0.3">
      <c r="A3571" t="s">
        <v>4472</v>
      </c>
      <c r="B3571" t="s">
        <v>1146</v>
      </c>
      <c r="C3571" t="s">
        <v>12</v>
      </c>
      <c r="D3571" t="s">
        <v>80</v>
      </c>
      <c r="E3571" t="s">
        <v>25</v>
      </c>
      <c r="F3571">
        <v>2</v>
      </c>
      <c r="G3571" t="s">
        <v>21</v>
      </c>
      <c r="H3571">
        <v>18230</v>
      </c>
      <c r="I3571">
        <v>2</v>
      </c>
      <c r="J3571" s="1">
        <v>44794</v>
      </c>
    </row>
    <row r="3572" spans="1:10" x14ac:dyDescent="0.3">
      <c r="A3572" t="s">
        <v>4473</v>
      </c>
      <c r="B3572" t="s">
        <v>353</v>
      </c>
      <c r="C3572" t="s">
        <v>64</v>
      </c>
      <c r="D3572" t="s">
        <v>186</v>
      </c>
      <c r="E3572" t="s">
        <v>20</v>
      </c>
      <c r="F3572">
        <v>1</v>
      </c>
      <c r="G3572" t="s">
        <v>15</v>
      </c>
      <c r="H3572">
        <v>18940</v>
      </c>
      <c r="I3572">
        <v>2</v>
      </c>
      <c r="J3572" s="1">
        <v>44132</v>
      </c>
    </row>
    <row r="3573" spans="1:10" x14ac:dyDescent="0.3">
      <c r="A3573" t="s">
        <v>4474</v>
      </c>
      <c r="B3573" t="s">
        <v>2235</v>
      </c>
      <c r="C3573" t="s">
        <v>74</v>
      </c>
      <c r="D3573" t="s">
        <v>69</v>
      </c>
      <c r="E3573" t="s">
        <v>14</v>
      </c>
      <c r="F3573">
        <v>2</v>
      </c>
      <c r="G3573" t="s">
        <v>15</v>
      </c>
      <c r="H3573">
        <v>14658</v>
      </c>
      <c r="I3573">
        <v>4</v>
      </c>
      <c r="J3573" s="1">
        <v>44922</v>
      </c>
    </row>
    <row r="3574" spans="1:10" x14ac:dyDescent="0.3">
      <c r="A3574" t="s">
        <v>4475</v>
      </c>
      <c r="B3574" t="s">
        <v>519</v>
      </c>
      <c r="C3574" t="s">
        <v>34</v>
      </c>
      <c r="D3574" t="s">
        <v>59</v>
      </c>
      <c r="E3574" t="s">
        <v>20</v>
      </c>
      <c r="F3574">
        <v>1</v>
      </c>
      <c r="G3574" t="s">
        <v>43</v>
      </c>
      <c r="H3574">
        <v>31574</v>
      </c>
      <c r="I3574">
        <v>8</v>
      </c>
      <c r="J3574" s="1">
        <v>45902</v>
      </c>
    </row>
    <row r="3575" spans="1:10" x14ac:dyDescent="0.3">
      <c r="A3575" t="s">
        <v>4476</v>
      </c>
      <c r="B3575" t="s">
        <v>2087</v>
      </c>
      <c r="C3575" t="s">
        <v>28</v>
      </c>
      <c r="D3575" t="s">
        <v>85</v>
      </c>
      <c r="E3575" t="s">
        <v>14</v>
      </c>
      <c r="F3575">
        <v>2</v>
      </c>
      <c r="G3575" t="s">
        <v>43</v>
      </c>
      <c r="H3575">
        <v>15906</v>
      </c>
      <c r="I3575">
        <v>2</v>
      </c>
      <c r="J3575" s="1">
        <v>44864</v>
      </c>
    </row>
    <row r="3576" spans="1:10" x14ac:dyDescent="0.3">
      <c r="A3576" t="s">
        <v>4477</v>
      </c>
      <c r="B3576" t="s">
        <v>1073</v>
      </c>
      <c r="C3576" t="s">
        <v>12</v>
      </c>
      <c r="D3576" t="s">
        <v>18</v>
      </c>
      <c r="E3576" t="s">
        <v>25</v>
      </c>
      <c r="F3576">
        <v>1</v>
      </c>
      <c r="G3576" t="s">
        <v>15</v>
      </c>
      <c r="H3576">
        <v>12373</v>
      </c>
      <c r="I3576">
        <v>2</v>
      </c>
      <c r="J3576" s="1">
        <v>45129</v>
      </c>
    </row>
    <row r="3577" spans="1:10" x14ac:dyDescent="0.3">
      <c r="A3577" t="s">
        <v>4478</v>
      </c>
      <c r="B3577" t="s">
        <v>3355</v>
      </c>
      <c r="C3577" t="s">
        <v>64</v>
      </c>
      <c r="D3577" t="s">
        <v>24</v>
      </c>
      <c r="E3577" t="s">
        <v>39</v>
      </c>
      <c r="F3577">
        <v>1</v>
      </c>
      <c r="G3577" t="s">
        <v>21</v>
      </c>
      <c r="H3577">
        <v>13728</v>
      </c>
      <c r="I3577">
        <v>1</v>
      </c>
      <c r="J3577" s="1">
        <v>45505</v>
      </c>
    </row>
    <row r="3578" spans="1:10" x14ac:dyDescent="0.3">
      <c r="A3578" t="s">
        <v>4479</v>
      </c>
      <c r="B3578" t="s">
        <v>315</v>
      </c>
      <c r="C3578" t="s">
        <v>64</v>
      </c>
      <c r="D3578" t="s">
        <v>59</v>
      </c>
      <c r="E3578" t="s">
        <v>50</v>
      </c>
      <c r="F3578">
        <v>4</v>
      </c>
      <c r="G3578" t="s">
        <v>15</v>
      </c>
      <c r="H3578">
        <v>22770</v>
      </c>
      <c r="I3578">
        <v>8</v>
      </c>
      <c r="J3578" s="1">
        <v>44349</v>
      </c>
    </row>
    <row r="3579" spans="1:10" x14ac:dyDescent="0.3">
      <c r="A3579" t="s">
        <v>4480</v>
      </c>
      <c r="B3579" t="s">
        <v>1369</v>
      </c>
      <c r="C3579" t="s">
        <v>18</v>
      </c>
      <c r="D3579" t="s">
        <v>38</v>
      </c>
      <c r="E3579" t="s">
        <v>14</v>
      </c>
      <c r="F3579">
        <v>4</v>
      </c>
      <c r="G3579" t="s">
        <v>15</v>
      </c>
      <c r="H3579">
        <v>6276</v>
      </c>
      <c r="I3579">
        <v>3</v>
      </c>
      <c r="J3579" s="1">
        <v>45981</v>
      </c>
    </row>
    <row r="3580" spans="1:10" x14ac:dyDescent="0.3">
      <c r="A3580" t="s">
        <v>4481</v>
      </c>
      <c r="B3580" t="s">
        <v>1773</v>
      </c>
      <c r="C3580" t="s">
        <v>53</v>
      </c>
      <c r="D3580" t="s">
        <v>47</v>
      </c>
      <c r="E3580" t="s">
        <v>25</v>
      </c>
      <c r="F3580">
        <v>1</v>
      </c>
      <c r="G3580" t="s">
        <v>21</v>
      </c>
      <c r="H3580">
        <v>13317</v>
      </c>
      <c r="I3580">
        <v>1</v>
      </c>
      <c r="J3580" s="1">
        <v>44393</v>
      </c>
    </row>
    <row r="3581" spans="1:10" x14ac:dyDescent="0.3">
      <c r="A3581" t="s">
        <v>4482</v>
      </c>
      <c r="B3581" t="s">
        <v>1177</v>
      </c>
      <c r="C3581" t="s">
        <v>42</v>
      </c>
      <c r="D3581" t="s">
        <v>24</v>
      </c>
      <c r="E3581" t="s">
        <v>25</v>
      </c>
      <c r="F3581">
        <v>5</v>
      </c>
      <c r="G3581" t="s">
        <v>31</v>
      </c>
      <c r="H3581">
        <v>12263</v>
      </c>
      <c r="I3581">
        <v>4</v>
      </c>
      <c r="J3581" s="1">
        <v>43851</v>
      </c>
    </row>
    <row r="3582" spans="1:10" x14ac:dyDescent="0.3">
      <c r="A3582" t="s">
        <v>4483</v>
      </c>
      <c r="B3582" t="s">
        <v>1465</v>
      </c>
      <c r="C3582" t="s">
        <v>12</v>
      </c>
      <c r="D3582" t="s">
        <v>38</v>
      </c>
      <c r="E3582" t="s">
        <v>25</v>
      </c>
      <c r="F3582">
        <v>2</v>
      </c>
      <c r="G3582" t="s">
        <v>31</v>
      </c>
      <c r="H3582">
        <v>20255</v>
      </c>
      <c r="I3582">
        <v>5</v>
      </c>
      <c r="J3582" s="1">
        <v>44494</v>
      </c>
    </row>
    <row r="3583" spans="1:10" x14ac:dyDescent="0.3">
      <c r="A3583" t="s">
        <v>4484</v>
      </c>
      <c r="B3583" t="s">
        <v>606</v>
      </c>
      <c r="C3583" t="s">
        <v>42</v>
      </c>
      <c r="D3583" t="s">
        <v>170</v>
      </c>
      <c r="E3583" t="s">
        <v>20</v>
      </c>
      <c r="F3583">
        <v>2</v>
      </c>
      <c r="G3583" t="s">
        <v>31</v>
      </c>
      <c r="H3583">
        <v>9280</v>
      </c>
      <c r="I3583">
        <v>4</v>
      </c>
      <c r="J3583" s="1">
        <v>45970</v>
      </c>
    </row>
    <row r="3584" spans="1:10" x14ac:dyDescent="0.3">
      <c r="A3584" t="s">
        <v>4485</v>
      </c>
      <c r="B3584" t="s">
        <v>1357</v>
      </c>
      <c r="C3584" t="s">
        <v>28</v>
      </c>
      <c r="D3584" t="s">
        <v>85</v>
      </c>
      <c r="E3584" t="s">
        <v>14</v>
      </c>
      <c r="F3584">
        <v>4</v>
      </c>
      <c r="G3584" t="s">
        <v>43</v>
      </c>
      <c r="H3584">
        <v>16391</v>
      </c>
      <c r="I3584">
        <v>5</v>
      </c>
      <c r="J3584" s="1">
        <v>46014</v>
      </c>
    </row>
    <row r="3585" spans="1:10" x14ac:dyDescent="0.3">
      <c r="A3585" t="s">
        <v>4486</v>
      </c>
      <c r="B3585" t="s">
        <v>498</v>
      </c>
      <c r="C3585" t="s">
        <v>28</v>
      </c>
      <c r="D3585" t="s">
        <v>56</v>
      </c>
      <c r="E3585" t="s">
        <v>20</v>
      </c>
      <c r="F3585">
        <v>5</v>
      </c>
      <c r="G3585" t="s">
        <v>15</v>
      </c>
      <c r="H3585">
        <v>24944</v>
      </c>
      <c r="I3585">
        <v>3</v>
      </c>
      <c r="J3585" s="1">
        <v>45172</v>
      </c>
    </row>
    <row r="3586" spans="1:10" x14ac:dyDescent="0.3">
      <c r="A3586" t="s">
        <v>4487</v>
      </c>
      <c r="B3586" t="s">
        <v>773</v>
      </c>
      <c r="C3586" t="s">
        <v>18</v>
      </c>
      <c r="D3586" t="s">
        <v>88</v>
      </c>
      <c r="E3586" t="s">
        <v>50</v>
      </c>
      <c r="F3586">
        <v>2</v>
      </c>
      <c r="G3586" t="s">
        <v>15</v>
      </c>
      <c r="H3586">
        <v>21683</v>
      </c>
      <c r="I3586">
        <v>5</v>
      </c>
      <c r="J3586" s="1">
        <v>45691</v>
      </c>
    </row>
    <row r="3587" spans="1:10" x14ac:dyDescent="0.3">
      <c r="A3587" t="s">
        <v>4488</v>
      </c>
      <c r="B3587" t="s">
        <v>492</v>
      </c>
      <c r="C3587" t="s">
        <v>53</v>
      </c>
      <c r="D3587" t="s">
        <v>29</v>
      </c>
      <c r="E3587" t="s">
        <v>25</v>
      </c>
      <c r="F3587">
        <v>4</v>
      </c>
      <c r="G3587" t="s">
        <v>15</v>
      </c>
      <c r="H3587">
        <v>17898</v>
      </c>
      <c r="I3587">
        <v>5</v>
      </c>
      <c r="J3587" s="1">
        <v>45695</v>
      </c>
    </row>
    <row r="3588" spans="1:10" x14ac:dyDescent="0.3">
      <c r="A3588" t="s">
        <v>4489</v>
      </c>
      <c r="B3588" t="s">
        <v>3494</v>
      </c>
      <c r="C3588" t="s">
        <v>28</v>
      </c>
      <c r="D3588" t="s">
        <v>47</v>
      </c>
      <c r="E3588" t="s">
        <v>50</v>
      </c>
      <c r="F3588">
        <v>5</v>
      </c>
      <c r="G3588" t="s">
        <v>21</v>
      </c>
      <c r="H3588">
        <v>12386</v>
      </c>
      <c r="I3588">
        <v>1</v>
      </c>
      <c r="J3588" s="1">
        <v>44256</v>
      </c>
    </row>
    <row r="3589" spans="1:10" x14ac:dyDescent="0.3">
      <c r="A3589" t="s">
        <v>4490</v>
      </c>
      <c r="B3589" t="s">
        <v>363</v>
      </c>
      <c r="C3589" t="s">
        <v>42</v>
      </c>
      <c r="D3589" t="s">
        <v>29</v>
      </c>
      <c r="E3589" t="s">
        <v>14</v>
      </c>
      <c r="F3589">
        <v>1</v>
      </c>
      <c r="G3589" t="s">
        <v>21</v>
      </c>
      <c r="H3589">
        <v>9755</v>
      </c>
      <c r="I3589">
        <v>1</v>
      </c>
      <c r="J3589" s="1">
        <v>44825</v>
      </c>
    </row>
    <row r="3590" spans="1:10" x14ac:dyDescent="0.3">
      <c r="A3590" t="s">
        <v>4491</v>
      </c>
      <c r="B3590" t="s">
        <v>231</v>
      </c>
      <c r="C3590" t="s">
        <v>64</v>
      </c>
      <c r="D3590" t="s">
        <v>123</v>
      </c>
      <c r="E3590" t="s">
        <v>50</v>
      </c>
      <c r="F3590">
        <v>3</v>
      </c>
      <c r="G3590" t="s">
        <v>15</v>
      </c>
      <c r="H3590">
        <v>17169</v>
      </c>
      <c r="I3590">
        <v>5</v>
      </c>
      <c r="J3590" s="1">
        <v>44910</v>
      </c>
    </row>
    <row r="3591" spans="1:10" x14ac:dyDescent="0.3">
      <c r="A3591" t="s">
        <v>4492</v>
      </c>
      <c r="B3591" t="s">
        <v>1845</v>
      </c>
      <c r="C3591" t="s">
        <v>74</v>
      </c>
      <c r="D3591" t="s">
        <v>13</v>
      </c>
      <c r="E3591" t="s">
        <v>14</v>
      </c>
      <c r="F3591">
        <v>5</v>
      </c>
      <c r="G3591" t="s">
        <v>21</v>
      </c>
      <c r="H3591">
        <v>28210</v>
      </c>
      <c r="I3591">
        <v>5</v>
      </c>
      <c r="J3591" s="1">
        <v>45373</v>
      </c>
    </row>
    <row r="3592" spans="1:10" x14ac:dyDescent="0.3">
      <c r="A3592" t="s">
        <v>4493</v>
      </c>
      <c r="B3592" t="s">
        <v>725</v>
      </c>
      <c r="C3592" t="s">
        <v>34</v>
      </c>
      <c r="D3592" t="s">
        <v>186</v>
      </c>
      <c r="E3592" t="s">
        <v>25</v>
      </c>
      <c r="F3592">
        <v>4</v>
      </c>
      <c r="G3592" t="s">
        <v>31</v>
      </c>
      <c r="H3592">
        <v>15371</v>
      </c>
      <c r="I3592">
        <v>6</v>
      </c>
      <c r="J3592" s="1">
        <v>45103</v>
      </c>
    </row>
    <row r="3593" spans="1:10" x14ac:dyDescent="0.3">
      <c r="A3593" t="s">
        <v>4494</v>
      </c>
      <c r="B3593" t="s">
        <v>1830</v>
      </c>
      <c r="C3593" t="s">
        <v>53</v>
      </c>
      <c r="D3593" t="s">
        <v>56</v>
      </c>
      <c r="E3593" t="s">
        <v>20</v>
      </c>
      <c r="F3593">
        <v>4</v>
      </c>
      <c r="G3593" t="s">
        <v>21</v>
      </c>
      <c r="H3593">
        <v>12007</v>
      </c>
      <c r="I3593">
        <v>1</v>
      </c>
      <c r="J3593" s="1">
        <v>44681</v>
      </c>
    </row>
    <row r="3594" spans="1:10" x14ac:dyDescent="0.3">
      <c r="A3594" t="s">
        <v>4495</v>
      </c>
      <c r="B3594" t="s">
        <v>328</v>
      </c>
      <c r="C3594" t="s">
        <v>12</v>
      </c>
      <c r="D3594" t="s">
        <v>88</v>
      </c>
      <c r="E3594" t="s">
        <v>25</v>
      </c>
      <c r="F3594">
        <v>4</v>
      </c>
      <c r="G3594" t="s">
        <v>43</v>
      </c>
      <c r="H3594">
        <v>32737</v>
      </c>
      <c r="I3594">
        <v>7</v>
      </c>
      <c r="J3594" s="1">
        <v>45584</v>
      </c>
    </row>
    <row r="3595" spans="1:10" x14ac:dyDescent="0.3">
      <c r="A3595" t="s">
        <v>4496</v>
      </c>
      <c r="B3595" t="s">
        <v>151</v>
      </c>
      <c r="C3595" t="s">
        <v>64</v>
      </c>
      <c r="D3595" t="s">
        <v>80</v>
      </c>
      <c r="E3595" t="s">
        <v>25</v>
      </c>
      <c r="F3595">
        <v>3</v>
      </c>
      <c r="G3595" t="s">
        <v>21</v>
      </c>
      <c r="H3595">
        <v>24058</v>
      </c>
      <c r="I3595">
        <v>7</v>
      </c>
      <c r="J3595" s="1">
        <v>44996</v>
      </c>
    </row>
    <row r="3596" spans="1:10" x14ac:dyDescent="0.3">
      <c r="A3596" t="s">
        <v>4497</v>
      </c>
      <c r="B3596" t="s">
        <v>2312</v>
      </c>
      <c r="C3596" t="s">
        <v>74</v>
      </c>
      <c r="D3596" t="s">
        <v>56</v>
      </c>
      <c r="E3596" t="s">
        <v>20</v>
      </c>
      <c r="F3596">
        <v>4</v>
      </c>
      <c r="G3596" t="s">
        <v>21</v>
      </c>
      <c r="H3596">
        <v>22746</v>
      </c>
      <c r="I3596">
        <v>8</v>
      </c>
      <c r="J3596" s="1">
        <v>44596</v>
      </c>
    </row>
    <row r="3597" spans="1:10" x14ac:dyDescent="0.3">
      <c r="A3597" t="s">
        <v>4498</v>
      </c>
      <c r="B3597" t="s">
        <v>386</v>
      </c>
      <c r="C3597" t="s">
        <v>46</v>
      </c>
      <c r="D3597" t="s">
        <v>35</v>
      </c>
      <c r="E3597" t="s">
        <v>39</v>
      </c>
      <c r="F3597">
        <v>3</v>
      </c>
      <c r="G3597" t="s">
        <v>43</v>
      </c>
      <c r="H3597">
        <v>26865</v>
      </c>
      <c r="I3597">
        <v>4</v>
      </c>
      <c r="J3597" s="1">
        <v>44565</v>
      </c>
    </row>
    <row r="3598" spans="1:10" x14ac:dyDescent="0.3">
      <c r="A3598" t="s">
        <v>4499</v>
      </c>
      <c r="B3598" t="s">
        <v>1826</v>
      </c>
      <c r="C3598" t="s">
        <v>64</v>
      </c>
      <c r="D3598" t="s">
        <v>29</v>
      </c>
      <c r="E3598" t="s">
        <v>20</v>
      </c>
      <c r="F3598">
        <v>5</v>
      </c>
      <c r="G3598" t="s">
        <v>15</v>
      </c>
      <c r="H3598">
        <v>21824</v>
      </c>
      <c r="I3598">
        <v>5</v>
      </c>
      <c r="J3598" s="1">
        <v>45832</v>
      </c>
    </row>
    <row r="3599" spans="1:10" x14ac:dyDescent="0.3">
      <c r="A3599" t="s">
        <v>4500</v>
      </c>
      <c r="B3599" t="s">
        <v>1695</v>
      </c>
      <c r="C3599" t="s">
        <v>53</v>
      </c>
      <c r="D3599" t="s">
        <v>85</v>
      </c>
      <c r="E3599" t="s">
        <v>50</v>
      </c>
      <c r="F3599">
        <v>1</v>
      </c>
      <c r="G3599" t="s">
        <v>43</v>
      </c>
      <c r="H3599">
        <v>12515</v>
      </c>
      <c r="I3599">
        <v>3</v>
      </c>
      <c r="J3599" s="1">
        <v>45133</v>
      </c>
    </row>
    <row r="3600" spans="1:10" x14ac:dyDescent="0.3">
      <c r="A3600" t="s">
        <v>4501</v>
      </c>
      <c r="B3600" t="s">
        <v>2620</v>
      </c>
      <c r="C3600" t="s">
        <v>42</v>
      </c>
      <c r="D3600" t="s">
        <v>123</v>
      </c>
      <c r="E3600" t="s">
        <v>30</v>
      </c>
      <c r="F3600">
        <v>2</v>
      </c>
      <c r="G3600" t="s">
        <v>15</v>
      </c>
      <c r="H3600">
        <v>23214</v>
      </c>
      <c r="I3600">
        <v>7</v>
      </c>
      <c r="J3600" s="1">
        <v>43900</v>
      </c>
    </row>
    <row r="3601" spans="1:10" x14ac:dyDescent="0.3">
      <c r="A3601" t="s">
        <v>4502</v>
      </c>
      <c r="B3601" t="s">
        <v>1412</v>
      </c>
      <c r="C3601" t="s">
        <v>34</v>
      </c>
      <c r="D3601" t="s">
        <v>18</v>
      </c>
      <c r="E3601" t="s">
        <v>50</v>
      </c>
      <c r="F3601">
        <v>5</v>
      </c>
      <c r="G3601" t="s">
        <v>15</v>
      </c>
      <c r="H3601">
        <v>16130</v>
      </c>
      <c r="I3601">
        <v>4</v>
      </c>
      <c r="J3601" s="1">
        <v>45412</v>
      </c>
    </row>
    <row r="3602" spans="1:10" x14ac:dyDescent="0.3">
      <c r="A3602" t="s">
        <v>4503</v>
      </c>
      <c r="B3602" t="s">
        <v>1243</v>
      </c>
      <c r="C3602" t="s">
        <v>46</v>
      </c>
      <c r="D3602" t="s">
        <v>110</v>
      </c>
      <c r="E3602" t="s">
        <v>20</v>
      </c>
      <c r="F3602">
        <v>2</v>
      </c>
      <c r="G3602" t="s">
        <v>31</v>
      </c>
      <c r="H3602">
        <v>14519</v>
      </c>
      <c r="I3602">
        <v>8</v>
      </c>
      <c r="J3602" s="1">
        <v>44529</v>
      </c>
    </row>
    <row r="3603" spans="1:10" x14ac:dyDescent="0.3">
      <c r="A3603" t="s">
        <v>4504</v>
      </c>
      <c r="B3603" t="s">
        <v>678</v>
      </c>
      <c r="C3603" t="s">
        <v>34</v>
      </c>
      <c r="D3603" t="s">
        <v>38</v>
      </c>
      <c r="E3603" t="s">
        <v>39</v>
      </c>
      <c r="F3603">
        <v>2</v>
      </c>
      <c r="G3603" t="s">
        <v>31</v>
      </c>
      <c r="H3603">
        <v>22631</v>
      </c>
      <c r="I3603">
        <v>3</v>
      </c>
      <c r="J3603" s="1">
        <v>45731</v>
      </c>
    </row>
    <row r="3604" spans="1:10" x14ac:dyDescent="0.3">
      <c r="A3604" t="s">
        <v>4505</v>
      </c>
      <c r="B3604" t="s">
        <v>2914</v>
      </c>
      <c r="C3604" t="s">
        <v>74</v>
      </c>
      <c r="D3604" t="s">
        <v>80</v>
      </c>
      <c r="E3604" t="s">
        <v>25</v>
      </c>
      <c r="F3604">
        <v>4</v>
      </c>
      <c r="G3604" t="s">
        <v>31</v>
      </c>
      <c r="H3604">
        <v>10528</v>
      </c>
      <c r="I3604">
        <v>4</v>
      </c>
      <c r="J3604" s="1">
        <v>43946</v>
      </c>
    </row>
    <row r="3605" spans="1:10" x14ac:dyDescent="0.3">
      <c r="A3605" t="s">
        <v>4506</v>
      </c>
      <c r="B3605" t="s">
        <v>1463</v>
      </c>
      <c r="C3605" t="s">
        <v>74</v>
      </c>
      <c r="D3605" t="s">
        <v>29</v>
      </c>
      <c r="E3605" t="s">
        <v>20</v>
      </c>
      <c r="F3605">
        <v>4</v>
      </c>
      <c r="G3605" t="s">
        <v>31</v>
      </c>
      <c r="H3605">
        <v>10105</v>
      </c>
      <c r="I3605">
        <v>6</v>
      </c>
      <c r="J3605" s="1">
        <v>44923</v>
      </c>
    </row>
    <row r="3606" spans="1:10" x14ac:dyDescent="0.3">
      <c r="A3606" t="s">
        <v>4507</v>
      </c>
      <c r="B3606" t="s">
        <v>61</v>
      </c>
      <c r="C3606" t="s">
        <v>18</v>
      </c>
      <c r="D3606" t="s">
        <v>186</v>
      </c>
      <c r="E3606" t="s">
        <v>25</v>
      </c>
      <c r="F3606">
        <v>3</v>
      </c>
      <c r="G3606" t="s">
        <v>15</v>
      </c>
      <c r="H3606">
        <v>24118</v>
      </c>
      <c r="I3606">
        <v>2</v>
      </c>
      <c r="J3606" s="1">
        <v>45007</v>
      </c>
    </row>
    <row r="3607" spans="1:10" x14ac:dyDescent="0.3">
      <c r="A3607" t="s">
        <v>4508</v>
      </c>
      <c r="B3607" t="s">
        <v>157</v>
      </c>
      <c r="C3607" t="s">
        <v>53</v>
      </c>
      <c r="D3607" t="s">
        <v>69</v>
      </c>
      <c r="E3607" t="s">
        <v>25</v>
      </c>
      <c r="F3607">
        <v>5</v>
      </c>
      <c r="G3607" t="s">
        <v>31</v>
      </c>
      <c r="H3607">
        <v>8409</v>
      </c>
      <c r="I3607">
        <v>8</v>
      </c>
      <c r="J3607" s="1">
        <v>44888</v>
      </c>
    </row>
    <row r="3608" spans="1:10" x14ac:dyDescent="0.3">
      <c r="A3608" t="s">
        <v>4509</v>
      </c>
      <c r="B3608" t="s">
        <v>149</v>
      </c>
      <c r="C3608" t="s">
        <v>28</v>
      </c>
      <c r="D3608" t="s">
        <v>35</v>
      </c>
      <c r="E3608" t="s">
        <v>14</v>
      </c>
      <c r="F3608">
        <v>3</v>
      </c>
      <c r="G3608" t="s">
        <v>15</v>
      </c>
      <c r="H3608">
        <v>6367</v>
      </c>
      <c r="I3608">
        <v>8</v>
      </c>
      <c r="J3608" s="1">
        <v>43929</v>
      </c>
    </row>
    <row r="3609" spans="1:10" x14ac:dyDescent="0.3">
      <c r="A3609" t="s">
        <v>4510</v>
      </c>
      <c r="B3609" t="s">
        <v>1680</v>
      </c>
      <c r="C3609" t="s">
        <v>74</v>
      </c>
      <c r="D3609" t="s">
        <v>29</v>
      </c>
      <c r="E3609" t="s">
        <v>30</v>
      </c>
      <c r="F3609">
        <v>2</v>
      </c>
      <c r="G3609" t="s">
        <v>31</v>
      </c>
      <c r="H3609">
        <v>23569</v>
      </c>
      <c r="I3609">
        <v>6</v>
      </c>
      <c r="J3609" s="1">
        <v>43982</v>
      </c>
    </row>
    <row r="3610" spans="1:10" x14ac:dyDescent="0.3">
      <c r="A3610" t="s">
        <v>4511</v>
      </c>
      <c r="B3610" t="s">
        <v>3623</v>
      </c>
      <c r="C3610" t="s">
        <v>42</v>
      </c>
      <c r="D3610" t="s">
        <v>80</v>
      </c>
      <c r="E3610" t="s">
        <v>20</v>
      </c>
      <c r="F3610">
        <v>1</v>
      </c>
      <c r="G3610" t="s">
        <v>15</v>
      </c>
      <c r="H3610">
        <v>11688</v>
      </c>
      <c r="I3610">
        <v>8</v>
      </c>
      <c r="J3610" s="1">
        <v>43831</v>
      </c>
    </row>
    <row r="3611" spans="1:10" x14ac:dyDescent="0.3">
      <c r="A3611" t="s">
        <v>4512</v>
      </c>
      <c r="B3611" t="s">
        <v>2320</v>
      </c>
      <c r="C3611" t="s">
        <v>28</v>
      </c>
      <c r="D3611" t="s">
        <v>133</v>
      </c>
      <c r="E3611" t="s">
        <v>14</v>
      </c>
      <c r="F3611">
        <v>1</v>
      </c>
      <c r="G3611" t="s">
        <v>15</v>
      </c>
      <c r="H3611">
        <v>12703</v>
      </c>
      <c r="I3611">
        <v>2</v>
      </c>
      <c r="J3611" s="1">
        <v>44651</v>
      </c>
    </row>
    <row r="3612" spans="1:10" x14ac:dyDescent="0.3">
      <c r="A3612" t="s">
        <v>4513</v>
      </c>
      <c r="B3612" t="s">
        <v>557</v>
      </c>
      <c r="C3612" t="s">
        <v>74</v>
      </c>
      <c r="D3612" t="s">
        <v>186</v>
      </c>
      <c r="E3612" t="s">
        <v>20</v>
      </c>
      <c r="F3612">
        <v>2</v>
      </c>
      <c r="G3612" t="s">
        <v>43</v>
      </c>
      <c r="H3612">
        <v>32718</v>
      </c>
      <c r="I3612">
        <v>7</v>
      </c>
      <c r="J3612" s="1">
        <v>44698</v>
      </c>
    </row>
    <row r="3613" spans="1:10" x14ac:dyDescent="0.3">
      <c r="A3613" t="s">
        <v>4514</v>
      </c>
      <c r="B3613" t="s">
        <v>181</v>
      </c>
      <c r="C3613" t="s">
        <v>64</v>
      </c>
      <c r="D3613" t="s">
        <v>69</v>
      </c>
      <c r="E3613" t="s">
        <v>14</v>
      </c>
      <c r="F3613">
        <v>3</v>
      </c>
      <c r="G3613" t="s">
        <v>15</v>
      </c>
      <c r="H3613">
        <v>16705</v>
      </c>
      <c r="I3613">
        <v>8</v>
      </c>
      <c r="J3613" s="1">
        <v>44132</v>
      </c>
    </row>
    <row r="3614" spans="1:10" x14ac:dyDescent="0.3">
      <c r="A3614" t="s">
        <v>4515</v>
      </c>
      <c r="B3614" t="s">
        <v>375</v>
      </c>
      <c r="C3614" t="s">
        <v>97</v>
      </c>
      <c r="D3614" t="s">
        <v>35</v>
      </c>
      <c r="E3614" t="s">
        <v>14</v>
      </c>
      <c r="F3614">
        <v>1</v>
      </c>
      <c r="G3614" t="s">
        <v>15</v>
      </c>
      <c r="H3614">
        <v>15080</v>
      </c>
      <c r="I3614">
        <v>8</v>
      </c>
      <c r="J3614" s="1">
        <v>44035</v>
      </c>
    </row>
    <row r="3615" spans="1:10" x14ac:dyDescent="0.3">
      <c r="A3615" t="s">
        <v>4516</v>
      </c>
      <c r="B3615" t="s">
        <v>308</v>
      </c>
      <c r="C3615" t="s">
        <v>64</v>
      </c>
      <c r="D3615" t="s">
        <v>133</v>
      </c>
      <c r="E3615" t="s">
        <v>25</v>
      </c>
      <c r="F3615">
        <v>4</v>
      </c>
      <c r="G3615" t="s">
        <v>31</v>
      </c>
      <c r="H3615">
        <v>20200</v>
      </c>
      <c r="I3615">
        <v>3</v>
      </c>
      <c r="J3615" s="1">
        <v>44932</v>
      </c>
    </row>
    <row r="3616" spans="1:10" x14ac:dyDescent="0.3">
      <c r="A3616" t="s">
        <v>4517</v>
      </c>
      <c r="B3616" t="s">
        <v>1845</v>
      </c>
      <c r="C3616" t="s">
        <v>34</v>
      </c>
      <c r="D3616" t="s">
        <v>38</v>
      </c>
      <c r="E3616" t="s">
        <v>39</v>
      </c>
      <c r="F3616">
        <v>4</v>
      </c>
      <c r="G3616" t="s">
        <v>43</v>
      </c>
      <c r="H3616">
        <v>17258</v>
      </c>
      <c r="I3616">
        <v>7</v>
      </c>
      <c r="J3616" s="1">
        <v>44570</v>
      </c>
    </row>
    <row r="3617" spans="1:10" x14ac:dyDescent="0.3">
      <c r="A3617" t="s">
        <v>4518</v>
      </c>
      <c r="B3617" t="s">
        <v>541</v>
      </c>
      <c r="C3617" t="s">
        <v>12</v>
      </c>
      <c r="D3617" t="s">
        <v>170</v>
      </c>
      <c r="E3617" t="s">
        <v>25</v>
      </c>
      <c r="F3617">
        <v>2</v>
      </c>
      <c r="G3617" t="s">
        <v>15</v>
      </c>
      <c r="H3617">
        <v>18882</v>
      </c>
      <c r="I3617">
        <v>1</v>
      </c>
      <c r="J3617" s="1">
        <v>45810</v>
      </c>
    </row>
    <row r="3618" spans="1:10" x14ac:dyDescent="0.3">
      <c r="A3618" t="s">
        <v>4519</v>
      </c>
      <c r="B3618" t="s">
        <v>973</v>
      </c>
      <c r="C3618" t="s">
        <v>64</v>
      </c>
      <c r="D3618" t="s">
        <v>110</v>
      </c>
      <c r="E3618" t="s">
        <v>20</v>
      </c>
      <c r="F3618">
        <v>3</v>
      </c>
      <c r="G3618" t="s">
        <v>21</v>
      </c>
      <c r="H3618">
        <v>11446</v>
      </c>
      <c r="I3618">
        <v>8</v>
      </c>
      <c r="J3618" s="1">
        <v>45376</v>
      </c>
    </row>
    <row r="3619" spans="1:10" x14ac:dyDescent="0.3">
      <c r="A3619" t="s">
        <v>4520</v>
      </c>
      <c r="B3619" t="s">
        <v>1721</v>
      </c>
      <c r="C3619" t="s">
        <v>12</v>
      </c>
      <c r="D3619" t="s">
        <v>186</v>
      </c>
      <c r="E3619" t="s">
        <v>25</v>
      </c>
      <c r="F3619">
        <v>4</v>
      </c>
      <c r="G3619" t="s">
        <v>21</v>
      </c>
      <c r="H3619">
        <v>14545</v>
      </c>
      <c r="I3619">
        <v>3</v>
      </c>
      <c r="J3619" s="1">
        <v>44646</v>
      </c>
    </row>
    <row r="3620" spans="1:10" x14ac:dyDescent="0.3">
      <c r="A3620" t="s">
        <v>4521</v>
      </c>
      <c r="B3620" t="s">
        <v>1194</v>
      </c>
      <c r="C3620" t="s">
        <v>46</v>
      </c>
      <c r="D3620" t="s">
        <v>123</v>
      </c>
      <c r="E3620" t="s">
        <v>14</v>
      </c>
      <c r="F3620">
        <v>2</v>
      </c>
      <c r="G3620" t="s">
        <v>21</v>
      </c>
      <c r="H3620">
        <v>21930</v>
      </c>
      <c r="I3620">
        <v>7</v>
      </c>
      <c r="J3620" s="1">
        <v>45209</v>
      </c>
    </row>
    <row r="3621" spans="1:10" x14ac:dyDescent="0.3">
      <c r="A3621" t="s">
        <v>4522</v>
      </c>
      <c r="B3621" t="s">
        <v>2555</v>
      </c>
      <c r="C3621" t="s">
        <v>46</v>
      </c>
      <c r="D3621" t="s">
        <v>56</v>
      </c>
      <c r="E3621" t="s">
        <v>20</v>
      </c>
      <c r="F3621">
        <v>2</v>
      </c>
      <c r="G3621" t="s">
        <v>21</v>
      </c>
      <c r="H3621">
        <v>13966</v>
      </c>
      <c r="I3621">
        <v>4</v>
      </c>
      <c r="J3621" s="1">
        <v>44282</v>
      </c>
    </row>
    <row r="3622" spans="1:10" x14ac:dyDescent="0.3">
      <c r="A3622" t="s">
        <v>4523</v>
      </c>
      <c r="B3622" t="s">
        <v>3072</v>
      </c>
      <c r="C3622" t="s">
        <v>46</v>
      </c>
      <c r="D3622" t="s">
        <v>133</v>
      </c>
      <c r="E3622" t="s">
        <v>50</v>
      </c>
      <c r="F3622">
        <v>5</v>
      </c>
      <c r="G3622" t="s">
        <v>31</v>
      </c>
      <c r="H3622">
        <v>14543</v>
      </c>
      <c r="I3622">
        <v>6</v>
      </c>
      <c r="J3622" s="1">
        <v>44314</v>
      </c>
    </row>
    <row r="3623" spans="1:10" x14ac:dyDescent="0.3">
      <c r="A3623" t="s">
        <v>4524</v>
      </c>
      <c r="B3623" t="s">
        <v>346</v>
      </c>
      <c r="C3623" t="s">
        <v>74</v>
      </c>
      <c r="D3623" t="s">
        <v>69</v>
      </c>
      <c r="E3623" t="s">
        <v>30</v>
      </c>
      <c r="F3623">
        <v>1</v>
      </c>
      <c r="G3623" t="s">
        <v>43</v>
      </c>
      <c r="H3623">
        <v>24171</v>
      </c>
      <c r="I3623">
        <v>4</v>
      </c>
      <c r="J3623" s="1">
        <v>45128</v>
      </c>
    </row>
    <row r="3624" spans="1:10" x14ac:dyDescent="0.3">
      <c r="A3624" t="s">
        <v>4525</v>
      </c>
      <c r="B3624" t="s">
        <v>996</v>
      </c>
      <c r="C3624" t="s">
        <v>64</v>
      </c>
      <c r="D3624" t="s">
        <v>24</v>
      </c>
      <c r="E3624" t="s">
        <v>20</v>
      </c>
      <c r="F3624">
        <v>5</v>
      </c>
      <c r="G3624" t="s">
        <v>43</v>
      </c>
      <c r="H3624">
        <v>20675</v>
      </c>
      <c r="I3624">
        <v>7</v>
      </c>
      <c r="J3624" s="1">
        <v>45534</v>
      </c>
    </row>
    <row r="3625" spans="1:10" x14ac:dyDescent="0.3">
      <c r="A3625" t="s">
        <v>4526</v>
      </c>
      <c r="B3625" t="s">
        <v>488</v>
      </c>
      <c r="C3625" t="s">
        <v>74</v>
      </c>
      <c r="D3625" t="s">
        <v>85</v>
      </c>
      <c r="E3625" t="s">
        <v>50</v>
      </c>
      <c r="F3625">
        <v>1</v>
      </c>
      <c r="G3625" t="s">
        <v>31</v>
      </c>
      <c r="H3625">
        <v>4000</v>
      </c>
      <c r="I3625">
        <v>7</v>
      </c>
      <c r="J3625" s="1">
        <v>45527</v>
      </c>
    </row>
    <row r="3626" spans="1:10" x14ac:dyDescent="0.3">
      <c r="A3626" t="s">
        <v>4527</v>
      </c>
      <c r="B3626" t="s">
        <v>1197</v>
      </c>
      <c r="C3626" t="s">
        <v>12</v>
      </c>
      <c r="D3626" t="s">
        <v>35</v>
      </c>
      <c r="E3626" t="s">
        <v>20</v>
      </c>
      <c r="F3626">
        <v>1</v>
      </c>
      <c r="G3626" t="s">
        <v>43</v>
      </c>
      <c r="H3626">
        <v>28942</v>
      </c>
      <c r="I3626">
        <v>6</v>
      </c>
      <c r="J3626" s="1">
        <v>45064</v>
      </c>
    </row>
    <row r="3627" spans="1:10" x14ac:dyDescent="0.3">
      <c r="A3627" t="s">
        <v>4528</v>
      </c>
      <c r="B3627" t="s">
        <v>977</v>
      </c>
      <c r="C3627" t="s">
        <v>46</v>
      </c>
      <c r="D3627" t="s">
        <v>186</v>
      </c>
      <c r="E3627" t="s">
        <v>25</v>
      </c>
      <c r="F3627">
        <v>1</v>
      </c>
      <c r="G3627" t="s">
        <v>31</v>
      </c>
      <c r="H3627">
        <v>12598</v>
      </c>
      <c r="I3627">
        <v>5</v>
      </c>
      <c r="J3627" s="1">
        <v>44715</v>
      </c>
    </row>
    <row r="3628" spans="1:10" x14ac:dyDescent="0.3">
      <c r="A3628" t="s">
        <v>4529</v>
      </c>
      <c r="B3628" t="s">
        <v>480</v>
      </c>
      <c r="C3628" t="s">
        <v>53</v>
      </c>
      <c r="D3628" t="s">
        <v>29</v>
      </c>
      <c r="E3628" t="s">
        <v>50</v>
      </c>
      <c r="F3628">
        <v>3</v>
      </c>
      <c r="G3628" t="s">
        <v>43</v>
      </c>
      <c r="H3628">
        <v>21530</v>
      </c>
      <c r="I3628">
        <v>1</v>
      </c>
      <c r="J3628" s="1">
        <v>44676</v>
      </c>
    </row>
    <row r="3629" spans="1:10" x14ac:dyDescent="0.3">
      <c r="A3629" t="s">
        <v>4530</v>
      </c>
      <c r="B3629" t="s">
        <v>1272</v>
      </c>
      <c r="C3629" t="s">
        <v>18</v>
      </c>
      <c r="D3629" t="s">
        <v>24</v>
      </c>
      <c r="E3629" t="s">
        <v>50</v>
      </c>
      <c r="F3629">
        <v>1</v>
      </c>
      <c r="G3629" t="s">
        <v>43</v>
      </c>
      <c r="H3629">
        <v>32795</v>
      </c>
      <c r="I3629">
        <v>2</v>
      </c>
      <c r="J3629" s="1">
        <v>44012</v>
      </c>
    </row>
    <row r="3630" spans="1:10" x14ac:dyDescent="0.3">
      <c r="A3630" t="s">
        <v>4531</v>
      </c>
      <c r="B3630" t="s">
        <v>118</v>
      </c>
      <c r="C3630" t="s">
        <v>42</v>
      </c>
      <c r="D3630" t="s">
        <v>85</v>
      </c>
      <c r="E3630" t="s">
        <v>30</v>
      </c>
      <c r="F3630">
        <v>1</v>
      </c>
      <c r="G3630" t="s">
        <v>31</v>
      </c>
      <c r="H3630">
        <v>9627</v>
      </c>
      <c r="I3630">
        <v>2</v>
      </c>
      <c r="J3630" s="1">
        <v>44308</v>
      </c>
    </row>
    <row r="3631" spans="1:10" x14ac:dyDescent="0.3">
      <c r="A3631" t="s">
        <v>4532</v>
      </c>
      <c r="B3631" t="s">
        <v>700</v>
      </c>
      <c r="C3631" t="s">
        <v>18</v>
      </c>
      <c r="D3631" t="s">
        <v>85</v>
      </c>
      <c r="E3631" t="s">
        <v>39</v>
      </c>
      <c r="F3631">
        <v>4</v>
      </c>
      <c r="G3631" t="s">
        <v>15</v>
      </c>
      <c r="H3631">
        <v>17217</v>
      </c>
      <c r="I3631">
        <v>3</v>
      </c>
      <c r="J3631" s="1">
        <v>44060</v>
      </c>
    </row>
    <row r="3632" spans="1:10" x14ac:dyDescent="0.3">
      <c r="A3632" t="s">
        <v>4533</v>
      </c>
      <c r="B3632" t="s">
        <v>1832</v>
      </c>
      <c r="C3632" t="s">
        <v>46</v>
      </c>
      <c r="D3632" t="s">
        <v>38</v>
      </c>
      <c r="E3632" t="s">
        <v>39</v>
      </c>
      <c r="F3632">
        <v>5</v>
      </c>
      <c r="G3632" t="s">
        <v>15</v>
      </c>
      <c r="H3632">
        <v>23103</v>
      </c>
      <c r="I3632">
        <v>2</v>
      </c>
      <c r="J3632" s="1">
        <v>45937</v>
      </c>
    </row>
    <row r="3633" spans="1:10" x14ac:dyDescent="0.3">
      <c r="A3633" t="s">
        <v>4534</v>
      </c>
      <c r="B3633" t="s">
        <v>3068</v>
      </c>
      <c r="C3633" t="s">
        <v>18</v>
      </c>
      <c r="D3633" t="s">
        <v>69</v>
      </c>
      <c r="E3633" t="s">
        <v>50</v>
      </c>
      <c r="F3633">
        <v>4</v>
      </c>
      <c r="G3633" t="s">
        <v>21</v>
      </c>
      <c r="H3633">
        <v>29376</v>
      </c>
      <c r="I3633">
        <v>5</v>
      </c>
      <c r="J3633" s="1">
        <v>44538</v>
      </c>
    </row>
    <row r="3634" spans="1:10" x14ac:dyDescent="0.3">
      <c r="A3634" t="s">
        <v>4535</v>
      </c>
      <c r="B3634" t="s">
        <v>3620</v>
      </c>
      <c r="C3634" t="s">
        <v>34</v>
      </c>
      <c r="D3634" t="s">
        <v>69</v>
      </c>
      <c r="E3634" t="s">
        <v>39</v>
      </c>
      <c r="F3634">
        <v>5</v>
      </c>
      <c r="G3634" t="s">
        <v>43</v>
      </c>
      <c r="H3634">
        <v>24797</v>
      </c>
      <c r="I3634">
        <v>5</v>
      </c>
      <c r="J3634" s="1">
        <v>44814</v>
      </c>
    </row>
    <row r="3635" spans="1:10" x14ac:dyDescent="0.3">
      <c r="A3635" t="s">
        <v>4536</v>
      </c>
      <c r="B3635" t="s">
        <v>299</v>
      </c>
      <c r="C3635" t="s">
        <v>12</v>
      </c>
      <c r="D3635" t="s">
        <v>29</v>
      </c>
      <c r="E3635" t="s">
        <v>20</v>
      </c>
      <c r="F3635">
        <v>5</v>
      </c>
      <c r="G3635" t="s">
        <v>31</v>
      </c>
      <c r="H3635">
        <v>16822</v>
      </c>
      <c r="I3635">
        <v>2</v>
      </c>
      <c r="J3635" s="1">
        <v>45763</v>
      </c>
    </row>
    <row r="3636" spans="1:10" x14ac:dyDescent="0.3">
      <c r="A3636" t="s">
        <v>4537</v>
      </c>
      <c r="B3636" t="s">
        <v>2760</v>
      </c>
      <c r="C3636" t="s">
        <v>46</v>
      </c>
      <c r="D3636" t="s">
        <v>186</v>
      </c>
      <c r="E3636" t="s">
        <v>39</v>
      </c>
      <c r="F3636">
        <v>5</v>
      </c>
      <c r="G3636" t="s">
        <v>43</v>
      </c>
      <c r="H3636">
        <v>23694</v>
      </c>
      <c r="I3636">
        <v>3</v>
      </c>
      <c r="J3636" s="1">
        <v>44832</v>
      </c>
    </row>
    <row r="3637" spans="1:10" x14ac:dyDescent="0.3">
      <c r="A3637" t="s">
        <v>4538</v>
      </c>
      <c r="B3637" t="s">
        <v>2499</v>
      </c>
      <c r="C3637" t="s">
        <v>53</v>
      </c>
      <c r="D3637" t="s">
        <v>133</v>
      </c>
      <c r="E3637" t="s">
        <v>39</v>
      </c>
      <c r="F3637">
        <v>1</v>
      </c>
      <c r="G3637" t="s">
        <v>21</v>
      </c>
      <c r="H3637">
        <v>12800</v>
      </c>
      <c r="I3637">
        <v>4</v>
      </c>
      <c r="J3637" s="1">
        <v>44869</v>
      </c>
    </row>
    <row r="3638" spans="1:10" x14ac:dyDescent="0.3">
      <c r="A3638" t="s">
        <v>4539</v>
      </c>
      <c r="B3638" t="s">
        <v>912</v>
      </c>
      <c r="C3638" t="s">
        <v>74</v>
      </c>
      <c r="D3638" t="s">
        <v>88</v>
      </c>
      <c r="E3638" t="s">
        <v>30</v>
      </c>
      <c r="F3638">
        <v>3</v>
      </c>
      <c r="G3638" t="s">
        <v>21</v>
      </c>
      <c r="H3638">
        <v>29253</v>
      </c>
      <c r="I3638">
        <v>6</v>
      </c>
      <c r="J3638" s="1">
        <v>44145</v>
      </c>
    </row>
    <row r="3639" spans="1:10" x14ac:dyDescent="0.3">
      <c r="A3639" t="s">
        <v>4540</v>
      </c>
      <c r="B3639" t="s">
        <v>1575</v>
      </c>
      <c r="C3639" t="s">
        <v>34</v>
      </c>
      <c r="D3639" t="s">
        <v>85</v>
      </c>
      <c r="E3639" t="s">
        <v>14</v>
      </c>
      <c r="F3639">
        <v>3</v>
      </c>
      <c r="G3639" t="s">
        <v>21</v>
      </c>
      <c r="H3639">
        <v>28190</v>
      </c>
      <c r="I3639">
        <v>4</v>
      </c>
      <c r="J3639" s="1">
        <v>44895</v>
      </c>
    </row>
    <row r="3640" spans="1:10" x14ac:dyDescent="0.3">
      <c r="A3640" t="s">
        <v>4541</v>
      </c>
      <c r="B3640" t="s">
        <v>4542</v>
      </c>
      <c r="C3640" t="s">
        <v>74</v>
      </c>
      <c r="D3640" t="s">
        <v>80</v>
      </c>
      <c r="E3640" t="s">
        <v>30</v>
      </c>
      <c r="F3640">
        <v>3</v>
      </c>
      <c r="G3640" t="s">
        <v>43</v>
      </c>
      <c r="H3640">
        <v>22728</v>
      </c>
      <c r="I3640">
        <v>7</v>
      </c>
      <c r="J3640" s="1">
        <v>43856</v>
      </c>
    </row>
    <row r="3641" spans="1:10" x14ac:dyDescent="0.3">
      <c r="A3641" t="s">
        <v>4543</v>
      </c>
      <c r="B3641" t="s">
        <v>3327</v>
      </c>
      <c r="C3641" t="s">
        <v>74</v>
      </c>
      <c r="D3641" t="s">
        <v>77</v>
      </c>
      <c r="E3641" t="s">
        <v>30</v>
      </c>
      <c r="F3641">
        <v>3</v>
      </c>
      <c r="G3641" t="s">
        <v>21</v>
      </c>
      <c r="H3641">
        <v>27500</v>
      </c>
      <c r="I3641">
        <v>2</v>
      </c>
      <c r="J3641" s="1">
        <v>43884</v>
      </c>
    </row>
    <row r="3642" spans="1:10" x14ac:dyDescent="0.3">
      <c r="A3642" t="s">
        <v>4544</v>
      </c>
      <c r="B3642" t="s">
        <v>1399</v>
      </c>
      <c r="C3642" t="s">
        <v>34</v>
      </c>
      <c r="D3642" t="s">
        <v>38</v>
      </c>
      <c r="E3642" t="s">
        <v>30</v>
      </c>
      <c r="F3642">
        <v>5</v>
      </c>
      <c r="G3642" t="s">
        <v>43</v>
      </c>
      <c r="H3642">
        <v>12924</v>
      </c>
      <c r="I3642">
        <v>2</v>
      </c>
      <c r="J3642" s="1">
        <v>44499</v>
      </c>
    </row>
    <row r="3643" spans="1:10" x14ac:dyDescent="0.3">
      <c r="A3643" t="s">
        <v>4545</v>
      </c>
      <c r="B3643" t="s">
        <v>643</v>
      </c>
      <c r="C3643" t="s">
        <v>64</v>
      </c>
      <c r="D3643" t="s">
        <v>59</v>
      </c>
      <c r="E3643" t="s">
        <v>14</v>
      </c>
      <c r="F3643">
        <v>2</v>
      </c>
      <c r="G3643" t="s">
        <v>43</v>
      </c>
      <c r="H3643">
        <v>24295</v>
      </c>
      <c r="I3643">
        <v>5</v>
      </c>
      <c r="J3643" s="1">
        <v>44279</v>
      </c>
    </row>
    <row r="3644" spans="1:10" x14ac:dyDescent="0.3">
      <c r="A3644" t="s">
        <v>4546</v>
      </c>
      <c r="B3644" t="s">
        <v>787</v>
      </c>
      <c r="C3644" t="s">
        <v>74</v>
      </c>
      <c r="D3644" t="s">
        <v>18</v>
      </c>
      <c r="E3644" t="s">
        <v>39</v>
      </c>
      <c r="F3644">
        <v>1</v>
      </c>
      <c r="G3644" t="s">
        <v>43</v>
      </c>
      <c r="H3644">
        <v>21838</v>
      </c>
      <c r="I3644">
        <v>8</v>
      </c>
      <c r="J3644" s="1">
        <v>44028</v>
      </c>
    </row>
    <row r="3645" spans="1:10" x14ac:dyDescent="0.3">
      <c r="A3645" t="s">
        <v>4547</v>
      </c>
      <c r="B3645" t="s">
        <v>1760</v>
      </c>
      <c r="C3645" t="s">
        <v>18</v>
      </c>
      <c r="D3645" t="s">
        <v>38</v>
      </c>
      <c r="E3645" t="s">
        <v>20</v>
      </c>
      <c r="F3645">
        <v>1</v>
      </c>
      <c r="G3645" t="s">
        <v>15</v>
      </c>
      <c r="H3645">
        <v>6965</v>
      </c>
      <c r="I3645">
        <v>7</v>
      </c>
      <c r="J3645" s="1">
        <v>45956</v>
      </c>
    </row>
    <row r="3646" spans="1:10" x14ac:dyDescent="0.3">
      <c r="A3646" t="s">
        <v>4548</v>
      </c>
      <c r="B3646" t="s">
        <v>2324</v>
      </c>
      <c r="C3646" t="s">
        <v>18</v>
      </c>
      <c r="D3646" t="s">
        <v>170</v>
      </c>
      <c r="E3646" t="s">
        <v>20</v>
      </c>
      <c r="F3646">
        <v>5</v>
      </c>
      <c r="G3646" t="s">
        <v>43</v>
      </c>
      <c r="H3646">
        <v>27287</v>
      </c>
      <c r="I3646">
        <v>5</v>
      </c>
      <c r="J3646" s="1">
        <v>45860</v>
      </c>
    </row>
    <row r="3647" spans="1:10" x14ac:dyDescent="0.3">
      <c r="A3647" t="s">
        <v>4549</v>
      </c>
      <c r="B3647" t="s">
        <v>1716</v>
      </c>
      <c r="C3647" t="s">
        <v>18</v>
      </c>
      <c r="D3647" t="s">
        <v>77</v>
      </c>
      <c r="E3647" t="s">
        <v>14</v>
      </c>
      <c r="F3647">
        <v>5</v>
      </c>
      <c r="G3647" t="s">
        <v>31</v>
      </c>
      <c r="H3647">
        <v>11756</v>
      </c>
      <c r="I3647">
        <v>4</v>
      </c>
      <c r="J3647" s="1">
        <v>43831</v>
      </c>
    </row>
    <row r="3648" spans="1:10" x14ac:dyDescent="0.3">
      <c r="A3648" t="s">
        <v>4550</v>
      </c>
      <c r="B3648" t="s">
        <v>2866</v>
      </c>
      <c r="C3648" t="s">
        <v>28</v>
      </c>
      <c r="D3648" t="s">
        <v>77</v>
      </c>
      <c r="E3648" t="s">
        <v>30</v>
      </c>
      <c r="F3648">
        <v>2</v>
      </c>
      <c r="G3648" t="s">
        <v>21</v>
      </c>
      <c r="H3648">
        <v>29840</v>
      </c>
      <c r="I3648">
        <v>5</v>
      </c>
      <c r="J3648" s="1">
        <v>45927</v>
      </c>
    </row>
    <row r="3649" spans="1:10" x14ac:dyDescent="0.3">
      <c r="A3649" t="s">
        <v>4551</v>
      </c>
      <c r="B3649" t="s">
        <v>2801</v>
      </c>
      <c r="C3649" t="s">
        <v>74</v>
      </c>
      <c r="D3649" t="s">
        <v>35</v>
      </c>
      <c r="E3649" t="s">
        <v>50</v>
      </c>
      <c r="F3649">
        <v>5</v>
      </c>
      <c r="G3649" t="s">
        <v>43</v>
      </c>
      <c r="H3649">
        <v>30767</v>
      </c>
      <c r="I3649">
        <v>7</v>
      </c>
      <c r="J3649" s="1">
        <v>44340</v>
      </c>
    </row>
    <row r="3650" spans="1:10" x14ac:dyDescent="0.3">
      <c r="A3650" t="s">
        <v>4552</v>
      </c>
      <c r="B3650" t="s">
        <v>251</v>
      </c>
      <c r="C3650" t="s">
        <v>46</v>
      </c>
      <c r="D3650" t="s">
        <v>35</v>
      </c>
      <c r="E3650" t="s">
        <v>50</v>
      </c>
      <c r="F3650">
        <v>2</v>
      </c>
      <c r="G3650" t="s">
        <v>21</v>
      </c>
      <c r="H3650">
        <v>22642</v>
      </c>
      <c r="I3650">
        <v>7</v>
      </c>
      <c r="J3650" s="1">
        <v>45191</v>
      </c>
    </row>
    <row r="3651" spans="1:10" x14ac:dyDescent="0.3">
      <c r="A3651" t="s">
        <v>4553</v>
      </c>
      <c r="B3651" t="s">
        <v>1032</v>
      </c>
      <c r="C3651" t="s">
        <v>74</v>
      </c>
      <c r="D3651" t="s">
        <v>19</v>
      </c>
      <c r="E3651" t="s">
        <v>20</v>
      </c>
      <c r="F3651">
        <v>3</v>
      </c>
      <c r="G3651" t="s">
        <v>43</v>
      </c>
      <c r="H3651">
        <v>20349</v>
      </c>
      <c r="I3651">
        <v>2</v>
      </c>
      <c r="J3651" s="1">
        <v>45402</v>
      </c>
    </row>
    <row r="3652" spans="1:10" x14ac:dyDescent="0.3">
      <c r="A3652" t="s">
        <v>4554</v>
      </c>
      <c r="B3652" t="s">
        <v>2255</v>
      </c>
      <c r="C3652" t="s">
        <v>12</v>
      </c>
      <c r="D3652" t="s">
        <v>56</v>
      </c>
      <c r="E3652" t="s">
        <v>30</v>
      </c>
      <c r="F3652">
        <v>5</v>
      </c>
      <c r="G3652" t="s">
        <v>31</v>
      </c>
      <c r="H3652">
        <v>24090</v>
      </c>
      <c r="I3652">
        <v>1</v>
      </c>
      <c r="J3652" s="1">
        <v>45634</v>
      </c>
    </row>
    <row r="3653" spans="1:10" x14ac:dyDescent="0.3">
      <c r="A3653" t="s">
        <v>4555</v>
      </c>
      <c r="B3653" t="s">
        <v>1166</v>
      </c>
      <c r="C3653" t="s">
        <v>53</v>
      </c>
      <c r="D3653" t="s">
        <v>170</v>
      </c>
      <c r="E3653" t="s">
        <v>50</v>
      </c>
      <c r="F3653">
        <v>3</v>
      </c>
      <c r="G3653" t="s">
        <v>15</v>
      </c>
      <c r="H3653">
        <v>17887</v>
      </c>
      <c r="I3653">
        <v>8</v>
      </c>
      <c r="J3653" s="1">
        <v>45715</v>
      </c>
    </row>
    <row r="3654" spans="1:10" x14ac:dyDescent="0.3">
      <c r="A3654" t="s">
        <v>4556</v>
      </c>
      <c r="B3654" t="s">
        <v>3659</v>
      </c>
      <c r="C3654" t="s">
        <v>53</v>
      </c>
      <c r="D3654" t="s">
        <v>123</v>
      </c>
      <c r="E3654" t="s">
        <v>14</v>
      </c>
      <c r="F3654">
        <v>2</v>
      </c>
      <c r="G3654" t="s">
        <v>15</v>
      </c>
      <c r="H3654">
        <v>18536</v>
      </c>
      <c r="I3654">
        <v>1</v>
      </c>
      <c r="J3654" s="1">
        <v>44011</v>
      </c>
    </row>
    <row r="3655" spans="1:10" x14ac:dyDescent="0.3">
      <c r="A3655" t="s">
        <v>4557</v>
      </c>
      <c r="B3655" t="s">
        <v>2366</v>
      </c>
      <c r="C3655" t="s">
        <v>97</v>
      </c>
      <c r="D3655" t="s">
        <v>110</v>
      </c>
      <c r="E3655" t="s">
        <v>30</v>
      </c>
      <c r="F3655">
        <v>4</v>
      </c>
      <c r="G3655" t="s">
        <v>21</v>
      </c>
      <c r="H3655">
        <v>29561</v>
      </c>
      <c r="I3655">
        <v>2</v>
      </c>
      <c r="J3655" s="1">
        <v>44494</v>
      </c>
    </row>
    <row r="3656" spans="1:10" x14ac:dyDescent="0.3">
      <c r="A3656" t="s">
        <v>4558</v>
      </c>
      <c r="B3656" t="s">
        <v>863</v>
      </c>
      <c r="C3656" t="s">
        <v>34</v>
      </c>
      <c r="D3656" t="s">
        <v>29</v>
      </c>
      <c r="E3656" t="s">
        <v>20</v>
      </c>
      <c r="F3656">
        <v>3</v>
      </c>
      <c r="G3656" t="s">
        <v>21</v>
      </c>
      <c r="H3656">
        <v>15008</v>
      </c>
      <c r="I3656">
        <v>6</v>
      </c>
      <c r="J3656" s="1">
        <v>45990</v>
      </c>
    </row>
    <row r="3657" spans="1:10" x14ac:dyDescent="0.3">
      <c r="A3657" t="s">
        <v>4559</v>
      </c>
      <c r="B3657" t="s">
        <v>523</v>
      </c>
      <c r="C3657" t="s">
        <v>18</v>
      </c>
      <c r="D3657" t="s">
        <v>19</v>
      </c>
      <c r="E3657" t="s">
        <v>25</v>
      </c>
      <c r="F3657">
        <v>2</v>
      </c>
      <c r="G3657" t="s">
        <v>21</v>
      </c>
      <c r="H3657">
        <v>25905</v>
      </c>
      <c r="I3657">
        <v>1</v>
      </c>
      <c r="J3657" s="1">
        <v>45936</v>
      </c>
    </row>
    <row r="3658" spans="1:10" x14ac:dyDescent="0.3">
      <c r="A3658" t="s">
        <v>4560</v>
      </c>
      <c r="B3658" t="s">
        <v>3494</v>
      </c>
      <c r="C3658" t="s">
        <v>42</v>
      </c>
      <c r="D3658" t="s">
        <v>69</v>
      </c>
      <c r="E3658" t="s">
        <v>20</v>
      </c>
      <c r="F3658">
        <v>1</v>
      </c>
      <c r="G3658" t="s">
        <v>15</v>
      </c>
      <c r="H3658">
        <v>7067</v>
      </c>
      <c r="I3658">
        <v>6</v>
      </c>
      <c r="J3658" s="1">
        <v>45623</v>
      </c>
    </row>
    <row r="3659" spans="1:10" x14ac:dyDescent="0.3">
      <c r="A3659" t="s">
        <v>4561</v>
      </c>
      <c r="B3659" t="s">
        <v>3508</v>
      </c>
      <c r="C3659" t="s">
        <v>97</v>
      </c>
      <c r="D3659" t="s">
        <v>59</v>
      </c>
      <c r="E3659" t="s">
        <v>39</v>
      </c>
      <c r="F3659">
        <v>3</v>
      </c>
      <c r="G3659" t="s">
        <v>31</v>
      </c>
      <c r="H3659">
        <v>16667</v>
      </c>
      <c r="I3659">
        <v>1</v>
      </c>
      <c r="J3659" s="1">
        <v>44615</v>
      </c>
    </row>
    <row r="3660" spans="1:10" x14ac:dyDescent="0.3">
      <c r="A3660" t="s">
        <v>4562</v>
      </c>
      <c r="B3660" t="s">
        <v>2173</v>
      </c>
      <c r="C3660" t="s">
        <v>64</v>
      </c>
      <c r="D3660" t="s">
        <v>69</v>
      </c>
      <c r="E3660" t="s">
        <v>30</v>
      </c>
      <c r="F3660">
        <v>2</v>
      </c>
      <c r="G3660" t="s">
        <v>15</v>
      </c>
      <c r="H3660">
        <v>18719</v>
      </c>
      <c r="I3660">
        <v>8</v>
      </c>
      <c r="J3660" s="1">
        <v>44630</v>
      </c>
    </row>
    <row r="3661" spans="1:10" x14ac:dyDescent="0.3">
      <c r="A3661" t="s">
        <v>4563</v>
      </c>
      <c r="B3661" t="s">
        <v>3782</v>
      </c>
      <c r="C3661" t="s">
        <v>46</v>
      </c>
      <c r="D3661" t="s">
        <v>170</v>
      </c>
      <c r="E3661" t="s">
        <v>50</v>
      </c>
      <c r="F3661">
        <v>1</v>
      </c>
      <c r="G3661" t="s">
        <v>15</v>
      </c>
      <c r="H3661">
        <v>7909</v>
      </c>
      <c r="I3661">
        <v>2</v>
      </c>
      <c r="J3661" s="1">
        <v>43869</v>
      </c>
    </row>
    <row r="3662" spans="1:10" x14ac:dyDescent="0.3">
      <c r="A3662" t="s">
        <v>4564</v>
      </c>
      <c r="B3662" t="s">
        <v>147</v>
      </c>
      <c r="C3662" t="s">
        <v>53</v>
      </c>
      <c r="D3662" t="s">
        <v>123</v>
      </c>
      <c r="E3662" t="s">
        <v>30</v>
      </c>
      <c r="F3662">
        <v>3</v>
      </c>
      <c r="G3662" t="s">
        <v>15</v>
      </c>
      <c r="H3662">
        <v>6483</v>
      </c>
      <c r="I3662">
        <v>2</v>
      </c>
      <c r="J3662" s="1">
        <v>44624</v>
      </c>
    </row>
    <row r="3663" spans="1:10" x14ac:dyDescent="0.3">
      <c r="A3663" t="s">
        <v>4565</v>
      </c>
      <c r="B3663" t="s">
        <v>3659</v>
      </c>
      <c r="C3663" t="s">
        <v>64</v>
      </c>
      <c r="D3663" t="s">
        <v>47</v>
      </c>
      <c r="E3663" t="s">
        <v>39</v>
      </c>
      <c r="F3663">
        <v>4</v>
      </c>
      <c r="G3663" t="s">
        <v>15</v>
      </c>
      <c r="H3663">
        <v>16671</v>
      </c>
      <c r="I3663">
        <v>5</v>
      </c>
      <c r="J3663" s="1">
        <v>44685</v>
      </c>
    </row>
    <row r="3664" spans="1:10" x14ac:dyDescent="0.3">
      <c r="A3664" t="s">
        <v>4566</v>
      </c>
      <c r="B3664" t="s">
        <v>926</v>
      </c>
      <c r="C3664" t="s">
        <v>53</v>
      </c>
      <c r="D3664" t="s">
        <v>88</v>
      </c>
      <c r="E3664" t="s">
        <v>30</v>
      </c>
      <c r="F3664">
        <v>2</v>
      </c>
      <c r="G3664" t="s">
        <v>31</v>
      </c>
      <c r="H3664">
        <v>22380</v>
      </c>
      <c r="I3664">
        <v>4</v>
      </c>
      <c r="J3664" s="1">
        <v>44789</v>
      </c>
    </row>
    <row r="3665" spans="1:10" x14ac:dyDescent="0.3">
      <c r="A3665" t="s">
        <v>4567</v>
      </c>
      <c r="B3665" t="s">
        <v>3849</v>
      </c>
      <c r="C3665" t="s">
        <v>18</v>
      </c>
      <c r="D3665" t="s">
        <v>18</v>
      </c>
      <c r="E3665" t="s">
        <v>20</v>
      </c>
      <c r="F3665">
        <v>3</v>
      </c>
      <c r="G3665" t="s">
        <v>43</v>
      </c>
      <c r="H3665">
        <v>30539</v>
      </c>
      <c r="I3665">
        <v>6</v>
      </c>
      <c r="J3665" s="1">
        <v>45614</v>
      </c>
    </row>
    <row r="3666" spans="1:10" x14ac:dyDescent="0.3">
      <c r="A3666" t="s">
        <v>4568</v>
      </c>
      <c r="B3666" t="s">
        <v>1590</v>
      </c>
      <c r="C3666" t="s">
        <v>97</v>
      </c>
      <c r="D3666" t="s">
        <v>80</v>
      </c>
      <c r="E3666" t="s">
        <v>14</v>
      </c>
      <c r="F3666">
        <v>2</v>
      </c>
      <c r="G3666" t="s">
        <v>21</v>
      </c>
      <c r="H3666">
        <v>29353</v>
      </c>
      <c r="I3666">
        <v>2</v>
      </c>
      <c r="J3666" s="1">
        <v>45877</v>
      </c>
    </row>
    <row r="3667" spans="1:10" x14ac:dyDescent="0.3">
      <c r="A3667" t="s">
        <v>4569</v>
      </c>
      <c r="B3667" t="s">
        <v>33</v>
      </c>
      <c r="C3667" t="s">
        <v>46</v>
      </c>
      <c r="D3667" t="s">
        <v>80</v>
      </c>
      <c r="E3667" t="s">
        <v>50</v>
      </c>
      <c r="F3667">
        <v>4</v>
      </c>
      <c r="G3667" t="s">
        <v>21</v>
      </c>
      <c r="H3667">
        <v>13843</v>
      </c>
      <c r="I3667">
        <v>8</v>
      </c>
      <c r="J3667" s="1">
        <v>45229</v>
      </c>
    </row>
    <row r="3668" spans="1:10" x14ac:dyDescent="0.3">
      <c r="A3668" t="s">
        <v>4570</v>
      </c>
      <c r="B3668" t="s">
        <v>2866</v>
      </c>
      <c r="C3668" t="s">
        <v>97</v>
      </c>
      <c r="D3668" t="s">
        <v>110</v>
      </c>
      <c r="E3668" t="s">
        <v>50</v>
      </c>
      <c r="F3668">
        <v>2</v>
      </c>
      <c r="G3668" t="s">
        <v>21</v>
      </c>
      <c r="H3668">
        <v>23391</v>
      </c>
      <c r="I3668">
        <v>3</v>
      </c>
      <c r="J3668" s="1">
        <v>45470</v>
      </c>
    </row>
    <row r="3669" spans="1:10" x14ac:dyDescent="0.3">
      <c r="A3669" t="s">
        <v>4571</v>
      </c>
      <c r="B3669" t="s">
        <v>109</v>
      </c>
      <c r="C3669" t="s">
        <v>97</v>
      </c>
      <c r="D3669" t="s">
        <v>47</v>
      </c>
      <c r="E3669" t="s">
        <v>50</v>
      </c>
      <c r="F3669">
        <v>4</v>
      </c>
      <c r="G3669" t="s">
        <v>21</v>
      </c>
      <c r="H3669">
        <v>29338</v>
      </c>
      <c r="I3669">
        <v>5</v>
      </c>
      <c r="J3669" s="1">
        <v>44103</v>
      </c>
    </row>
    <row r="3670" spans="1:10" x14ac:dyDescent="0.3">
      <c r="A3670" t="s">
        <v>4572</v>
      </c>
      <c r="B3670" t="s">
        <v>1946</v>
      </c>
      <c r="C3670" t="s">
        <v>18</v>
      </c>
      <c r="D3670" t="s">
        <v>69</v>
      </c>
      <c r="E3670" t="s">
        <v>14</v>
      </c>
      <c r="F3670">
        <v>3</v>
      </c>
      <c r="G3670" t="s">
        <v>43</v>
      </c>
      <c r="H3670">
        <v>27327</v>
      </c>
      <c r="I3670">
        <v>5</v>
      </c>
      <c r="J3670" s="1">
        <v>45060</v>
      </c>
    </row>
    <row r="3671" spans="1:10" x14ac:dyDescent="0.3">
      <c r="A3671" t="s">
        <v>4573</v>
      </c>
      <c r="B3671" t="s">
        <v>929</v>
      </c>
      <c r="C3671" t="s">
        <v>12</v>
      </c>
      <c r="D3671" t="s">
        <v>56</v>
      </c>
      <c r="E3671" t="s">
        <v>20</v>
      </c>
      <c r="F3671">
        <v>4</v>
      </c>
      <c r="G3671" t="s">
        <v>21</v>
      </c>
      <c r="H3671">
        <v>27013</v>
      </c>
      <c r="I3671">
        <v>8</v>
      </c>
      <c r="J3671" s="1">
        <v>45616</v>
      </c>
    </row>
    <row r="3672" spans="1:10" x14ac:dyDescent="0.3">
      <c r="A3672" t="s">
        <v>4574</v>
      </c>
      <c r="B3672" t="s">
        <v>3267</v>
      </c>
      <c r="C3672" t="s">
        <v>64</v>
      </c>
      <c r="D3672" t="s">
        <v>29</v>
      </c>
      <c r="E3672" t="s">
        <v>30</v>
      </c>
      <c r="F3672">
        <v>3</v>
      </c>
      <c r="G3672" t="s">
        <v>15</v>
      </c>
      <c r="H3672">
        <v>8129</v>
      </c>
      <c r="I3672">
        <v>3</v>
      </c>
      <c r="J3672" s="1">
        <v>45221</v>
      </c>
    </row>
    <row r="3673" spans="1:10" x14ac:dyDescent="0.3">
      <c r="A3673" t="s">
        <v>4575</v>
      </c>
      <c r="B3673" t="s">
        <v>1075</v>
      </c>
      <c r="C3673" t="s">
        <v>34</v>
      </c>
      <c r="D3673" t="s">
        <v>35</v>
      </c>
      <c r="E3673" t="s">
        <v>30</v>
      </c>
      <c r="F3673">
        <v>5</v>
      </c>
      <c r="G3673" t="s">
        <v>21</v>
      </c>
      <c r="H3673">
        <v>12340</v>
      </c>
      <c r="I3673">
        <v>7</v>
      </c>
      <c r="J3673" s="1">
        <v>43925</v>
      </c>
    </row>
    <row r="3674" spans="1:10" x14ac:dyDescent="0.3">
      <c r="A3674" t="s">
        <v>4576</v>
      </c>
      <c r="B3674" t="s">
        <v>1669</v>
      </c>
      <c r="C3674" t="s">
        <v>53</v>
      </c>
      <c r="D3674" t="s">
        <v>85</v>
      </c>
      <c r="E3674" t="s">
        <v>20</v>
      </c>
      <c r="F3674">
        <v>2</v>
      </c>
      <c r="G3674" t="s">
        <v>21</v>
      </c>
      <c r="H3674">
        <v>17201</v>
      </c>
      <c r="I3674">
        <v>2</v>
      </c>
      <c r="J3674" s="1">
        <v>44201</v>
      </c>
    </row>
    <row r="3675" spans="1:10" x14ac:dyDescent="0.3">
      <c r="A3675" t="s">
        <v>4577</v>
      </c>
      <c r="B3675" t="s">
        <v>3302</v>
      </c>
      <c r="C3675" t="s">
        <v>74</v>
      </c>
      <c r="D3675" t="s">
        <v>69</v>
      </c>
      <c r="E3675" t="s">
        <v>30</v>
      </c>
      <c r="F3675">
        <v>3</v>
      </c>
      <c r="G3675" t="s">
        <v>15</v>
      </c>
      <c r="H3675">
        <v>14344</v>
      </c>
      <c r="I3675">
        <v>7</v>
      </c>
      <c r="J3675" s="1">
        <v>44182</v>
      </c>
    </row>
    <row r="3676" spans="1:10" x14ac:dyDescent="0.3">
      <c r="A3676" t="s">
        <v>4578</v>
      </c>
      <c r="B3676" t="s">
        <v>1083</v>
      </c>
      <c r="C3676" t="s">
        <v>97</v>
      </c>
      <c r="D3676" t="s">
        <v>13</v>
      </c>
      <c r="E3676" t="s">
        <v>50</v>
      </c>
      <c r="F3676">
        <v>1</v>
      </c>
      <c r="G3676" t="s">
        <v>31</v>
      </c>
      <c r="H3676">
        <v>20708</v>
      </c>
      <c r="I3676">
        <v>4</v>
      </c>
      <c r="J3676" s="1">
        <v>44798</v>
      </c>
    </row>
    <row r="3677" spans="1:10" x14ac:dyDescent="0.3">
      <c r="A3677" t="s">
        <v>4579</v>
      </c>
      <c r="B3677" t="s">
        <v>147</v>
      </c>
      <c r="C3677" t="s">
        <v>53</v>
      </c>
      <c r="D3677" t="s">
        <v>18</v>
      </c>
      <c r="E3677" t="s">
        <v>39</v>
      </c>
      <c r="F3677">
        <v>5</v>
      </c>
      <c r="G3677" t="s">
        <v>15</v>
      </c>
      <c r="H3677">
        <v>15521</v>
      </c>
      <c r="I3677">
        <v>1</v>
      </c>
      <c r="J3677" s="1">
        <v>44757</v>
      </c>
    </row>
    <row r="3678" spans="1:10" x14ac:dyDescent="0.3">
      <c r="A3678" t="s">
        <v>4580</v>
      </c>
      <c r="B3678" t="s">
        <v>336</v>
      </c>
      <c r="C3678" t="s">
        <v>74</v>
      </c>
      <c r="D3678" t="s">
        <v>77</v>
      </c>
      <c r="E3678" t="s">
        <v>30</v>
      </c>
      <c r="F3678">
        <v>1</v>
      </c>
      <c r="G3678" t="s">
        <v>43</v>
      </c>
      <c r="H3678">
        <v>24071</v>
      </c>
      <c r="I3678">
        <v>1</v>
      </c>
      <c r="J3678" s="1">
        <v>44339</v>
      </c>
    </row>
    <row r="3679" spans="1:10" x14ac:dyDescent="0.3">
      <c r="A3679" t="s">
        <v>4581</v>
      </c>
      <c r="B3679" t="s">
        <v>1405</v>
      </c>
      <c r="C3679" t="s">
        <v>18</v>
      </c>
      <c r="D3679" t="s">
        <v>133</v>
      </c>
      <c r="E3679" t="s">
        <v>14</v>
      </c>
      <c r="F3679">
        <v>3</v>
      </c>
      <c r="G3679" t="s">
        <v>21</v>
      </c>
      <c r="H3679">
        <v>18848</v>
      </c>
      <c r="I3679">
        <v>4</v>
      </c>
      <c r="J3679" s="1">
        <v>44867</v>
      </c>
    </row>
    <row r="3680" spans="1:10" x14ac:dyDescent="0.3">
      <c r="A3680" t="s">
        <v>4582</v>
      </c>
      <c r="B3680" t="s">
        <v>353</v>
      </c>
      <c r="C3680" t="s">
        <v>28</v>
      </c>
      <c r="D3680" t="s">
        <v>123</v>
      </c>
      <c r="E3680" t="s">
        <v>14</v>
      </c>
      <c r="F3680">
        <v>5</v>
      </c>
      <c r="G3680" t="s">
        <v>21</v>
      </c>
      <c r="H3680">
        <v>10861</v>
      </c>
      <c r="I3680">
        <v>3</v>
      </c>
      <c r="J3680" s="1">
        <v>45251</v>
      </c>
    </row>
    <row r="3681" spans="1:10" x14ac:dyDescent="0.3">
      <c r="A3681" t="s">
        <v>4583</v>
      </c>
      <c r="B3681" t="s">
        <v>200</v>
      </c>
      <c r="C3681" t="s">
        <v>18</v>
      </c>
      <c r="D3681" t="s">
        <v>80</v>
      </c>
      <c r="E3681" t="s">
        <v>25</v>
      </c>
      <c r="F3681">
        <v>5</v>
      </c>
      <c r="G3681" t="s">
        <v>15</v>
      </c>
      <c r="H3681">
        <v>15806</v>
      </c>
      <c r="I3681">
        <v>7</v>
      </c>
      <c r="J3681" s="1">
        <v>44591</v>
      </c>
    </row>
    <row r="3682" spans="1:10" x14ac:dyDescent="0.3">
      <c r="A3682" t="s">
        <v>4584</v>
      </c>
      <c r="B3682" t="s">
        <v>1087</v>
      </c>
      <c r="C3682" t="s">
        <v>64</v>
      </c>
      <c r="D3682" t="s">
        <v>123</v>
      </c>
      <c r="E3682" t="s">
        <v>20</v>
      </c>
      <c r="F3682">
        <v>2</v>
      </c>
      <c r="G3682" t="s">
        <v>15</v>
      </c>
      <c r="H3682">
        <v>23540</v>
      </c>
      <c r="I3682">
        <v>1</v>
      </c>
      <c r="J3682" s="1">
        <v>45477</v>
      </c>
    </row>
    <row r="3683" spans="1:10" x14ac:dyDescent="0.3">
      <c r="A3683" t="s">
        <v>4585</v>
      </c>
      <c r="B3683" t="s">
        <v>211</v>
      </c>
      <c r="C3683" t="s">
        <v>97</v>
      </c>
      <c r="D3683" t="s">
        <v>110</v>
      </c>
      <c r="E3683" t="s">
        <v>39</v>
      </c>
      <c r="F3683">
        <v>3</v>
      </c>
      <c r="G3683" t="s">
        <v>21</v>
      </c>
      <c r="H3683">
        <v>28027</v>
      </c>
      <c r="I3683">
        <v>5</v>
      </c>
      <c r="J3683" s="1">
        <v>43964</v>
      </c>
    </row>
    <row r="3684" spans="1:10" x14ac:dyDescent="0.3">
      <c r="A3684" t="s">
        <v>4586</v>
      </c>
      <c r="B3684" t="s">
        <v>3177</v>
      </c>
      <c r="C3684" t="s">
        <v>64</v>
      </c>
      <c r="D3684" t="s">
        <v>29</v>
      </c>
      <c r="E3684" t="s">
        <v>39</v>
      </c>
      <c r="F3684">
        <v>5</v>
      </c>
      <c r="G3684" t="s">
        <v>15</v>
      </c>
      <c r="H3684">
        <v>18714</v>
      </c>
      <c r="I3684">
        <v>4</v>
      </c>
      <c r="J3684" s="1">
        <v>43882</v>
      </c>
    </row>
    <row r="3685" spans="1:10" x14ac:dyDescent="0.3">
      <c r="A3685" t="s">
        <v>4587</v>
      </c>
      <c r="B3685" t="s">
        <v>402</v>
      </c>
      <c r="C3685" t="s">
        <v>28</v>
      </c>
      <c r="D3685" t="s">
        <v>47</v>
      </c>
      <c r="E3685" t="s">
        <v>30</v>
      </c>
      <c r="F3685">
        <v>5</v>
      </c>
      <c r="G3685" t="s">
        <v>31</v>
      </c>
      <c r="H3685">
        <v>13275</v>
      </c>
      <c r="I3685">
        <v>5</v>
      </c>
      <c r="J3685" s="1">
        <v>44670</v>
      </c>
    </row>
    <row r="3686" spans="1:10" x14ac:dyDescent="0.3">
      <c r="A3686" t="s">
        <v>4588</v>
      </c>
      <c r="B3686" t="s">
        <v>735</v>
      </c>
      <c r="C3686" t="s">
        <v>28</v>
      </c>
      <c r="D3686" t="s">
        <v>18</v>
      </c>
      <c r="E3686" t="s">
        <v>25</v>
      </c>
      <c r="F3686">
        <v>5</v>
      </c>
      <c r="G3686" t="s">
        <v>31</v>
      </c>
      <c r="H3686">
        <v>4193</v>
      </c>
      <c r="I3686">
        <v>8</v>
      </c>
      <c r="J3686" s="1">
        <v>45841</v>
      </c>
    </row>
    <row r="3687" spans="1:10" x14ac:dyDescent="0.3">
      <c r="A3687" t="s">
        <v>4589</v>
      </c>
      <c r="B3687" t="s">
        <v>1303</v>
      </c>
      <c r="C3687" t="s">
        <v>42</v>
      </c>
      <c r="D3687" t="s">
        <v>18</v>
      </c>
      <c r="E3687" t="s">
        <v>14</v>
      </c>
      <c r="F3687">
        <v>5</v>
      </c>
      <c r="G3687" t="s">
        <v>31</v>
      </c>
      <c r="H3687">
        <v>7001</v>
      </c>
      <c r="I3687">
        <v>8</v>
      </c>
      <c r="J3687" s="1">
        <v>44923</v>
      </c>
    </row>
    <row r="3688" spans="1:10" x14ac:dyDescent="0.3">
      <c r="A3688" t="s">
        <v>4590</v>
      </c>
      <c r="B3688" t="s">
        <v>949</v>
      </c>
      <c r="C3688" t="s">
        <v>28</v>
      </c>
      <c r="D3688" t="s">
        <v>69</v>
      </c>
      <c r="E3688" t="s">
        <v>25</v>
      </c>
      <c r="F3688">
        <v>2</v>
      </c>
      <c r="G3688" t="s">
        <v>21</v>
      </c>
      <c r="H3688">
        <v>8859</v>
      </c>
      <c r="I3688">
        <v>4</v>
      </c>
      <c r="J3688" s="1">
        <v>44388</v>
      </c>
    </row>
    <row r="3689" spans="1:10" x14ac:dyDescent="0.3">
      <c r="A3689" t="s">
        <v>4591</v>
      </c>
      <c r="B3689" t="s">
        <v>265</v>
      </c>
      <c r="C3689" t="s">
        <v>97</v>
      </c>
      <c r="D3689" t="s">
        <v>133</v>
      </c>
      <c r="E3689" t="s">
        <v>25</v>
      </c>
      <c r="F3689">
        <v>4</v>
      </c>
      <c r="G3689" t="s">
        <v>15</v>
      </c>
      <c r="H3689">
        <v>14277</v>
      </c>
      <c r="I3689">
        <v>6</v>
      </c>
      <c r="J3689" s="1">
        <v>45048</v>
      </c>
    </row>
    <row r="3690" spans="1:10" x14ac:dyDescent="0.3">
      <c r="A3690" t="s">
        <v>4592</v>
      </c>
      <c r="B3690" t="s">
        <v>2704</v>
      </c>
      <c r="C3690" t="s">
        <v>64</v>
      </c>
      <c r="D3690" t="s">
        <v>123</v>
      </c>
      <c r="E3690" t="s">
        <v>20</v>
      </c>
      <c r="F3690">
        <v>3</v>
      </c>
      <c r="G3690" t="s">
        <v>43</v>
      </c>
      <c r="H3690">
        <v>29019</v>
      </c>
      <c r="I3690">
        <v>5</v>
      </c>
      <c r="J3690" s="1">
        <v>44209</v>
      </c>
    </row>
    <row r="3691" spans="1:10" x14ac:dyDescent="0.3">
      <c r="A3691" t="s">
        <v>4593</v>
      </c>
      <c r="B3691" t="s">
        <v>608</v>
      </c>
      <c r="C3691" t="s">
        <v>42</v>
      </c>
      <c r="D3691" t="s">
        <v>80</v>
      </c>
      <c r="E3691" t="s">
        <v>25</v>
      </c>
      <c r="F3691">
        <v>1</v>
      </c>
      <c r="G3691" t="s">
        <v>43</v>
      </c>
      <c r="H3691">
        <v>21162</v>
      </c>
      <c r="I3691">
        <v>7</v>
      </c>
      <c r="J3691" s="1">
        <v>44619</v>
      </c>
    </row>
    <row r="3692" spans="1:10" x14ac:dyDescent="0.3">
      <c r="A3692" t="s">
        <v>4594</v>
      </c>
      <c r="B3692" t="s">
        <v>1445</v>
      </c>
      <c r="C3692" t="s">
        <v>42</v>
      </c>
      <c r="D3692" t="s">
        <v>59</v>
      </c>
      <c r="E3692" t="s">
        <v>39</v>
      </c>
      <c r="F3692">
        <v>4</v>
      </c>
      <c r="G3692" t="s">
        <v>31</v>
      </c>
      <c r="H3692">
        <v>17049</v>
      </c>
      <c r="I3692">
        <v>1</v>
      </c>
      <c r="J3692" s="1">
        <v>44176</v>
      </c>
    </row>
    <row r="3693" spans="1:10" x14ac:dyDescent="0.3">
      <c r="A3693" t="s">
        <v>4595</v>
      </c>
      <c r="B3693" t="s">
        <v>1727</v>
      </c>
      <c r="C3693" t="s">
        <v>42</v>
      </c>
      <c r="D3693" t="s">
        <v>123</v>
      </c>
      <c r="E3693" t="s">
        <v>25</v>
      </c>
      <c r="F3693">
        <v>3</v>
      </c>
      <c r="G3693" t="s">
        <v>15</v>
      </c>
      <c r="H3693">
        <v>24404</v>
      </c>
      <c r="I3693">
        <v>8</v>
      </c>
      <c r="J3693" s="1">
        <v>44632</v>
      </c>
    </row>
    <row r="3694" spans="1:10" x14ac:dyDescent="0.3">
      <c r="A3694" t="s">
        <v>4596</v>
      </c>
      <c r="B3694" t="s">
        <v>2468</v>
      </c>
      <c r="C3694" t="s">
        <v>34</v>
      </c>
      <c r="D3694" t="s">
        <v>85</v>
      </c>
      <c r="E3694" t="s">
        <v>50</v>
      </c>
      <c r="F3694">
        <v>5</v>
      </c>
      <c r="G3694" t="s">
        <v>21</v>
      </c>
      <c r="H3694">
        <v>13285</v>
      </c>
      <c r="I3694">
        <v>8</v>
      </c>
      <c r="J3694" s="1">
        <v>45913</v>
      </c>
    </row>
    <row r="3695" spans="1:10" x14ac:dyDescent="0.3">
      <c r="A3695" t="s">
        <v>4597</v>
      </c>
      <c r="B3695" t="s">
        <v>484</v>
      </c>
      <c r="C3695" t="s">
        <v>42</v>
      </c>
      <c r="D3695" t="s">
        <v>170</v>
      </c>
      <c r="E3695" t="s">
        <v>14</v>
      </c>
      <c r="F3695">
        <v>5</v>
      </c>
      <c r="G3695" t="s">
        <v>43</v>
      </c>
      <c r="H3695">
        <v>17488</v>
      </c>
      <c r="I3695">
        <v>2</v>
      </c>
      <c r="J3695" s="1">
        <v>43954</v>
      </c>
    </row>
    <row r="3696" spans="1:10" x14ac:dyDescent="0.3">
      <c r="A3696" t="s">
        <v>4598</v>
      </c>
      <c r="B3696" t="s">
        <v>2037</v>
      </c>
      <c r="C3696" t="s">
        <v>28</v>
      </c>
      <c r="D3696" t="s">
        <v>47</v>
      </c>
      <c r="E3696" t="s">
        <v>14</v>
      </c>
      <c r="F3696">
        <v>4</v>
      </c>
      <c r="G3696" t="s">
        <v>43</v>
      </c>
      <c r="H3696">
        <v>14393</v>
      </c>
      <c r="I3696">
        <v>8</v>
      </c>
      <c r="J3696" s="1">
        <v>44154</v>
      </c>
    </row>
    <row r="3697" spans="1:10" x14ac:dyDescent="0.3">
      <c r="A3697" t="s">
        <v>4599</v>
      </c>
      <c r="B3697" t="s">
        <v>1041</v>
      </c>
      <c r="C3697" t="s">
        <v>53</v>
      </c>
      <c r="D3697" t="s">
        <v>69</v>
      </c>
      <c r="E3697" t="s">
        <v>30</v>
      </c>
      <c r="F3697">
        <v>3</v>
      </c>
      <c r="G3697" t="s">
        <v>15</v>
      </c>
      <c r="H3697">
        <v>17010</v>
      </c>
      <c r="I3697">
        <v>4</v>
      </c>
      <c r="J3697" s="1">
        <v>44080</v>
      </c>
    </row>
    <row r="3698" spans="1:10" x14ac:dyDescent="0.3">
      <c r="A3698" t="s">
        <v>4600</v>
      </c>
      <c r="B3698" t="s">
        <v>2549</v>
      </c>
      <c r="C3698" t="s">
        <v>18</v>
      </c>
      <c r="D3698" t="s">
        <v>123</v>
      </c>
      <c r="E3698" t="s">
        <v>30</v>
      </c>
      <c r="F3698">
        <v>4</v>
      </c>
      <c r="G3698" t="s">
        <v>31</v>
      </c>
      <c r="H3698">
        <v>9752</v>
      </c>
      <c r="I3698">
        <v>6</v>
      </c>
      <c r="J3698" s="1">
        <v>44718</v>
      </c>
    </row>
    <row r="3699" spans="1:10" x14ac:dyDescent="0.3">
      <c r="A3699" t="s">
        <v>4601</v>
      </c>
      <c r="B3699" t="s">
        <v>351</v>
      </c>
      <c r="C3699" t="s">
        <v>53</v>
      </c>
      <c r="D3699" t="s">
        <v>47</v>
      </c>
      <c r="E3699" t="s">
        <v>14</v>
      </c>
      <c r="F3699">
        <v>5</v>
      </c>
      <c r="G3699" t="s">
        <v>43</v>
      </c>
      <c r="H3699">
        <v>19751</v>
      </c>
      <c r="I3699">
        <v>7</v>
      </c>
      <c r="J3699" s="1">
        <v>45341</v>
      </c>
    </row>
    <row r="3700" spans="1:10" x14ac:dyDescent="0.3">
      <c r="A3700" t="s">
        <v>4602</v>
      </c>
      <c r="B3700" t="s">
        <v>237</v>
      </c>
      <c r="C3700" t="s">
        <v>34</v>
      </c>
      <c r="D3700" t="s">
        <v>38</v>
      </c>
      <c r="E3700" t="s">
        <v>14</v>
      </c>
      <c r="F3700">
        <v>3</v>
      </c>
      <c r="G3700" t="s">
        <v>21</v>
      </c>
      <c r="H3700">
        <v>26042</v>
      </c>
      <c r="I3700">
        <v>6</v>
      </c>
      <c r="J3700" s="1">
        <v>44925</v>
      </c>
    </row>
    <row r="3701" spans="1:10" x14ac:dyDescent="0.3">
      <c r="A3701" t="s">
        <v>4603</v>
      </c>
      <c r="B3701" t="s">
        <v>696</v>
      </c>
      <c r="C3701" t="s">
        <v>46</v>
      </c>
      <c r="D3701" t="s">
        <v>110</v>
      </c>
      <c r="E3701" t="s">
        <v>14</v>
      </c>
      <c r="F3701">
        <v>4</v>
      </c>
      <c r="G3701" t="s">
        <v>31</v>
      </c>
      <c r="H3701">
        <v>4687</v>
      </c>
      <c r="I3701">
        <v>7</v>
      </c>
      <c r="J3701" s="1">
        <v>45732</v>
      </c>
    </row>
    <row r="3702" spans="1:10" x14ac:dyDescent="0.3">
      <c r="A3702" t="s">
        <v>4604</v>
      </c>
      <c r="B3702" t="s">
        <v>475</v>
      </c>
      <c r="C3702" t="s">
        <v>64</v>
      </c>
      <c r="D3702" t="s">
        <v>88</v>
      </c>
      <c r="E3702" t="s">
        <v>20</v>
      </c>
      <c r="F3702">
        <v>5</v>
      </c>
      <c r="G3702" t="s">
        <v>15</v>
      </c>
      <c r="H3702">
        <v>10323</v>
      </c>
      <c r="I3702">
        <v>3</v>
      </c>
      <c r="J3702" s="1">
        <v>44835</v>
      </c>
    </row>
    <row r="3703" spans="1:10" x14ac:dyDescent="0.3">
      <c r="A3703" t="s">
        <v>4605</v>
      </c>
      <c r="B3703" t="s">
        <v>282</v>
      </c>
      <c r="C3703" t="s">
        <v>34</v>
      </c>
      <c r="D3703" t="s">
        <v>80</v>
      </c>
      <c r="E3703" t="s">
        <v>25</v>
      </c>
      <c r="F3703">
        <v>3</v>
      </c>
      <c r="G3703" t="s">
        <v>43</v>
      </c>
      <c r="H3703">
        <v>16365</v>
      </c>
      <c r="I3703">
        <v>4</v>
      </c>
      <c r="J3703" s="1">
        <v>44103</v>
      </c>
    </row>
    <row r="3704" spans="1:10" x14ac:dyDescent="0.3">
      <c r="A3704" t="s">
        <v>4606</v>
      </c>
      <c r="B3704" t="s">
        <v>1948</v>
      </c>
      <c r="C3704" t="s">
        <v>12</v>
      </c>
      <c r="D3704" t="s">
        <v>69</v>
      </c>
      <c r="E3704" t="s">
        <v>30</v>
      </c>
      <c r="F3704">
        <v>2</v>
      </c>
      <c r="G3704" t="s">
        <v>43</v>
      </c>
      <c r="H3704">
        <v>33361</v>
      </c>
      <c r="I3704">
        <v>1</v>
      </c>
      <c r="J3704" s="1">
        <v>44864</v>
      </c>
    </row>
    <row r="3705" spans="1:10" x14ac:dyDescent="0.3">
      <c r="A3705" t="s">
        <v>4607</v>
      </c>
      <c r="B3705" t="s">
        <v>620</v>
      </c>
      <c r="C3705" t="s">
        <v>74</v>
      </c>
      <c r="D3705" t="s">
        <v>13</v>
      </c>
      <c r="E3705" t="s">
        <v>50</v>
      </c>
      <c r="F3705">
        <v>1</v>
      </c>
      <c r="G3705" t="s">
        <v>43</v>
      </c>
      <c r="H3705">
        <v>24562</v>
      </c>
      <c r="I3705">
        <v>1</v>
      </c>
      <c r="J3705" s="1">
        <v>44992</v>
      </c>
    </row>
    <row r="3706" spans="1:10" x14ac:dyDescent="0.3">
      <c r="A3706" t="s">
        <v>4608</v>
      </c>
      <c r="B3706" t="s">
        <v>1676</v>
      </c>
      <c r="C3706" t="s">
        <v>46</v>
      </c>
      <c r="D3706" t="s">
        <v>47</v>
      </c>
      <c r="E3706" t="s">
        <v>30</v>
      </c>
      <c r="F3706">
        <v>5</v>
      </c>
      <c r="G3706" t="s">
        <v>31</v>
      </c>
      <c r="H3706">
        <v>7141</v>
      </c>
      <c r="I3706">
        <v>6</v>
      </c>
      <c r="J3706" s="1">
        <v>44667</v>
      </c>
    </row>
    <row r="3707" spans="1:10" x14ac:dyDescent="0.3">
      <c r="A3707" t="s">
        <v>4609</v>
      </c>
      <c r="B3707" t="s">
        <v>564</v>
      </c>
      <c r="C3707" t="s">
        <v>46</v>
      </c>
      <c r="D3707" t="s">
        <v>77</v>
      </c>
      <c r="E3707" t="s">
        <v>25</v>
      </c>
      <c r="F3707">
        <v>4</v>
      </c>
      <c r="G3707" t="s">
        <v>15</v>
      </c>
      <c r="H3707">
        <v>13397</v>
      </c>
      <c r="I3707">
        <v>3</v>
      </c>
      <c r="J3707" s="1">
        <v>44372</v>
      </c>
    </row>
    <row r="3708" spans="1:10" x14ac:dyDescent="0.3">
      <c r="A3708" t="s">
        <v>4610</v>
      </c>
      <c r="B3708" t="s">
        <v>1762</v>
      </c>
      <c r="C3708" t="s">
        <v>53</v>
      </c>
      <c r="D3708" t="s">
        <v>29</v>
      </c>
      <c r="E3708" t="s">
        <v>50</v>
      </c>
      <c r="F3708">
        <v>2</v>
      </c>
      <c r="G3708" t="s">
        <v>31</v>
      </c>
      <c r="H3708">
        <v>22604</v>
      </c>
      <c r="I3708">
        <v>8</v>
      </c>
      <c r="J3708" s="1">
        <v>44512</v>
      </c>
    </row>
    <row r="3709" spans="1:10" x14ac:dyDescent="0.3">
      <c r="A3709" t="s">
        <v>4611</v>
      </c>
      <c r="B3709" t="s">
        <v>4446</v>
      </c>
      <c r="C3709" t="s">
        <v>74</v>
      </c>
      <c r="D3709" t="s">
        <v>38</v>
      </c>
      <c r="E3709" t="s">
        <v>14</v>
      </c>
      <c r="F3709">
        <v>3</v>
      </c>
      <c r="G3709" t="s">
        <v>15</v>
      </c>
      <c r="H3709">
        <v>19195</v>
      </c>
      <c r="I3709">
        <v>6</v>
      </c>
      <c r="J3709" s="1">
        <v>44918</v>
      </c>
    </row>
    <row r="3710" spans="1:10" x14ac:dyDescent="0.3">
      <c r="A3710" t="s">
        <v>4612</v>
      </c>
      <c r="B3710" t="s">
        <v>924</v>
      </c>
      <c r="C3710" t="s">
        <v>18</v>
      </c>
      <c r="D3710" t="s">
        <v>110</v>
      </c>
      <c r="E3710" t="s">
        <v>50</v>
      </c>
      <c r="F3710">
        <v>3</v>
      </c>
      <c r="G3710" t="s">
        <v>15</v>
      </c>
      <c r="H3710">
        <v>15937</v>
      </c>
      <c r="I3710">
        <v>5</v>
      </c>
      <c r="J3710" s="1">
        <v>44850</v>
      </c>
    </row>
    <row r="3711" spans="1:10" x14ac:dyDescent="0.3">
      <c r="A3711" t="s">
        <v>4613</v>
      </c>
      <c r="B3711" t="s">
        <v>798</v>
      </c>
      <c r="C3711" t="s">
        <v>64</v>
      </c>
      <c r="D3711" t="s">
        <v>24</v>
      </c>
      <c r="E3711" t="s">
        <v>25</v>
      </c>
      <c r="F3711">
        <v>4</v>
      </c>
      <c r="G3711" t="s">
        <v>31</v>
      </c>
      <c r="H3711">
        <v>15342</v>
      </c>
      <c r="I3711">
        <v>6</v>
      </c>
      <c r="J3711" s="1">
        <v>44569</v>
      </c>
    </row>
    <row r="3712" spans="1:10" x14ac:dyDescent="0.3">
      <c r="A3712" t="s">
        <v>4614</v>
      </c>
      <c r="B3712" t="s">
        <v>135</v>
      </c>
      <c r="C3712" t="s">
        <v>18</v>
      </c>
      <c r="D3712" t="s">
        <v>13</v>
      </c>
      <c r="E3712" t="s">
        <v>20</v>
      </c>
      <c r="F3712">
        <v>4</v>
      </c>
      <c r="G3712" t="s">
        <v>21</v>
      </c>
      <c r="H3712">
        <v>16449</v>
      </c>
      <c r="I3712">
        <v>5</v>
      </c>
      <c r="J3712" s="1">
        <v>45405</v>
      </c>
    </row>
    <row r="3713" spans="1:10" x14ac:dyDescent="0.3">
      <c r="A3713" t="s">
        <v>4615</v>
      </c>
      <c r="B3713" t="s">
        <v>460</v>
      </c>
      <c r="C3713" t="s">
        <v>34</v>
      </c>
      <c r="D3713" t="s">
        <v>88</v>
      </c>
      <c r="E3713" t="s">
        <v>30</v>
      </c>
      <c r="F3713">
        <v>4</v>
      </c>
      <c r="G3713" t="s">
        <v>43</v>
      </c>
      <c r="H3713">
        <v>12785</v>
      </c>
      <c r="I3713">
        <v>2</v>
      </c>
      <c r="J3713" s="1">
        <v>44934</v>
      </c>
    </row>
    <row r="3714" spans="1:10" x14ac:dyDescent="0.3">
      <c r="A3714" t="s">
        <v>4616</v>
      </c>
      <c r="B3714" t="s">
        <v>1508</v>
      </c>
      <c r="C3714" t="s">
        <v>46</v>
      </c>
      <c r="D3714" t="s">
        <v>24</v>
      </c>
      <c r="E3714" t="s">
        <v>30</v>
      </c>
      <c r="F3714">
        <v>3</v>
      </c>
      <c r="G3714" t="s">
        <v>21</v>
      </c>
      <c r="H3714">
        <v>19377</v>
      </c>
      <c r="I3714">
        <v>3</v>
      </c>
      <c r="J3714" s="1">
        <v>45909</v>
      </c>
    </row>
    <row r="3715" spans="1:10" x14ac:dyDescent="0.3">
      <c r="A3715" t="s">
        <v>4617</v>
      </c>
      <c r="B3715" t="s">
        <v>946</v>
      </c>
      <c r="C3715" t="s">
        <v>18</v>
      </c>
      <c r="D3715" t="s">
        <v>18</v>
      </c>
      <c r="E3715" t="s">
        <v>50</v>
      </c>
      <c r="F3715">
        <v>1</v>
      </c>
      <c r="G3715" t="s">
        <v>21</v>
      </c>
      <c r="H3715">
        <v>9672</v>
      </c>
      <c r="I3715">
        <v>8</v>
      </c>
      <c r="J3715" s="1">
        <v>45216</v>
      </c>
    </row>
    <row r="3716" spans="1:10" x14ac:dyDescent="0.3">
      <c r="A3716" t="s">
        <v>4618</v>
      </c>
      <c r="B3716" t="s">
        <v>1567</v>
      </c>
      <c r="C3716" t="s">
        <v>42</v>
      </c>
      <c r="D3716" t="s">
        <v>85</v>
      </c>
      <c r="E3716" t="s">
        <v>25</v>
      </c>
      <c r="F3716">
        <v>1</v>
      </c>
      <c r="G3716" t="s">
        <v>15</v>
      </c>
      <c r="H3716">
        <v>17183</v>
      </c>
      <c r="I3716">
        <v>7</v>
      </c>
      <c r="J3716" s="1">
        <v>45286</v>
      </c>
    </row>
    <row r="3717" spans="1:10" x14ac:dyDescent="0.3">
      <c r="A3717" t="s">
        <v>4619</v>
      </c>
      <c r="B3717" t="s">
        <v>886</v>
      </c>
      <c r="C3717" t="s">
        <v>34</v>
      </c>
      <c r="D3717" t="s">
        <v>133</v>
      </c>
      <c r="E3717" t="s">
        <v>50</v>
      </c>
      <c r="F3717">
        <v>4</v>
      </c>
      <c r="G3717" t="s">
        <v>15</v>
      </c>
      <c r="H3717">
        <v>23909</v>
      </c>
      <c r="I3717">
        <v>6</v>
      </c>
      <c r="J3717" s="1">
        <v>45242</v>
      </c>
    </row>
    <row r="3718" spans="1:10" x14ac:dyDescent="0.3">
      <c r="A3718" t="s">
        <v>4620</v>
      </c>
      <c r="B3718" t="s">
        <v>956</v>
      </c>
      <c r="C3718" t="s">
        <v>28</v>
      </c>
      <c r="D3718" t="s">
        <v>59</v>
      </c>
      <c r="E3718" t="s">
        <v>14</v>
      </c>
      <c r="F3718">
        <v>3</v>
      </c>
      <c r="G3718" t="s">
        <v>43</v>
      </c>
      <c r="H3718">
        <v>15472</v>
      </c>
      <c r="I3718">
        <v>4</v>
      </c>
      <c r="J3718" s="1">
        <v>45761</v>
      </c>
    </row>
    <row r="3719" spans="1:10" x14ac:dyDescent="0.3">
      <c r="A3719" t="s">
        <v>4621</v>
      </c>
      <c r="B3719" t="s">
        <v>2421</v>
      </c>
      <c r="C3719" t="s">
        <v>74</v>
      </c>
      <c r="D3719" t="s">
        <v>186</v>
      </c>
      <c r="E3719" t="s">
        <v>39</v>
      </c>
      <c r="F3719">
        <v>3</v>
      </c>
      <c r="G3719" t="s">
        <v>15</v>
      </c>
      <c r="H3719">
        <v>10422</v>
      </c>
      <c r="I3719">
        <v>3</v>
      </c>
      <c r="J3719" s="1">
        <v>45267</v>
      </c>
    </row>
    <row r="3720" spans="1:10" x14ac:dyDescent="0.3">
      <c r="A3720" t="s">
        <v>4622</v>
      </c>
      <c r="B3720" t="s">
        <v>1441</v>
      </c>
      <c r="C3720" t="s">
        <v>46</v>
      </c>
      <c r="D3720" t="s">
        <v>80</v>
      </c>
      <c r="E3720" t="s">
        <v>39</v>
      </c>
      <c r="F3720">
        <v>2</v>
      </c>
      <c r="G3720" t="s">
        <v>15</v>
      </c>
      <c r="H3720">
        <v>26396</v>
      </c>
      <c r="I3720">
        <v>8</v>
      </c>
      <c r="J3720" s="1">
        <v>45003</v>
      </c>
    </row>
    <row r="3721" spans="1:10" x14ac:dyDescent="0.3">
      <c r="A3721" t="s">
        <v>4623</v>
      </c>
      <c r="B3721" t="s">
        <v>301</v>
      </c>
      <c r="C3721" t="s">
        <v>97</v>
      </c>
      <c r="D3721" t="s">
        <v>80</v>
      </c>
      <c r="E3721" t="s">
        <v>39</v>
      </c>
      <c r="F3721">
        <v>1</v>
      </c>
      <c r="G3721" t="s">
        <v>43</v>
      </c>
      <c r="H3721">
        <v>26749</v>
      </c>
      <c r="I3721">
        <v>6</v>
      </c>
      <c r="J3721" s="1">
        <v>44006</v>
      </c>
    </row>
    <row r="3722" spans="1:10" x14ac:dyDescent="0.3">
      <c r="A3722" t="s">
        <v>4624</v>
      </c>
      <c r="B3722" t="s">
        <v>167</v>
      </c>
      <c r="C3722" t="s">
        <v>18</v>
      </c>
      <c r="D3722" t="s">
        <v>35</v>
      </c>
      <c r="E3722" t="s">
        <v>39</v>
      </c>
      <c r="F3722">
        <v>1</v>
      </c>
      <c r="G3722" t="s">
        <v>31</v>
      </c>
      <c r="H3722">
        <v>17498</v>
      </c>
      <c r="I3722">
        <v>2</v>
      </c>
      <c r="J3722" s="1">
        <v>45782</v>
      </c>
    </row>
    <row r="3723" spans="1:10" x14ac:dyDescent="0.3">
      <c r="A3723" t="s">
        <v>4625</v>
      </c>
      <c r="B3723" t="s">
        <v>512</v>
      </c>
      <c r="C3723" t="s">
        <v>12</v>
      </c>
      <c r="D3723" t="s">
        <v>19</v>
      </c>
      <c r="E3723" t="s">
        <v>30</v>
      </c>
      <c r="F3723">
        <v>4</v>
      </c>
      <c r="G3723" t="s">
        <v>15</v>
      </c>
      <c r="H3723">
        <v>13517</v>
      </c>
      <c r="I3723">
        <v>7</v>
      </c>
      <c r="J3723" s="1">
        <v>44208</v>
      </c>
    </row>
    <row r="3724" spans="1:10" x14ac:dyDescent="0.3">
      <c r="A3724" t="s">
        <v>4626</v>
      </c>
      <c r="B3724" t="s">
        <v>537</v>
      </c>
      <c r="C3724" t="s">
        <v>12</v>
      </c>
      <c r="D3724" t="s">
        <v>80</v>
      </c>
      <c r="E3724" t="s">
        <v>20</v>
      </c>
      <c r="F3724">
        <v>1</v>
      </c>
      <c r="G3724" t="s">
        <v>21</v>
      </c>
      <c r="H3724">
        <v>12455</v>
      </c>
      <c r="I3724">
        <v>3</v>
      </c>
      <c r="J3724" s="1">
        <v>45792</v>
      </c>
    </row>
    <row r="3725" spans="1:10" x14ac:dyDescent="0.3">
      <c r="A3725" t="s">
        <v>4627</v>
      </c>
      <c r="B3725" t="s">
        <v>1240</v>
      </c>
      <c r="C3725" t="s">
        <v>12</v>
      </c>
      <c r="D3725" t="s">
        <v>69</v>
      </c>
      <c r="E3725" t="s">
        <v>25</v>
      </c>
      <c r="F3725">
        <v>2</v>
      </c>
      <c r="G3725" t="s">
        <v>43</v>
      </c>
      <c r="H3725">
        <v>23113</v>
      </c>
      <c r="I3725">
        <v>6</v>
      </c>
      <c r="J3725" s="1">
        <v>44479</v>
      </c>
    </row>
    <row r="3726" spans="1:10" x14ac:dyDescent="0.3">
      <c r="A3726" t="s">
        <v>4628</v>
      </c>
      <c r="B3726" t="s">
        <v>355</v>
      </c>
      <c r="C3726" t="s">
        <v>12</v>
      </c>
      <c r="D3726" t="s">
        <v>69</v>
      </c>
      <c r="E3726" t="s">
        <v>50</v>
      </c>
      <c r="F3726">
        <v>5</v>
      </c>
      <c r="G3726" t="s">
        <v>31</v>
      </c>
      <c r="H3726">
        <v>20870</v>
      </c>
      <c r="I3726">
        <v>4</v>
      </c>
      <c r="J3726" s="1">
        <v>44921</v>
      </c>
    </row>
    <row r="3727" spans="1:10" x14ac:dyDescent="0.3">
      <c r="A3727" t="s">
        <v>4629</v>
      </c>
      <c r="B3727" t="s">
        <v>1982</v>
      </c>
      <c r="C3727" t="s">
        <v>64</v>
      </c>
      <c r="D3727" t="s">
        <v>13</v>
      </c>
      <c r="E3727" t="s">
        <v>14</v>
      </c>
      <c r="F3727">
        <v>1</v>
      </c>
      <c r="G3727" t="s">
        <v>31</v>
      </c>
      <c r="H3727">
        <v>9153</v>
      </c>
      <c r="I3727">
        <v>1</v>
      </c>
      <c r="J3727" s="1">
        <v>45575</v>
      </c>
    </row>
    <row r="3728" spans="1:10" x14ac:dyDescent="0.3">
      <c r="A3728" t="s">
        <v>4630</v>
      </c>
      <c r="B3728" t="s">
        <v>1389</v>
      </c>
      <c r="C3728" t="s">
        <v>64</v>
      </c>
      <c r="D3728" t="s">
        <v>69</v>
      </c>
      <c r="E3728" t="s">
        <v>14</v>
      </c>
      <c r="F3728">
        <v>2</v>
      </c>
      <c r="G3728" t="s">
        <v>43</v>
      </c>
      <c r="H3728">
        <v>22988</v>
      </c>
      <c r="I3728">
        <v>2</v>
      </c>
      <c r="J3728" s="1">
        <v>45254</v>
      </c>
    </row>
    <row r="3729" spans="1:10" x14ac:dyDescent="0.3">
      <c r="A3729" t="s">
        <v>4631</v>
      </c>
      <c r="B3729" t="s">
        <v>1897</v>
      </c>
      <c r="C3729" t="s">
        <v>34</v>
      </c>
      <c r="D3729" t="s">
        <v>18</v>
      </c>
      <c r="E3729" t="s">
        <v>50</v>
      </c>
      <c r="F3729">
        <v>2</v>
      </c>
      <c r="G3729" t="s">
        <v>15</v>
      </c>
      <c r="H3729">
        <v>10426</v>
      </c>
      <c r="I3729">
        <v>2</v>
      </c>
      <c r="J3729" s="1">
        <v>45069</v>
      </c>
    </row>
    <row r="3730" spans="1:10" x14ac:dyDescent="0.3">
      <c r="A3730" t="s">
        <v>4632</v>
      </c>
      <c r="B3730" t="s">
        <v>397</v>
      </c>
      <c r="C3730" t="s">
        <v>18</v>
      </c>
      <c r="D3730" t="s">
        <v>110</v>
      </c>
      <c r="E3730" t="s">
        <v>20</v>
      </c>
      <c r="F3730">
        <v>5</v>
      </c>
      <c r="G3730" t="s">
        <v>43</v>
      </c>
      <c r="H3730">
        <v>15089</v>
      </c>
      <c r="I3730">
        <v>8</v>
      </c>
      <c r="J3730" s="1">
        <v>45409</v>
      </c>
    </row>
    <row r="3731" spans="1:10" x14ac:dyDescent="0.3">
      <c r="A3731" t="s">
        <v>4633</v>
      </c>
      <c r="B3731" t="s">
        <v>552</v>
      </c>
      <c r="C3731" t="s">
        <v>12</v>
      </c>
      <c r="D3731" t="s">
        <v>29</v>
      </c>
      <c r="E3731" t="s">
        <v>50</v>
      </c>
      <c r="F3731">
        <v>2</v>
      </c>
      <c r="G3731" t="s">
        <v>15</v>
      </c>
      <c r="H3731">
        <v>18040</v>
      </c>
      <c r="I3731">
        <v>6</v>
      </c>
      <c r="J3731" s="1">
        <v>45938</v>
      </c>
    </row>
    <row r="3732" spans="1:10" x14ac:dyDescent="0.3">
      <c r="A3732" t="s">
        <v>4634</v>
      </c>
      <c r="B3732" t="s">
        <v>1853</v>
      </c>
      <c r="C3732" t="s">
        <v>64</v>
      </c>
      <c r="D3732" t="s">
        <v>18</v>
      </c>
      <c r="E3732" t="s">
        <v>50</v>
      </c>
      <c r="F3732">
        <v>1</v>
      </c>
      <c r="G3732" t="s">
        <v>15</v>
      </c>
      <c r="H3732">
        <v>5926</v>
      </c>
      <c r="I3732">
        <v>3</v>
      </c>
      <c r="J3732" s="1">
        <v>44770</v>
      </c>
    </row>
    <row r="3733" spans="1:10" x14ac:dyDescent="0.3">
      <c r="A3733" t="s">
        <v>4635</v>
      </c>
      <c r="B3733" t="s">
        <v>286</v>
      </c>
      <c r="C3733" t="s">
        <v>42</v>
      </c>
      <c r="D3733" t="s">
        <v>59</v>
      </c>
      <c r="E3733" t="s">
        <v>25</v>
      </c>
      <c r="F3733">
        <v>3</v>
      </c>
      <c r="G3733" t="s">
        <v>43</v>
      </c>
      <c r="H3733">
        <v>22975</v>
      </c>
      <c r="I3733">
        <v>4</v>
      </c>
      <c r="J3733" s="1">
        <v>45626</v>
      </c>
    </row>
    <row r="3734" spans="1:10" x14ac:dyDescent="0.3">
      <c r="A3734" t="s">
        <v>4636</v>
      </c>
      <c r="B3734" t="s">
        <v>153</v>
      </c>
      <c r="C3734" t="s">
        <v>64</v>
      </c>
      <c r="D3734" t="s">
        <v>56</v>
      </c>
      <c r="E3734" t="s">
        <v>25</v>
      </c>
      <c r="F3734">
        <v>5</v>
      </c>
      <c r="G3734" t="s">
        <v>43</v>
      </c>
      <c r="H3734">
        <v>19257</v>
      </c>
      <c r="I3734">
        <v>6</v>
      </c>
      <c r="J3734" s="1">
        <v>45442</v>
      </c>
    </row>
    <row r="3735" spans="1:10" x14ac:dyDescent="0.3">
      <c r="A3735" t="s">
        <v>4637</v>
      </c>
      <c r="B3735" t="s">
        <v>434</v>
      </c>
      <c r="C3735" t="s">
        <v>64</v>
      </c>
      <c r="D3735" t="s">
        <v>59</v>
      </c>
      <c r="E3735" t="s">
        <v>14</v>
      </c>
      <c r="F3735">
        <v>3</v>
      </c>
      <c r="G3735" t="s">
        <v>43</v>
      </c>
      <c r="H3735">
        <v>12791</v>
      </c>
      <c r="I3735">
        <v>8</v>
      </c>
      <c r="J3735" s="1">
        <v>44652</v>
      </c>
    </row>
    <row r="3736" spans="1:10" x14ac:dyDescent="0.3">
      <c r="A3736" t="s">
        <v>4638</v>
      </c>
      <c r="B3736" t="s">
        <v>2255</v>
      </c>
      <c r="C3736" t="s">
        <v>46</v>
      </c>
      <c r="D3736" t="s">
        <v>24</v>
      </c>
      <c r="E3736" t="s">
        <v>20</v>
      </c>
      <c r="F3736">
        <v>3</v>
      </c>
      <c r="G3736" t="s">
        <v>43</v>
      </c>
      <c r="H3736">
        <v>15585</v>
      </c>
      <c r="I3736">
        <v>6</v>
      </c>
      <c r="J3736" s="1">
        <v>45177</v>
      </c>
    </row>
    <row r="3737" spans="1:10" x14ac:dyDescent="0.3">
      <c r="A3737" t="s">
        <v>4639</v>
      </c>
      <c r="B3737" t="s">
        <v>3302</v>
      </c>
      <c r="C3737" t="s">
        <v>12</v>
      </c>
      <c r="D3737" t="s">
        <v>47</v>
      </c>
      <c r="E3737" t="s">
        <v>25</v>
      </c>
      <c r="F3737">
        <v>2</v>
      </c>
      <c r="G3737" t="s">
        <v>15</v>
      </c>
      <c r="H3737">
        <v>18907</v>
      </c>
      <c r="I3737">
        <v>3</v>
      </c>
      <c r="J3737" s="1">
        <v>45710</v>
      </c>
    </row>
    <row r="3738" spans="1:10" x14ac:dyDescent="0.3">
      <c r="A3738" t="s">
        <v>4640</v>
      </c>
      <c r="B3738" t="s">
        <v>2523</v>
      </c>
      <c r="C3738" t="s">
        <v>28</v>
      </c>
      <c r="D3738" t="s">
        <v>85</v>
      </c>
      <c r="E3738" t="s">
        <v>14</v>
      </c>
      <c r="F3738">
        <v>2</v>
      </c>
      <c r="G3738" t="s">
        <v>15</v>
      </c>
      <c r="H3738">
        <v>15054</v>
      </c>
      <c r="I3738">
        <v>3</v>
      </c>
      <c r="J3738" s="1">
        <v>45238</v>
      </c>
    </row>
    <row r="3739" spans="1:10" x14ac:dyDescent="0.3">
      <c r="A3739" t="s">
        <v>4641</v>
      </c>
      <c r="B3739" t="s">
        <v>229</v>
      </c>
      <c r="C3739" t="s">
        <v>28</v>
      </c>
      <c r="D3739" t="s">
        <v>85</v>
      </c>
      <c r="E3739" t="s">
        <v>20</v>
      </c>
      <c r="F3739">
        <v>3</v>
      </c>
      <c r="G3739" t="s">
        <v>31</v>
      </c>
      <c r="H3739">
        <v>4865</v>
      </c>
      <c r="I3739">
        <v>1</v>
      </c>
      <c r="J3739" s="1">
        <v>44902</v>
      </c>
    </row>
    <row r="3740" spans="1:10" x14ac:dyDescent="0.3">
      <c r="A3740" t="s">
        <v>4642</v>
      </c>
      <c r="B3740" t="s">
        <v>865</v>
      </c>
      <c r="C3740" t="s">
        <v>64</v>
      </c>
      <c r="D3740" t="s">
        <v>13</v>
      </c>
      <c r="E3740" t="s">
        <v>20</v>
      </c>
      <c r="F3740">
        <v>3</v>
      </c>
      <c r="G3740" t="s">
        <v>31</v>
      </c>
      <c r="H3740">
        <v>21978</v>
      </c>
      <c r="I3740">
        <v>2</v>
      </c>
      <c r="J3740" s="1">
        <v>44172</v>
      </c>
    </row>
    <row r="3741" spans="1:10" x14ac:dyDescent="0.3">
      <c r="A3741" t="s">
        <v>4643</v>
      </c>
      <c r="B3741" t="s">
        <v>922</v>
      </c>
      <c r="C3741" t="s">
        <v>18</v>
      </c>
      <c r="D3741" t="s">
        <v>110</v>
      </c>
      <c r="E3741" t="s">
        <v>20</v>
      </c>
      <c r="F3741">
        <v>1</v>
      </c>
      <c r="G3741" t="s">
        <v>15</v>
      </c>
      <c r="H3741">
        <v>7696</v>
      </c>
      <c r="I3741">
        <v>1</v>
      </c>
      <c r="J3741" s="1">
        <v>45499</v>
      </c>
    </row>
    <row r="3742" spans="1:10" x14ac:dyDescent="0.3">
      <c r="A3742" t="s">
        <v>4644</v>
      </c>
      <c r="B3742" t="s">
        <v>2173</v>
      </c>
      <c r="C3742" t="s">
        <v>64</v>
      </c>
      <c r="D3742" t="s">
        <v>18</v>
      </c>
      <c r="E3742" t="s">
        <v>14</v>
      </c>
      <c r="F3742">
        <v>1</v>
      </c>
      <c r="G3742" t="s">
        <v>31</v>
      </c>
      <c r="H3742">
        <v>15056</v>
      </c>
      <c r="I3742">
        <v>1</v>
      </c>
      <c r="J3742" s="1">
        <v>44380</v>
      </c>
    </row>
    <row r="3743" spans="1:10" x14ac:dyDescent="0.3">
      <c r="A3743" t="s">
        <v>4645</v>
      </c>
      <c r="B3743" t="s">
        <v>409</v>
      </c>
      <c r="C3743" t="s">
        <v>64</v>
      </c>
      <c r="D3743" t="s">
        <v>38</v>
      </c>
      <c r="E3743" t="s">
        <v>50</v>
      </c>
      <c r="F3743">
        <v>3</v>
      </c>
      <c r="G3743" t="s">
        <v>31</v>
      </c>
      <c r="H3743">
        <v>21735</v>
      </c>
      <c r="I3743">
        <v>6</v>
      </c>
      <c r="J3743" s="1">
        <v>44730</v>
      </c>
    </row>
    <row r="3744" spans="1:10" x14ac:dyDescent="0.3">
      <c r="A3744" t="s">
        <v>4646</v>
      </c>
      <c r="B3744" t="s">
        <v>870</v>
      </c>
      <c r="C3744" t="s">
        <v>18</v>
      </c>
      <c r="D3744" t="s">
        <v>13</v>
      </c>
      <c r="E3744" t="s">
        <v>14</v>
      </c>
      <c r="F3744">
        <v>1</v>
      </c>
      <c r="G3744" t="s">
        <v>31</v>
      </c>
      <c r="H3744">
        <v>4677</v>
      </c>
      <c r="I3744">
        <v>7</v>
      </c>
      <c r="J3744" s="1">
        <v>43876</v>
      </c>
    </row>
    <row r="3745" spans="1:10" x14ac:dyDescent="0.3">
      <c r="A3745" t="s">
        <v>4647</v>
      </c>
      <c r="B3745" t="s">
        <v>428</v>
      </c>
      <c r="C3745" t="s">
        <v>46</v>
      </c>
      <c r="D3745" t="s">
        <v>170</v>
      </c>
      <c r="E3745" t="s">
        <v>50</v>
      </c>
      <c r="F3745">
        <v>1</v>
      </c>
      <c r="G3745" t="s">
        <v>15</v>
      </c>
      <c r="H3745">
        <v>20153</v>
      </c>
      <c r="I3745">
        <v>4</v>
      </c>
      <c r="J3745" s="1">
        <v>45514</v>
      </c>
    </row>
    <row r="3746" spans="1:10" x14ac:dyDescent="0.3">
      <c r="A3746" t="s">
        <v>4648</v>
      </c>
      <c r="B3746" t="s">
        <v>1546</v>
      </c>
      <c r="C3746" t="s">
        <v>34</v>
      </c>
      <c r="D3746" t="s">
        <v>18</v>
      </c>
      <c r="E3746" t="s">
        <v>30</v>
      </c>
      <c r="F3746">
        <v>3</v>
      </c>
      <c r="G3746" t="s">
        <v>21</v>
      </c>
      <c r="H3746">
        <v>15791</v>
      </c>
      <c r="I3746">
        <v>4</v>
      </c>
      <c r="J3746" s="1">
        <v>45999</v>
      </c>
    </row>
    <row r="3747" spans="1:10" x14ac:dyDescent="0.3">
      <c r="A3747" t="s">
        <v>4649</v>
      </c>
      <c r="B3747" t="s">
        <v>2697</v>
      </c>
      <c r="C3747" t="s">
        <v>53</v>
      </c>
      <c r="D3747" t="s">
        <v>80</v>
      </c>
      <c r="E3747" t="s">
        <v>25</v>
      </c>
      <c r="F3747">
        <v>3</v>
      </c>
      <c r="G3747" t="s">
        <v>31</v>
      </c>
      <c r="H3747">
        <v>6426</v>
      </c>
      <c r="I3747">
        <v>8</v>
      </c>
      <c r="J3747" s="1">
        <v>44818</v>
      </c>
    </row>
    <row r="3748" spans="1:10" x14ac:dyDescent="0.3">
      <c r="A3748" t="s">
        <v>4650</v>
      </c>
      <c r="B3748" t="s">
        <v>223</v>
      </c>
      <c r="C3748" t="s">
        <v>64</v>
      </c>
      <c r="D3748" t="s">
        <v>133</v>
      </c>
      <c r="E3748" t="s">
        <v>50</v>
      </c>
      <c r="F3748">
        <v>2</v>
      </c>
      <c r="G3748" t="s">
        <v>21</v>
      </c>
      <c r="H3748">
        <v>25167</v>
      </c>
      <c r="I3748">
        <v>5</v>
      </c>
      <c r="J3748" s="1">
        <v>45380</v>
      </c>
    </row>
    <row r="3749" spans="1:10" x14ac:dyDescent="0.3">
      <c r="A3749" t="s">
        <v>4651</v>
      </c>
      <c r="B3749" t="s">
        <v>49</v>
      </c>
      <c r="C3749" t="s">
        <v>18</v>
      </c>
      <c r="D3749" t="s">
        <v>18</v>
      </c>
      <c r="E3749" t="s">
        <v>39</v>
      </c>
      <c r="F3749">
        <v>4</v>
      </c>
      <c r="G3749" t="s">
        <v>31</v>
      </c>
      <c r="H3749">
        <v>7892</v>
      </c>
      <c r="I3749">
        <v>6</v>
      </c>
      <c r="J3749" s="1">
        <v>45091</v>
      </c>
    </row>
    <row r="3750" spans="1:10" x14ac:dyDescent="0.3">
      <c r="A3750" t="s">
        <v>4652</v>
      </c>
      <c r="B3750" t="s">
        <v>1207</v>
      </c>
      <c r="C3750" t="s">
        <v>64</v>
      </c>
      <c r="D3750" t="s">
        <v>19</v>
      </c>
      <c r="E3750" t="s">
        <v>30</v>
      </c>
      <c r="F3750">
        <v>2</v>
      </c>
      <c r="G3750" t="s">
        <v>43</v>
      </c>
      <c r="H3750">
        <v>33349</v>
      </c>
      <c r="I3750">
        <v>5</v>
      </c>
      <c r="J3750" s="1">
        <v>45002</v>
      </c>
    </row>
    <row r="3751" spans="1:10" x14ac:dyDescent="0.3">
      <c r="A3751" t="s">
        <v>4653</v>
      </c>
      <c r="B3751" t="s">
        <v>478</v>
      </c>
      <c r="C3751" t="s">
        <v>53</v>
      </c>
      <c r="D3751" t="s">
        <v>77</v>
      </c>
      <c r="E3751" t="s">
        <v>20</v>
      </c>
      <c r="F3751">
        <v>1</v>
      </c>
      <c r="G3751" t="s">
        <v>31</v>
      </c>
      <c r="H3751">
        <v>11614</v>
      </c>
      <c r="I3751">
        <v>2</v>
      </c>
      <c r="J3751" s="1">
        <v>44246</v>
      </c>
    </row>
    <row r="3752" spans="1:10" x14ac:dyDescent="0.3">
      <c r="A3752" t="s">
        <v>4654</v>
      </c>
      <c r="B3752" t="s">
        <v>1627</v>
      </c>
      <c r="C3752" t="s">
        <v>53</v>
      </c>
      <c r="D3752" t="s">
        <v>56</v>
      </c>
      <c r="E3752" t="s">
        <v>20</v>
      </c>
      <c r="F3752">
        <v>4</v>
      </c>
      <c r="G3752" t="s">
        <v>21</v>
      </c>
      <c r="H3752">
        <v>18638</v>
      </c>
      <c r="I3752">
        <v>2</v>
      </c>
      <c r="J3752" s="1">
        <v>44874</v>
      </c>
    </row>
    <row r="3753" spans="1:10" x14ac:dyDescent="0.3">
      <c r="A3753" t="s">
        <v>4655</v>
      </c>
      <c r="B3753" t="s">
        <v>1706</v>
      </c>
      <c r="C3753" t="s">
        <v>12</v>
      </c>
      <c r="D3753" t="s">
        <v>110</v>
      </c>
      <c r="E3753" t="s">
        <v>50</v>
      </c>
      <c r="F3753">
        <v>5</v>
      </c>
      <c r="G3753" t="s">
        <v>31</v>
      </c>
      <c r="H3753">
        <v>14092</v>
      </c>
      <c r="I3753">
        <v>6</v>
      </c>
      <c r="J3753" s="1">
        <v>45495</v>
      </c>
    </row>
    <row r="3754" spans="1:10" x14ac:dyDescent="0.3">
      <c r="A3754" t="s">
        <v>4656</v>
      </c>
      <c r="B3754" t="s">
        <v>2047</v>
      </c>
      <c r="C3754" t="s">
        <v>74</v>
      </c>
      <c r="D3754" t="s">
        <v>170</v>
      </c>
      <c r="E3754" t="s">
        <v>20</v>
      </c>
      <c r="F3754">
        <v>5</v>
      </c>
      <c r="G3754" t="s">
        <v>15</v>
      </c>
      <c r="H3754">
        <v>8872</v>
      </c>
      <c r="I3754">
        <v>3</v>
      </c>
      <c r="J3754" s="1">
        <v>44170</v>
      </c>
    </row>
    <row r="3755" spans="1:10" x14ac:dyDescent="0.3">
      <c r="A3755" t="s">
        <v>4657</v>
      </c>
      <c r="B3755" t="s">
        <v>2095</v>
      </c>
      <c r="C3755" t="s">
        <v>53</v>
      </c>
      <c r="D3755" t="s">
        <v>123</v>
      </c>
      <c r="E3755" t="s">
        <v>20</v>
      </c>
      <c r="F3755">
        <v>3</v>
      </c>
      <c r="G3755" t="s">
        <v>43</v>
      </c>
      <c r="H3755">
        <v>27008</v>
      </c>
      <c r="I3755">
        <v>3</v>
      </c>
      <c r="J3755" s="1">
        <v>44902</v>
      </c>
    </row>
    <row r="3756" spans="1:10" x14ac:dyDescent="0.3">
      <c r="A3756" t="s">
        <v>4658</v>
      </c>
      <c r="B3756" t="s">
        <v>484</v>
      </c>
      <c r="C3756" t="s">
        <v>53</v>
      </c>
      <c r="D3756" t="s">
        <v>56</v>
      </c>
      <c r="E3756" t="s">
        <v>20</v>
      </c>
      <c r="F3756">
        <v>5</v>
      </c>
      <c r="G3756" t="s">
        <v>15</v>
      </c>
      <c r="H3756">
        <v>25095</v>
      </c>
      <c r="I3756">
        <v>2</v>
      </c>
      <c r="J3756" s="1">
        <v>44923</v>
      </c>
    </row>
    <row r="3757" spans="1:10" x14ac:dyDescent="0.3">
      <c r="A3757" t="s">
        <v>4659</v>
      </c>
      <c r="B3757" t="s">
        <v>2908</v>
      </c>
      <c r="C3757" t="s">
        <v>18</v>
      </c>
      <c r="D3757" t="s">
        <v>35</v>
      </c>
      <c r="E3757" t="s">
        <v>30</v>
      </c>
      <c r="F3757">
        <v>5</v>
      </c>
      <c r="G3757" t="s">
        <v>31</v>
      </c>
      <c r="H3757">
        <v>20085</v>
      </c>
      <c r="I3757">
        <v>4</v>
      </c>
      <c r="J3757" s="1">
        <v>44102</v>
      </c>
    </row>
    <row r="3758" spans="1:10" x14ac:dyDescent="0.3">
      <c r="A3758" t="s">
        <v>4660</v>
      </c>
      <c r="B3758" t="s">
        <v>73</v>
      </c>
      <c r="C3758" t="s">
        <v>34</v>
      </c>
      <c r="D3758" t="s">
        <v>24</v>
      </c>
      <c r="E3758" t="s">
        <v>39</v>
      </c>
      <c r="F3758">
        <v>1</v>
      </c>
      <c r="G3758" t="s">
        <v>15</v>
      </c>
      <c r="H3758">
        <v>14104</v>
      </c>
      <c r="I3758">
        <v>2</v>
      </c>
      <c r="J3758" s="1">
        <v>44972</v>
      </c>
    </row>
    <row r="3759" spans="1:10" x14ac:dyDescent="0.3">
      <c r="A3759" t="s">
        <v>4661</v>
      </c>
      <c r="B3759" t="s">
        <v>2866</v>
      </c>
      <c r="C3759" t="s">
        <v>53</v>
      </c>
      <c r="D3759" t="s">
        <v>77</v>
      </c>
      <c r="E3759" t="s">
        <v>30</v>
      </c>
      <c r="F3759">
        <v>2</v>
      </c>
      <c r="G3759" t="s">
        <v>21</v>
      </c>
      <c r="H3759">
        <v>27639</v>
      </c>
      <c r="I3759">
        <v>5</v>
      </c>
      <c r="J3759" s="1">
        <v>45831</v>
      </c>
    </row>
    <row r="3760" spans="1:10" x14ac:dyDescent="0.3">
      <c r="A3760" t="s">
        <v>4662</v>
      </c>
      <c r="B3760" t="s">
        <v>3300</v>
      </c>
      <c r="C3760" t="s">
        <v>74</v>
      </c>
      <c r="D3760" t="s">
        <v>19</v>
      </c>
      <c r="E3760" t="s">
        <v>14</v>
      </c>
      <c r="F3760">
        <v>4</v>
      </c>
      <c r="G3760" t="s">
        <v>31</v>
      </c>
      <c r="H3760">
        <v>16849</v>
      </c>
      <c r="I3760">
        <v>5</v>
      </c>
      <c r="J3760" s="1">
        <v>43862</v>
      </c>
    </row>
    <row r="3761" spans="1:10" x14ac:dyDescent="0.3">
      <c r="A3761" t="s">
        <v>4663</v>
      </c>
      <c r="B3761" t="s">
        <v>132</v>
      </c>
      <c r="C3761" t="s">
        <v>42</v>
      </c>
      <c r="D3761" t="s">
        <v>29</v>
      </c>
      <c r="E3761" t="s">
        <v>25</v>
      </c>
      <c r="F3761">
        <v>1</v>
      </c>
      <c r="G3761" t="s">
        <v>43</v>
      </c>
      <c r="H3761">
        <v>14161</v>
      </c>
      <c r="I3761">
        <v>2</v>
      </c>
      <c r="J3761" s="1">
        <v>44477</v>
      </c>
    </row>
    <row r="3762" spans="1:10" x14ac:dyDescent="0.3">
      <c r="A3762" t="s">
        <v>4664</v>
      </c>
      <c r="B3762" t="s">
        <v>409</v>
      </c>
      <c r="C3762" t="s">
        <v>28</v>
      </c>
      <c r="D3762" t="s">
        <v>186</v>
      </c>
      <c r="E3762" t="s">
        <v>30</v>
      </c>
      <c r="F3762">
        <v>1</v>
      </c>
      <c r="G3762" t="s">
        <v>15</v>
      </c>
      <c r="H3762">
        <v>7252</v>
      </c>
      <c r="I3762">
        <v>2</v>
      </c>
      <c r="J3762" s="1">
        <v>44201</v>
      </c>
    </row>
    <row r="3763" spans="1:10" x14ac:dyDescent="0.3">
      <c r="A3763" t="s">
        <v>4665</v>
      </c>
      <c r="B3763" t="s">
        <v>2022</v>
      </c>
      <c r="C3763" t="s">
        <v>28</v>
      </c>
      <c r="D3763" t="s">
        <v>80</v>
      </c>
      <c r="E3763" t="s">
        <v>50</v>
      </c>
      <c r="F3763">
        <v>1</v>
      </c>
      <c r="G3763" t="s">
        <v>31</v>
      </c>
      <c r="H3763">
        <v>5414</v>
      </c>
      <c r="I3763">
        <v>4</v>
      </c>
      <c r="J3763" s="1">
        <v>45203</v>
      </c>
    </row>
    <row r="3764" spans="1:10" x14ac:dyDescent="0.3">
      <c r="A3764" t="s">
        <v>4666</v>
      </c>
      <c r="B3764" t="s">
        <v>678</v>
      </c>
      <c r="C3764" t="s">
        <v>46</v>
      </c>
      <c r="D3764" t="s">
        <v>24</v>
      </c>
      <c r="E3764" t="s">
        <v>25</v>
      </c>
      <c r="F3764">
        <v>1</v>
      </c>
      <c r="G3764" t="s">
        <v>43</v>
      </c>
      <c r="H3764">
        <v>21170</v>
      </c>
      <c r="I3764">
        <v>4</v>
      </c>
      <c r="J3764" s="1">
        <v>44256</v>
      </c>
    </row>
    <row r="3765" spans="1:10" x14ac:dyDescent="0.3">
      <c r="A3765" t="s">
        <v>4667</v>
      </c>
      <c r="B3765" t="s">
        <v>4668</v>
      </c>
      <c r="C3765" t="s">
        <v>42</v>
      </c>
      <c r="D3765" t="s">
        <v>24</v>
      </c>
      <c r="E3765" t="s">
        <v>50</v>
      </c>
      <c r="F3765">
        <v>3</v>
      </c>
      <c r="G3765" t="s">
        <v>15</v>
      </c>
      <c r="H3765">
        <v>6062</v>
      </c>
      <c r="I3765">
        <v>3</v>
      </c>
      <c r="J3765" s="1">
        <v>45701</v>
      </c>
    </row>
    <row r="3766" spans="1:10" x14ac:dyDescent="0.3">
      <c r="A3766" t="s">
        <v>4669</v>
      </c>
      <c r="B3766" t="s">
        <v>2727</v>
      </c>
      <c r="C3766" t="s">
        <v>74</v>
      </c>
      <c r="D3766" t="s">
        <v>186</v>
      </c>
      <c r="E3766" t="s">
        <v>20</v>
      </c>
      <c r="F3766">
        <v>3</v>
      </c>
      <c r="G3766" t="s">
        <v>21</v>
      </c>
      <c r="H3766">
        <v>16925</v>
      </c>
      <c r="I3766">
        <v>1</v>
      </c>
      <c r="J3766" s="1">
        <v>45759</v>
      </c>
    </row>
    <row r="3767" spans="1:10" x14ac:dyDescent="0.3">
      <c r="A3767" t="s">
        <v>4670</v>
      </c>
      <c r="B3767" t="s">
        <v>1280</v>
      </c>
      <c r="C3767" t="s">
        <v>42</v>
      </c>
      <c r="D3767" t="s">
        <v>77</v>
      </c>
      <c r="E3767" t="s">
        <v>30</v>
      </c>
      <c r="F3767">
        <v>4</v>
      </c>
      <c r="G3767" t="s">
        <v>21</v>
      </c>
      <c r="H3767">
        <v>20200</v>
      </c>
      <c r="I3767">
        <v>5</v>
      </c>
      <c r="J3767" s="1">
        <v>44957</v>
      </c>
    </row>
    <row r="3768" spans="1:10" x14ac:dyDescent="0.3">
      <c r="A3768" t="s">
        <v>4671</v>
      </c>
      <c r="B3768" t="s">
        <v>765</v>
      </c>
      <c r="C3768" t="s">
        <v>97</v>
      </c>
      <c r="D3768" t="s">
        <v>123</v>
      </c>
      <c r="E3768" t="s">
        <v>50</v>
      </c>
      <c r="F3768">
        <v>2</v>
      </c>
      <c r="G3768" t="s">
        <v>43</v>
      </c>
      <c r="H3768">
        <v>30324</v>
      </c>
      <c r="I3768">
        <v>5</v>
      </c>
      <c r="J3768" s="1">
        <v>44690</v>
      </c>
    </row>
    <row r="3769" spans="1:10" x14ac:dyDescent="0.3">
      <c r="A3769" t="s">
        <v>4672</v>
      </c>
      <c r="B3769" t="s">
        <v>1932</v>
      </c>
      <c r="C3769" t="s">
        <v>74</v>
      </c>
      <c r="D3769" t="s">
        <v>19</v>
      </c>
      <c r="E3769" t="s">
        <v>50</v>
      </c>
      <c r="F3769">
        <v>5</v>
      </c>
      <c r="G3769" t="s">
        <v>21</v>
      </c>
      <c r="H3769">
        <v>16458</v>
      </c>
      <c r="I3769">
        <v>2</v>
      </c>
      <c r="J3769" s="1">
        <v>44255</v>
      </c>
    </row>
    <row r="3770" spans="1:10" x14ac:dyDescent="0.3">
      <c r="A3770" t="s">
        <v>4673</v>
      </c>
      <c r="B3770" t="s">
        <v>1995</v>
      </c>
      <c r="C3770" t="s">
        <v>28</v>
      </c>
      <c r="D3770" t="s">
        <v>56</v>
      </c>
      <c r="E3770" t="s">
        <v>20</v>
      </c>
      <c r="F3770">
        <v>2</v>
      </c>
      <c r="G3770" t="s">
        <v>15</v>
      </c>
      <c r="H3770">
        <v>10707</v>
      </c>
      <c r="I3770">
        <v>3</v>
      </c>
      <c r="J3770" s="1">
        <v>45129</v>
      </c>
    </row>
    <row r="3771" spans="1:10" x14ac:dyDescent="0.3">
      <c r="A3771" t="s">
        <v>4674</v>
      </c>
      <c r="B3771" t="s">
        <v>706</v>
      </c>
      <c r="C3771" t="s">
        <v>97</v>
      </c>
      <c r="D3771" t="s">
        <v>85</v>
      </c>
      <c r="E3771" t="s">
        <v>30</v>
      </c>
      <c r="F3771">
        <v>5</v>
      </c>
      <c r="G3771" t="s">
        <v>31</v>
      </c>
      <c r="H3771">
        <v>4513</v>
      </c>
      <c r="I3771">
        <v>3</v>
      </c>
      <c r="J3771" s="1">
        <v>45399</v>
      </c>
    </row>
    <row r="3772" spans="1:10" x14ac:dyDescent="0.3">
      <c r="A3772" t="s">
        <v>4675</v>
      </c>
      <c r="B3772" t="s">
        <v>2392</v>
      </c>
      <c r="C3772" t="s">
        <v>64</v>
      </c>
      <c r="D3772" t="s">
        <v>13</v>
      </c>
      <c r="E3772" t="s">
        <v>14</v>
      </c>
      <c r="F3772">
        <v>3</v>
      </c>
      <c r="G3772" t="s">
        <v>15</v>
      </c>
      <c r="H3772">
        <v>9320</v>
      </c>
      <c r="I3772">
        <v>5</v>
      </c>
      <c r="J3772" s="1">
        <v>45813</v>
      </c>
    </row>
    <row r="3773" spans="1:10" x14ac:dyDescent="0.3">
      <c r="A3773" t="s">
        <v>4676</v>
      </c>
      <c r="B3773" t="s">
        <v>700</v>
      </c>
      <c r="C3773" t="s">
        <v>34</v>
      </c>
      <c r="D3773" t="s">
        <v>80</v>
      </c>
      <c r="E3773" t="s">
        <v>50</v>
      </c>
      <c r="F3773">
        <v>2</v>
      </c>
      <c r="G3773" t="s">
        <v>43</v>
      </c>
      <c r="H3773">
        <v>23207</v>
      </c>
      <c r="I3773">
        <v>3</v>
      </c>
      <c r="J3773" s="1">
        <v>44246</v>
      </c>
    </row>
    <row r="3774" spans="1:10" x14ac:dyDescent="0.3">
      <c r="A3774" t="s">
        <v>4677</v>
      </c>
      <c r="B3774" t="s">
        <v>153</v>
      </c>
      <c r="C3774" t="s">
        <v>97</v>
      </c>
      <c r="D3774" t="s">
        <v>35</v>
      </c>
      <c r="E3774" t="s">
        <v>30</v>
      </c>
      <c r="F3774">
        <v>3</v>
      </c>
      <c r="G3774" t="s">
        <v>15</v>
      </c>
      <c r="H3774">
        <v>20665</v>
      </c>
      <c r="I3774">
        <v>7</v>
      </c>
      <c r="J3774" s="1">
        <v>45151</v>
      </c>
    </row>
    <row r="3775" spans="1:10" x14ac:dyDescent="0.3">
      <c r="A3775" t="s">
        <v>4678</v>
      </c>
      <c r="B3775" t="s">
        <v>1617</v>
      </c>
      <c r="C3775" t="s">
        <v>34</v>
      </c>
      <c r="D3775" t="s">
        <v>13</v>
      </c>
      <c r="E3775" t="s">
        <v>20</v>
      </c>
      <c r="F3775">
        <v>5</v>
      </c>
      <c r="G3775" t="s">
        <v>31</v>
      </c>
      <c r="H3775">
        <v>16353</v>
      </c>
      <c r="I3775">
        <v>6</v>
      </c>
      <c r="J3775" s="1">
        <v>44603</v>
      </c>
    </row>
    <row r="3776" spans="1:10" x14ac:dyDescent="0.3">
      <c r="A3776" t="s">
        <v>4679</v>
      </c>
      <c r="B3776" t="s">
        <v>3302</v>
      </c>
      <c r="C3776" t="s">
        <v>34</v>
      </c>
      <c r="D3776" t="s">
        <v>133</v>
      </c>
      <c r="E3776" t="s">
        <v>14</v>
      </c>
      <c r="F3776">
        <v>3</v>
      </c>
      <c r="G3776" t="s">
        <v>43</v>
      </c>
      <c r="H3776">
        <v>31082</v>
      </c>
      <c r="I3776">
        <v>1</v>
      </c>
      <c r="J3776" s="1">
        <v>45748</v>
      </c>
    </row>
    <row r="3777" spans="1:10" x14ac:dyDescent="0.3">
      <c r="A3777" t="s">
        <v>4680</v>
      </c>
      <c r="B3777" t="s">
        <v>282</v>
      </c>
      <c r="C3777" t="s">
        <v>18</v>
      </c>
      <c r="D3777" t="s">
        <v>170</v>
      </c>
      <c r="E3777" t="s">
        <v>25</v>
      </c>
      <c r="F3777">
        <v>1</v>
      </c>
      <c r="G3777" t="s">
        <v>31</v>
      </c>
      <c r="H3777">
        <v>4853</v>
      </c>
      <c r="I3777">
        <v>7</v>
      </c>
      <c r="J3777" s="1">
        <v>43836</v>
      </c>
    </row>
    <row r="3778" spans="1:10" x14ac:dyDescent="0.3">
      <c r="A3778" t="s">
        <v>4681</v>
      </c>
      <c r="B3778" t="s">
        <v>912</v>
      </c>
      <c r="C3778" t="s">
        <v>74</v>
      </c>
      <c r="D3778" t="s">
        <v>85</v>
      </c>
      <c r="E3778" t="s">
        <v>30</v>
      </c>
      <c r="F3778">
        <v>4</v>
      </c>
      <c r="G3778" t="s">
        <v>43</v>
      </c>
      <c r="H3778">
        <v>32911</v>
      </c>
      <c r="I3778">
        <v>1</v>
      </c>
      <c r="J3778" s="1">
        <v>45256</v>
      </c>
    </row>
    <row r="3779" spans="1:10" x14ac:dyDescent="0.3">
      <c r="A3779" t="s">
        <v>4682</v>
      </c>
      <c r="B3779" t="s">
        <v>1956</v>
      </c>
      <c r="C3779" t="s">
        <v>34</v>
      </c>
      <c r="D3779" t="s">
        <v>59</v>
      </c>
      <c r="E3779" t="s">
        <v>14</v>
      </c>
      <c r="F3779">
        <v>4</v>
      </c>
      <c r="G3779" t="s">
        <v>21</v>
      </c>
      <c r="H3779">
        <v>27205</v>
      </c>
      <c r="I3779">
        <v>1</v>
      </c>
      <c r="J3779" s="1">
        <v>44921</v>
      </c>
    </row>
    <row r="3780" spans="1:10" x14ac:dyDescent="0.3">
      <c r="A3780" t="s">
        <v>4683</v>
      </c>
      <c r="B3780" t="s">
        <v>223</v>
      </c>
      <c r="C3780" t="s">
        <v>97</v>
      </c>
      <c r="D3780" t="s">
        <v>56</v>
      </c>
      <c r="E3780" t="s">
        <v>30</v>
      </c>
      <c r="F3780">
        <v>2</v>
      </c>
      <c r="G3780" t="s">
        <v>43</v>
      </c>
      <c r="H3780">
        <v>12746</v>
      </c>
      <c r="I3780">
        <v>3</v>
      </c>
      <c r="J3780" s="1">
        <v>45998</v>
      </c>
    </row>
    <row r="3781" spans="1:10" x14ac:dyDescent="0.3">
      <c r="A3781" t="s">
        <v>4684</v>
      </c>
      <c r="B3781" t="s">
        <v>1590</v>
      </c>
      <c r="C3781" t="s">
        <v>28</v>
      </c>
      <c r="D3781" t="s">
        <v>69</v>
      </c>
      <c r="E3781" t="s">
        <v>20</v>
      </c>
      <c r="F3781">
        <v>5</v>
      </c>
      <c r="G3781" t="s">
        <v>21</v>
      </c>
      <c r="H3781">
        <v>15848</v>
      </c>
      <c r="I3781">
        <v>1</v>
      </c>
      <c r="J3781" s="1">
        <v>44181</v>
      </c>
    </row>
    <row r="3782" spans="1:10" x14ac:dyDescent="0.3">
      <c r="A3782" t="s">
        <v>4685</v>
      </c>
      <c r="B3782" t="s">
        <v>3494</v>
      </c>
      <c r="C3782" t="s">
        <v>42</v>
      </c>
      <c r="D3782" t="s">
        <v>133</v>
      </c>
      <c r="E3782" t="s">
        <v>20</v>
      </c>
      <c r="F3782">
        <v>2</v>
      </c>
      <c r="G3782" t="s">
        <v>31</v>
      </c>
      <c r="H3782">
        <v>6323</v>
      </c>
      <c r="I3782">
        <v>1</v>
      </c>
      <c r="J3782" s="1">
        <v>45760</v>
      </c>
    </row>
    <row r="3783" spans="1:10" x14ac:dyDescent="0.3">
      <c r="A3783" t="s">
        <v>4686</v>
      </c>
      <c r="B3783" t="s">
        <v>434</v>
      </c>
      <c r="C3783" t="s">
        <v>97</v>
      </c>
      <c r="D3783" t="s">
        <v>170</v>
      </c>
      <c r="E3783" t="s">
        <v>14</v>
      </c>
      <c r="F3783">
        <v>4</v>
      </c>
      <c r="G3783" t="s">
        <v>43</v>
      </c>
      <c r="H3783">
        <v>30421</v>
      </c>
      <c r="I3783">
        <v>3</v>
      </c>
      <c r="J3783" s="1">
        <v>45969</v>
      </c>
    </row>
    <row r="3784" spans="1:10" x14ac:dyDescent="0.3">
      <c r="A3784" t="s">
        <v>4687</v>
      </c>
      <c r="B3784" t="s">
        <v>2162</v>
      </c>
      <c r="C3784" t="s">
        <v>64</v>
      </c>
      <c r="D3784" t="s">
        <v>88</v>
      </c>
      <c r="E3784" t="s">
        <v>20</v>
      </c>
      <c r="F3784">
        <v>5</v>
      </c>
      <c r="G3784" t="s">
        <v>31</v>
      </c>
      <c r="H3784">
        <v>16554</v>
      </c>
      <c r="I3784">
        <v>3</v>
      </c>
      <c r="J3784" s="1">
        <v>45106</v>
      </c>
    </row>
    <row r="3785" spans="1:10" x14ac:dyDescent="0.3">
      <c r="A3785" t="s">
        <v>4688</v>
      </c>
      <c r="B3785" t="s">
        <v>535</v>
      </c>
      <c r="C3785" t="s">
        <v>18</v>
      </c>
      <c r="D3785" t="s">
        <v>35</v>
      </c>
      <c r="E3785" t="s">
        <v>25</v>
      </c>
      <c r="F3785">
        <v>2</v>
      </c>
      <c r="G3785" t="s">
        <v>15</v>
      </c>
      <c r="H3785">
        <v>12087</v>
      </c>
      <c r="I3785">
        <v>8</v>
      </c>
      <c r="J3785" s="1">
        <v>45117</v>
      </c>
    </row>
    <row r="3786" spans="1:10" x14ac:dyDescent="0.3">
      <c r="A3786" t="s">
        <v>4689</v>
      </c>
      <c r="B3786" t="s">
        <v>626</v>
      </c>
      <c r="C3786" t="s">
        <v>42</v>
      </c>
      <c r="D3786" t="s">
        <v>19</v>
      </c>
      <c r="E3786" t="s">
        <v>39</v>
      </c>
      <c r="F3786">
        <v>3</v>
      </c>
      <c r="G3786" t="s">
        <v>21</v>
      </c>
      <c r="H3786">
        <v>25533</v>
      </c>
      <c r="I3786">
        <v>7</v>
      </c>
      <c r="J3786" s="1">
        <v>45097</v>
      </c>
    </row>
    <row r="3787" spans="1:10" x14ac:dyDescent="0.3">
      <c r="A3787" t="s">
        <v>4690</v>
      </c>
      <c r="B3787" t="s">
        <v>740</v>
      </c>
      <c r="C3787" t="s">
        <v>64</v>
      </c>
      <c r="D3787" t="s">
        <v>19</v>
      </c>
      <c r="E3787" t="s">
        <v>50</v>
      </c>
      <c r="F3787">
        <v>5</v>
      </c>
      <c r="G3787" t="s">
        <v>21</v>
      </c>
      <c r="H3787">
        <v>29448</v>
      </c>
      <c r="I3787">
        <v>6</v>
      </c>
      <c r="J3787" s="1">
        <v>45231</v>
      </c>
    </row>
    <row r="3788" spans="1:10" x14ac:dyDescent="0.3">
      <c r="A3788" t="s">
        <v>4691</v>
      </c>
      <c r="B3788" t="s">
        <v>456</v>
      </c>
      <c r="C3788" t="s">
        <v>97</v>
      </c>
      <c r="D3788" t="s">
        <v>19</v>
      </c>
      <c r="E3788" t="s">
        <v>25</v>
      </c>
      <c r="F3788">
        <v>5</v>
      </c>
      <c r="G3788" t="s">
        <v>15</v>
      </c>
      <c r="H3788">
        <v>25224</v>
      </c>
      <c r="I3788">
        <v>2</v>
      </c>
      <c r="J3788" s="1">
        <v>45899</v>
      </c>
    </row>
    <row r="3789" spans="1:10" x14ac:dyDescent="0.3">
      <c r="A3789" t="s">
        <v>4692</v>
      </c>
      <c r="B3789" t="s">
        <v>968</v>
      </c>
      <c r="C3789" t="s">
        <v>12</v>
      </c>
      <c r="D3789" t="s">
        <v>170</v>
      </c>
      <c r="E3789" t="s">
        <v>50</v>
      </c>
      <c r="F3789">
        <v>3</v>
      </c>
      <c r="G3789" t="s">
        <v>43</v>
      </c>
      <c r="H3789">
        <v>27988</v>
      </c>
      <c r="I3789">
        <v>1</v>
      </c>
      <c r="J3789" s="1">
        <v>44291</v>
      </c>
    </row>
    <row r="3790" spans="1:10" x14ac:dyDescent="0.3">
      <c r="A3790" t="s">
        <v>4693</v>
      </c>
      <c r="B3790" t="s">
        <v>1567</v>
      </c>
      <c r="C3790" t="s">
        <v>42</v>
      </c>
      <c r="D3790" t="s">
        <v>56</v>
      </c>
      <c r="E3790" t="s">
        <v>25</v>
      </c>
      <c r="F3790">
        <v>2</v>
      </c>
      <c r="G3790" t="s">
        <v>43</v>
      </c>
      <c r="H3790">
        <v>31246</v>
      </c>
      <c r="I3790">
        <v>4</v>
      </c>
      <c r="J3790" s="1">
        <v>45197</v>
      </c>
    </row>
    <row r="3791" spans="1:10" x14ac:dyDescent="0.3">
      <c r="A3791" t="s">
        <v>4694</v>
      </c>
      <c r="B3791" t="s">
        <v>712</v>
      </c>
      <c r="C3791" t="s">
        <v>53</v>
      </c>
      <c r="D3791" t="s">
        <v>110</v>
      </c>
      <c r="E3791" t="s">
        <v>14</v>
      </c>
      <c r="F3791">
        <v>5</v>
      </c>
      <c r="G3791" t="s">
        <v>15</v>
      </c>
      <c r="H3791">
        <v>17320</v>
      </c>
      <c r="I3791">
        <v>1</v>
      </c>
      <c r="J3791" s="1">
        <v>45394</v>
      </c>
    </row>
    <row r="3792" spans="1:10" x14ac:dyDescent="0.3">
      <c r="A3792" t="s">
        <v>4695</v>
      </c>
      <c r="B3792" t="s">
        <v>183</v>
      </c>
      <c r="C3792" t="s">
        <v>97</v>
      </c>
      <c r="D3792" t="s">
        <v>38</v>
      </c>
      <c r="E3792" t="s">
        <v>14</v>
      </c>
      <c r="F3792">
        <v>1</v>
      </c>
      <c r="G3792" t="s">
        <v>21</v>
      </c>
      <c r="H3792">
        <v>28031</v>
      </c>
      <c r="I3792">
        <v>4</v>
      </c>
      <c r="J3792" s="1">
        <v>44737</v>
      </c>
    </row>
    <row r="3793" spans="1:10" x14ac:dyDescent="0.3">
      <c r="A3793" t="s">
        <v>4696</v>
      </c>
      <c r="B3793" t="s">
        <v>328</v>
      </c>
      <c r="C3793" t="s">
        <v>74</v>
      </c>
      <c r="D3793" t="s">
        <v>29</v>
      </c>
      <c r="E3793" t="s">
        <v>30</v>
      </c>
      <c r="F3793">
        <v>1</v>
      </c>
      <c r="G3793" t="s">
        <v>43</v>
      </c>
      <c r="H3793">
        <v>20304</v>
      </c>
      <c r="I3793">
        <v>5</v>
      </c>
      <c r="J3793" s="1">
        <v>45155</v>
      </c>
    </row>
    <row r="3794" spans="1:10" x14ac:dyDescent="0.3">
      <c r="A3794" t="s">
        <v>4697</v>
      </c>
      <c r="B3794" t="s">
        <v>521</v>
      </c>
      <c r="C3794" t="s">
        <v>97</v>
      </c>
      <c r="D3794" t="s">
        <v>59</v>
      </c>
      <c r="E3794" t="s">
        <v>25</v>
      </c>
      <c r="F3794">
        <v>5</v>
      </c>
      <c r="G3794" t="s">
        <v>15</v>
      </c>
      <c r="H3794">
        <v>12498</v>
      </c>
      <c r="I3794">
        <v>7</v>
      </c>
      <c r="J3794" s="1">
        <v>43847</v>
      </c>
    </row>
    <row r="3795" spans="1:10" x14ac:dyDescent="0.3">
      <c r="A3795" t="s">
        <v>4698</v>
      </c>
      <c r="B3795" t="s">
        <v>1070</v>
      </c>
      <c r="C3795" t="s">
        <v>42</v>
      </c>
      <c r="D3795" t="s">
        <v>123</v>
      </c>
      <c r="E3795" t="s">
        <v>25</v>
      </c>
      <c r="F3795">
        <v>2</v>
      </c>
      <c r="G3795" t="s">
        <v>15</v>
      </c>
      <c r="H3795">
        <v>10516</v>
      </c>
      <c r="I3795">
        <v>2</v>
      </c>
      <c r="J3795" s="1">
        <v>45616</v>
      </c>
    </row>
    <row r="3796" spans="1:10" x14ac:dyDescent="0.3">
      <c r="A3796" t="s">
        <v>4699</v>
      </c>
      <c r="B3796" t="s">
        <v>3187</v>
      </c>
      <c r="C3796" t="s">
        <v>12</v>
      </c>
      <c r="D3796" t="s">
        <v>35</v>
      </c>
      <c r="E3796" t="s">
        <v>20</v>
      </c>
      <c r="F3796">
        <v>1</v>
      </c>
      <c r="G3796" t="s">
        <v>15</v>
      </c>
      <c r="H3796">
        <v>11682</v>
      </c>
      <c r="I3796">
        <v>5</v>
      </c>
      <c r="J3796" s="1">
        <v>45655</v>
      </c>
    </row>
    <row r="3797" spans="1:10" x14ac:dyDescent="0.3">
      <c r="A3797" t="s">
        <v>4700</v>
      </c>
      <c r="B3797" t="s">
        <v>109</v>
      </c>
      <c r="C3797" t="s">
        <v>42</v>
      </c>
      <c r="D3797" t="s">
        <v>69</v>
      </c>
      <c r="E3797" t="s">
        <v>14</v>
      </c>
      <c r="F3797">
        <v>1</v>
      </c>
      <c r="G3797" t="s">
        <v>43</v>
      </c>
      <c r="H3797">
        <v>17425</v>
      </c>
      <c r="I3797">
        <v>6</v>
      </c>
      <c r="J3797" s="1">
        <v>44634</v>
      </c>
    </row>
    <row r="3798" spans="1:10" x14ac:dyDescent="0.3">
      <c r="A3798" t="s">
        <v>4701</v>
      </c>
      <c r="B3798" t="s">
        <v>321</v>
      </c>
      <c r="C3798" t="s">
        <v>53</v>
      </c>
      <c r="D3798" t="s">
        <v>38</v>
      </c>
      <c r="E3798" t="s">
        <v>39</v>
      </c>
      <c r="F3798">
        <v>3</v>
      </c>
      <c r="G3798" t="s">
        <v>31</v>
      </c>
      <c r="H3798">
        <v>15161</v>
      </c>
      <c r="I3798">
        <v>1</v>
      </c>
      <c r="J3798" s="1">
        <v>45293</v>
      </c>
    </row>
    <row r="3799" spans="1:10" x14ac:dyDescent="0.3">
      <c r="A3799" t="s">
        <v>4702</v>
      </c>
      <c r="B3799" t="s">
        <v>956</v>
      </c>
      <c r="C3799" t="s">
        <v>53</v>
      </c>
      <c r="D3799" t="s">
        <v>59</v>
      </c>
      <c r="E3799" t="s">
        <v>25</v>
      </c>
      <c r="F3799">
        <v>2</v>
      </c>
      <c r="G3799" t="s">
        <v>15</v>
      </c>
      <c r="H3799">
        <v>13824</v>
      </c>
      <c r="I3799">
        <v>1</v>
      </c>
      <c r="J3799" s="1">
        <v>44217</v>
      </c>
    </row>
    <row r="3800" spans="1:10" x14ac:dyDescent="0.3">
      <c r="A3800" t="s">
        <v>4703</v>
      </c>
      <c r="B3800" t="s">
        <v>361</v>
      </c>
      <c r="C3800" t="s">
        <v>74</v>
      </c>
      <c r="D3800" t="s">
        <v>59</v>
      </c>
      <c r="E3800" t="s">
        <v>39</v>
      </c>
      <c r="F3800">
        <v>2</v>
      </c>
      <c r="G3800" t="s">
        <v>43</v>
      </c>
      <c r="H3800">
        <v>25696</v>
      </c>
      <c r="I3800">
        <v>3</v>
      </c>
      <c r="J3800" s="1">
        <v>45323</v>
      </c>
    </row>
    <row r="3801" spans="1:10" x14ac:dyDescent="0.3">
      <c r="A3801" t="s">
        <v>4704</v>
      </c>
      <c r="B3801" t="s">
        <v>517</v>
      </c>
      <c r="C3801" t="s">
        <v>97</v>
      </c>
      <c r="D3801" t="s">
        <v>133</v>
      </c>
      <c r="E3801" t="s">
        <v>50</v>
      </c>
      <c r="F3801">
        <v>4</v>
      </c>
      <c r="G3801" t="s">
        <v>15</v>
      </c>
      <c r="H3801">
        <v>9686</v>
      </c>
      <c r="I3801">
        <v>3</v>
      </c>
      <c r="J3801" s="1">
        <v>45564</v>
      </c>
    </row>
    <row r="3802" spans="1:10" x14ac:dyDescent="0.3">
      <c r="A3802" t="s">
        <v>4705</v>
      </c>
      <c r="B3802" t="s">
        <v>353</v>
      </c>
      <c r="C3802" t="s">
        <v>64</v>
      </c>
      <c r="D3802" t="s">
        <v>59</v>
      </c>
      <c r="E3802" t="s">
        <v>50</v>
      </c>
      <c r="F3802">
        <v>2</v>
      </c>
      <c r="G3802" t="s">
        <v>21</v>
      </c>
      <c r="H3802">
        <v>21159</v>
      </c>
      <c r="I3802">
        <v>8</v>
      </c>
      <c r="J3802" s="1">
        <v>43948</v>
      </c>
    </row>
    <row r="3803" spans="1:10" x14ac:dyDescent="0.3">
      <c r="A3803" t="s">
        <v>4706</v>
      </c>
      <c r="B3803" t="s">
        <v>840</v>
      </c>
      <c r="C3803" t="s">
        <v>97</v>
      </c>
      <c r="D3803" t="s">
        <v>186</v>
      </c>
      <c r="E3803" t="s">
        <v>14</v>
      </c>
      <c r="F3803">
        <v>4</v>
      </c>
      <c r="G3803" t="s">
        <v>21</v>
      </c>
      <c r="H3803">
        <v>11051</v>
      </c>
      <c r="I3803">
        <v>3</v>
      </c>
      <c r="J3803" s="1">
        <v>45929</v>
      </c>
    </row>
    <row r="3804" spans="1:10" x14ac:dyDescent="0.3">
      <c r="A3804" t="s">
        <v>4707</v>
      </c>
      <c r="B3804" t="s">
        <v>1240</v>
      </c>
      <c r="C3804" t="s">
        <v>74</v>
      </c>
      <c r="D3804" t="s">
        <v>38</v>
      </c>
      <c r="E3804" t="s">
        <v>20</v>
      </c>
      <c r="F3804">
        <v>4</v>
      </c>
      <c r="G3804" t="s">
        <v>15</v>
      </c>
      <c r="H3804">
        <v>13541</v>
      </c>
      <c r="I3804">
        <v>5</v>
      </c>
      <c r="J3804" s="1">
        <v>44912</v>
      </c>
    </row>
    <row r="3805" spans="1:10" x14ac:dyDescent="0.3">
      <c r="A3805" t="s">
        <v>4708</v>
      </c>
      <c r="B3805" t="s">
        <v>231</v>
      </c>
      <c r="C3805" t="s">
        <v>53</v>
      </c>
      <c r="D3805" t="s">
        <v>35</v>
      </c>
      <c r="E3805" t="s">
        <v>39</v>
      </c>
      <c r="F3805">
        <v>1</v>
      </c>
      <c r="G3805" t="s">
        <v>43</v>
      </c>
      <c r="H3805">
        <v>18679</v>
      </c>
      <c r="I3805">
        <v>4</v>
      </c>
      <c r="J3805" s="1">
        <v>44332</v>
      </c>
    </row>
    <row r="3806" spans="1:10" x14ac:dyDescent="0.3">
      <c r="A3806" t="s">
        <v>4709</v>
      </c>
      <c r="B3806" t="s">
        <v>3136</v>
      </c>
      <c r="C3806" t="s">
        <v>46</v>
      </c>
      <c r="D3806" t="s">
        <v>47</v>
      </c>
      <c r="E3806" t="s">
        <v>14</v>
      </c>
      <c r="F3806">
        <v>1</v>
      </c>
      <c r="G3806" t="s">
        <v>43</v>
      </c>
      <c r="H3806">
        <v>28190</v>
      </c>
      <c r="I3806">
        <v>3</v>
      </c>
      <c r="J3806" s="1">
        <v>45521</v>
      </c>
    </row>
    <row r="3807" spans="1:10" x14ac:dyDescent="0.3">
      <c r="A3807" t="s">
        <v>4710</v>
      </c>
      <c r="B3807" t="s">
        <v>958</v>
      </c>
      <c r="C3807" t="s">
        <v>74</v>
      </c>
      <c r="D3807" t="s">
        <v>18</v>
      </c>
      <c r="E3807" t="s">
        <v>25</v>
      </c>
      <c r="F3807">
        <v>3</v>
      </c>
      <c r="G3807" t="s">
        <v>15</v>
      </c>
      <c r="H3807">
        <v>19091</v>
      </c>
      <c r="I3807">
        <v>4</v>
      </c>
      <c r="J3807" s="1">
        <v>45853</v>
      </c>
    </row>
    <row r="3808" spans="1:10" x14ac:dyDescent="0.3">
      <c r="A3808" t="s">
        <v>4711</v>
      </c>
      <c r="B3808" t="s">
        <v>1126</v>
      </c>
      <c r="C3808" t="s">
        <v>18</v>
      </c>
      <c r="D3808" t="s">
        <v>56</v>
      </c>
      <c r="E3808" t="s">
        <v>39</v>
      </c>
      <c r="F3808">
        <v>3</v>
      </c>
      <c r="G3808" t="s">
        <v>21</v>
      </c>
      <c r="H3808">
        <v>25255</v>
      </c>
      <c r="I3808">
        <v>1</v>
      </c>
      <c r="J3808" s="1">
        <v>44627</v>
      </c>
    </row>
    <row r="3809" spans="1:10" x14ac:dyDescent="0.3">
      <c r="A3809" t="s">
        <v>4712</v>
      </c>
      <c r="B3809" t="s">
        <v>3537</v>
      </c>
      <c r="C3809" t="s">
        <v>74</v>
      </c>
      <c r="D3809" t="s">
        <v>123</v>
      </c>
      <c r="E3809" t="s">
        <v>39</v>
      </c>
      <c r="F3809">
        <v>1</v>
      </c>
      <c r="G3809" t="s">
        <v>31</v>
      </c>
      <c r="H3809">
        <v>5536</v>
      </c>
      <c r="I3809">
        <v>7</v>
      </c>
      <c r="J3809" s="1">
        <v>45483</v>
      </c>
    </row>
    <row r="3810" spans="1:10" x14ac:dyDescent="0.3">
      <c r="A3810" t="s">
        <v>4713</v>
      </c>
      <c r="B3810" t="s">
        <v>844</v>
      </c>
      <c r="C3810" t="s">
        <v>97</v>
      </c>
      <c r="D3810" t="s">
        <v>186</v>
      </c>
      <c r="E3810" t="s">
        <v>50</v>
      </c>
      <c r="F3810">
        <v>4</v>
      </c>
      <c r="G3810" t="s">
        <v>31</v>
      </c>
      <c r="H3810">
        <v>19898</v>
      </c>
      <c r="I3810">
        <v>1</v>
      </c>
      <c r="J3810" s="1">
        <v>44346</v>
      </c>
    </row>
    <row r="3811" spans="1:10" x14ac:dyDescent="0.3">
      <c r="A3811" t="s">
        <v>4714</v>
      </c>
      <c r="B3811" t="s">
        <v>200</v>
      </c>
      <c r="C3811" t="s">
        <v>34</v>
      </c>
      <c r="D3811" t="s">
        <v>88</v>
      </c>
      <c r="E3811" t="s">
        <v>14</v>
      </c>
      <c r="F3811">
        <v>3</v>
      </c>
      <c r="G3811" t="s">
        <v>21</v>
      </c>
      <c r="H3811">
        <v>18527</v>
      </c>
      <c r="I3811">
        <v>8</v>
      </c>
      <c r="J3811" s="1">
        <v>43979</v>
      </c>
    </row>
    <row r="3812" spans="1:10" x14ac:dyDescent="0.3">
      <c r="A3812" t="s">
        <v>4715</v>
      </c>
      <c r="B3812" t="s">
        <v>2158</v>
      </c>
      <c r="C3812" t="s">
        <v>12</v>
      </c>
      <c r="D3812" t="s">
        <v>110</v>
      </c>
      <c r="E3812" t="s">
        <v>14</v>
      </c>
      <c r="F3812">
        <v>5</v>
      </c>
      <c r="G3812" t="s">
        <v>15</v>
      </c>
      <c r="H3812">
        <v>24705</v>
      </c>
      <c r="I3812">
        <v>8</v>
      </c>
      <c r="J3812" s="1">
        <v>44871</v>
      </c>
    </row>
    <row r="3813" spans="1:10" x14ac:dyDescent="0.3">
      <c r="A3813" t="s">
        <v>4716</v>
      </c>
      <c r="B3813" t="s">
        <v>1035</v>
      </c>
      <c r="C3813" t="s">
        <v>42</v>
      </c>
      <c r="D3813" t="s">
        <v>47</v>
      </c>
      <c r="E3813" t="s">
        <v>50</v>
      </c>
      <c r="F3813">
        <v>2</v>
      </c>
      <c r="G3813" t="s">
        <v>31</v>
      </c>
      <c r="H3813">
        <v>15714</v>
      </c>
      <c r="I3813">
        <v>7</v>
      </c>
      <c r="J3813" s="1">
        <v>44308</v>
      </c>
    </row>
    <row r="3814" spans="1:10" x14ac:dyDescent="0.3">
      <c r="A3814" t="s">
        <v>4717</v>
      </c>
      <c r="B3814" t="s">
        <v>132</v>
      </c>
      <c r="C3814" t="s">
        <v>28</v>
      </c>
      <c r="D3814" t="s">
        <v>170</v>
      </c>
      <c r="E3814" t="s">
        <v>20</v>
      </c>
      <c r="F3814">
        <v>5</v>
      </c>
      <c r="G3814" t="s">
        <v>43</v>
      </c>
      <c r="H3814">
        <v>22104</v>
      </c>
      <c r="I3814">
        <v>7</v>
      </c>
      <c r="J3814" s="1">
        <v>44903</v>
      </c>
    </row>
    <row r="3815" spans="1:10" x14ac:dyDescent="0.3">
      <c r="A3815" t="s">
        <v>4718</v>
      </c>
      <c r="B3815" t="s">
        <v>416</v>
      </c>
      <c r="C3815" t="s">
        <v>18</v>
      </c>
      <c r="D3815" t="s">
        <v>69</v>
      </c>
      <c r="E3815" t="s">
        <v>50</v>
      </c>
      <c r="F3815">
        <v>5</v>
      </c>
      <c r="G3815" t="s">
        <v>31</v>
      </c>
      <c r="H3815">
        <v>11647</v>
      </c>
      <c r="I3815">
        <v>2</v>
      </c>
      <c r="J3815" s="1">
        <v>45436</v>
      </c>
    </row>
    <row r="3816" spans="1:10" x14ac:dyDescent="0.3">
      <c r="A3816" t="s">
        <v>4719</v>
      </c>
      <c r="B3816" t="s">
        <v>2423</v>
      </c>
      <c r="C3816" t="s">
        <v>97</v>
      </c>
      <c r="D3816" t="s">
        <v>38</v>
      </c>
      <c r="E3816" t="s">
        <v>14</v>
      </c>
      <c r="F3816">
        <v>3</v>
      </c>
      <c r="G3816" t="s">
        <v>21</v>
      </c>
      <c r="H3816">
        <v>12648</v>
      </c>
      <c r="I3816">
        <v>6</v>
      </c>
      <c r="J3816" s="1">
        <v>45043</v>
      </c>
    </row>
    <row r="3817" spans="1:10" x14ac:dyDescent="0.3">
      <c r="A3817" t="s">
        <v>4720</v>
      </c>
      <c r="B3817" t="s">
        <v>3826</v>
      </c>
      <c r="C3817" t="s">
        <v>64</v>
      </c>
      <c r="D3817" t="s">
        <v>85</v>
      </c>
      <c r="E3817" t="s">
        <v>14</v>
      </c>
      <c r="F3817">
        <v>5</v>
      </c>
      <c r="G3817" t="s">
        <v>43</v>
      </c>
      <c r="H3817">
        <v>22293</v>
      </c>
      <c r="I3817">
        <v>4</v>
      </c>
      <c r="J3817" s="1">
        <v>44545</v>
      </c>
    </row>
    <row r="3818" spans="1:10" x14ac:dyDescent="0.3">
      <c r="A3818" t="s">
        <v>4721</v>
      </c>
      <c r="B3818" t="s">
        <v>2040</v>
      </c>
      <c r="C3818" t="s">
        <v>18</v>
      </c>
      <c r="D3818" t="s">
        <v>80</v>
      </c>
      <c r="E3818" t="s">
        <v>25</v>
      </c>
      <c r="F3818">
        <v>4</v>
      </c>
      <c r="G3818" t="s">
        <v>31</v>
      </c>
      <c r="H3818">
        <v>5451</v>
      </c>
      <c r="I3818">
        <v>1</v>
      </c>
      <c r="J3818" s="1">
        <v>45906</v>
      </c>
    </row>
    <row r="3819" spans="1:10" x14ac:dyDescent="0.3">
      <c r="A3819" t="s">
        <v>4722</v>
      </c>
      <c r="B3819" t="s">
        <v>977</v>
      </c>
      <c r="C3819" t="s">
        <v>18</v>
      </c>
      <c r="D3819" t="s">
        <v>59</v>
      </c>
      <c r="E3819" t="s">
        <v>30</v>
      </c>
      <c r="F3819">
        <v>2</v>
      </c>
      <c r="G3819" t="s">
        <v>15</v>
      </c>
      <c r="H3819">
        <v>10453</v>
      </c>
      <c r="I3819">
        <v>8</v>
      </c>
      <c r="J3819" s="1">
        <v>44323</v>
      </c>
    </row>
    <row r="3820" spans="1:10" x14ac:dyDescent="0.3">
      <c r="A3820" t="s">
        <v>4723</v>
      </c>
      <c r="B3820" t="s">
        <v>778</v>
      </c>
      <c r="C3820" t="s">
        <v>53</v>
      </c>
      <c r="D3820" t="s">
        <v>56</v>
      </c>
      <c r="E3820" t="s">
        <v>39</v>
      </c>
      <c r="F3820">
        <v>3</v>
      </c>
      <c r="G3820" t="s">
        <v>43</v>
      </c>
      <c r="H3820">
        <v>30877</v>
      </c>
      <c r="I3820">
        <v>6</v>
      </c>
      <c r="J3820" s="1">
        <v>44695</v>
      </c>
    </row>
    <row r="3821" spans="1:10" x14ac:dyDescent="0.3">
      <c r="A3821" t="s">
        <v>4724</v>
      </c>
      <c r="B3821" t="s">
        <v>581</v>
      </c>
      <c r="C3821" t="s">
        <v>53</v>
      </c>
      <c r="D3821" t="s">
        <v>35</v>
      </c>
      <c r="E3821" t="s">
        <v>14</v>
      </c>
      <c r="F3821">
        <v>1</v>
      </c>
      <c r="G3821" t="s">
        <v>15</v>
      </c>
      <c r="H3821">
        <v>22275</v>
      </c>
      <c r="I3821">
        <v>7</v>
      </c>
      <c r="J3821" s="1">
        <v>44439</v>
      </c>
    </row>
    <row r="3822" spans="1:10" x14ac:dyDescent="0.3">
      <c r="A3822" t="s">
        <v>4725</v>
      </c>
      <c r="B3822" t="s">
        <v>2620</v>
      </c>
      <c r="C3822" t="s">
        <v>42</v>
      </c>
      <c r="D3822" t="s">
        <v>123</v>
      </c>
      <c r="E3822" t="s">
        <v>50</v>
      </c>
      <c r="F3822">
        <v>2</v>
      </c>
      <c r="G3822" t="s">
        <v>21</v>
      </c>
      <c r="H3822">
        <v>15477</v>
      </c>
      <c r="I3822">
        <v>2</v>
      </c>
      <c r="J3822" s="1">
        <v>43855</v>
      </c>
    </row>
    <row r="3823" spans="1:10" x14ac:dyDescent="0.3">
      <c r="A3823" t="s">
        <v>4726</v>
      </c>
      <c r="B3823" t="s">
        <v>3676</v>
      </c>
      <c r="C3823" t="s">
        <v>42</v>
      </c>
      <c r="D3823" t="s">
        <v>77</v>
      </c>
      <c r="E3823" t="s">
        <v>25</v>
      </c>
      <c r="F3823">
        <v>4</v>
      </c>
      <c r="G3823" t="s">
        <v>43</v>
      </c>
      <c r="H3823">
        <v>32459</v>
      </c>
      <c r="I3823">
        <v>1</v>
      </c>
      <c r="J3823" s="1">
        <v>45507</v>
      </c>
    </row>
    <row r="3824" spans="1:10" x14ac:dyDescent="0.3">
      <c r="A3824" t="s">
        <v>4727</v>
      </c>
      <c r="B3824" t="s">
        <v>1314</v>
      </c>
      <c r="C3824" t="s">
        <v>53</v>
      </c>
      <c r="D3824" t="s">
        <v>88</v>
      </c>
      <c r="E3824" t="s">
        <v>25</v>
      </c>
      <c r="F3824">
        <v>1</v>
      </c>
      <c r="G3824" t="s">
        <v>15</v>
      </c>
      <c r="H3824">
        <v>25541</v>
      </c>
      <c r="I3824">
        <v>6</v>
      </c>
      <c r="J3824" s="1">
        <v>45306</v>
      </c>
    </row>
    <row r="3825" spans="1:10" x14ac:dyDescent="0.3">
      <c r="A3825" t="s">
        <v>4728</v>
      </c>
      <c r="B3825" t="s">
        <v>4729</v>
      </c>
      <c r="C3825" t="s">
        <v>12</v>
      </c>
      <c r="D3825" t="s">
        <v>85</v>
      </c>
      <c r="E3825" t="s">
        <v>20</v>
      </c>
      <c r="F3825">
        <v>4</v>
      </c>
      <c r="G3825" t="s">
        <v>31</v>
      </c>
      <c r="H3825">
        <v>23047</v>
      </c>
      <c r="I3825">
        <v>7</v>
      </c>
      <c r="J3825" s="1">
        <v>44025</v>
      </c>
    </row>
    <row r="3826" spans="1:10" x14ac:dyDescent="0.3">
      <c r="A3826" t="s">
        <v>4730</v>
      </c>
      <c r="B3826" t="s">
        <v>910</v>
      </c>
      <c r="C3826" t="s">
        <v>53</v>
      </c>
      <c r="D3826" t="s">
        <v>123</v>
      </c>
      <c r="E3826" t="s">
        <v>39</v>
      </c>
      <c r="F3826">
        <v>2</v>
      </c>
      <c r="G3826" t="s">
        <v>21</v>
      </c>
      <c r="H3826">
        <v>26472</v>
      </c>
      <c r="I3826">
        <v>4</v>
      </c>
      <c r="J3826" s="1">
        <v>45221</v>
      </c>
    </row>
    <row r="3827" spans="1:10" x14ac:dyDescent="0.3">
      <c r="A3827" t="s">
        <v>4731</v>
      </c>
      <c r="B3827" t="s">
        <v>282</v>
      </c>
      <c r="C3827" t="s">
        <v>74</v>
      </c>
      <c r="D3827" t="s">
        <v>13</v>
      </c>
      <c r="E3827" t="s">
        <v>39</v>
      </c>
      <c r="F3827">
        <v>4</v>
      </c>
      <c r="G3827" t="s">
        <v>21</v>
      </c>
      <c r="H3827">
        <v>28490</v>
      </c>
      <c r="I3827">
        <v>2</v>
      </c>
      <c r="J3827" s="1">
        <v>44507</v>
      </c>
    </row>
    <row r="3828" spans="1:10" x14ac:dyDescent="0.3">
      <c r="A3828" t="s">
        <v>4732</v>
      </c>
      <c r="B3828" t="s">
        <v>1530</v>
      </c>
      <c r="C3828" t="s">
        <v>97</v>
      </c>
      <c r="D3828" t="s">
        <v>19</v>
      </c>
      <c r="E3828" t="s">
        <v>25</v>
      </c>
      <c r="F3828">
        <v>4</v>
      </c>
      <c r="G3828" t="s">
        <v>31</v>
      </c>
      <c r="H3828">
        <v>13135</v>
      </c>
      <c r="I3828">
        <v>2</v>
      </c>
      <c r="J3828" s="1">
        <v>45557</v>
      </c>
    </row>
    <row r="3829" spans="1:10" x14ac:dyDescent="0.3">
      <c r="A3829" t="s">
        <v>4733</v>
      </c>
      <c r="B3829" t="s">
        <v>2557</v>
      </c>
      <c r="C3829" t="s">
        <v>12</v>
      </c>
      <c r="D3829" t="s">
        <v>18</v>
      </c>
      <c r="E3829" t="s">
        <v>30</v>
      </c>
      <c r="F3829">
        <v>5</v>
      </c>
      <c r="G3829" t="s">
        <v>21</v>
      </c>
      <c r="H3829">
        <v>29568</v>
      </c>
      <c r="I3829">
        <v>1</v>
      </c>
      <c r="J3829" s="1">
        <v>45649</v>
      </c>
    </row>
    <row r="3830" spans="1:10" x14ac:dyDescent="0.3">
      <c r="A3830" t="s">
        <v>4734</v>
      </c>
      <c r="B3830" t="s">
        <v>2126</v>
      </c>
      <c r="C3830" t="s">
        <v>18</v>
      </c>
      <c r="D3830" t="s">
        <v>13</v>
      </c>
      <c r="E3830" t="s">
        <v>30</v>
      </c>
      <c r="F3830">
        <v>3</v>
      </c>
      <c r="G3830" t="s">
        <v>31</v>
      </c>
      <c r="H3830">
        <v>24586</v>
      </c>
      <c r="I3830">
        <v>6</v>
      </c>
      <c r="J3830" s="1">
        <v>44001</v>
      </c>
    </row>
    <row r="3831" spans="1:10" x14ac:dyDescent="0.3">
      <c r="A3831" t="s">
        <v>4735</v>
      </c>
      <c r="B3831" t="s">
        <v>2908</v>
      </c>
      <c r="C3831" t="s">
        <v>18</v>
      </c>
      <c r="D3831" t="s">
        <v>170</v>
      </c>
      <c r="E3831" t="s">
        <v>20</v>
      </c>
      <c r="F3831">
        <v>5</v>
      </c>
      <c r="G3831" t="s">
        <v>43</v>
      </c>
      <c r="H3831">
        <v>15879</v>
      </c>
      <c r="I3831">
        <v>7</v>
      </c>
      <c r="J3831" s="1">
        <v>45706</v>
      </c>
    </row>
    <row r="3832" spans="1:10" x14ac:dyDescent="0.3">
      <c r="A3832" t="s">
        <v>4736</v>
      </c>
      <c r="B3832" t="s">
        <v>1773</v>
      </c>
      <c r="C3832" t="s">
        <v>42</v>
      </c>
      <c r="D3832" t="s">
        <v>170</v>
      </c>
      <c r="E3832" t="s">
        <v>50</v>
      </c>
      <c r="F3832">
        <v>3</v>
      </c>
      <c r="G3832" t="s">
        <v>43</v>
      </c>
      <c r="H3832">
        <v>32871</v>
      </c>
      <c r="I3832">
        <v>5</v>
      </c>
      <c r="J3832" s="1">
        <v>44113</v>
      </c>
    </row>
    <row r="3833" spans="1:10" x14ac:dyDescent="0.3">
      <c r="A3833" t="s">
        <v>4737</v>
      </c>
      <c r="B3833" t="s">
        <v>914</v>
      </c>
      <c r="C3833" t="s">
        <v>12</v>
      </c>
      <c r="D3833" t="s">
        <v>47</v>
      </c>
      <c r="E3833" t="s">
        <v>39</v>
      </c>
      <c r="F3833">
        <v>4</v>
      </c>
      <c r="G3833" t="s">
        <v>31</v>
      </c>
      <c r="H3833">
        <v>4688</v>
      </c>
      <c r="I3833">
        <v>6</v>
      </c>
      <c r="J3833" s="1">
        <v>44203</v>
      </c>
    </row>
    <row r="3834" spans="1:10" x14ac:dyDescent="0.3">
      <c r="A3834" t="s">
        <v>4738</v>
      </c>
      <c r="B3834" t="s">
        <v>771</v>
      </c>
      <c r="C3834" t="s">
        <v>64</v>
      </c>
      <c r="D3834" t="s">
        <v>18</v>
      </c>
      <c r="E3834" t="s">
        <v>30</v>
      </c>
      <c r="F3834">
        <v>2</v>
      </c>
      <c r="G3834" t="s">
        <v>15</v>
      </c>
      <c r="H3834">
        <v>13620</v>
      </c>
      <c r="I3834">
        <v>4</v>
      </c>
      <c r="J3834" s="1">
        <v>44787</v>
      </c>
    </row>
    <row r="3835" spans="1:10" x14ac:dyDescent="0.3">
      <c r="A3835" t="s">
        <v>4739</v>
      </c>
      <c r="B3835" t="s">
        <v>931</v>
      </c>
      <c r="C3835" t="s">
        <v>28</v>
      </c>
      <c r="D3835" t="s">
        <v>77</v>
      </c>
      <c r="E3835" t="s">
        <v>14</v>
      </c>
      <c r="F3835">
        <v>3</v>
      </c>
      <c r="G3835" t="s">
        <v>43</v>
      </c>
      <c r="H3835">
        <v>31765</v>
      </c>
      <c r="I3835">
        <v>4</v>
      </c>
      <c r="J3835" s="1">
        <v>44419</v>
      </c>
    </row>
    <row r="3836" spans="1:10" x14ac:dyDescent="0.3">
      <c r="A3836" t="s">
        <v>4740</v>
      </c>
      <c r="B3836" t="s">
        <v>267</v>
      </c>
      <c r="C3836" t="s">
        <v>97</v>
      </c>
      <c r="D3836" t="s">
        <v>24</v>
      </c>
      <c r="E3836" t="s">
        <v>50</v>
      </c>
      <c r="F3836">
        <v>5</v>
      </c>
      <c r="G3836" t="s">
        <v>21</v>
      </c>
      <c r="H3836">
        <v>25858</v>
      </c>
      <c r="I3836">
        <v>1</v>
      </c>
      <c r="J3836" s="1">
        <v>44657</v>
      </c>
    </row>
    <row r="3837" spans="1:10" x14ac:dyDescent="0.3">
      <c r="A3837" t="s">
        <v>4741</v>
      </c>
      <c r="B3837" t="s">
        <v>3217</v>
      </c>
      <c r="C3837" t="s">
        <v>12</v>
      </c>
      <c r="D3837" t="s">
        <v>38</v>
      </c>
      <c r="E3837" t="s">
        <v>14</v>
      </c>
      <c r="F3837">
        <v>2</v>
      </c>
      <c r="G3837" t="s">
        <v>43</v>
      </c>
      <c r="H3837">
        <v>22879</v>
      </c>
      <c r="I3837">
        <v>1</v>
      </c>
      <c r="J3837" s="1">
        <v>44223</v>
      </c>
    </row>
    <row r="3838" spans="1:10" x14ac:dyDescent="0.3">
      <c r="A3838" t="s">
        <v>4742</v>
      </c>
      <c r="B3838" t="s">
        <v>2355</v>
      </c>
      <c r="C3838" t="s">
        <v>46</v>
      </c>
      <c r="D3838" t="s">
        <v>19</v>
      </c>
      <c r="E3838" t="s">
        <v>25</v>
      </c>
      <c r="F3838">
        <v>2</v>
      </c>
      <c r="G3838" t="s">
        <v>15</v>
      </c>
      <c r="H3838">
        <v>13576</v>
      </c>
      <c r="I3838">
        <v>7</v>
      </c>
      <c r="J3838" s="1">
        <v>44106</v>
      </c>
    </row>
    <row r="3839" spans="1:10" x14ac:dyDescent="0.3">
      <c r="A3839" t="s">
        <v>4743</v>
      </c>
      <c r="B3839" t="s">
        <v>2468</v>
      </c>
      <c r="C3839" t="s">
        <v>12</v>
      </c>
      <c r="D3839" t="s">
        <v>59</v>
      </c>
      <c r="E3839" t="s">
        <v>25</v>
      </c>
      <c r="F3839">
        <v>2</v>
      </c>
      <c r="G3839" t="s">
        <v>43</v>
      </c>
      <c r="H3839">
        <v>26168</v>
      </c>
      <c r="I3839">
        <v>3</v>
      </c>
      <c r="J3839" s="1">
        <v>44684</v>
      </c>
    </row>
    <row r="3840" spans="1:10" x14ac:dyDescent="0.3">
      <c r="A3840" t="s">
        <v>4744</v>
      </c>
      <c r="B3840" t="s">
        <v>922</v>
      </c>
      <c r="C3840" t="s">
        <v>74</v>
      </c>
      <c r="D3840" t="s">
        <v>18</v>
      </c>
      <c r="E3840" t="s">
        <v>14</v>
      </c>
      <c r="F3840">
        <v>2</v>
      </c>
      <c r="G3840" t="s">
        <v>31</v>
      </c>
      <c r="H3840">
        <v>17432</v>
      </c>
      <c r="I3840">
        <v>4</v>
      </c>
      <c r="J3840" s="1">
        <v>44455</v>
      </c>
    </row>
    <row r="3841" spans="1:10" x14ac:dyDescent="0.3">
      <c r="A3841" t="s">
        <v>4745</v>
      </c>
      <c r="B3841" t="s">
        <v>584</v>
      </c>
      <c r="C3841" t="s">
        <v>34</v>
      </c>
      <c r="D3841" t="s">
        <v>110</v>
      </c>
      <c r="E3841" t="s">
        <v>30</v>
      </c>
      <c r="F3841">
        <v>1</v>
      </c>
      <c r="G3841" t="s">
        <v>15</v>
      </c>
      <c r="H3841">
        <v>25713</v>
      </c>
      <c r="I3841">
        <v>4</v>
      </c>
      <c r="J3841" s="1">
        <v>44359</v>
      </c>
    </row>
    <row r="3842" spans="1:10" x14ac:dyDescent="0.3">
      <c r="A3842" t="s">
        <v>4746</v>
      </c>
      <c r="B3842" t="s">
        <v>4747</v>
      </c>
      <c r="C3842" t="s">
        <v>74</v>
      </c>
      <c r="D3842" t="s">
        <v>47</v>
      </c>
      <c r="E3842" t="s">
        <v>50</v>
      </c>
      <c r="F3842">
        <v>1</v>
      </c>
      <c r="G3842" t="s">
        <v>43</v>
      </c>
      <c r="H3842">
        <v>24974</v>
      </c>
      <c r="I3842">
        <v>6</v>
      </c>
      <c r="J3842" s="1">
        <v>43955</v>
      </c>
    </row>
    <row r="3843" spans="1:10" x14ac:dyDescent="0.3">
      <c r="A3843" t="s">
        <v>4748</v>
      </c>
      <c r="B3843" t="s">
        <v>595</v>
      </c>
      <c r="C3843" t="s">
        <v>42</v>
      </c>
      <c r="D3843" t="s">
        <v>170</v>
      </c>
      <c r="E3843" t="s">
        <v>39</v>
      </c>
      <c r="F3843">
        <v>5</v>
      </c>
      <c r="G3843" t="s">
        <v>15</v>
      </c>
      <c r="H3843">
        <v>13850</v>
      </c>
      <c r="I3843">
        <v>1</v>
      </c>
      <c r="J3843" s="1">
        <v>45031</v>
      </c>
    </row>
    <row r="3844" spans="1:10" x14ac:dyDescent="0.3">
      <c r="A3844" t="s">
        <v>4749</v>
      </c>
      <c r="B3844" t="s">
        <v>1443</v>
      </c>
      <c r="C3844" t="s">
        <v>12</v>
      </c>
      <c r="D3844" t="s">
        <v>56</v>
      </c>
      <c r="E3844" t="s">
        <v>50</v>
      </c>
      <c r="F3844">
        <v>4</v>
      </c>
      <c r="G3844" t="s">
        <v>15</v>
      </c>
      <c r="H3844">
        <v>7394</v>
      </c>
      <c r="I3844">
        <v>8</v>
      </c>
      <c r="J3844" s="1">
        <v>44253</v>
      </c>
    </row>
    <row r="3845" spans="1:10" x14ac:dyDescent="0.3">
      <c r="A3845" t="s">
        <v>4750</v>
      </c>
      <c r="B3845" t="s">
        <v>420</v>
      </c>
      <c r="C3845" t="s">
        <v>28</v>
      </c>
      <c r="D3845" t="s">
        <v>123</v>
      </c>
      <c r="E3845" t="s">
        <v>30</v>
      </c>
      <c r="F3845">
        <v>1</v>
      </c>
      <c r="G3845" t="s">
        <v>15</v>
      </c>
      <c r="H3845">
        <v>22301</v>
      </c>
      <c r="I3845">
        <v>2</v>
      </c>
      <c r="J3845" s="1">
        <v>45819</v>
      </c>
    </row>
    <row r="3846" spans="1:10" x14ac:dyDescent="0.3">
      <c r="A3846" t="s">
        <v>4751</v>
      </c>
      <c r="B3846" t="s">
        <v>3300</v>
      </c>
      <c r="C3846" t="s">
        <v>12</v>
      </c>
      <c r="D3846" t="s">
        <v>133</v>
      </c>
      <c r="E3846" t="s">
        <v>50</v>
      </c>
      <c r="F3846">
        <v>4</v>
      </c>
      <c r="G3846" t="s">
        <v>15</v>
      </c>
      <c r="H3846">
        <v>7555</v>
      </c>
      <c r="I3846">
        <v>3</v>
      </c>
      <c r="J3846" s="1">
        <v>44664</v>
      </c>
    </row>
    <row r="3847" spans="1:10" x14ac:dyDescent="0.3">
      <c r="A3847" t="s">
        <v>4752</v>
      </c>
      <c r="B3847" t="s">
        <v>2450</v>
      </c>
      <c r="C3847" t="s">
        <v>46</v>
      </c>
      <c r="D3847" t="s">
        <v>186</v>
      </c>
      <c r="E3847" t="s">
        <v>20</v>
      </c>
      <c r="F3847">
        <v>4</v>
      </c>
      <c r="G3847" t="s">
        <v>43</v>
      </c>
      <c r="H3847">
        <v>14979</v>
      </c>
      <c r="I3847">
        <v>1</v>
      </c>
      <c r="J3847" s="1">
        <v>45039</v>
      </c>
    </row>
    <row r="3848" spans="1:10" x14ac:dyDescent="0.3">
      <c r="A3848" t="s">
        <v>4753</v>
      </c>
      <c r="B3848" t="s">
        <v>922</v>
      </c>
      <c r="C3848" t="s">
        <v>18</v>
      </c>
      <c r="D3848" t="s">
        <v>80</v>
      </c>
      <c r="E3848" t="s">
        <v>14</v>
      </c>
      <c r="F3848">
        <v>3</v>
      </c>
      <c r="G3848" t="s">
        <v>15</v>
      </c>
      <c r="H3848">
        <v>18237</v>
      </c>
      <c r="I3848">
        <v>3</v>
      </c>
      <c r="J3848" s="1">
        <v>45873</v>
      </c>
    </row>
    <row r="3849" spans="1:10" x14ac:dyDescent="0.3">
      <c r="A3849" t="s">
        <v>4754</v>
      </c>
      <c r="B3849" t="s">
        <v>1245</v>
      </c>
      <c r="C3849" t="s">
        <v>53</v>
      </c>
      <c r="D3849" t="s">
        <v>18</v>
      </c>
      <c r="E3849" t="s">
        <v>39</v>
      </c>
      <c r="F3849">
        <v>5</v>
      </c>
      <c r="G3849" t="s">
        <v>21</v>
      </c>
      <c r="H3849">
        <v>19612</v>
      </c>
      <c r="I3849">
        <v>4</v>
      </c>
      <c r="J3849" s="1">
        <v>44025</v>
      </c>
    </row>
    <row r="3850" spans="1:10" x14ac:dyDescent="0.3">
      <c r="A3850" t="s">
        <v>4755</v>
      </c>
      <c r="B3850" t="s">
        <v>3217</v>
      </c>
      <c r="C3850" t="s">
        <v>18</v>
      </c>
      <c r="D3850" t="s">
        <v>110</v>
      </c>
      <c r="E3850" t="s">
        <v>50</v>
      </c>
      <c r="F3850">
        <v>3</v>
      </c>
      <c r="G3850" t="s">
        <v>15</v>
      </c>
      <c r="H3850">
        <v>15587</v>
      </c>
      <c r="I3850">
        <v>5</v>
      </c>
      <c r="J3850" s="1">
        <v>44360</v>
      </c>
    </row>
    <row r="3851" spans="1:10" x14ac:dyDescent="0.3">
      <c r="A3851" t="s">
        <v>4756</v>
      </c>
      <c r="B3851" t="s">
        <v>178</v>
      </c>
      <c r="C3851" t="s">
        <v>12</v>
      </c>
      <c r="D3851" t="s">
        <v>47</v>
      </c>
      <c r="E3851" t="s">
        <v>14</v>
      </c>
      <c r="F3851">
        <v>2</v>
      </c>
      <c r="G3851" t="s">
        <v>31</v>
      </c>
      <c r="H3851">
        <v>19868</v>
      </c>
      <c r="I3851">
        <v>6</v>
      </c>
      <c r="J3851" s="1">
        <v>45262</v>
      </c>
    </row>
    <row r="3852" spans="1:10" x14ac:dyDescent="0.3">
      <c r="A3852" t="s">
        <v>4757</v>
      </c>
      <c r="B3852" t="s">
        <v>1835</v>
      </c>
      <c r="C3852" t="s">
        <v>42</v>
      </c>
      <c r="D3852" t="s">
        <v>85</v>
      </c>
      <c r="E3852" t="s">
        <v>39</v>
      </c>
      <c r="F3852">
        <v>3</v>
      </c>
      <c r="G3852" t="s">
        <v>31</v>
      </c>
      <c r="H3852">
        <v>19650</v>
      </c>
      <c r="I3852">
        <v>4</v>
      </c>
      <c r="J3852" s="1">
        <v>45720</v>
      </c>
    </row>
    <row r="3853" spans="1:10" x14ac:dyDescent="0.3">
      <c r="A3853" t="s">
        <v>4758</v>
      </c>
      <c r="B3853" t="s">
        <v>2948</v>
      </c>
      <c r="C3853" t="s">
        <v>34</v>
      </c>
      <c r="D3853" t="s">
        <v>110</v>
      </c>
      <c r="E3853" t="s">
        <v>14</v>
      </c>
      <c r="F3853">
        <v>2</v>
      </c>
      <c r="G3853" t="s">
        <v>43</v>
      </c>
      <c r="H3853">
        <v>16879</v>
      </c>
      <c r="I3853">
        <v>5</v>
      </c>
      <c r="J3853" s="1">
        <v>44787</v>
      </c>
    </row>
    <row r="3854" spans="1:10" x14ac:dyDescent="0.3">
      <c r="A3854" t="s">
        <v>4759</v>
      </c>
      <c r="B3854" t="s">
        <v>1995</v>
      </c>
      <c r="C3854" t="s">
        <v>53</v>
      </c>
      <c r="D3854" t="s">
        <v>133</v>
      </c>
      <c r="E3854" t="s">
        <v>39</v>
      </c>
      <c r="F3854">
        <v>5</v>
      </c>
      <c r="G3854" t="s">
        <v>15</v>
      </c>
      <c r="H3854">
        <v>14680</v>
      </c>
      <c r="I3854">
        <v>5</v>
      </c>
      <c r="J3854" s="1">
        <v>45714</v>
      </c>
    </row>
    <row r="3855" spans="1:10" x14ac:dyDescent="0.3">
      <c r="A3855" t="s">
        <v>4760</v>
      </c>
      <c r="B3855" t="s">
        <v>3327</v>
      </c>
      <c r="C3855" t="s">
        <v>12</v>
      </c>
      <c r="D3855" t="s">
        <v>69</v>
      </c>
      <c r="E3855" t="s">
        <v>50</v>
      </c>
      <c r="F3855">
        <v>1</v>
      </c>
      <c r="G3855" t="s">
        <v>21</v>
      </c>
      <c r="H3855">
        <v>13976</v>
      </c>
      <c r="I3855">
        <v>7</v>
      </c>
      <c r="J3855" s="1">
        <v>44790</v>
      </c>
    </row>
    <row r="3856" spans="1:10" x14ac:dyDescent="0.3">
      <c r="A3856" t="s">
        <v>4761</v>
      </c>
      <c r="B3856" t="s">
        <v>2014</v>
      </c>
      <c r="C3856" t="s">
        <v>46</v>
      </c>
      <c r="D3856" t="s">
        <v>24</v>
      </c>
      <c r="E3856" t="s">
        <v>25</v>
      </c>
      <c r="F3856">
        <v>2</v>
      </c>
      <c r="G3856" t="s">
        <v>15</v>
      </c>
      <c r="H3856">
        <v>26110</v>
      </c>
      <c r="I3856">
        <v>8</v>
      </c>
      <c r="J3856" s="1">
        <v>44583</v>
      </c>
    </row>
    <row r="3857" spans="1:10" x14ac:dyDescent="0.3">
      <c r="A3857" t="s">
        <v>4762</v>
      </c>
      <c r="B3857" t="s">
        <v>336</v>
      </c>
      <c r="C3857" t="s">
        <v>12</v>
      </c>
      <c r="D3857" t="s">
        <v>85</v>
      </c>
      <c r="E3857" t="s">
        <v>50</v>
      </c>
      <c r="F3857">
        <v>5</v>
      </c>
      <c r="G3857" t="s">
        <v>21</v>
      </c>
      <c r="H3857">
        <v>22899</v>
      </c>
      <c r="I3857">
        <v>6</v>
      </c>
      <c r="J3857" s="1">
        <v>45239</v>
      </c>
    </row>
    <row r="3858" spans="1:10" x14ac:dyDescent="0.3">
      <c r="A3858" t="s">
        <v>4763</v>
      </c>
      <c r="B3858" t="s">
        <v>738</v>
      </c>
      <c r="C3858" t="s">
        <v>46</v>
      </c>
      <c r="D3858" t="s">
        <v>186</v>
      </c>
      <c r="E3858" t="s">
        <v>20</v>
      </c>
      <c r="F3858">
        <v>4</v>
      </c>
      <c r="G3858" t="s">
        <v>43</v>
      </c>
      <c r="H3858">
        <v>22800</v>
      </c>
      <c r="I3858">
        <v>7</v>
      </c>
      <c r="J3858" s="1">
        <v>45373</v>
      </c>
    </row>
    <row r="3859" spans="1:10" x14ac:dyDescent="0.3">
      <c r="A3859" t="s">
        <v>4764</v>
      </c>
      <c r="B3859" t="s">
        <v>2530</v>
      </c>
      <c r="C3859" t="s">
        <v>46</v>
      </c>
      <c r="D3859" t="s">
        <v>38</v>
      </c>
      <c r="E3859" t="s">
        <v>25</v>
      </c>
      <c r="F3859">
        <v>5</v>
      </c>
      <c r="G3859" t="s">
        <v>43</v>
      </c>
      <c r="H3859">
        <v>18529</v>
      </c>
      <c r="I3859">
        <v>1</v>
      </c>
      <c r="J3859" s="1">
        <v>45010</v>
      </c>
    </row>
    <row r="3860" spans="1:10" x14ac:dyDescent="0.3">
      <c r="A3860" t="s">
        <v>4765</v>
      </c>
      <c r="B3860" t="s">
        <v>2312</v>
      </c>
      <c r="C3860" t="s">
        <v>18</v>
      </c>
      <c r="D3860" t="s">
        <v>88</v>
      </c>
      <c r="E3860" t="s">
        <v>30</v>
      </c>
      <c r="F3860">
        <v>3</v>
      </c>
      <c r="G3860" t="s">
        <v>31</v>
      </c>
      <c r="H3860">
        <v>9948</v>
      </c>
      <c r="I3860">
        <v>5</v>
      </c>
      <c r="J3860" s="1">
        <v>44046</v>
      </c>
    </row>
    <row r="3861" spans="1:10" x14ac:dyDescent="0.3">
      <c r="A3861" t="s">
        <v>4766</v>
      </c>
      <c r="B3861" t="s">
        <v>418</v>
      </c>
      <c r="C3861" t="s">
        <v>46</v>
      </c>
      <c r="D3861" t="s">
        <v>123</v>
      </c>
      <c r="E3861" t="s">
        <v>25</v>
      </c>
      <c r="F3861">
        <v>1</v>
      </c>
      <c r="G3861" t="s">
        <v>15</v>
      </c>
      <c r="H3861">
        <v>9990</v>
      </c>
      <c r="I3861">
        <v>8</v>
      </c>
      <c r="J3861" s="1">
        <v>44719</v>
      </c>
    </row>
    <row r="3862" spans="1:10" x14ac:dyDescent="0.3">
      <c r="A3862" t="s">
        <v>4767</v>
      </c>
      <c r="B3862" t="s">
        <v>1004</v>
      </c>
      <c r="C3862" t="s">
        <v>34</v>
      </c>
      <c r="D3862" t="s">
        <v>80</v>
      </c>
      <c r="E3862" t="s">
        <v>25</v>
      </c>
      <c r="F3862">
        <v>4</v>
      </c>
      <c r="G3862" t="s">
        <v>43</v>
      </c>
      <c r="H3862">
        <v>31279</v>
      </c>
      <c r="I3862">
        <v>5</v>
      </c>
      <c r="J3862" s="1">
        <v>44760</v>
      </c>
    </row>
    <row r="3863" spans="1:10" x14ac:dyDescent="0.3">
      <c r="A3863" t="s">
        <v>4768</v>
      </c>
      <c r="B3863" t="s">
        <v>539</v>
      </c>
      <c r="C3863" t="s">
        <v>18</v>
      </c>
      <c r="D3863" t="s">
        <v>38</v>
      </c>
      <c r="E3863" t="s">
        <v>20</v>
      </c>
      <c r="F3863">
        <v>5</v>
      </c>
      <c r="G3863" t="s">
        <v>31</v>
      </c>
      <c r="H3863">
        <v>17087</v>
      </c>
      <c r="I3863">
        <v>3</v>
      </c>
      <c r="J3863" s="1">
        <v>45217</v>
      </c>
    </row>
    <row r="3864" spans="1:10" x14ac:dyDescent="0.3">
      <c r="A3864" t="s">
        <v>4769</v>
      </c>
      <c r="B3864" t="s">
        <v>1596</v>
      </c>
      <c r="C3864" t="s">
        <v>12</v>
      </c>
      <c r="D3864" t="s">
        <v>186</v>
      </c>
      <c r="E3864" t="s">
        <v>39</v>
      </c>
      <c r="F3864">
        <v>1</v>
      </c>
      <c r="G3864" t="s">
        <v>43</v>
      </c>
      <c r="H3864">
        <v>12541</v>
      </c>
      <c r="I3864">
        <v>5</v>
      </c>
      <c r="J3864" s="1">
        <v>44799</v>
      </c>
    </row>
    <row r="3865" spans="1:10" x14ac:dyDescent="0.3">
      <c r="A3865" t="s">
        <v>4770</v>
      </c>
      <c r="B3865" t="s">
        <v>3197</v>
      </c>
      <c r="C3865" t="s">
        <v>64</v>
      </c>
      <c r="D3865" t="s">
        <v>77</v>
      </c>
      <c r="E3865" t="s">
        <v>39</v>
      </c>
      <c r="F3865">
        <v>2</v>
      </c>
      <c r="G3865" t="s">
        <v>43</v>
      </c>
      <c r="H3865">
        <v>15478</v>
      </c>
      <c r="I3865">
        <v>2</v>
      </c>
      <c r="J3865" s="1">
        <v>44895</v>
      </c>
    </row>
    <row r="3866" spans="1:10" x14ac:dyDescent="0.3">
      <c r="A3866" t="s">
        <v>4771</v>
      </c>
      <c r="B3866" t="s">
        <v>521</v>
      </c>
      <c r="C3866" t="s">
        <v>97</v>
      </c>
      <c r="D3866" t="s">
        <v>29</v>
      </c>
      <c r="E3866" t="s">
        <v>30</v>
      </c>
      <c r="F3866">
        <v>4</v>
      </c>
      <c r="G3866" t="s">
        <v>21</v>
      </c>
      <c r="H3866">
        <v>23548</v>
      </c>
      <c r="I3866">
        <v>6</v>
      </c>
      <c r="J3866" s="1">
        <v>45502</v>
      </c>
    </row>
    <row r="3867" spans="1:10" x14ac:dyDescent="0.3">
      <c r="A3867" t="s">
        <v>4772</v>
      </c>
      <c r="B3867" t="s">
        <v>73</v>
      </c>
      <c r="C3867" t="s">
        <v>18</v>
      </c>
      <c r="D3867" t="s">
        <v>133</v>
      </c>
      <c r="E3867" t="s">
        <v>30</v>
      </c>
      <c r="F3867">
        <v>1</v>
      </c>
      <c r="G3867" t="s">
        <v>21</v>
      </c>
      <c r="H3867">
        <v>23077</v>
      </c>
      <c r="I3867">
        <v>2</v>
      </c>
      <c r="J3867" s="1">
        <v>43977</v>
      </c>
    </row>
    <row r="3868" spans="1:10" x14ac:dyDescent="0.3">
      <c r="A3868" t="s">
        <v>4773</v>
      </c>
      <c r="B3868" t="s">
        <v>3579</v>
      </c>
      <c r="C3868" t="s">
        <v>18</v>
      </c>
      <c r="D3868" t="s">
        <v>88</v>
      </c>
      <c r="E3868" t="s">
        <v>50</v>
      </c>
      <c r="F3868">
        <v>5</v>
      </c>
      <c r="G3868" t="s">
        <v>31</v>
      </c>
      <c r="H3868">
        <v>13374</v>
      </c>
      <c r="I3868">
        <v>6</v>
      </c>
      <c r="J3868" s="1">
        <v>44478</v>
      </c>
    </row>
    <row r="3869" spans="1:10" x14ac:dyDescent="0.3">
      <c r="A3869" t="s">
        <v>4774</v>
      </c>
      <c r="B3869" t="s">
        <v>472</v>
      </c>
      <c r="C3869" t="s">
        <v>12</v>
      </c>
      <c r="D3869" t="s">
        <v>85</v>
      </c>
      <c r="E3869" t="s">
        <v>50</v>
      </c>
      <c r="F3869">
        <v>1</v>
      </c>
      <c r="G3869" t="s">
        <v>21</v>
      </c>
      <c r="H3869">
        <v>16280</v>
      </c>
      <c r="I3869">
        <v>3</v>
      </c>
      <c r="J3869" s="1">
        <v>45526</v>
      </c>
    </row>
    <row r="3870" spans="1:10" x14ac:dyDescent="0.3">
      <c r="A3870" t="s">
        <v>4775</v>
      </c>
      <c r="B3870" t="s">
        <v>541</v>
      </c>
      <c r="C3870" t="s">
        <v>46</v>
      </c>
      <c r="D3870" t="s">
        <v>38</v>
      </c>
      <c r="E3870" t="s">
        <v>14</v>
      </c>
      <c r="F3870">
        <v>5</v>
      </c>
      <c r="G3870" t="s">
        <v>43</v>
      </c>
      <c r="H3870">
        <v>26241</v>
      </c>
      <c r="I3870">
        <v>6</v>
      </c>
      <c r="J3870" s="1">
        <v>44323</v>
      </c>
    </row>
    <row r="3871" spans="1:10" x14ac:dyDescent="0.3">
      <c r="A3871" t="s">
        <v>4776</v>
      </c>
      <c r="B3871" t="s">
        <v>608</v>
      </c>
      <c r="C3871" t="s">
        <v>53</v>
      </c>
      <c r="D3871" t="s">
        <v>35</v>
      </c>
      <c r="E3871" t="s">
        <v>25</v>
      </c>
      <c r="F3871">
        <v>1</v>
      </c>
      <c r="G3871" t="s">
        <v>43</v>
      </c>
      <c r="H3871">
        <v>20917</v>
      </c>
      <c r="I3871">
        <v>6</v>
      </c>
      <c r="J3871" s="1">
        <v>44730</v>
      </c>
    </row>
    <row r="3872" spans="1:10" x14ac:dyDescent="0.3">
      <c r="A3872" t="s">
        <v>4777</v>
      </c>
      <c r="B3872" t="s">
        <v>1157</v>
      </c>
      <c r="C3872" t="s">
        <v>42</v>
      </c>
      <c r="D3872" t="s">
        <v>69</v>
      </c>
      <c r="E3872" t="s">
        <v>20</v>
      </c>
      <c r="F3872">
        <v>5</v>
      </c>
      <c r="G3872" t="s">
        <v>31</v>
      </c>
      <c r="H3872">
        <v>6913</v>
      </c>
      <c r="I3872">
        <v>6</v>
      </c>
      <c r="J3872" s="1">
        <v>45949</v>
      </c>
    </row>
    <row r="3873" spans="1:10" x14ac:dyDescent="0.3">
      <c r="A3873" t="s">
        <v>4778</v>
      </c>
      <c r="B3873" t="s">
        <v>453</v>
      </c>
      <c r="C3873" t="s">
        <v>34</v>
      </c>
      <c r="D3873" t="s">
        <v>19</v>
      </c>
      <c r="E3873" t="s">
        <v>25</v>
      </c>
      <c r="F3873">
        <v>3</v>
      </c>
      <c r="G3873" t="s">
        <v>43</v>
      </c>
      <c r="H3873">
        <v>26082</v>
      </c>
      <c r="I3873">
        <v>3</v>
      </c>
      <c r="J3873" s="1">
        <v>44816</v>
      </c>
    </row>
    <row r="3874" spans="1:10" x14ac:dyDescent="0.3">
      <c r="A3874" t="s">
        <v>4779</v>
      </c>
      <c r="B3874" t="s">
        <v>1645</v>
      </c>
      <c r="C3874" t="s">
        <v>46</v>
      </c>
      <c r="D3874" t="s">
        <v>110</v>
      </c>
      <c r="E3874" t="s">
        <v>50</v>
      </c>
      <c r="F3874">
        <v>3</v>
      </c>
      <c r="G3874" t="s">
        <v>15</v>
      </c>
      <c r="H3874">
        <v>10513</v>
      </c>
      <c r="I3874">
        <v>8</v>
      </c>
      <c r="J3874" s="1">
        <v>45321</v>
      </c>
    </row>
    <row r="3875" spans="1:10" x14ac:dyDescent="0.3">
      <c r="A3875" t="s">
        <v>4780</v>
      </c>
      <c r="B3875" t="s">
        <v>1539</v>
      </c>
      <c r="C3875" t="s">
        <v>46</v>
      </c>
      <c r="D3875" t="s">
        <v>38</v>
      </c>
      <c r="E3875" t="s">
        <v>25</v>
      </c>
      <c r="F3875">
        <v>2</v>
      </c>
      <c r="G3875" t="s">
        <v>15</v>
      </c>
      <c r="H3875">
        <v>10314</v>
      </c>
      <c r="I3875">
        <v>5</v>
      </c>
      <c r="J3875" s="1">
        <v>44687</v>
      </c>
    </row>
    <row r="3876" spans="1:10" x14ac:dyDescent="0.3">
      <c r="A3876" t="s">
        <v>4781</v>
      </c>
      <c r="B3876" t="s">
        <v>468</v>
      </c>
      <c r="C3876" t="s">
        <v>42</v>
      </c>
      <c r="D3876" t="s">
        <v>35</v>
      </c>
      <c r="E3876" t="s">
        <v>20</v>
      </c>
      <c r="F3876">
        <v>5</v>
      </c>
      <c r="G3876" t="s">
        <v>31</v>
      </c>
      <c r="H3876">
        <v>21884</v>
      </c>
      <c r="I3876">
        <v>5</v>
      </c>
      <c r="J3876" s="1">
        <v>45292</v>
      </c>
    </row>
    <row r="3877" spans="1:10" x14ac:dyDescent="0.3">
      <c r="A3877" t="s">
        <v>4782</v>
      </c>
      <c r="B3877" t="s">
        <v>712</v>
      </c>
      <c r="C3877" t="s">
        <v>42</v>
      </c>
      <c r="D3877" t="s">
        <v>77</v>
      </c>
      <c r="E3877" t="s">
        <v>30</v>
      </c>
      <c r="F3877">
        <v>5</v>
      </c>
      <c r="G3877" t="s">
        <v>31</v>
      </c>
      <c r="H3877">
        <v>21830</v>
      </c>
      <c r="I3877">
        <v>5</v>
      </c>
      <c r="J3877" s="1">
        <v>45550</v>
      </c>
    </row>
    <row r="3878" spans="1:10" x14ac:dyDescent="0.3">
      <c r="A3878" t="s">
        <v>4783</v>
      </c>
      <c r="B3878" t="s">
        <v>667</v>
      </c>
      <c r="C3878" t="s">
        <v>42</v>
      </c>
      <c r="D3878" t="s">
        <v>24</v>
      </c>
      <c r="E3878" t="s">
        <v>20</v>
      </c>
      <c r="F3878">
        <v>4</v>
      </c>
      <c r="G3878" t="s">
        <v>43</v>
      </c>
      <c r="H3878">
        <v>15725</v>
      </c>
      <c r="I3878">
        <v>1</v>
      </c>
      <c r="J3878" s="1">
        <v>44958</v>
      </c>
    </row>
    <row r="3879" spans="1:10" x14ac:dyDescent="0.3">
      <c r="A3879" t="s">
        <v>4784</v>
      </c>
      <c r="B3879" t="s">
        <v>1183</v>
      </c>
      <c r="C3879" t="s">
        <v>64</v>
      </c>
      <c r="D3879" t="s">
        <v>88</v>
      </c>
      <c r="E3879" t="s">
        <v>20</v>
      </c>
      <c r="F3879">
        <v>4</v>
      </c>
      <c r="G3879" t="s">
        <v>31</v>
      </c>
      <c r="H3879">
        <v>23328</v>
      </c>
      <c r="I3879">
        <v>5</v>
      </c>
      <c r="J3879" s="1">
        <v>43998</v>
      </c>
    </row>
    <row r="3880" spans="1:10" x14ac:dyDescent="0.3">
      <c r="A3880" t="s">
        <v>4785</v>
      </c>
      <c r="B3880" t="s">
        <v>823</v>
      </c>
      <c r="C3880" t="s">
        <v>53</v>
      </c>
      <c r="D3880" t="s">
        <v>110</v>
      </c>
      <c r="E3880" t="s">
        <v>50</v>
      </c>
      <c r="F3880">
        <v>3</v>
      </c>
      <c r="G3880" t="s">
        <v>21</v>
      </c>
      <c r="H3880">
        <v>28036</v>
      </c>
      <c r="I3880">
        <v>8</v>
      </c>
      <c r="J3880" s="1">
        <v>43852</v>
      </c>
    </row>
    <row r="3881" spans="1:10" x14ac:dyDescent="0.3">
      <c r="A3881" t="s">
        <v>4786</v>
      </c>
      <c r="B3881" t="s">
        <v>678</v>
      </c>
      <c r="C3881" t="s">
        <v>46</v>
      </c>
      <c r="D3881" t="s">
        <v>19</v>
      </c>
      <c r="E3881" t="s">
        <v>50</v>
      </c>
      <c r="F3881">
        <v>1</v>
      </c>
      <c r="G3881" t="s">
        <v>21</v>
      </c>
      <c r="H3881">
        <v>26506</v>
      </c>
      <c r="I3881">
        <v>7</v>
      </c>
      <c r="J3881" s="1">
        <v>44447</v>
      </c>
    </row>
    <row r="3882" spans="1:10" x14ac:dyDescent="0.3">
      <c r="A3882" t="s">
        <v>4787</v>
      </c>
      <c r="B3882" t="s">
        <v>1445</v>
      </c>
      <c r="C3882" t="s">
        <v>28</v>
      </c>
      <c r="D3882" t="s">
        <v>29</v>
      </c>
      <c r="E3882" t="s">
        <v>39</v>
      </c>
      <c r="F3882">
        <v>5</v>
      </c>
      <c r="G3882" t="s">
        <v>43</v>
      </c>
      <c r="H3882">
        <v>32155</v>
      </c>
      <c r="I3882">
        <v>7</v>
      </c>
      <c r="J3882" s="1">
        <v>44211</v>
      </c>
    </row>
    <row r="3883" spans="1:10" x14ac:dyDescent="0.3">
      <c r="A3883" t="s">
        <v>4788</v>
      </c>
      <c r="B3883" t="s">
        <v>1219</v>
      </c>
      <c r="C3883" t="s">
        <v>12</v>
      </c>
      <c r="D3883" t="s">
        <v>69</v>
      </c>
      <c r="E3883" t="s">
        <v>30</v>
      </c>
      <c r="F3883">
        <v>5</v>
      </c>
      <c r="G3883" t="s">
        <v>21</v>
      </c>
      <c r="H3883">
        <v>10105</v>
      </c>
      <c r="I3883">
        <v>6</v>
      </c>
      <c r="J3883" s="1">
        <v>44322</v>
      </c>
    </row>
    <row r="3884" spans="1:10" x14ac:dyDescent="0.3">
      <c r="A3884" t="s">
        <v>4789</v>
      </c>
      <c r="B3884" t="s">
        <v>1112</v>
      </c>
      <c r="C3884" t="s">
        <v>42</v>
      </c>
      <c r="D3884" t="s">
        <v>110</v>
      </c>
      <c r="E3884" t="s">
        <v>50</v>
      </c>
      <c r="F3884">
        <v>1</v>
      </c>
      <c r="G3884" t="s">
        <v>43</v>
      </c>
      <c r="H3884">
        <v>27772</v>
      </c>
      <c r="I3884">
        <v>5</v>
      </c>
      <c r="J3884" s="1">
        <v>46009</v>
      </c>
    </row>
    <row r="3885" spans="1:10" x14ac:dyDescent="0.3">
      <c r="A3885" t="s">
        <v>4790</v>
      </c>
      <c r="B3885" t="s">
        <v>718</v>
      </c>
      <c r="C3885" t="s">
        <v>46</v>
      </c>
      <c r="D3885" t="s">
        <v>59</v>
      </c>
      <c r="E3885" t="s">
        <v>25</v>
      </c>
      <c r="F3885">
        <v>5</v>
      </c>
      <c r="G3885" t="s">
        <v>15</v>
      </c>
      <c r="H3885">
        <v>24770</v>
      </c>
      <c r="I3885">
        <v>4</v>
      </c>
      <c r="J3885" s="1">
        <v>45614</v>
      </c>
    </row>
    <row r="3886" spans="1:10" x14ac:dyDescent="0.3">
      <c r="A3886" t="s">
        <v>4791</v>
      </c>
      <c r="B3886" t="s">
        <v>1274</v>
      </c>
      <c r="C3886" t="s">
        <v>46</v>
      </c>
      <c r="D3886" t="s">
        <v>18</v>
      </c>
      <c r="E3886" t="s">
        <v>25</v>
      </c>
      <c r="F3886">
        <v>2</v>
      </c>
      <c r="G3886" t="s">
        <v>43</v>
      </c>
      <c r="H3886">
        <v>30895</v>
      </c>
      <c r="I3886">
        <v>2</v>
      </c>
      <c r="J3886" s="1">
        <v>45424</v>
      </c>
    </row>
    <row r="3887" spans="1:10" x14ac:dyDescent="0.3">
      <c r="A3887" t="s">
        <v>4792</v>
      </c>
      <c r="B3887" t="s">
        <v>914</v>
      </c>
      <c r="C3887" t="s">
        <v>74</v>
      </c>
      <c r="D3887" t="s">
        <v>77</v>
      </c>
      <c r="E3887" t="s">
        <v>39</v>
      </c>
      <c r="F3887">
        <v>1</v>
      </c>
      <c r="G3887" t="s">
        <v>15</v>
      </c>
      <c r="H3887">
        <v>5902</v>
      </c>
      <c r="I3887">
        <v>5</v>
      </c>
      <c r="J3887" s="1">
        <v>43971</v>
      </c>
    </row>
    <row r="3888" spans="1:10" x14ac:dyDescent="0.3">
      <c r="A3888" t="s">
        <v>4793</v>
      </c>
      <c r="B3888" t="s">
        <v>1887</v>
      </c>
      <c r="C3888" t="s">
        <v>64</v>
      </c>
      <c r="D3888" t="s">
        <v>69</v>
      </c>
      <c r="E3888" t="s">
        <v>25</v>
      </c>
      <c r="F3888">
        <v>2</v>
      </c>
      <c r="G3888" t="s">
        <v>21</v>
      </c>
      <c r="H3888">
        <v>9946</v>
      </c>
      <c r="I3888">
        <v>6</v>
      </c>
      <c r="J3888" s="1">
        <v>44581</v>
      </c>
    </row>
    <row r="3889" spans="1:10" x14ac:dyDescent="0.3">
      <c r="A3889" t="s">
        <v>4794</v>
      </c>
      <c r="B3889" t="s">
        <v>151</v>
      </c>
      <c r="C3889" t="s">
        <v>53</v>
      </c>
      <c r="D3889" t="s">
        <v>123</v>
      </c>
      <c r="E3889" t="s">
        <v>14</v>
      </c>
      <c r="F3889">
        <v>3</v>
      </c>
      <c r="G3889" t="s">
        <v>15</v>
      </c>
      <c r="H3889">
        <v>24578</v>
      </c>
      <c r="I3889">
        <v>6</v>
      </c>
      <c r="J3889" s="1">
        <v>45928</v>
      </c>
    </row>
    <row r="3890" spans="1:10" x14ac:dyDescent="0.3">
      <c r="A3890" t="s">
        <v>4795</v>
      </c>
      <c r="B3890" t="s">
        <v>94</v>
      </c>
      <c r="C3890" t="s">
        <v>64</v>
      </c>
      <c r="D3890" t="s">
        <v>24</v>
      </c>
      <c r="E3890" t="s">
        <v>39</v>
      </c>
      <c r="F3890">
        <v>1</v>
      </c>
      <c r="G3890" t="s">
        <v>21</v>
      </c>
      <c r="H3890">
        <v>10082</v>
      </c>
      <c r="I3890">
        <v>4</v>
      </c>
      <c r="J3890" s="1">
        <v>44476</v>
      </c>
    </row>
    <row r="3891" spans="1:10" x14ac:dyDescent="0.3">
      <c r="A3891" t="s">
        <v>4796</v>
      </c>
      <c r="B3891" t="s">
        <v>2098</v>
      </c>
      <c r="C3891" t="s">
        <v>12</v>
      </c>
      <c r="D3891" t="s">
        <v>186</v>
      </c>
      <c r="E3891" t="s">
        <v>20</v>
      </c>
      <c r="F3891">
        <v>4</v>
      </c>
      <c r="G3891" t="s">
        <v>31</v>
      </c>
      <c r="H3891">
        <v>20142</v>
      </c>
      <c r="I3891">
        <v>2</v>
      </c>
      <c r="J3891" s="1">
        <v>44430</v>
      </c>
    </row>
    <row r="3892" spans="1:10" x14ac:dyDescent="0.3">
      <c r="A3892" t="s">
        <v>4797</v>
      </c>
      <c r="B3892" t="s">
        <v>373</v>
      </c>
      <c r="C3892" t="s">
        <v>34</v>
      </c>
      <c r="D3892" t="s">
        <v>18</v>
      </c>
      <c r="E3892" t="s">
        <v>30</v>
      </c>
      <c r="F3892">
        <v>4</v>
      </c>
      <c r="G3892" t="s">
        <v>21</v>
      </c>
      <c r="H3892">
        <v>10574</v>
      </c>
      <c r="I3892">
        <v>5</v>
      </c>
      <c r="J3892" s="1">
        <v>44471</v>
      </c>
    </row>
    <row r="3893" spans="1:10" x14ac:dyDescent="0.3">
      <c r="A3893" t="s">
        <v>4798</v>
      </c>
      <c r="B3893" t="s">
        <v>2307</v>
      </c>
      <c r="C3893" t="s">
        <v>34</v>
      </c>
      <c r="D3893" t="s">
        <v>133</v>
      </c>
      <c r="E3893" t="s">
        <v>30</v>
      </c>
      <c r="F3893">
        <v>2</v>
      </c>
      <c r="G3893" t="s">
        <v>21</v>
      </c>
      <c r="H3893">
        <v>9915</v>
      </c>
      <c r="I3893">
        <v>8</v>
      </c>
      <c r="J3893" s="1">
        <v>43954</v>
      </c>
    </row>
    <row r="3894" spans="1:10" x14ac:dyDescent="0.3">
      <c r="A3894" t="s">
        <v>4799</v>
      </c>
      <c r="B3894" t="s">
        <v>2972</v>
      </c>
      <c r="C3894" t="s">
        <v>18</v>
      </c>
      <c r="D3894" t="s">
        <v>110</v>
      </c>
      <c r="E3894" t="s">
        <v>25</v>
      </c>
      <c r="F3894">
        <v>2</v>
      </c>
      <c r="G3894" t="s">
        <v>43</v>
      </c>
      <c r="H3894">
        <v>18496</v>
      </c>
      <c r="I3894">
        <v>7</v>
      </c>
      <c r="J3894" s="1">
        <v>44813</v>
      </c>
    </row>
    <row r="3895" spans="1:10" x14ac:dyDescent="0.3">
      <c r="A3895" t="s">
        <v>4800</v>
      </c>
      <c r="B3895" t="s">
        <v>2972</v>
      </c>
      <c r="C3895" t="s">
        <v>18</v>
      </c>
      <c r="D3895" t="s">
        <v>29</v>
      </c>
      <c r="E3895" t="s">
        <v>14</v>
      </c>
      <c r="F3895">
        <v>5</v>
      </c>
      <c r="G3895" t="s">
        <v>31</v>
      </c>
      <c r="H3895">
        <v>17762</v>
      </c>
      <c r="I3895">
        <v>8</v>
      </c>
      <c r="J3895" s="1">
        <v>44740</v>
      </c>
    </row>
    <row r="3896" spans="1:10" x14ac:dyDescent="0.3">
      <c r="A3896" t="s">
        <v>4801</v>
      </c>
      <c r="B3896" t="s">
        <v>1059</v>
      </c>
      <c r="C3896" t="s">
        <v>97</v>
      </c>
      <c r="D3896" t="s">
        <v>123</v>
      </c>
      <c r="E3896" t="s">
        <v>39</v>
      </c>
      <c r="F3896">
        <v>3</v>
      </c>
      <c r="G3896" t="s">
        <v>15</v>
      </c>
      <c r="H3896">
        <v>24926</v>
      </c>
      <c r="I3896">
        <v>8</v>
      </c>
      <c r="J3896" s="1">
        <v>44178</v>
      </c>
    </row>
    <row r="3897" spans="1:10" x14ac:dyDescent="0.3">
      <c r="A3897" t="s">
        <v>4802</v>
      </c>
      <c r="B3897" t="s">
        <v>745</v>
      </c>
      <c r="C3897" t="s">
        <v>46</v>
      </c>
      <c r="D3897" t="s">
        <v>47</v>
      </c>
      <c r="E3897" t="s">
        <v>30</v>
      </c>
      <c r="F3897">
        <v>3</v>
      </c>
      <c r="G3897" t="s">
        <v>15</v>
      </c>
      <c r="H3897">
        <v>11095</v>
      </c>
      <c r="I3897">
        <v>4</v>
      </c>
      <c r="J3897" s="1">
        <v>44776</v>
      </c>
    </row>
    <row r="3898" spans="1:10" x14ac:dyDescent="0.3">
      <c r="A3898" t="s">
        <v>4803</v>
      </c>
      <c r="B3898" t="s">
        <v>120</v>
      </c>
      <c r="C3898" t="s">
        <v>34</v>
      </c>
      <c r="D3898" t="s">
        <v>38</v>
      </c>
      <c r="E3898" t="s">
        <v>25</v>
      </c>
      <c r="F3898">
        <v>1</v>
      </c>
      <c r="G3898" t="s">
        <v>31</v>
      </c>
      <c r="H3898">
        <v>18104</v>
      </c>
      <c r="I3898">
        <v>2</v>
      </c>
      <c r="J3898" s="1">
        <v>45659</v>
      </c>
    </row>
    <row r="3899" spans="1:10" x14ac:dyDescent="0.3">
      <c r="A3899" t="s">
        <v>4804</v>
      </c>
      <c r="B3899" t="s">
        <v>202</v>
      </c>
      <c r="C3899" t="s">
        <v>28</v>
      </c>
      <c r="D3899" t="s">
        <v>85</v>
      </c>
      <c r="E3899" t="s">
        <v>30</v>
      </c>
      <c r="F3899">
        <v>5</v>
      </c>
      <c r="G3899" t="s">
        <v>15</v>
      </c>
      <c r="H3899">
        <v>20412</v>
      </c>
      <c r="I3899">
        <v>1</v>
      </c>
      <c r="J3899" s="1">
        <v>44308</v>
      </c>
    </row>
    <row r="3900" spans="1:10" x14ac:dyDescent="0.3">
      <c r="A3900" t="s">
        <v>4805</v>
      </c>
      <c r="B3900" t="s">
        <v>229</v>
      </c>
      <c r="C3900" t="s">
        <v>97</v>
      </c>
      <c r="D3900" t="s">
        <v>56</v>
      </c>
      <c r="E3900" t="s">
        <v>39</v>
      </c>
      <c r="F3900">
        <v>1</v>
      </c>
      <c r="G3900" t="s">
        <v>15</v>
      </c>
      <c r="H3900">
        <v>14226</v>
      </c>
      <c r="I3900">
        <v>2</v>
      </c>
      <c r="J3900" s="1">
        <v>45489</v>
      </c>
    </row>
    <row r="3901" spans="1:10" x14ac:dyDescent="0.3">
      <c r="A3901" t="s">
        <v>4806</v>
      </c>
      <c r="B3901" t="s">
        <v>107</v>
      </c>
      <c r="C3901" t="s">
        <v>74</v>
      </c>
      <c r="D3901" t="s">
        <v>59</v>
      </c>
      <c r="E3901" t="s">
        <v>39</v>
      </c>
      <c r="F3901">
        <v>4</v>
      </c>
      <c r="G3901" t="s">
        <v>31</v>
      </c>
      <c r="H3901">
        <v>19962</v>
      </c>
      <c r="I3901">
        <v>4</v>
      </c>
      <c r="J3901" s="1">
        <v>45543</v>
      </c>
    </row>
    <row r="3902" spans="1:10" x14ac:dyDescent="0.3">
      <c r="A3902" t="s">
        <v>4807</v>
      </c>
      <c r="B3902" t="s">
        <v>2334</v>
      </c>
      <c r="C3902" t="s">
        <v>34</v>
      </c>
      <c r="D3902" t="s">
        <v>24</v>
      </c>
      <c r="E3902" t="s">
        <v>20</v>
      </c>
      <c r="F3902">
        <v>3</v>
      </c>
      <c r="G3902" t="s">
        <v>21</v>
      </c>
      <c r="H3902">
        <v>14732</v>
      </c>
      <c r="I3902">
        <v>5</v>
      </c>
      <c r="J3902" s="1">
        <v>43965</v>
      </c>
    </row>
    <row r="3903" spans="1:10" x14ac:dyDescent="0.3">
      <c r="A3903" t="s">
        <v>4808</v>
      </c>
      <c r="B3903" t="s">
        <v>602</v>
      </c>
      <c r="C3903" t="s">
        <v>42</v>
      </c>
      <c r="D3903" t="s">
        <v>35</v>
      </c>
      <c r="E3903" t="s">
        <v>30</v>
      </c>
      <c r="F3903">
        <v>4</v>
      </c>
      <c r="G3903" t="s">
        <v>21</v>
      </c>
      <c r="H3903">
        <v>18264</v>
      </c>
      <c r="I3903">
        <v>7</v>
      </c>
      <c r="J3903" s="1">
        <v>44322</v>
      </c>
    </row>
    <row r="3904" spans="1:10" x14ac:dyDescent="0.3">
      <c r="A3904" t="s">
        <v>4809</v>
      </c>
      <c r="B3904" t="s">
        <v>1454</v>
      </c>
      <c r="C3904" t="s">
        <v>12</v>
      </c>
      <c r="D3904" t="s">
        <v>80</v>
      </c>
      <c r="E3904" t="s">
        <v>14</v>
      </c>
      <c r="F3904">
        <v>4</v>
      </c>
      <c r="G3904" t="s">
        <v>21</v>
      </c>
      <c r="H3904">
        <v>19275</v>
      </c>
      <c r="I3904">
        <v>5</v>
      </c>
      <c r="J3904" s="1">
        <v>45689</v>
      </c>
    </row>
    <row r="3905" spans="1:10" x14ac:dyDescent="0.3">
      <c r="A3905" t="s">
        <v>4810</v>
      </c>
      <c r="B3905" t="s">
        <v>196</v>
      </c>
      <c r="C3905" t="s">
        <v>34</v>
      </c>
      <c r="D3905" t="s">
        <v>13</v>
      </c>
      <c r="E3905" t="s">
        <v>25</v>
      </c>
      <c r="F3905">
        <v>5</v>
      </c>
      <c r="G3905" t="s">
        <v>21</v>
      </c>
      <c r="H3905">
        <v>18273</v>
      </c>
      <c r="I3905">
        <v>7</v>
      </c>
      <c r="J3905" s="1">
        <v>44641</v>
      </c>
    </row>
    <row r="3906" spans="1:10" x14ac:dyDescent="0.3">
      <c r="A3906" t="s">
        <v>4811</v>
      </c>
      <c r="B3906" t="s">
        <v>963</v>
      </c>
      <c r="C3906" t="s">
        <v>12</v>
      </c>
      <c r="D3906" t="s">
        <v>80</v>
      </c>
      <c r="E3906" t="s">
        <v>39</v>
      </c>
      <c r="F3906">
        <v>4</v>
      </c>
      <c r="G3906" t="s">
        <v>21</v>
      </c>
      <c r="H3906">
        <v>13997</v>
      </c>
      <c r="I3906">
        <v>4</v>
      </c>
      <c r="J3906" s="1">
        <v>45179</v>
      </c>
    </row>
    <row r="3907" spans="1:10" x14ac:dyDescent="0.3">
      <c r="A3907" t="s">
        <v>4812</v>
      </c>
      <c r="B3907" t="s">
        <v>1581</v>
      </c>
      <c r="C3907" t="s">
        <v>34</v>
      </c>
      <c r="D3907" t="s">
        <v>69</v>
      </c>
      <c r="E3907" t="s">
        <v>20</v>
      </c>
      <c r="F3907">
        <v>1</v>
      </c>
      <c r="G3907" t="s">
        <v>15</v>
      </c>
      <c r="H3907">
        <v>18468</v>
      </c>
      <c r="I3907">
        <v>6</v>
      </c>
      <c r="J3907" s="1">
        <v>44997</v>
      </c>
    </row>
    <row r="3908" spans="1:10" x14ac:dyDescent="0.3">
      <c r="A3908" t="s">
        <v>4813</v>
      </c>
      <c r="B3908" t="s">
        <v>103</v>
      </c>
      <c r="C3908" t="s">
        <v>97</v>
      </c>
      <c r="D3908" t="s">
        <v>24</v>
      </c>
      <c r="E3908" t="s">
        <v>14</v>
      </c>
      <c r="F3908">
        <v>4</v>
      </c>
      <c r="G3908" t="s">
        <v>43</v>
      </c>
      <c r="H3908">
        <v>22244</v>
      </c>
      <c r="I3908">
        <v>1</v>
      </c>
      <c r="J3908" s="1">
        <v>45290</v>
      </c>
    </row>
    <row r="3909" spans="1:10" x14ac:dyDescent="0.3">
      <c r="A3909" t="s">
        <v>4814</v>
      </c>
      <c r="B3909" t="s">
        <v>112</v>
      </c>
      <c r="C3909" t="s">
        <v>34</v>
      </c>
      <c r="D3909" t="s">
        <v>24</v>
      </c>
      <c r="E3909" t="s">
        <v>30</v>
      </c>
      <c r="F3909">
        <v>2</v>
      </c>
      <c r="G3909" t="s">
        <v>15</v>
      </c>
      <c r="H3909">
        <v>16707</v>
      </c>
      <c r="I3909">
        <v>6</v>
      </c>
      <c r="J3909" s="1">
        <v>43957</v>
      </c>
    </row>
    <row r="3910" spans="1:10" x14ac:dyDescent="0.3">
      <c r="A3910" t="s">
        <v>4815</v>
      </c>
      <c r="B3910" t="s">
        <v>528</v>
      </c>
      <c r="C3910" t="s">
        <v>53</v>
      </c>
      <c r="D3910" t="s">
        <v>77</v>
      </c>
      <c r="E3910" t="s">
        <v>39</v>
      </c>
      <c r="F3910">
        <v>4</v>
      </c>
      <c r="G3910" t="s">
        <v>31</v>
      </c>
      <c r="H3910">
        <v>23756</v>
      </c>
      <c r="I3910">
        <v>1</v>
      </c>
      <c r="J3910" s="1">
        <v>45594</v>
      </c>
    </row>
    <row r="3911" spans="1:10" x14ac:dyDescent="0.3">
      <c r="A3911" t="s">
        <v>4816</v>
      </c>
      <c r="B3911" t="s">
        <v>1755</v>
      </c>
      <c r="C3911" t="s">
        <v>53</v>
      </c>
      <c r="D3911" t="s">
        <v>24</v>
      </c>
      <c r="E3911" t="s">
        <v>14</v>
      </c>
      <c r="F3911">
        <v>1</v>
      </c>
      <c r="G3911" t="s">
        <v>31</v>
      </c>
      <c r="H3911">
        <v>13652</v>
      </c>
      <c r="I3911">
        <v>5</v>
      </c>
      <c r="J3911" s="1">
        <v>45267</v>
      </c>
    </row>
    <row r="3912" spans="1:10" x14ac:dyDescent="0.3">
      <c r="A3912" t="s">
        <v>4817</v>
      </c>
      <c r="B3912" t="s">
        <v>1159</v>
      </c>
      <c r="C3912" t="s">
        <v>74</v>
      </c>
      <c r="D3912" t="s">
        <v>59</v>
      </c>
      <c r="E3912" t="s">
        <v>30</v>
      </c>
      <c r="F3912">
        <v>2</v>
      </c>
      <c r="G3912" t="s">
        <v>31</v>
      </c>
      <c r="H3912">
        <v>5513</v>
      </c>
      <c r="I3912">
        <v>1</v>
      </c>
      <c r="J3912" s="1">
        <v>44588</v>
      </c>
    </row>
    <row r="3913" spans="1:10" x14ac:dyDescent="0.3">
      <c r="A3913" t="s">
        <v>4818</v>
      </c>
      <c r="B3913" t="s">
        <v>1642</v>
      </c>
      <c r="C3913" t="s">
        <v>18</v>
      </c>
      <c r="D3913" t="s">
        <v>85</v>
      </c>
      <c r="E3913" t="s">
        <v>14</v>
      </c>
      <c r="F3913">
        <v>3</v>
      </c>
      <c r="G3913" t="s">
        <v>15</v>
      </c>
      <c r="H3913">
        <v>13080</v>
      </c>
      <c r="I3913">
        <v>6</v>
      </c>
      <c r="J3913" s="1">
        <v>46009</v>
      </c>
    </row>
    <row r="3914" spans="1:10" x14ac:dyDescent="0.3">
      <c r="A3914" t="s">
        <v>4819</v>
      </c>
      <c r="B3914" t="s">
        <v>4350</v>
      </c>
      <c r="C3914" t="s">
        <v>42</v>
      </c>
      <c r="D3914" t="s">
        <v>110</v>
      </c>
      <c r="E3914" t="s">
        <v>39</v>
      </c>
      <c r="F3914">
        <v>2</v>
      </c>
      <c r="G3914" t="s">
        <v>21</v>
      </c>
      <c r="H3914">
        <v>9749</v>
      </c>
      <c r="I3914">
        <v>5</v>
      </c>
      <c r="J3914" s="1">
        <v>44594</v>
      </c>
    </row>
    <row r="3915" spans="1:10" x14ac:dyDescent="0.3">
      <c r="A3915" t="s">
        <v>4820</v>
      </c>
      <c r="B3915" t="s">
        <v>1395</v>
      </c>
      <c r="C3915" t="s">
        <v>46</v>
      </c>
      <c r="D3915" t="s">
        <v>69</v>
      </c>
      <c r="E3915" t="s">
        <v>25</v>
      </c>
      <c r="F3915">
        <v>1</v>
      </c>
      <c r="G3915" t="s">
        <v>31</v>
      </c>
      <c r="H3915">
        <v>4000</v>
      </c>
      <c r="I3915">
        <v>7</v>
      </c>
      <c r="J3915" s="1">
        <v>45272</v>
      </c>
    </row>
    <row r="3916" spans="1:10" x14ac:dyDescent="0.3">
      <c r="A3916" t="s">
        <v>4821</v>
      </c>
      <c r="B3916" t="s">
        <v>3720</v>
      </c>
      <c r="C3916" t="s">
        <v>18</v>
      </c>
      <c r="D3916" t="s">
        <v>29</v>
      </c>
      <c r="E3916" t="s">
        <v>30</v>
      </c>
      <c r="F3916">
        <v>3</v>
      </c>
      <c r="G3916" t="s">
        <v>21</v>
      </c>
      <c r="H3916">
        <v>21578</v>
      </c>
      <c r="I3916">
        <v>4</v>
      </c>
      <c r="J3916" s="1">
        <v>44193</v>
      </c>
    </row>
    <row r="3917" spans="1:10" x14ac:dyDescent="0.3">
      <c r="A3917" t="s">
        <v>4822</v>
      </c>
      <c r="B3917" t="s">
        <v>1052</v>
      </c>
      <c r="C3917" t="s">
        <v>53</v>
      </c>
      <c r="D3917" t="s">
        <v>59</v>
      </c>
      <c r="E3917" t="s">
        <v>25</v>
      </c>
      <c r="F3917">
        <v>5</v>
      </c>
      <c r="G3917" t="s">
        <v>31</v>
      </c>
      <c r="H3917">
        <v>23248</v>
      </c>
      <c r="I3917">
        <v>4</v>
      </c>
      <c r="J3917" s="1">
        <v>45798</v>
      </c>
    </row>
    <row r="3918" spans="1:10" x14ac:dyDescent="0.3">
      <c r="A3918" t="s">
        <v>4823</v>
      </c>
      <c r="B3918" t="s">
        <v>249</v>
      </c>
      <c r="C3918" t="s">
        <v>46</v>
      </c>
      <c r="D3918" t="s">
        <v>35</v>
      </c>
      <c r="E3918" t="s">
        <v>20</v>
      </c>
      <c r="F3918">
        <v>5</v>
      </c>
      <c r="G3918" t="s">
        <v>15</v>
      </c>
      <c r="H3918">
        <v>25808</v>
      </c>
      <c r="I3918">
        <v>5</v>
      </c>
      <c r="J3918" s="1">
        <v>45446</v>
      </c>
    </row>
    <row r="3919" spans="1:10" x14ac:dyDescent="0.3">
      <c r="A3919" t="s">
        <v>4824</v>
      </c>
      <c r="B3919" t="s">
        <v>745</v>
      </c>
      <c r="C3919" t="s">
        <v>12</v>
      </c>
      <c r="D3919" t="s">
        <v>24</v>
      </c>
      <c r="E3919" t="s">
        <v>14</v>
      </c>
      <c r="F3919">
        <v>3</v>
      </c>
      <c r="G3919" t="s">
        <v>21</v>
      </c>
      <c r="H3919">
        <v>22837</v>
      </c>
      <c r="I3919">
        <v>7</v>
      </c>
      <c r="J3919" s="1">
        <v>44658</v>
      </c>
    </row>
    <row r="3920" spans="1:10" x14ac:dyDescent="0.3">
      <c r="A3920" t="s">
        <v>4825</v>
      </c>
      <c r="B3920" t="s">
        <v>4071</v>
      </c>
      <c r="C3920" t="s">
        <v>12</v>
      </c>
      <c r="D3920" t="s">
        <v>69</v>
      </c>
      <c r="E3920" t="s">
        <v>30</v>
      </c>
      <c r="F3920">
        <v>5</v>
      </c>
      <c r="G3920" t="s">
        <v>21</v>
      </c>
      <c r="H3920">
        <v>19738</v>
      </c>
      <c r="I3920">
        <v>6</v>
      </c>
      <c r="J3920" s="1">
        <v>45645</v>
      </c>
    </row>
    <row r="3921" spans="1:10" x14ac:dyDescent="0.3">
      <c r="A3921" t="s">
        <v>4826</v>
      </c>
      <c r="B3921" t="s">
        <v>456</v>
      </c>
      <c r="C3921" t="s">
        <v>28</v>
      </c>
      <c r="D3921" t="s">
        <v>170</v>
      </c>
      <c r="E3921" t="s">
        <v>20</v>
      </c>
      <c r="F3921">
        <v>2</v>
      </c>
      <c r="G3921" t="s">
        <v>15</v>
      </c>
      <c r="H3921">
        <v>10049</v>
      </c>
      <c r="I3921">
        <v>5</v>
      </c>
      <c r="J3921" s="1">
        <v>45796</v>
      </c>
    </row>
    <row r="3922" spans="1:10" x14ac:dyDescent="0.3">
      <c r="A3922" t="s">
        <v>4827</v>
      </c>
      <c r="B3922" t="s">
        <v>2553</v>
      </c>
      <c r="C3922" t="s">
        <v>74</v>
      </c>
      <c r="D3922" t="s">
        <v>69</v>
      </c>
      <c r="E3922" t="s">
        <v>14</v>
      </c>
      <c r="F3922">
        <v>4</v>
      </c>
      <c r="G3922" t="s">
        <v>31</v>
      </c>
      <c r="H3922">
        <v>7091</v>
      </c>
      <c r="I3922">
        <v>5</v>
      </c>
      <c r="J3922" s="1">
        <v>45631</v>
      </c>
    </row>
    <row r="3923" spans="1:10" x14ac:dyDescent="0.3">
      <c r="A3923" t="s">
        <v>4828</v>
      </c>
      <c r="B3923" t="s">
        <v>137</v>
      </c>
      <c r="C3923" t="s">
        <v>34</v>
      </c>
      <c r="D3923" t="s">
        <v>19</v>
      </c>
      <c r="E3923" t="s">
        <v>39</v>
      </c>
      <c r="F3923">
        <v>5</v>
      </c>
      <c r="G3923" t="s">
        <v>31</v>
      </c>
      <c r="H3923">
        <v>9842</v>
      </c>
      <c r="I3923">
        <v>8</v>
      </c>
      <c r="J3923" s="1">
        <v>45729</v>
      </c>
    </row>
    <row r="3924" spans="1:10" x14ac:dyDescent="0.3">
      <c r="A3924" t="s">
        <v>4829</v>
      </c>
      <c r="B3924" t="s">
        <v>712</v>
      </c>
      <c r="C3924" t="s">
        <v>97</v>
      </c>
      <c r="D3924" t="s">
        <v>29</v>
      </c>
      <c r="E3924" t="s">
        <v>30</v>
      </c>
      <c r="F3924">
        <v>5</v>
      </c>
      <c r="G3924" t="s">
        <v>31</v>
      </c>
      <c r="H3924">
        <v>11395</v>
      </c>
      <c r="I3924">
        <v>4</v>
      </c>
      <c r="J3924" s="1">
        <v>44275</v>
      </c>
    </row>
    <row r="3925" spans="1:10" x14ac:dyDescent="0.3">
      <c r="A3925" t="s">
        <v>4830</v>
      </c>
      <c r="B3925" t="s">
        <v>1758</v>
      </c>
      <c r="C3925" t="s">
        <v>12</v>
      </c>
      <c r="D3925" t="s">
        <v>133</v>
      </c>
      <c r="E3925" t="s">
        <v>14</v>
      </c>
      <c r="F3925">
        <v>5</v>
      </c>
      <c r="G3925" t="s">
        <v>31</v>
      </c>
      <c r="H3925">
        <v>6268</v>
      </c>
      <c r="I3925">
        <v>7</v>
      </c>
      <c r="J3925" s="1">
        <v>44462</v>
      </c>
    </row>
    <row r="3926" spans="1:10" x14ac:dyDescent="0.3">
      <c r="A3926" t="s">
        <v>4831</v>
      </c>
      <c r="B3926" t="s">
        <v>1546</v>
      </c>
      <c r="C3926" t="s">
        <v>18</v>
      </c>
      <c r="D3926" t="s">
        <v>133</v>
      </c>
      <c r="E3926" t="s">
        <v>25</v>
      </c>
      <c r="F3926">
        <v>5</v>
      </c>
      <c r="G3926" t="s">
        <v>21</v>
      </c>
      <c r="H3926">
        <v>15982</v>
      </c>
      <c r="I3926">
        <v>4</v>
      </c>
      <c r="J3926" s="1">
        <v>45873</v>
      </c>
    </row>
    <row r="3927" spans="1:10" x14ac:dyDescent="0.3">
      <c r="A3927" t="s">
        <v>4832</v>
      </c>
      <c r="B3927" t="s">
        <v>1956</v>
      </c>
      <c r="C3927" t="s">
        <v>74</v>
      </c>
      <c r="D3927" t="s">
        <v>13</v>
      </c>
      <c r="E3927" t="s">
        <v>14</v>
      </c>
      <c r="F3927">
        <v>4</v>
      </c>
      <c r="G3927" t="s">
        <v>43</v>
      </c>
      <c r="H3927">
        <v>27481</v>
      </c>
      <c r="I3927">
        <v>4</v>
      </c>
      <c r="J3927" s="1">
        <v>44341</v>
      </c>
    </row>
    <row r="3928" spans="1:10" x14ac:dyDescent="0.3">
      <c r="A3928" t="s">
        <v>4833</v>
      </c>
      <c r="B3928" t="s">
        <v>968</v>
      </c>
      <c r="C3928" t="s">
        <v>18</v>
      </c>
      <c r="D3928" t="s">
        <v>170</v>
      </c>
      <c r="E3928" t="s">
        <v>39</v>
      </c>
      <c r="F3928">
        <v>5</v>
      </c>
      <c r="G3928" t="s">
        <v>15</v>
      </c>
      <c r="H3928">
        <v>22391</v>
      </c>
      <c r="I3928">
        <v>7</v>
      </c>
      <c r="J3928" s="1">
        <v>44477</v>
      </c>
    </row>
    <row r="3929" spans="1:10" x14ac:dyDescent="0.3">
      <c r="A3929" t="s">
        <v>4834</v>
      </c>
      <c r="B3929" t="s">
        <v>357</v>
      </c>
      <c r="C3929" t="s">
        <v>46</v>
      </c>
      <c r="D3929" t="s">
        <v>186</v>
      </c>
      <c r="E3929" t="s">
        <v>20</v>
      </c>
      <c r="F3929">
        <v>1</v>
      </c>
      <c r="G3929" t="s">
        <v>31</v>
      </c>
      <c r="H3929">
        <v>12507</v>
      </c>
      <c r="I3929">
        <v>7</v>
      </c>
      <c r="J3929" s="1">
        <v>45649</v>
      </c>
    </row>
    <row r="3930" spans="1:10" x14ac:dyDescent="0.3">
      <c r="A3930" t="s">
        <v>4835</v>
      </c>
      <c r="B3930" t="s">
        <v>2452</v>
      </c>
      <c r="C3930" t="s">
        <v>97</v>
      </c>
      <c r="D3930" t="s">
        <v>123</v>
      </c>
      <c r="E3930" t="s">
        <v>20</v>
      </c>
      <c r="F3930">
        <v>4</v>
      </c>
      <c r="G3930" t="s">
        <v>31</v>
      </c>
      <c r="H3930">
        <v>8161</v>
      </c>
      <c r="I3930">
        <v>4</v>
      </c>
      <c r="J3930" s="1">
        <v>44839</v>
      </c>
    </row>
    <row r="3931" spans="1:10" x14ac:dyDescent="0.3">
      <c r="A3931" t="s">
        <v>4836</v>
      </c>
      <c r="B3931" t="s">
        <v>409</v>
      </c>
      <c r="C3931" t="s">
        <v>53</v>
      </c>
      <c r="D3931" t="s">
        <v>77</v>
      </c>
      <c r="E3931" t="s">
        <v>50</v>
      </c>
      <c r="F3931">
        <v>5</v>
      </c>
      <c r="G3931" t="s">
        <v>21</v>
      </c>
      <c r="H3931">
        <v>22786</v>
      </c>
      <c r="I3931">
        <v>2</v>
      </c>
      <c r="J3931" s="1">
        <v>44648</v>
      </c>
    </row>
    <row r="3932" spans="1:10" x14ac:dyDescent="0.3">
      <c r="A3932" t="s">
        <v>4837</v>
      </c>
      <c r="B3932" t="s">
        <v>3177</v>
      </c>
      <c r="C3932" t="s">
        <v>42</v>
      </c>
      <c r="D3932" t="s">
        <v>38</v>
      </c>
      <c r="E3932" t="s">
        <v>25</v>
      </c>
      <c r="F3932">
        <v>3</v>
      </c>
      <c r="G3932" t="s">
        <v>21</v>
      </c>
      <c r="H3932">
        <v>10435</v>
      </c>
      <c r="I3932">
        <v>6</v>
      </c>
      <c r="J3932" s="1">
        <v>44049</v>
      </c>
    </row>
    <row r="3933" spans="1:10" x14ac:dyDescent="0.3">
      <c r="A3933" t="s">
        <v>4838</v>
      </c>
      <c r="B3933" t="s">
        <v>456</v>
      </c>
      <c r="C3933" t="s">
        <v>97</v>
      </c>
      <c r="D3933" t="s">
        <v>59</v>
      </c>
      <c r="E3933" t="s">
        <v>14</v>
      </c>
      <c r="F3933">
        <v>2</v>
      </c>
      <c r="G3933" t="s">
        <v>43</v>
      </c>
      <c r="H3933">
        <v>26559</v>
      </c>
      <c r="I3933">
        <v>8</v>
      </c>
      <c r="J3933" s="1">
        <v>44862</v>
      </c>
    </row>
    <row r="3934" spans="1:10" x14ac:dyDescent="0.3">
      <c r="A3934" t="s">
        <v>4839</v>
      </c>
      <c r="B3934" t="s">
        <v>344</v>
      </c>
      <c r="C3934" t="s">
        <v>34</v>
      </c>
      <c r="D3934" t="s">
        <v>19</v>
      </c>
      <c r="E3934" t="s">
        <v>39</v>
      </c>
      <c r="F3934">
        <v>4</v>
      </c>
      <c r="G3934" t="s">
        <v>31</v>
      </c>
      <c r="H3934">
        <v>4000</v>
      </c>
      <c r="I3934">
        <v>4</v>
      </c>
      <c r="J3934" s="1">
        <v>44031</v>
      </c>
    </row>
    <row r="3935" spans="1:10" x14ac:dyDescent="0.3">
      <c r="A3935" t="s">
        <v>4840</v>
      </c>
      <c r="B3935" t="s">
        <v>1912</v>
      </c>
      <c r="C3935" t="s">
        <v>64</v>
      </c>
      <c r="D3935" t="s">
        <v>59</v>
      </c>
      <c r="E3935" t="s">
        <v>20</v>
      </c>
      <c r="F3935">
        <v>5</v>
      </c>
      <c r="G3935" t="s">
        <v>43</v>
      </c>
      <c r="H3935">
        <v>13600</v>
      </c>
      <c r="I3935">
        <v>5</v>
      </c>
      <c r="J3935" s="1">
        <v>45043</v>
      </c>
    </row>
    <row r="3936" spans="1:10" x14ac:dyDescent="0.3">
      <c r="A3936" t="s">
        <v>4841</v>
      </c>
      <c r="B3936" t="s">
        <v>690</v>
      </c>
      <c r="C3936" t="s">
        <v>97</v>
      </c>
      <c r="D3936" t="s">
        <v>59</v>
      </c>
      <c r="E3936" t="s">
        <v>50</v>
      </c>
      <c r="F3936">
        <v>5</v>
      </c>
      <c r="G3936" t="s">
        <v>31</v>
      </c>
      <c r="H3936">
        <v>21618</v>
      </c>
      <c r="I3936">
        <v>3</v>
      </c>
      <c r="J3936" s="1">
        <v>44665</v>
      </c>
    </row>
    <row r="3937" spans="1:10" x14ac:dyDescent="0.3">
      <c r="A3937" t="s">
        <v>4842</v>
      </c>
      <c r="B3937" t="s">
        <v>1637</v>
      </c>
      <c r="C3937" t="s">
        <v>97</v>
      </c>
      <c r="D3937" t="s">
        <v>35</v>
      </c>
      <c r="E3937" t="s">
        <v>20</v>
      </c>
      <c r="F3937">
        <v>4</v>
      </c>
      <c r="G3937" t="s">
        <v>21</v>
      </c>
      <c r="H3937">
        <v>8541</v>
      </c>
      <c r="I3937">
        <v>1</v>
      </c>
      <c r="J3937" s="1">
        <v>45432</v>
      </c>
    </row>
    <row r="3938" spans="1:10" x14ac:dyDescent="0.3">
      <c r="A3938" t="s">
        <v>4843</v>
      </c>
      <c r="B3938" t="s">
        <v>342</v>
      </c>
      <c r="C3938" t="s">
        <v>46</v>
      </c>
      <c r="D3938" t="s">
        <v>35</v>
      </c>
      <c r="E3938" t="s">
        <v>50</v>
      </c>
      <c r="F3938">
        <v>3</v>
      </c>
      <c r="G3938" t="s">
        <v>43</v>
      </c>
      <c r="H3938">
        <v>20368</v>
      </c>
      <c r="I3938">
        <v>5</v>
      </c>
      <c r="J3938" s="1">
        <v>45874</v>
      </c>
    </row>
    <row r="3939" spans="1:10" x14ac:dyDescent="0.3">
      <c r="A3939" t="s">
        <v>4844</v>
      </c>
      <c r="B3939" t="s">
        <v>884</v>
      </c>
      <c r="C3939" t="s">
        <v>97</v>
      </c>
      <c r="D3939" t="s">
        <v>170</v>
      </c>
      <c r="E3939" t="s">
        <v>39</v>
      </c>
      <c r="F3939">
        <v>3</v>
      </c>
      <c r="G3939" t="s">
        <v>21</v>
      </c>
      <c r="H3939">
        <v>27480</v>
      </c>
      <c r="I3939">
        <v>4</v>
      </c>
      <c r="J3939" s="1">
        <v>44914</v>
      </c>
    </row>
    <row r="3940" spans="1:10" x14ac:dyDescent="0.3">
      <c r="A3940" t="s">
        <v>4845</v>
      </c>
      <c r="B3940" t="s">
        <v>2961</v>
      </c>
      <c r="C3940" t="s">
        <v>34</v>
      </c>
      <c r="D3940" t="s">
        <v>35</v>
      </c>
      <c r="E3940" t="s">
        <v>30</v>
      </c>
      <c r="F3940">
        <v>2</v>
      </c>
      <c r="G3940" t="s">
        <v>15</v>
      </c>
      <c r="H3940">
        <v>17200</v>
      </c>
      <c r="I3940">
        <v>7</v>
      </c>
      <c r="J3940" s="1">
        <v>44591</v>
      </c>
    </row>
    <row r="3941" spans="1:10" x14ac:dyDescent="0.3">
      <c r="A3941" t="s">
        <v>4846</v>
      </c>
      <c r="B3941" t="s">
        <v>494</v>
      </c>
      <c r="C3941" t="s">
        <v>46</v>
      </c>
      <c r="D3941" t="s">
        <v>77</v>
      </c>
      <c r="E3941" t="s">
        <v>39</v>
      </c>
      <c r="F3941">
        <v>3</v>
      </c>
      <c r="G3941" t="s">
        <v>21</v>
      </c>
      <c r="H3941">
        <v>9910</v>
      </c>
      <c r="I3941">
        <v>3</v>
      </c>
      <c r="J3941" s="1">
        <v>44252</v>
      </c>
    </row>
    <row r="3942" spans="1:10" x14ac:dyDescent="0.3">
      <c r="A3942" t="s">
        <v>4847</v>
      </c>
      <c r="B3942" t="s">
        <v>257</v>
      </c>
      <c r="C3942" t="s">
        <v>53</v>
      </c>
      <c r="D3942" t="s">
        <v>186</v>
      </c>
      <c r="E3942" t="s">
        <v>50</v>
      </c>
      <c r="F3942">
        <v>5</v>
      </c>
      <c r="G3942" t="s">
        <v>43</v>
      </c>
      <c r="H3942">
        <v>28857</v>
      </c>
      <c r="I3942">
        <v>6</v>
      </c>
      <c r="J3942" s="1">
        <v>44317</v>
      </c>
    </row>
    <row r="3943" spans="1:10" x14ac:dyDescent="0.3">
      <c r="A3943" t="s">
        <v>4848</v>
      </c>
      <c r="B3943" t="s">
        <v>1508</v>
      </c>
      <c r="C3943" t="s">
        <v>74</v>
      </c>
      <c r="D3943" t="s">
        <v>38</v>
      </c>
      <c r="E3943" t="s">
        <v>20</v>
      </c>
      <c r="F3943">
        <v>5</v>
      </c>
      <c r="G3943" t="s">
        <v>31</v>
      </c>
      <c r="H3943">
        <v>5832</v>
      </c>
      <c r="I3943">
        <v>5</v>
      </c>
      <c r="J3943" s="1">
        <v>44291</v>
      </c>
    </row>
    <row r="3944" spans="1:10" x14ac:dyDescent="0.3">
      <c r="A3944" t="s">
        <v>4849</v>
      </c>
      <c r="B3944" t="s">
        <v>1399</v>
      </c>
      <c r="C3944" t="s">
        <v>12</v>
      </c>
      <c r="D3944" t="s">
        <v>19</v>
      </c>
      <c r="E3944" t="s">
        <v>20</v>
      </c>
      <c r="F3944">
        <v>3</v>
      </c>
      <c r="G3944" t="s">
        <v>43</v>
      </c>
      <c r="H3944">
        <v>31396</v>
      </c>
      <c r="I3944">
        <v>3</v>
      </c>
      <c r="J3944" s="1">
        <v>45674</v>
      </c>
    </row>
    <row r="3945" spans="1:10" x14ac:dyDescent="0.3">
      <c r="A3945" t="s">
        <v>4850</v>
      </c>
      <c r="B3945" t="s">
        <v>443</v>
      </c>
      <c r="C3945" t="s">
        <v>53</v>
      </c>
      <c r="D3945" t="s">
        <v>69</v>
      </c>
      <c r="E3945" t="s">
        <v>30</v>
      </c>
      <c r="F3945">
        <v>5</v>
      </c>
      <c r="G3945" t="s">
        <v>21</v>
      </c>
      <c r="H3945">
        <v>13644</v>
      </c>
      <c r="I3945">
        <v>8</v>
      </c>
      <c r="J3945" s="1">
        <v>45822</v>
      </c>
    </row>
    <row r="3946" spans="1:10" x14ac:dyDescent="0.3">
      <c r="A3946" t="s">
        <v>4851</v>
      </c>
      <c r="B3946" t="s">
        <v>1383</v>
      </c>
      <c r="C3946" t="s">
        <v>34</v>
      </c>
      <c r="D3946" t="s">
        <v>80</v>
      </c>
      <c r="E3946" t="s">
        <v>30</v>
      </c>
      <c r="F3946">
        <v>4</v>
      </c>
      <c r="G3946" t="s">
        <v>31</v>
      </c>
      <c r="H3946">
        <v>16824</v>
      </c>
      <c r="I3946">
        <v>1</v>
      </c>
      <c r="J3946" s="1">
        <v>45718</v>
      </c>
    </row>
    <row r="3947" spans="1:10" x14ac:dyDescent="0.3">
      <c r="A3947" t="s">
        <v>4852</v>
      </c>
      <c r="B3947" t="s">
        <v>743</v>
      </c>
      <c r="C3947" t="s">
        <v>53</v>
      </c>
      <c r="D3947" t="s">
        <v>19</v>
      </c>
      <c r="E3947" t="s">
        <v>25</v>
      </c>
      <c r="F3947">
        <v>5</v>
      </c>
      <c r="G3947" t="s">
        <v>21</v>
      </c>
      <c r="H3947">
        <v>25736</v>
      </c>
      <c r="I3947">
        <v>4</v>
      </c>
      <c r="J3947" s="1">
        <v>44664</v>
      </c>
    </row>
    <row r="3948" spans="1:10" x14ac:dyDescent="0.3">
      <c r="A3948" t="s">
        <v>4853</v>
      </c>
      <c r="B3948" t="s">
        <v>1200</v>
      </c>
      <c r="C3948" t="s">
        <v>74</v>
      </c>
      <c r="D3948" t="s">
        <v>19</v>
      </c>
      <c r="E3948" t="s">
        <v>14</v>
      </c>
      <c r="F3948">
        <v>4</v>
      </c>
      <c r="G3948" t="s">
        <v>31</v>
      </c>
      <c r="H3948">
        <v>23696</v>
      </c>
      <c r="I3948">
        <v>2</v>
      </c>
      <c r="J3948" s="1">
        <v>44792</v>
      </c>
    </row>
    <row r="3949" spans="1:10" x14ac:dyDescent="0.3">
      <c r="A3949" t="s">
        <v>4854</v>
      </c>
      <c r="B3949" t="s">
        <v>1463</v>
      </c>
      <c r="C3949" t="s">
        <v>34</v>
      </c>
      <c r="D3949" t="s">
        <v>59</v>
      </c>
      <c r="E3949" t="s">
        <v>25</v>
      </c>
      <c r="F3949">
        <v>2</v>
      </c>
      <c r="G3949" t="s">
        <v>43</v>
      </c>
      <c r="H3949">
        <v>33581</v>
      </c>
      <c r="I3949">
        <v>3</v>
      </c>
      <c r="J3949" s="1">
        <v>45711</v>
      </c>
    </row>
    <row r="3950" spans="1:10" x14ac:dyDescent="0.3">
      <c r="A3950" t="s">
        <v>4855</v>
      </c>
      <c r="B3950" t="s">
        <v>303</v>
      </c>
      <c r="C3950" t="s">
        <v>28</v>
      </c>
      <c r="D3950" t="s">
        <v>38</v>
      </c>
      <c r="E3950" t="s">
        <v>25</v>
      </c>
      <c r="F3950">
        <v>2</v>
      </c>
      <c r="G3950" t="s">
        <v>21</v>
      </c>
      <c r="H3950">
        <v>25319</v>
      </c>
      <c r="I3950">
        <v>3</v>
      </c>
      <c r="J3950" s="1">
        <v>44769</v>
      </c>
    </row>
    <row r="3951" spans="1:10" x14ac:dyDescent="0.3">
      <c r="A3951" t="s">
        <v>4856</v>
      </c>
      <c r="B3951" t="s">
        <v>692</v>
      </c>
      <c r="C3951" t="s">
        <v>42</v>
      </c>
      <c r="D3951" t="s">
        <v>19</v>
      </c>
      <c r="E3951" t="s">
        <v>25</v>
      </c>
      <c r="F3951">
        <v>4</v>
      </c>
      <c r="G3951" t="s">
        <v>31</v>
      </c>
      <c r="H3951">
        <v>22783</v>
      </c>
      <c r="I3951">
        <v>1</v>
      </c>
      <c r="J3951" s="1">
        <v>44329</v>
      </c>
    </row>
    <row r="3952" spans="1:10" x14ac:dyDescent="0.3">
      <c r="A3952" t="s">
        <v>4857</v>
      </c>
      <c r="B3952" t="s">
        <v>249</v>
      </c>
      <c r="C3952" t="s">
        <v>74</v>
      </c>
      <c r="D3952" t="s">
        <v>18</v>
      </c>
      <c r="E3952" t="s">
        <v>14</v>
      </c>
      <c r="F3952">
        <v>2</v>
      </c>
      <c r="G3952" t="s">
        <v>43</v>
      </c>
      <c r="H3952">
        <v>16789</v>
      </c>
      <c r="I3952">
        <v>6</v>
      </c>
      <c r="J3952" s="1">
        <v>44685</v>
      </c>
    </row>
    <row r="3953" spans="1:10" x14ac:dyDescent="0.3">
      <c r="A3953" t="s">
        <v>4858</v>
      </c>
      <c r="B3953" t="s">
        <v>1760</v>
      </c>
      <c r="C3953" t="s">
        <v>18</v>
      </c>
      <c r="D3953" t="s">
        <v>24</v>
      </c>
      <c r="E3953" t="s">
        <v>20</v>
      </c>
      <c r="F3953">
        <v>1</v>
      </c>
      <c r="G3953" t="s">
        <v>15</v>
      </c>
      <c r="H3953">
        <v>23473</v>
      </c>
      <c r="I3953">
        <v>4</v>
      </c>
      <c r="J3953" s="1">
        <v>44738</v>
      </c>
    </row>
    <row r="3954" spans="1:10" x14ac:dyDescent="0.3">
      <c r="A3954" t="s">
        <v>4859</v>
      </c>
      <c r="B3954" t="s">
        <v>114</v>
      </c>
      <c r="C3954" t="s">
        <v>74</v>
      </c>
      <c r="D3954" t="s">
        <v>13</v>
      </c>
      <c r="E3954" t="s">
        <v>25</v>
      </c>
      <c r="F3954">
        <v>2</v>
      </c>
      <c r="G3954" t="s">
        <v>43</v>
      </c>
      <c r="H3954">
        <v>23634</v>
      </c>
      <c r="I3954">
        <v>4</v>
      </c>
      <c r="J3954" s="1">
        <v>45576</v>
      </c>
    </row>
    <row r="3955" spans="1:10" x14ac:dyDescent="0.3">
      <c r="A3955" t="s">
        <v>4860</v>
      </c>
      <c r="B3955" t="s">
        <v>315</v>
      </c>
      <c r="C3955" t="s">
        <v>64</v>
      </c>
      <c r="D3955" t="s">
        <v>85</v>
      </c>
      <c r="E3955" t="s">
        <v>20</v>
      </c>
      <c r="F3955">
        <v>3</v>
      </c>
      <c r="G3955" t="s">
        <v>31</v>
      </c>
      <c r="H3955">
        <v>18499</v>
      </c>
      <c r="I3955">
        <v>1</v>
      </c>
      <c r="J3955" s="1">
        <v>45018</v>
      </c>
    </row>
    <row r="3956" spans="1:10" x14ac:dyDescent="0.3">
      <c r="A3956" t="s">
        <v>4861</v>
      </c>
      <c r="B3956" t="s">
        <v>758</v>
      </c>
      <c r="C3956" t="s">
        <v>34</v>
      </c>
      <c r="D3956" t="s">
        <v>133</v>
      </c>
      <c r="E3956" t="s">
        <v>39</v>
      </c>
      <c r="F3956">
        <v>3</v>
      </c>
      <c r="G3956" t="s">
        <v>31</v>
      </c>
      <c r="H3956">
        <v>9665</v>
      </c>
      <c r="I3956">
        <v>4</v>
      </c>
      <c r="J3956" s="1">
        <v>45141</v>
      </c>
    </row>
    <row r="3957" spans="1:10" x14ac:dyDescent="0.3">
      <c r="A3957" t="s">
        <v>4862</v>
      </c>
      <c r="B3957" t="s">
        <v>756</v>
      </c>
      <c r="C3957" t="s">
        <v>97</v>
      </c>
      <c r="D3957" t="s">
        <v>59</v>
      </c>
      <c r="E3957" t="s">
        <v>50</v>
      </c>
      <c r="F3957">
        <v>1</v>
      </c>
      <c r="G3957" t="s">
        <v>43</v>
      </c>
      <c r="H3957">
        <v>22684</v>
      </c>
      <c r="I3957">
        <v>6</v>
      </c>
      <c r="J3957" s="1">
        <v>43842</v>
      </c>
    </row>
    <row r="3958" spans="1:10" x14ac:dyDescent="0.3">
      <c r="A3958" t="s">
        <v>4863</v>
      </c>
      <c r="B3958" t="s">
        <v>1666</v>
      </c>
      <c r="C3958" t="s">
        <v>64</v>
      </c>
      <c r="D3958" t="s">
        <v>123</v>
      </c>
      <c r="E3958" t="s">
        <v>25</v>
      </c>
      <c r="F3958">
        <v>2</v>
      </c>
      <c r="G3958" t="s">
        <v>43</v>
      </c>
      <c r="H3958">
        <v>12601</v>
      </c>
      <c r="I3958">
        <v>6</v>
      </c>
      <c r="J3958" s="1">
        <v>45799</v>
      </c>
    </row>
    <row r="3959" spans="1:10" x14ac:dyDescent="0.3">
      <c r="A3959" t="s">
        <v>4864</v>
      </c>
      <c r="B3959" t="s">
        <v>2044</v>
      </c>
      <c r="C3959" t="s">
        <v>34</v>
      </c>
      <c r="D3959" t="s">
        <v>110</v>
      </c>
      <c r="E3959" t="s">
        <v>25</v>
      </c>
      <c r="F3959">
        <v>5</v>
      </c>
      <c r="G3959" t="s">
        <v>43</v>
      </c>
      <c r="H3959">
        <v>24465</v>
      </c>
      <c r="I3959">
        <v>5</v>
      </c>
      <c r="J3959" s="1">
        <v>44628</v>
      </c>
    </row>
    <row r="3960" spans="1:10" x14ac:dyDescent="0.3">
      <c r="A3960" t="s">
        <v>4865</v>
      </c>
      <c r="B3960" t="s">
        <v>733</v>
      </c>
      <c r="C3960" t="s">
        <v>42</v>
      </c>
      <c r="D3960" t="s">
        <v>170</v>
      </c>
      <c r="E3960" t="s">
        <v>25</v>
      </c>
      <c r="F3960">
        <v>5</v>
      </c>
      <c r="G3960" t="s">
        <v>15</v>
      </c>
      <c r="H3960">
        <v>12148</v>
      </c>
      <c r="I3960">
        <v>7</v>
      </c>
      <c r="J3960" s="1">
        <v>45439</v>
      </c>
    </row>
    <row r="3961" spans="1:10" x14ac:dyDescent="0.3">
      <c r="A3961" t="s">
        <v>4866</v>
      </c>
      <c r="B3961" t="s">
        <v>449</v>
      </c>
      <c r="C3961" t="s">
        <v>42</v>
      </c>
      <c r="D3961" t="s">
        <v>123</v>
      </c>
      <c r="E3961" t="s">
        <v>39</v>
      </c>
      <c r="F3961">
        <v>4</v>
      </c>
      <c r="G3961" t="s">
        <v>21</v>
      </c>
      <c r="H3961">
        <v>10321</v>
      </c>
      <c r="I3961">
        <v>2</v>
      </c>
      <c r="J3961" s="1">
        <v>45722</v>
      </c>
    </row>
    <row r="3962" spans="1:10" x14ac:dyDescent="0.3">
      <c r="A3962" t="s">
        <v>4867</v>
      </c>
      <c r="B3962" t="s">
        <v>132</v>
      </c>
      <c r="C3962" t="s">
        <v>53</v>
      </c>
      <c r="D3962" t="s">
        <v>186</v>
      </c>
      <c r="E3962" t="s">
        <v>20</v>
      </c>
      <c r="F3962">
        <v>1</v>
      </c>
      <c r="G3962" t="s">
        <v>21</v>
      </c>
      <c r="H3962">
        <v>10817</v>
      </c>
      <c r="I3962">
        <v>1</v>
      </c>
      <c r="J3962" s="1">
        <v>44669</v>
      </c>
    </row>
    <row r="3963" spans="1:10" x14ac:dyDescent="0.3">
      <c r="A3963" t="s">
        <v>4868</v>
      </c>
      <c r="B3963" t="s">
        <v>169</v>
      </c>
      <c r="C3963" t="s">
        <v>18</v>
      </c>
      <c r="D3963" t="s">
        <v>186</v>
      </c>
      <c r="E3963" t="s">
        <v>20</v>
      </c>
      <c r="F3963">
        <v>5</v>
      </c>
      <c r="G3963" t="s">
        <v>15</v>
      </c>
      <c r="H3963">
        <v>25712</v>
      </c>
      <c r="I3963">
        <v>5</v>
      </c>
      <c r="J3963" s="1">
        <v>44814</v>
      </c>
    </row>
    <row r="3964" spans="1:10" x14ac:dyDescent="0.3">
      <c r="A3964" t="s">
        <v>4869</v>
      </c>
      <c r="B3964" t="s">
        <v>749</v>
      </c>
      <c r="C3964" t="s">
        <v>53</v>
      </c>
      <c r="D3964" t="s">
        <v>170</v>
      </c>
      <c r="E3964" t="s">
        <v>25</v>
      </c>
      <c r="F3964">
        <v>4</v>
      </c>
      <c r="G3964" t="s">
        <v>15</v>
      </c>
      <c r="H3964">
        <v>6530</v>
      </c>
      <c r="I3964">
        <v>2</v>
      </c>
      <c r="J3964" s="1">
        <v>45212</v>
      </c>
    </row>
    <row r="3965" spans="1:10" x14ac:dyDescent="0.3">
      <c r="A3965" t="s">
        <v>4870</v>
      </c>
      <c r="B3965" t="s">
        <v>1316</v>
      </c>
      <c r="C3965" t="s">
        <v>28</v>
      </c>
      <c r="D3965" t="s">
        <v>13</v>
      </c>
      <c r="E3965" t="s">
        <v>50</v>
      </c>
      <c r="F3965">
        <v>4</v>
      </c>
      <c r="G3965" t="s">
        <v>15</v>
      </c>
      <c r="H3965">
        <v>6000</v>
      </c>
      <c r="I3965">
        <v>1</v>
      </c>
      <c r="J3965" s="1">
        <v>44770</v>
      </c>
    </row>
    <row r="3966" spans="1:10" x14ac:dyDescent="0.3">
      <c r="A3966" t="s">
        <v>4871</v>
      </c>
      <c r="B3966" t="s">
        <v>73</v>
      </c>
      <c r="C3966" t="s">
        <v>12</v>
      </c>
      <c r="D3966" t="s">
        <v>59</v>
      </c>
      <c r="E3966" t="s">
        <v>50</v>
      </c>
      <c r="F3966">
        <v>3</v>
      </c>
      <c r="G3966" t="s">
        <v>31</v>
      </c>
      <c r="H3966">
        <v>18914</v>
      </c>
      <c r="I3966">
        <v>5</v>
      </c>
      <c r="J3966" s="1">
        <v>43850</v>
      </c>
    </row>
    <row r="3967" spans="1:10" x14ac:dyDescent="0.3">
      <c r="A3967" t="s">
        <v>4872</v>
      </c>
      <c r="B3967" t="s">
        <v>998</v>
      </c>
      <c r="C3967" t="s">
        <v>74</v>
      </c>
      <c r="D3967" t="s">
        <v>35</v>
      </c>
      <c r="E3967" t="s">
        <v>25</v>
      </c>
      <c r="F3967">
        <v>3</v>
      </c>
      <c r="G3967" t="s">
        <v>15</v>
      </c>
      <c r="H3967">
        <v>11637</v>
      </c>
      <c r="I3967">
        <v>1</v>
      </c>
      <c r="J3967" s="1">
        <v>45630</v>
      </c>
    </row>
    <row r="3968" spans="1:10" x14ac:dyDescent="0.3">
      <c r="A3968" t="s">
        <v>4873</v>
      </c>
      <c r="B3968" t="s">
        <v>3620</v>
      </c>
      <c r="C3968" t="s">
        <v>34</v>
      </c>
      <c r="D3968" t="s">
        <v>24</v>
      </c>
      <c r="E3968" t="s">
        <v>14</v>
      </c>
      <c r="F3968">
        <v>3</v>
      </c>
      <c r="G3968" t="s">
        <v>15</v>
      </c>
      <c r="H3968">
        <v>22834</v>
      </c>
      <c r="I3968">
        <v>1</v>
      </c>
      <c r="J3968" s="1">
        <v>44724</v>
      </c>
    </row>
    <row r="3969" spans="1:10" x14ac:dyDescent="0.3">
      <c r="A3969" t="s">
        <v>4874</v>
      </c>
      <c r="B3969" t="s">
        <v>678</v>
      </c>
      <c r="C3969" t="s">
        <v>74</v>
      </c>
      <c r="D3969" t="s">
        <v>24</v>
      </c>
      <c r="E3969" t="s">
        <v>50</v>
      </c>
      <c r="F3969">
        <v>4</v>
      </c>
      <c r="G3969" t="s">
        <v>21</v>
      </c>
      <c r="H3969">
        <v>27445</v>
      </c>
      <c r="I3969">
        <v>6</v>
      </c>
      <c r="J3969" s="1">
        <v>44509</v>
      </c>
    </row>
    <row r="3970" spans="1:10" x14ac:dyDescent="0.3">
      <c r="A3970" t="s">
        <v>4875</v>
      </c>
      <c r="B3970" t="s">
        <v>426</v>
      </c>
      <c r="C3970" t="s">
        <v>18</v>
      </c>
      <c r="D3970" t="s">
        <v>56</v>
      </c>
      <c r="E3970" t="s">
        <v>30</v>
      </c>
      <c r="F3970">
        <v>3</v>
      </c>
      <c r="G3970" t="s">
        <v>15</v>
      </c>
      <c r="H3970">
        <v>25956</v>
      </c>
      <c r="I3970">
        <v>4</v>
      </c>
      <c r="J3970" s="1">
        <v>45882</v>
      </c>
    </row>
    <row r="3971" spans="1:10" x14ac:dyDescent="0.3">
      <c r="A3971" t="s">
        <v>4876</v>
      </c>
      <c r="B3971" t="s">
        <v>1418</v>
      </c>
      <c r="C3971" t="s">
        <v>74</v>
      </c>
      <c r="D3971" t="s">
        <v>170</v>
      </c>
      <c r="E3971" t="s">
        <v>30</v>
      </c>
      <c r="F3971">
        <v>1</v>
      </c>
      <c r="G3971" t="s">
        <v>31</v>
      </c>
      <c r="H3971">
        <v>9730</v>
      </c>
      <c r="I3971">
        <v>5</v>
      </c>
      <c r="J3971" s="1">
        <v>45791</v>
      </c>
    </row>
    <row r="3972" spans="1:10" x14ac:dyDescent="0.3">
      <c r="A3972" t="s">
        <v>4877</v>
      </c>
      <c r="B3972" t="s">
        <v>942</v>
      </c>
      <c r="C3972" t="s">
        <v>97</v>
      </c>
      <c r="D3972" t="s">
        <v>38</v>
      </c>
      <c r="E3972" t="s">
        <v>25</v>
      </c>
      <c r="F3972">
        <v>3</v>
      </c>
      <c r="G3972" t="s">
        <v>15</v>
      </c>
      <c r="H3972">
        <v>10096</v>
      </c>
      <c r="I3972">
        <v>6</v>
      </c>
      <c r="J3972" s="1">
        <v>45798</v>
      </c>
    </row>
    <row r="3973" spans="1:10" x14ac:dyDescent="0.3">
      <c r="A3973" t="s">
        <v>4878</v>
      </c>
      <c r="B3973" t="s">
        <v>880</v>
      </c>
      <c r="C3973" t="s">
        <v>18</v>
      </c>
      <c r="D3973" t="s">
        <v>59</v>
      </c>
      <c r="E3973" t="s">
        <v>14</v>
      </c>
      <c r="F3973">
        <v>3</v>
      </c>
      <c r="G3973" t="s">
        <v>15</v>
      </c>
      <c r="H3973">
        <v>12601</v>
      </c>
      <c r="I3973">
        <v>5</v>
      </c>
      <c r="J3973" s="1">
        <v>44870</v>
      </c>
    </row>
    <row r="3974" spans="1:10" x14ac:dyDescent="0.3">
      <c r="A3974" t="s">
        <v>4879</v>
      </c>
      <c r="B3974" t="s">
        <v>708</v>
      </c>
      <c r="C3974" t="s">
        <v>42</v>
      </c>
      <c r="D3974" t="s">
        <v>18</v>
      </c>
      <c r="E3974" t="s">
        <v>39</v>
      </c>
      <c r="F3974">
        <v>3</v>
      </c>
      <c r="G3974" t="s">
        <v>15</v>
      </c>
      <c r="H3974">
        <v>23487</v>
      </c>
      <c r="I3974">
        <v>2</v>
      </c>
      <c r="J3974" s="1">
        <v>45988</v>
      </c>
    </row>
    <row r="3975" spans="1:10" x14ac:dyDescent="0.3">
      <c r="A3975" t="s">
        <v>4880</v>
      </c>
      <c r="B3975" t="s">
        <v>557</v>
      </c>
      <c r="C3975" t="s">
        <v>18</v>
      </c>
      <c r="D3975" t="s">
        <v>110</v>
      </c>
      <c r="E3975" t="s">
        <v>14</v>
      </c>
      <c r="F3975">
        <v>1</v>
      </c>
      <c r="G3975" t="s">
        <v>31</v>
      </c>
      <c r="H3975">
        <v>6755</v>
      </c>
      <c r="I3975">
        <v>6</v>
      </c>
      <c r="J3975" s="1">
        <v>45537</v>
      </c>
    </row>
    <row r="3976" spans="1:10" x14ac:dyDescent="0.3">
      <c r="A3976" t="s">
        <v>4881</v>
      </c>
      <c r="B3976" t="s">
        <v>2095</v>
      </c>
      <c r="C3976" t="s">
        <v>28</v>
      </c>
      <c r="D3976" t="s">
        <v>123</v>
      </c>
      <c r="E3976" t="s">
        <v>20</v>
      </c>
      <c r="F3976">
        <v>2</v>
      </c>
      <c r="G3976" t="s">
        <v>43</v>
      </c>
      <c r="H3976">
        <v>18043</v>
      </c>
      <c r="I3976">
        <v>3</v>
      </c>
      <c r="J3976" s="1">
        <v>44468</v>
      </c>
    </row>
    <row r="3977" spans="1:10" x14ac:dyDescent="0.3">
      <c r="A3977" t="s">
        <v>4882</v>
      </c>
      <c r="B3977" t="s">
        <v>342</v>
      </c>
      <c r="C3977" t="s">
        <v>34</v>
      </c>
      <c r="D3977" t="s">
        <v>56</v>
      </c>
      <c r="E3977" t="s">
        <v>39</v>
      </c>
      <c r="F3977">
        <v>3</v>
      </c>
      <c r="G3977" t="s">
        <v>43</v>
      </c>
      <c r="H3977">
        <v>30527</v>
      </c>
      <c r="I3977">
        <v>7</v>
      </c>
      <c r="J3977" s="1">
        <v>44385</v>
      </c>
    </row>
    <row r="3978" spans="1:10" x14ac:dyDescent="0.3">
      <c r="A3978" t="s">
        <v>4883</v>
      </c>
      <c r="B3978" t="s">
        <v>3782</v>
      </c>
      <c r="C3978" t="s">
        <v>34</v>
      </c>
      <c r="D3978" t="s">
        <v>56</v>
      </c>
      <c r="E3978" t="s">
        <v>39</v>
      </c>
      <c r="F3978">
        <v>3</v>
      </c>
      <c r="G3978" t="s">
        <v>21</v>
      </c>
      <c r="H3978">
        <v>14159</v>
      </c>
      <c r="I3978">
        <v>2</v>
      </c>
      <c r="J3978" s="1">
        <v>44535</v>
      </c>
    </row>
    <row r="3979" spans="1:10" x14ac:dyDescent="0.3">
      <c r="A3979" t="s">
        <v>4884</v>
      </c>
      <c r="B3979" t="s">
        <v>2855</v>
      </c>
      <c r="C3979" t="s">
        <v>64</v>
      </c>
      <c r="D3979" t="s">
        <v>13</v>
      </c>
      <c r="E3979" t="s">
        <v>39</v>
      </c>
      <c r="F3979">
        <v>4</v>
      </c>
      <c r="G3979" t="s">
        <v>21</v>
      </c>
      <c r="H3979">
        <v>23680</v>
      </c>
      <c r="I3979">
        <v>8</v>
      </c>
      <c r="J3979" s="1">
        <v>44355</v>
      </c>
    </row>
    <row r="3980" spans="1:10" x14ac:dyDescent="0.3">
      <c r="A3980" t="s">
        <v>4885</v>
      </c>
      <c r="B3980" t="s">
        <v>550</v>
      </c>
      <c r="C3980" t="s">
        <v>28</v>
      </c>
      <c r="D3980" t="s">
        <v>24</v>
      </c>
      <c r="E3980" t="s">
        <v>20</v>
      </c>
      <c r="F3980">
        <v>4</v>
      </c>
      <c r="G3980" t="s">
        <v>31</v>
      </c>
      <c r="H3980">
        <v>4000</v>
      </c>
      <c r="I3980">
        <v>6</v>
      </c>
      <c r="J3980" s="1">
        <v>45835</v>
      </c>
    </row>
    <row r="3981" spans="1:10" x14ac:dyDescent="0.3">
      <c r="A3981" t="s">
        <v>4886</v>
      </c>
      <c r="B3981" t="s">
        <v>169</v>
      </c>
      <c r="C3981" t="s">
        <v>34</v>
      </c>
      <c r="D3981" t="s">
        <v>35</v>
      </c>
      <c r="E3981" t="s">
        <v>30</v>
      </c>
      <c r="F3981">
        <v>3</v>
      </c>
      <c r="G3981" t="s">
        <v>43</v>
      </c>
      <c r="H3981">
        <v>30867</v>
      </c>
      <c r="I3981">
        <v>2</v>
      </c>
      <c r="J3981" s="1">
        <v>45792</v>
      </c>
    </row>
    <row r="3982" spans="1:10" x14ac:dyDescent="0.3">
      <c r="A3982" t="s">
        <v>4887</v>
      </c>
      <c r="B3982" t="s">
        <v>2095</v>
      </c>
      <c r="C3982" t="s">
        <v>97</v>
      </c>
      <c r="D3982" t="s">
        <v>18</v>
      </c>
      <c r="E3982" t="s">
        <v>14</v>
      </c>
      <c r="F3982">
        <v>4</v>
      </c>
      <c r="G3982" t="s">
        <v>15</v>
      </c>
      <c r="H3982">
        <v>21763</v>
      </c>
      <c r="I3982">
        <v>8</v>
      </c>
      <c r="J3982" s="1">
        <v>44946</v>
      </c>
    </row>
    <row r="3983" spans="1:10" x14ac:dyDescent="0.3">
      <c r="A3983" t="s">
        <v>4888</v>
      </c>
      <c r="B3983" t="s">
        <v>55</v>
      </c>
      <c r="C3983" t="s">
        <v>34</v>
      </c>
      <c r="D3983" t="s">
        <v>18</v>
      </c>
      <c r="E3983" t="s">
        <v>30</v>
      </c>
      <c r="F3983">
        <v>3</v>
      </c>
      <c r="G3983" t="s">
        <v>21</v>
      </c>
      <c r="H3983">
        <v>24294</v>
      </c>
      <c r="I3983">
        <v>3</v>
      </c>
      <c r="J3983" s="1">
        <v>45559</v>
      </c>
    </row>
    <row r="3984" spans="1:10" x14ac:dyDescent="0.3">
      <c r="A3984" t="s">
        <v>4889</v>
      </c>
      <c r="B3984" t="s">
        <v>2620</v>
      </c>
      <c r="C3984" t="s">
        <v>97</v>
      </c>
      <c r="D3984" t="s">
        <v>170</v>
      </c>
      <c r="E3984" t="s">
        <v>50</v>
      </c>
      <c r="F3984">
        <v>1</v>
      </c>
      <c r="G3984" t="s">
        <v>15</v>
      </c>
      <c r="H3984">
        <v>11481</v>
      </c>
      <c r="I3984">
        <v>5</v>
      </c>
      <c r="J3984" s="1">
        <v>45737</v>
      </c>
    </row>
    <row r="3985" spans="1:10" x14ac:dyDescent="0.3">
      <c r="A3985" t="s">
        <v>4890</v>
      </c>
      <c r="B3985" t="s">
        <v>643</v>
      </c>
      <c r="C3985" t="s">
        <v>64</v>
      </c>
      <c r="D3985" t="s">
        <v>88</v>
      </c>
      <c r="E3985" t="s">
        <v>50</v>
      </c>
      <c r="F3985">
        <v>4</v>
      </c>
      <c r="G3985" t="s">
        <v>15</v>
      </c>
      <c r="H3985">
        <v>23133</v>
      </c>
      <c r="I3985">
        <v>8</v>
      </c>
      <c r="J3985" s="1">
        <v>45128</v>
      </c>
    </row>
    <row r="3986" spans="1:10" x14ac:dyDescent="0.3">
      <c r="A3986" t="s">
        <v>4891</v>
      </c>
      <c r="B3986" t="s">
        <v>1438</v>
      </c>
      <c r="C3986" t="s">
        <v>97</v>
      </c>
      <c r="D3986" t="s">
        <v>59</v>
      </c>
      <c r="E3986" t="s">
        <v>50</v>
      </c>
      <c r="F3986">
        <v>3</v>
      </c>
      <c r="G3986" t="s">
        <v>15</v>
      </c>
      <c r="H3986">
        <v>15796</v>
      </c>
      <c r="I3986">
        <v>7</v>
      </c>
      <c r="J3986" s="1">
        <v>44138</v>
      </c>
    </row>
    <row r="3987" spans="1:10" x14ac:dyDescent="0.3">
      <c r="A3987" t="s">
        <v>4892</v>
      </c>
      <c r="B3987" t="s">
        <v>267</v>
      </c>
      <c r="C3987" t="s">
        <v>28</v>
      </c>
      <c r="D3987" t="s">
        <v>29</v>
      </c>
      <c r="E3987" t="s">
        <v>39</v>
      </c>
      <c r="F3987">
        <v>5</v>
      </c>
      <c r="G3987" t="s">
        <v>15</v>
      </c>
      <c r="H3987">
        <v>16459</v>
      </c>
      <c r="I3987">
        <v>3</v>
      </c>
      <c r="J3987" s="1">
        <v>46010</v>
      </c>
    </row>
    <row r="3988" spans="1:10" x14ac:dyDescent="0.3">
      <c r="A3988" t="s">
        <v>4893</v>
      </c>
      <c r="B3988" t="s">
        <v>2972</v>
      </c>
      <c r="C3988" t="s">
        <v>74</v>
      </c>
      <c r="D3988" t="s">
        <v>133</v>
      </c>
      <c r="E3988" t="s">
        <v>50</v>
      </c>
      <c r="F3988">
        <v>3</v>
      </c>
      <c r="G3988" t="s">
        <v>21</v>
      </c>
      <c r="H3988">
        <v>12730</v>
      </c>
      <c r="I3988">
        <v>2</v>
      </c>
      <c r="J3988" s="1">
        <v>45695</v>
      </c>
    </row>
    <row r="3989" spans="1:10" x14ac:dyDescent="0.3">
      <c r="A3989" t="s">
        <v>4894</v>
      </c>
      <c r="B3989" t="s">
        <v>319</v>
      </c>
      <c r="C3989" t="s">
        <v>53</v>
      </c>
      <c r="D3989" t="s">
        <v>35</v>
      </c>
      <c r="E3989" t="s">
        <v>30</v>
      </c>
      <c r="F3989">
        <v>4</v>
      </c>
      <c r="G3989" t="s">
        <v>21</v>
      </c>
      <c r="H3989">
        <v>20780</v>
      </c>
      <c r="I3989">
        <v>2</v>
      </c>
      <c r="J3989" s="1">
        <v>45757</v>
      </c>
    </row>
    <row r="3990" spans="1:10" x14ac:dyDescent="0.3">
      <c r="A3990" t="s">
        <v>4895</v>
      </c>
      <c r="B3990" t="s">
        <v>286</v>
      </c>
      <c r="C3990" t="s">
        <v>42</v>
      </c>
      <c r="D3990" t="s">
        <v>13</v>
      </c>
      <c r="E3990" t="s">
        <v>39</v>
      </c>
      <c r="F3990">
        <v>5</v>
      </c>
      <c r="G3990" t="s">
        <v>21</v>
      </c>
      <c r="H3990">
        <v>11854</v>
      </c>
      <c r="I3990">
        <v>5</v>
      </c>
      <c r="J3990" s="1">
        <v>45518</v>
      </c>
    </row>
    <row r="3991" spans="1:10" x14ac:dyDescent="0.3">
      <c r="A3991" t="s">
        <v>4896</v>
      </c>
      <c r="B3991" t="s">
        <v>555</v>
      </c>
      <c r="C3991" t="s">
        <v>53</v>
      </c>
      <c r="D3991" t="s">
        <v>85</v>
      </c>
      <c r="E3991" t="s">
        <v>39</v>
      </c>
      <c r="F3991">
        <v>2</v>
      </c>
      <c r="G3991" t="s">
        <v>15</v>
      </c>
      <c r="H3991">
        <v>15087</v>
      </c>
      <c r="I3991">
        <v>6</v>
      </c>
      <c r="J3991" s="1">
        <v>45173</v>
      </c>
    </row>
    <row r="3992" spans="1:10" x14ac:dyDescent="0.3">
      <c r="A3992" t="s">
        <v>4897</v>
      </c>
      <c r="B3992" t="s">
        <v>1539</v>
      </c>
      <c r="C3992" t="s">
        <v>34</v>
      </c>
      <c r="D3992" t="s">
        <v>47</v>
      </c>
      <c r="E3992" t="s">
        <v>20</v>
      </c>
      <c r="F3992">
        <v>2</v>
      </c>
      <c r="G3992" t="s">
        <v>21</v>
      </c>
      <c r="H3992">
        <v>19155</v>
      </c>
      <c r="I3992">
        <v>3</v>
      </c>
      <c r="J3992" s="1">
        <v>44522</v>
      </c>
    </row>
    <row r="3993" spans="1:10" x14ac:dyDescent="0.3">
      <c r="A3993" t="s">
        <v>4898</v>
      </c>
      <c r="B3993" t="s">
        <v>1215</v>
      </c>
      <c r="C3993" t="s">
        <v>46</v>
      </c>
      <c r="D3993" t="s">
        <v>133</v>
      </c>
      <c r="E3993" t="s">
        <v>25</v>
      </c>
      <c r="F3993">
        <v>4</v>
      </c>
      <c r="G3993" t="s">
        <v>43</v>
      </c>
      <c r="H3993">
        <v>22858</v>
      </c>
      <c r="I3993">
        <v>1</v>
      </c>
      <c r="J3993" s="1">
        <v>44598</v>
      </c>
    </row>
    <row r="3994" spans="1:10" x14ac:dyDescent="0.3">
      <c r="A3994" t="s">
        <v>4899</v>
      </c>
      <c r="B3994" t="s">
        <v>1530</v>
      </c>
      <c r="C3994" t="s">
        <v>53</v>
      </c>
      <c r="D3994" t="s">
        <v>88</v>
      </c>
      <c r="E3994" t="s">
        <v>50</v>
      </c>
      <c r="F3994">
        <v>3</v>
      </c>
      <c r="G3994" t="s">
        <v>21</v>
      </c>
      <c r="H3994">
        <v>28508</v>
      </c>
      <c r="I3994">
        <v>8</v>
      </c>
      <c r="J3994" s="1">
        <v>44403</v>
      </c>
    </row>
    <row r="3995" spans="1:10" x14ac:dyDescent="0.3">
      <c r="A3995" t="s">
        <v>4900</v>
      </c>
      <c r="B3995" t="s">
        <v>815</v>
      </c>
      <c r="C3995" t="s">
        <v>12</v>
      </c>
      <c r="D3995" t="s">
        <v>18</v>
      </c>
      <c r="E3995" t="s">
        <v>25</v>
      </c>
      <c r="F3995">
        <v>3</v>
      </c>
      <c r="G3995" t="s">
        <v>15</v>
      </c>
      <c r="H3995">
        <v>22249</v>
      </c>
      <c r="I3995">
        <v>5</v>
      </c>
      <c r="J3995" s="1">
        <v>45335</v>
      </c>
    </row>
    <row r="3996" spans="1:10" x14ac:dyDescent="0.3">
      <c r="A3996" t="s">
        <v>4901</v>
      </c>
      <c r="B3996" t="s">
        <v>1171</v>
      </c>
      <c r="C3996" t="s">
        <v>42</v>
      </c>
      <c r="D3996" t="s">
        <v>56</v>
      </c>
      <c r="E3996" t="s">
        <v>30</v>
      </c>
      <c r="F3996">
        <v>1</v>
      </c>
      <c r="G3996" t="s">
        <v>15</v>
      </c>
      <c r="H3996">
        <v>14194</v>
      </c>
      <c r="I3996">
        <v>3</v>
      </c>
      <c r="J3996" s="1">
        <v>45612</v>
      </c>
    </row>
    <row r="3997" spans="1:10" x14ac:dyDescent="0.3">
      <c r="A3997" t="s">
        <v>4902</v>
      </c>
      <c r="B3997" t="s">
        <v>1734</v>
      </c>
      <c r="C3997" t="s">
        <v>64</v>
      </c>
      <c r="D3997" t="s">
        <v>80</v>
      </c>
      <c r="E3997" t="s">
        <v>50</v>
      </c>
      <c r="F3997">
        <v>1</v>
      </c>
      <c r="G3997" t="s">
        <v>43</v>
      </c>
      <c r="H3997">
        <v>14339</v>
      </c>
      <c r="I3997">
        <v>2</v>
      </c>
      <c r="J3997" s="1">
        <v>44068</v>
      </c>
    </row>
    <row r="3998" spans="1:10" x14ac:dyDescent="0.3">
      <c r="A3998" t="s">
        <v>4903</v>
      </c>
      <c r="B3998" t="s">
        <v>1083</v>
      </c>
      <c r="C3998" t="s">
        <v>97</v>
      </c>
      <c r="D3998" t="s">
        <v>38</v>
      </c>
      <c r="E3998" t="s">
        <v>14</v>
      </c>
      <c r="F3998">
        <v>5</v>
      </c>
      <c r="G3998" t="s">
        <v>21</v>
      </c>
      <c r="H3998">
        <v>18837</v>
      </c>
      <c r="I3998">
        <v>3</v>
      </c>
      <c r="J3998" s="1">
        <v>44426</v>
      </c>
    </row>
    <row r="3999" spans="1:10" x14ac:dyDescent="0.3">
      <c r="A3999" t="s">
        <v>4904</v>
      </c>
      <c r="B3999" t="s">
        <v>3357</v>
      </c>
      <c r="C3999" t="s">
        <v>18</v>
      </c>
      <c r="D3999" t="s">
        <v>24</v>
      </c>
      <c r="E3999" t="s">
        <v>50</v>
      </c>
      <c r="F3999">
        <v>4</v>
      </c>
      <c r="G3999" t="s">
        <v>31</v>
      </c>
      <c r="H3999">
        <v>19524</v>
      </c>
      <c r="I3999">
        <v>3</v>
      </c>
      <c r="J3999" s="1">
        <v>44855</v>
      </c>
    </row>
    <row r="4000" spans="1:10" x14ac:dyDescent="0.3">
      <c r="A4000" t="s">
        <v>4905</v>
      </c>
      <c r="B4000" t="s">
        <v>3782</v>
      </c>
      <c r="C4000" t="s">
        <v>74</v>
      </c>
      <c r="D4000" t="s">
        <v>24</v>
      </c>
      <c r="E4000" t="s">
        <v>50</v>
      </c>
      <c r="F4000">
        <v>3</v>
      </c>
      <c r="G4000" t="s">
        <v>43</v>
      </c>
      <c r="H4000">
        <v>33331</v>
      </c>
      <c r="I4000">
        <v>6</v>
      </c>
      <c r="J4000" s="1">
        <v>44645</v>
      </c>
    </row>
    <row r="4001" spans="1:10" x14ac:dyDescent="0.3">
      <c r="A4001" t="s">
        <v>4906</v>
      </c>
      <c r="B4001" t="s">
        <v>2694</v>
      </c>
      <c r="C4001" t="s">
        <v>42</v>
      </c>
      <c r="D4001" t="s">
        <v>19</v>
      </c>
      <c r="E4001" t="s">
        <v>50</v>
      </c>
      <c r="F4001">
        <v>1</v>
      </c>
      <c r="G4001" t="s">
        <v>31</v>
      </c>
      <c r="H4001">
        <v>21778</v>
      </c>
      <c r="I4001">
        <v>2</v>
      </c>
      <c r="J4001" s="1">
        <v>44639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HR Dashboard</vt:lpstr>
      <vt:lpstr>pivot Table</vt:lpstr>
      <vt:lpstr>Data Cleaning</vt:lpstr>
      <vt:lpstr>Departments</vt:lpstr>
      <vt:lpstr>Employees</vt:lpstr>
      <vt:lpstr>'HR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roshanhesham6@gmail.com</cp:lastModifiedBy>
  <cp:lastPrinted>2026-07-08T15:41:23Z</cp:lastPrinted>
  <dcterms:created xsi:type="dcterms:W3CDTF">2026-02-08T19:19:58Z</dcterms:created>
  <dcterms:modified xsi:type="dcterms:W3CDTF">2026-10-03T07:28:51Z</dcterms:modified>
</cp:coreProperties>
</file>