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17895" windowHeight="13230" activeTab="2"/>
  </bookViews>
  <sheets>
    <sheet name="Front" sheetId="1" r:id="rId1"/>
    <sheet name="Back" sheetId="2" r:id="rId2"/>
    <sheet name="Gazatted" sheetId="3" r:id="rId3"/>
  </sheets>
  <definedNames>
    <definedName name="_GoBack" localSheetId="0">Front!$A$7</definedName>
  </definedNames>
  <calcPr calcId="144525"/>
</workbook>
</file>

<file path=xl/calcChain.xml><?xml version="1.0" encoding="utf-8"?>
<calcChain xmlns="http://schemas.openxmlformats.org/spreadsheetml/2006/main">
  <c r="E27" i="3" l="1"/>
  <c r="E28" i="3" s="1"/>
  <c r="E35" i="3" s="1"/>
  <c r="E13" i="3"/>
  <c r="T8" i="2"/>
  <c r="Q8" i="2"/>
  <c r="K8" i="2"/>
  <c r="H8" i="2"/>
  <c r="W7" i="2"/>
  <c r="U7" i="2"/>
  <c r="E7" i="2"/>
  <c r="U6" i="2"/>
  <c r="W6" i="2" s="1"/>
  <c r="E6" i="2"/>
  <c r="W5" i="2"/>
  <c r="U5" i="2"/>
  <c r="E5" i="2"/>
  <c r="Q4" i="2"/>
  <c r="N4" i="2"/>
  <c r="N8" i="2" s="1"/>
  <c r="E4" i="2"/>
  <c r="W3" i="2"/>
  <c r="R29" i="1"/>
  <c r="R22" i="1"/>
  <c r="U8" i="2" l="1"/>
  <c r="U4" i="2"/>
  <c r="W4" i="2" s="1"/>
  <c r="W8" i="2" s="1"/>
</calcChain>
</file>

<file path=xl/sharedStrings.xml><?xml version="1.0" encoding="utf-8"?>
<sst xmlns="http://schemas.openxmlformats.org/spreadsheetml/2006/main" count="145" uniqueCount="112">
  <si>
    <t>PAYROLL SYSTEM</t>
  </si>
  <si>
    <t>AMENDMENT</t>
  </si>
  <si>
    <t>Dated: ____________</t>
  </si>
  <si>
    <t>SINGLE EMPLOYEE ENTRY</t>
  </si>
  <si>
    <r>
      <rPr>
        <sz val="14"/>
        <rFont val="Calibri"/>
      </rPr>
      <t xml:space="preserve">Page No.     Vol: </t>
    </r>
    <r>
      <rPr>
        <u/>
        <sz val="14"/>
        <rFont val="Calibri"/>
      </rPr>
      <t>ii</t>
    </r>
  </si>
  <si>
    <t xml:space="preserve">For the month of: </t>
  </si>
  <si>
    <t>DDO CODE (COST CENTER):</t>
  </si>
  <si>
    <t>Employee Name:</t>
  </si>
  <si>
    <t>Personnel Number:</t>
  </si>
  <si>
    <t>CNIC No:</t>
  </si>
  <si>
    <t>Grade (Pay Scale Group):</t>
  </si>
  <si>
    <t>Designation:</t>
  </si>
  <si>
    <t>SSE</t>
  </si>
  <si>
    <t>Salary Status:</t>
  </si>
  <si>
    <t xml:space="preserve">Start </t>
  </si>
  <si>
    <t>GENERAL DATA CHANGE</t>
  </si>
  <si>
    <t>CHANGE IN PAYMENTS / DEDUCTIONED</t>
  </si>
  <si>
    <t>Info Type</t>
  </si>
  <si>
    <t>Field ID</t>
  </si>
  <si>
    <t>New Contents</t>
  </si>
  <si>
    <t>Wage Type</t>
  </si>
  <si>
    <t>Amount</t>
  </si>
  <si>
    <t>Effective Date</t>
  </si>
  <si>
    <t>Remarks</t>
  </si>
  <si>
    <t>Rupees                                                    Adj.</t>
  </si>
  <si>
    <t xml:space="preserve">Conveyence allownnce Passed Bill vide Order No. 967/B&amp;A  Dated :08-03-2022 By the (CEO) District Education Authority Sialkot </t>
  </si>
  <si>
    <t>Basic Pay</t>
  </si>
  <si>
    <t>P</t>
  </si>
  <si>
    <t>Personal Allowance</t>
  </si>
  <si>
    <t>House Rent Allowance</t>
  </si>
  <si>
    <t>Conveyance Allowance</t>
  </si>
  <si>
    <t>Adhoc Allowance 2010 (50%)</t>
  </si>
  <si>
    <t>Adhoc Allowance 2011 (10%)</t>
  </si>
  <si>
    <t>Adhoc Allowance 2018 (10%)</t>
  </si>
  <si>
    <t>Adhoc Allowance 2019 (10%)</t>
  </si>
  <si>
    <t>S.S.B (30%)</t>
  </si>
  <si>
    <t>Grand Total</t>
  </si>
  <si>
    <t>G.P.F</t>
  </si>
  <si>
    <t>D</t>
  </si>
  <si>
    <t>B.F</t>
  </si>
  <si>
    <t>G.I</t>
  </si>
  <si>
    <t>I.T</t>
  </si>
  <si>
    <t>Total</t>
  </si>
  <si>
    <t>Net Total</t>
  </si>
  <si>
    <t>Prepared By</t>
  </si>
  <si>
    <t>Audited / Checked By</t>
  </si>
  <si>
    <t>Entered/Verified By</t>
  </si>
  <si>
    <t>Period/Month</t>
  </si>
  <si>
    <t>Days</t>
  </si>
  <si>
    <t>Convey Allowance</t>
  </si>
  <si>
    <t>2018 (10%)</t>
  </si>
  <si>
    <t>2019 (10%)</t>
  </si>
  <si>
    <t>2015 (7.5%)</t>
  </si>
  <si>
    <t>DEDUCTION
B.F</t>
  </si>
  <si>
    <t>NET AMOUNT</t>
  </si>
  <si>
    <t>Due</t>
  </si>
  <si>
    <t>Drawn</t>
  </si>
  <si>
    <t>Differ</t>
  </si>
  <si>
    <t>01-11-2020 to 30-11-2020</t>
  </si>
  <si>
    <t>1Month</t>
  </si>
  <si>
    <t>01-10-2020 to 31-10-2020</t>
  </si>
  <si>
    <t>01-12-2020 to 31-12-2020</t>
  </si>
  <si>
    <t>01-10-2021 to 31-10-2021</t>
  </si>
  <si>
    <t>Total:</t>
  </si>
  <si>
    <t>04
Month</t>
  </si>
  <si>
    <t xml:space="preserve"> Gazzetted Bill</t>
  </si>
  <si>
    <t>OBJECT</t>
  </si>
  <si>
    <t>Classification</t>
  </si>
  <si>
    <t>Received contents and certified I have satisfied myself that all emoluments included in this bill drawn one month/two months /three months prevous t this date, with the exception or those detailed below of which the total has been refunded by deduction from this bill have been disbursed to the proper persons in my office with receipt stamp-duty cancelled for every payment in excess of twenty rupees.</t>
  </si>
  <si>
    <t>0001</t>
  </si>
  <si>
    <t>Total Pay</t>
  </si>
  <si>
    <t>REGULAR ALLOWANCES</t>
  </si>
  <si>
    <t>Certified that no person has been absent either on other duty or suspension or with or without leave (except on casual leaveduring the month of……..</t>
  </si>
  <si>
    <t>1000</t>
  </si>
  <si>
    <t>Medical Allowance</t>
  </si>
  <si>
    <t>1300</t>
  </si>
  <si>
    <t>accounts and to leave rules applicable to him I had satisfied myself that it was admissible and that all grants of leave and departures on, and returns from leave and all period of suspension and other duty and other leaves with are required under the rules to be so recorded have been recorded in the service books and leave accounts under my attestation.</t>
  </si>
  <si>
    <t>Conyavance Allowance</t>
  </si>
  <si>
    <t>1210</t>
  </si>
  <si>
    <t>S.S.B 30%</t>
  </si>
  <si>
    <t>Inspection Allowance</t>
  </si>
  <si>
    <t>M.Phill Allowance</t>
  </si>
  <si>
    <t>Certified that all appointments and substative promotions and such of the officiating promotions as have to be entered in the service books have been entered in the service books of the persons concerned under my attestation</t>
  </si>
  <si>
    <t>A.R 10% 2010</t>
  </si>
  <si>
    <t>A.R 10% 2011</t>
  </si>
  <si>
    <t>Charge Allowance</t>
  </si>
  <si>
    <t xml:space="preserve"> Certified that each official for whom House Rent Allowance / Conveyance Allowance has been claimed in this bill.</t>
  </si>
  <si>
    <t>Integraded A</t>
  </si>
  <si>
    <t>1833</t>
  </si>
  <si>
    <t xml:space="preserve">  has neither been provided with accommodation by the Government nor sharing any su  accommodation  with another  allottee with out necessary permission of the Estate Officer and  i. is in occupation of rent free Govt.Quarter has neither been provided with accommodation  by the Government nor sharing any su  accommodation his/ her /wife /husband, is not I service of the Federal /Government /Autonomous body. His / her /wife /husband, who is   the   service of the Federal,   Provincial  Autonomous Body is not in receipt )  is maintaining a motor cycle which  is registered in his / her name or in the name of his / her spouse who is not drawing motor cycle allowance.
</t>
  </si>
  <si>
    <t>Q.A</t>
  </si>
  <si>
    <t>TOTAL REGULAR ALLOWANCE</t>
  </si>
  <si>
    <t>GRAND TOTAL</t>
  </si>
  <si>
    <t>DEDUCATION</t>
  </si>
  <si>
    <t>G.P.Fund</t>
  </si>
  <si>
    <t>Benevolent Fund</t>
  </si>
  <si>
    <t>Group Insurance Fund</t>
  </si>
  <si>
    <t xml:space="preserve">ROP </t>
  </si>
  <si>
    <t>Certified that this claim has not submitted earlerist,this claim has not been passed/ drawn current fincial year budget 2016-17.</t>
  </si>
  <si>
    <t>TOTAL DEDUCATION</t>
  </si>
  <si>
    <t>NET AMOUNT PAYABLE</t>
  </si>
  <si>
    <t>OFFICE OF THE HEADMASTER Govt.islamia high school Siranwali SIALKOT</t>
  </si>
  <si>
    <t>s</t>
  </si>
  <si>
    <t>x</t>
  </si>
  <si>
    <t>Mubashar Aleem</t>
  </si>
  <si>
    <t>Name: Mubashar Aleem SSE (BS 16), Govt.islamia H/S Siranwali (Arrear Bill) Convey Allowance Dated:01-11-2020 to 31-12-2020 &amp; 1-10-2021 TO31-10-2021 (4 Months)</t>
  </si>
  <si>
    <r>
      <t xml:space="preserve">OFFICE OF THE </t>
    </r>
    <r>
      <rPr>
        <b/>
        <sz val="10"/>
        <rFont val="Tahoma"/>
      </rPr>
      <t>:Sr.HM  GIHS siranwali Tehsil Daska sialkot</t>
    </r>
  </si>
  <si>
    <t xml:space="preserve">Detailed function Code: </t>
  </si>
  <si>
    <t>Budget DDO Code SX-6103</t>
  </si>
  <si>
    <t>Rupees:(in words) seventeen thousand five hundred one   R.S only</t>
  </si>
  <si>
    <r>
      <t>Name of Officer:</t>
    </r>
    <r>
      <rPr>
        <b/>
        <sz val="11"/>
        <rFont val="Tahoma"/>
        <family val="2"/>
      </rPr>
      <t>Mubashar Aleem SSE  GIHS siranwali Tehsil Daska sialkot</t>
    </r>
  </si>
  <si>
    <r>
      <t xml:space="preserve">DETAIL OF:  Arrear Bill Convy Allowance </t>
    </r>
    <r>
      <rPr>
        <b/>
        <sz val="10"/>
        <rFont val="Tahoma"/>
        <family val="2"/>
      </rPr>
      <t xml:space="preserve"> 01-10-2020 TO 31-12-2020&amp;01-10-2021 to 31-10-2021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</si>
</sst>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7">
    <font>
      <sz val="11"/>
      <name val="Calibri"/>
    </font>
    <font>
      <b/>
      <sz val="20"/>
      <color rgb="FF000000"/>
      <name val="Cambria"/>
    </font>
    <font>
      <sz val="11"/>
      <name val="Calibri"/>
    </font>
    <font>
      <sz val="12"/>
      <name val="Calibri"/>
    </font>
    <font>
      <sz val="14"/>
      <name val="Calibri"/>
    </font>
    <font>
      <sz val="14"/>
      <color rgb="FF000000"/>
      <name val="Calibri"/>
    </font>
    <font>
      <b/>
      <sz val="14"/>
      <color rgb="FF000000"/>
      <name val="Calibri"/>
    </font>
    <font>
      <b/>
      <sz val="12"/>
      <name val="Calibri"/>
    </font>
    <font>
      <sz val="13"/>
      <name val="Calibri"/>
    </font>
    <font>
      <b/>
      <sz val="13"/>
      <name val="Calibri"/>
    </font>
    <font>
      <b/>
      <sz val="11"/>
      <color rgb="FF000000"/>
      <name val="Calibri"/>
    </font>
    <font>
      <b/>
      <sz val="10"/>
      <color rgb="FF000000"/>
      <name val="Calibri"/>
    </font>
    <font>
      <b/>
      <sz val="12"/>
      <color rgb="FF000000"/>
      <name val="Calibri"/>
    </font>
    <font>
      <sz val="11"/>
      <color rgb="FF000000"/>
      <name val="Calibri"/>
    </font>
    <font>
      <sz val="12"/>
      <color rgb="FF000000"/>
      <name val="Calibri"/>
    </font>
    <font>
      <b/>
      <sz val="16"/>
      <name val="Calibri"/>
    </font>
    <font>
      <b/>
      <sz val="16"/>
      <color rgb="FF000000"/>
      <name val="Calibri"/>
    </font>
    <font>
      <b/>
      <sz val="14"/>
      <name val="Calibri"/>
    </font>
    <font>
      <b/>
      <sz val="11"/>
      <name val="Calibri"/>
    </font>
    <font>
      <b/>
      <sz val="10"/>
      <name val="Calibri"/>
    </font>
    <font>
      <b/>
      <sz val="14"/>
      <name val="Tahoma"/>
    </font>
    <font>
      <sz val="10"/>
      <name val="Tahoma"/>
    </font>
    <font>
      <sz val="11"/>
      <name val="Tahoma"/>
    </font>
    <font>
      <b/>
      <sz val="10"/>
      <name val="Tahoma"/>
    </font>
    <font>
      <b/>
      <sz val="11"/>
      <name val="Tahoma"/>
    </font>
    <font>
      <sz val="9"/>
      <name val="Tahoma"/>
    </font>
    <font>
      <sz val="8"/>
      <name val="Tahoma"/>
    </font>
    <font>
      <b/>
      <sz val="9"/>
      <name val="Tahoma"/>
    </font>
    <font>
      <b/>
      <sz val="8"/>
      <name val="Tahoma"/>
    </font>
    <font>
      <u/>
      <sz val="14"/>
      <name val="Calibri"/>
    </font>
    <font>
      <b/>
      <sz val="10"/>
      <name val="Tahoma"/>
      <family val="2"/>
    </font>
    <font>
      <sz val="10"/>
      <name val="Tahoma"/>
      <family val="2"/>
    </font>
    <font>
      <sz val="11"/>
      <name val="Tahoma"/>
      <family val="2"/>
    </font>
    <font>
      <b/>
      <sz val="11"/>
      <name val="Tahoma"/>
      <family val="2"/>
    </font>
    <font>
      <b/>
      <sz val="11"/>
      <name val="Calibri"/>
      <family val="2"/>
    </font>
    <font>
      <b/>
      <sz val="12"/>
      <name val="Calibri"/>
      <family val="2"/>
    </font>
    <font>
      <sz val="12"/>
      <name val="Calibri"/>
      <family val="2"/>
    </font>
  </fonts>
  <fills count="2">
    <fill>
      <patternFill patternType="none"/>
    </fill>
    <fill>
      <patternFill patternType="gray125"/>
    </fill>
  </fills>
  <borders count="18">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0">
    <xf numFmtId="0" fontId="0" fillId="0" borderId="0" xfId="0" applyFont="1" applyAlignment="1"/>
    <xf numFmtId="0" fontId="5" fillId="0" borderId="0" xfId="0" applyFont="1" applyAlignment="1">
      <alignment vertical="center"/>
    </xf>
    <xf numFmtId="0" fontId="3" fillId="0" borderId="0" xfId="0" applyFont="1" applyAlignment="1">
      <alignment horizontal="left"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0" fontId="5" fillId="0" borderId="1" xfId="0" applyFont="1" applyBorder="1" applyAlignment="1">
      <alignment vertical="center"/>
    </xf>
    <xf numFmtId="0" fontId="3" fillId="0" borderId="0" xfId="0" applyFont="1"/>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3" fillId="0" borderId="1" xfId="0" applyFont="1" applyBorder="1"/>
    <xf numFmtId="0" fontId="3" fillId="0" borderId="0" xfId="0" applyFont="1" applyAlignment="1">
      <alignment horizontal="left"/>
    </xf>
    <xf numFmtId="0" fontId="7" fillId="0" borderId="3" xfId="0" applyFont="1" applyBorder="1" applyAlignment="1">
      <alignment horizontal="center" vertical="center" wrapText="1"/>
    </xf>
    <xf numFmtId="0" fontId="8" fillId="0" borderId="0" xfId="0" applyFont="1"/>
    <xf numFmtId="0" fontId="9" fillId="0" borderId="1" xfId="0" applyFont="1" applyBorder="1"/>
    <xf numFmtId="0" fontId="8" fillId="0" borderId="1" xfId="0" applyFont="1" applyBorder="1"/>
    <xf numFmtId="0" fontId="8" fillId="0" borderId="5" xfId="0" applyFont="1" applyBorder="1"/>
    <xf numFmtId="0" fontId="0" fillId="0" borderId="0" xfId="0" applyFont="1" applyAlignment="1">
      <alignment vertical="center"/>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3" fillId="0" borderId="3" xfId="0" applyFont="1" applyBorder="1" applyAlignment="1">
      <alignment vertical="center"/>
    </xf>
    <xf numFmtId="0" fontId="0" fillId="0" borderId="3" xfId="0" applyFont="1" applyBorder="1" applyAlignment="1">
      <alignment vertical="center" wrapText="1"/>
    </xf>
    <xf numFmtId="0" fontId="13" fillId="0" borderId="3" xfId="0" applyFont="1" applyBorder="1" applyAlignment="1">
      <alignment vertical="center" wrapText="1"/>
    </xf>
    <xf numFmtId="49" fontId="13" fillId="0" borderId="3" xfId="0" applyNumberFormat="1" applyFont="1" applyBorder="1" applyAlignment="1">
      <alignment horizontal="center" vertical="center" wrapText="1"/>
    </xf>
    <xf numFmtId="0" fontId="7" fillId="0" borderId="3" xfId="0" applyFont="1" applyBorder="1" applyAlignment="1">
      <alignment horizontal="center" vertical="center"/>
    </xf>
    <xf numFmtId="0" fontId="13" fillId="0" borderId="3" xfId="0" applyFont="1" applyBorder="1" applyAlignment="1">
      <alignment horizontal="center" vertical="center" wrapText="1"/>
    </xf>
    <xf numFmtId="0" fontId="0" fillId="0" borderId="3" xfId="0" applyFont="1" applyBorder="1" applyAlignment="1">
      <alignment vertical="center"/>
    </xf>
    <xf numFmtId="0" fontId="15" fillId="0" borderId="3" xfId="0" applyFont="1" applyBorder="1" applyAlignment="1">
      <alignment horizontal="center" vertical="center"/>
    </xf>
    <xf numFmtId="0" fontId="16" fillId="0" borderId="3" xfId="0" applyFont="1" applyBorder="1" applyAlignment="1">
      <alignment horizontal="center" vertical="center"/>
    </xf>
    <xf numFmtId="0" fontId="13" fillId="0" borderId="3"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xf>
    <xf numFmtId="0" fontId="17" fillId="0" borderId="3" xfId="0" applyFont="1" applyBorder="1" applyAlignment="1">
      <alignment horizontal="center" vertical="center"/>
    </xf>
    <xf numFmtId="0" fontId="18" fillId="0" borderId="0" xfId="0" applyFont="1" applyAlignment="1">
      <alignment vertical="center"/>
    </xf>
    <xf numFmtId="0" fontId="12" fillId="0" borderId="0" xfId="0" applyFont="1"/>
    <xf numFmtId="0" fontId="23" fillId="0" borderId="3" xfId="0" applyFont="1" applyBorder="1" applyAlignment="1">
      <alignment vertical="center" wrapText="1"/>
    </xf>
    <xf numFmtId="0" fontId="24" fillId="0" borderId="3" xfId="0" applyFont="1" applyBorder="1" applyAlignment="1">
      <alignment vertical="center" wrapText="1"/>
    </xf>
    <xf numFmtId="49" fontId="22" fillId="0" borderId="3" xfId="0" applyNumberFormat="1" applyFont="1" applyBorder="1"/>
    <xf numFmtId="0" fontId="22" fillId="0" borderId="3" xfId="0" applyFont="1" applyBorder="1"/>
    <xf numFmtId="0" fontId="24" fillId="0" borderId="3" xfId="0" applyFont="1" applyBorder="1"/>
    <xf numFmtId="0" fontId="21" fillId="0" borderId="3" xfId="0" applyFont="1" applyBorder="1" applyAlignment="1">
      <alignment horizontal="left" vertical="center"/>
    </xf>
    <xf numFmtId="0" fontId="14" fillId="0" borderId="6" xfId="0" applyFont="1" applyBorder="1" applyAlignment="1">
      <alignment horizontal="left" vertical="center" wrapText="1"/>
    </xf>
    <xf numFmtId="0" fontId="2" fillId="0" borderId="7" xfId="0" applyFont="1" applyBorder="1"/>
    <xf numFmtId="0" fontId="2" fillId="0" borderId="8" xfId="0" applyFont="1" applyBorder="1"/>
    <xf numFmtId="0" fontId="13" fillId="0" borderId="9" xfId="0" applyFont="1" applyBorder="1" applyAlignment="1">
      <alignment horizontal="left" vertical="top"/>
    </xf>
    <xf numFmtId="0" fontId="2" fillId="0" borderId="4" xfId="0" applyFont="1" applyBorder="1"/>
    <xf numFmtId="0" fontId="2" fillId="0" borderId="2" xfId="0" applyFont="1" applyBorder="1"/>
    <xf numFmtId="0" fontId="12" fillId="0" borderId="6" xfId="0" applyFont="1" applyBorder="1" applyAlignment="1">
      <alignment horizontal="left" vertical="center" wrapText="1"/>
    </xf>
    <xf numFmtId="0" fontId="8" fillId="0" borderId="0" xfId="0" applyFont="1" applyAlignment="1">
      <alignment horizontal="left" vertical="center"/>
    </xf>
    <xf numFmtId="0" fontId="0" fillId="0" borderId="0" xfId="0" applyFont="1" applyAlignment="1"/>
    <xf numFmtId="0" fontId="10" fillId="0" borderId="6" xfId="0" applyFont="1" applyBorder="1" applyAlignment="1">
      <alignment horizontal="center" vertical="center"/>
    </xf>
    <xf numFmtId="0" fontId="5" fillId="0" borderId="10" xfId="0" applyFont="1" applyBorder="1" applyAlignment="1">
      <alignment horizontal="left" vertical="top" wrapText="1"/>
    </xf>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 xfId="0" applyFont="1" applyBorder="1"/>
    <xf numFmtId="0" fontId="2" fillId="0" borderId="16" xfId="0" applyFont="1" applyBorder="1"/>
    <xf numFmtId="0" fontId="12" fillId="0" borderId="6"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13" fillId="0" borderId="6" xfId="0" applyFont="1" applyBorder="1" applyAlignment="1">
      <alignment horizontal="center" vertical="center"/>
    </xf>
    <xf numFmtId="0" fontId="6" fillId="0" borderId="1" xfId="0" applyFont="1" applyBorder="1" applyAlignment="1">
      <alignment horizontal="left" vertical="center"/>
    </xf>
    <xf numFmtId="164" fontId="7" fillId="0" borderId="0" xfId="0" applyNumberFormat="1" applyFont="1"/>
    <xf numFmtId="0" fontId="3" fillId="0" borderId="0" xfId="0" applyFont="1" applyAlignment="1">
      <alignment horizontal="left" vertical="center" wrapText="1"/>
    </xf>
    <xf numFmtId="17" fontId="6" fillId="0" borderId="1" xfId="0" applyNumberFormat="1" applyFont="1" applyBorder="1" applyAlignment="1">
      <alignment horizontal="left" vertical="center"/>
    </xf>
    <xf numFmtId="0" fontId="21" fillId="0" borderId="6" xfId="0" applyFont="1" applyBorder="1" applyAlignment="1">
      <alignment horizontal="left" vertical="center"/>
    </xf>
    <xf numFmtId="0" fontId="23" fillId="0" borderId="6" xfId="0" applyFont="1" applyBorder="1" applyAlignment="1">
      <alignment horizontal="left" vertical="center"/>
    </xf>
    <xf numFmtId="0" fontId="25" fillId="0" borderId="10" xfId="0" applyFont="1" applyBorder="1" applyAlignment="1">
      <alignment horizontal="left" vertical="top" wrapText="1"/>
    </xf>
    <xf numFmtId="0" fontId="27" fillId="0" borderId="6" xfId="0" applyFont="1" applyBorder="1" applyAlignment="1">
      <alignment horizontal="left" vertical="center"/>
    </xf>
    <xf numFmtId="0" fontId="25" fillId="0" borderId="10" xfId="0" applyFont="1" applyBorder="1" applyAlignment="1">
      <alignment vertical="top" wrapText="1"/>
    </xf>
    <xf numFmtId="0" fontId="28" fillId="0" borderId="6" xfId="0" applyFont="1" applyBorder="1" applyAlignment="1">
      <alignment horizontal="left" vertical="center"/>
    </xf>
    <xf numFmtId="0" fontId="21" fillId="0" borderId="7" xfId="0" applyFont="1" applyBorder="1" applyAlignment="1">
      <alignment horizontal="center"/>
    </xf>
    <xf numFmtId="9" fontId="21" fillId="0" borderId="6" xfId="0" applyNumberFormat="1" applyFont="1" applyBorder="1" applyAlignment="1">
      <alignment horizontal="left" vertical="center"/>
    </xf>
    <xf numFmtId="0" fontId="24" fillId="0" borderId="6" xfId="0" applyFont="1" applyBorder="1" applyAlignment="1">
      <alignment horizontal="center" vertical="center" wrapText="1"/>
    </xf>
    <xf numFmtId="0" fontId="26" fillId="0" borderId="6" xfId="0" applyFont="1" applyBorder="1" applyAlignment="1">
      <alignment horizontal="left" vertical="center"/>
    </xf>
    <xf numFmtId="0" fontId="20" fillId="0" borderId="1" xfId="0" applyFont="1" applyBorder="1" applyAlignment="1">
      <alignment horizontal="center"/>
    </xf>
    <xf numFmtId="0" fontId="21" fillId="0" borderId="13" xfId="0" applyFont="1" applyBorder="1" applyAlignment="1">
      <alignment horizontal="left"/>
    </xf>
    <xf numFmtId="0" fontId="23" fillId="0" borderId="13" xfId="0" applyFont="1" applyBorder="1" applyAlignment="1">
      <alignment horizontal="left"/>
    </xf>
    <xf numFmtId="0" fontId="31" fillId="0" borderId="13" xfId="0" applyFont="1" applyBorder="1" applyAlignment="1">
      <alignment horizontal="left"/>
    </xf>
    <xf numFmtId="0" fontId="32" fillId="0" borderId="13" xfId="0" applyFont="1" applyBorder="1" applyAlignment="1">
      <alignment horizontal="left"/>
    </xf>
    <xf numFmtId="0" fontId="31" fillId="0" borderId="6" xfId="0" applyFont="1" applyBorder="1" applyAlignment="1">
      <alignment horizontal="left"/>
    </xf>
    <xf numFmtId="0" fontId="30" fillId="0" borderId="15" xfId="0" applyFont="1" applyBorder="1" applyAlignment="1">
      <alignment horizontal="left" vertical="center"/>
    </xf>
    <xf numFmtId="0" fontId="33" fillId="0" borderId="6" xfId="0" applyFont="1" applyBorder="1" applyAlignment="1">
      <alignment horizontal="left" vertical="center"/>
    </xf>
    <xf numFmtId="0" fontId="34" fillId="0" borderId="0" xfId="0" applyFont="1" applyAlignment="1"/>
    <xf numFmtId="0" fontId="36" fillId="0" borderId="0" xfId="0" applyFont="1" applyAlignment="1"/>
    <xf numFmtId="0" fontId="18" fillId="0" borderId="17" xfId="0" applyFont="1" applyBorder="1" applyAlignment="1">
      <alignment horizontal="left"/>
    </xf>
    <xf numFmtId="0" fontId="2" fillId="0" borderId="17" xfId="0" applyFont="1" applyBorder="1"/>
    <xf numFmtId="0" fontId="35" fillId="0" borderId="17" xfId="0" applyFont="1" applyBorder="1" applyAlignment="1">
      <alignment horizontal="center" vertical="center"/>
    </xf>
    <xf numFmtId="0" fontId="34" fillId="0" borderId="17" xfId="0" applyFont="1" applyBorder="1" applyAlignment="1">
      <alignment horizontal="center" vertical="center"/>
    </xf>
    <xf numFmtId="0" fontId="18" fillId="0" borderId="17" xfId="0" applyFont="1" applyBorder="1" applyAlignment="1">
      <alignment horizontal="center" vertical="center" wrapText="1"/>
    </xf>
    <xf numFmtId="0" fontId="18" fillId="0" borderId="17" xfId="0" applyFont="1" applyBorder="1" applyAlignment="1">
      <alignment horizontal="center" vertical="center" wrapText="1"/>
    </xf>
    <xf numFmtId="0" fontId="19" fillId="0" borderId="17" xfId="0" applyFont="1" applyBorder="1" applyAlignment="1">
      <alignment horizontal="center" vertical="center" wrapText="1"/>
    </xf>
    <xf numFmtId="0" fontId="36" fillId="0" borderId="17" xfId="0" applyFont="1" applyBorder="1"/>
    <xf numFmtId="0" fontId="34" fillId="0" borderId="17" xfId="0" applyFont="1" applyBorder="1"/>
    <xf numFmtId="0" fontId="18" fillId="0" borderId="17" xfId="0" applyFont="1" applyBorder="1" applyAlignment="1">
      <alignment horizontal="center" vertical="center"/>
    </xf>
    <xf numFmtId="0" fontId="0" fillId="0" borderId="17" xfId="0" applyFont="1" applyBorder="1" applyAlignment="1">
      <alignment horizontal="center" vertical="center"/>
    </xf>
    <xf numFmtId="49" fontId="36" fillId="0" borderId="17" xfId="0" applyNumberFormat="1" applyFont="1" applyBorder="1" applyAlignment="1">
      <alignment wrapText="1"/>
    </xf>
    <xf numFmtId="0" fontId="35" fillId="0" borderId="17" xfId="0" applyFont="1" applyBorder="1" applyAlignment="1">
      <alignment horizontal="center" wrapText="1"/>
    </xf>
    <xf numFmtId="0" fontId="36" fillId="0" borderId="17" xfId="0" applyFont="1" applyBorder="1" applyAlignment="1">
      <alignment horizontal="center" vertical="center"/>
    </xf>
    <xf numFmtId="0" fontId="36" fillId="0" borderId="17" xfId="0" applyFont="1" applyBorder="1" applyAlignment="1">
      <alignment horizontal="center" vertical="center"/>
    </xf>
    <xf numFmtId="0" fontId="36" fillId="0" borderId="17" xfId="0" applyFont="1" applyBorder="1" applyAlignment="1"/>
    <xf numFmtId="0" fontId="36" fillId="0" borderId="17" xfId="0" applyFont="1" applyBorder="1"/>
    <xf numFmtId="49" fontId="35" fillId="0" borderId="17" xfId="0" applyNumberFormat="1" applyFont="1" applyBorder="1" applyAlignment="1">
      <alignment horizontal="right" vertical="center"/>
    </xf>
    <xf numFmtId="0" fontId="34" fillId="0" borderId="17" xfId="0" applyFont="1" applyBorder="1" applyAlignment="1">
      <alignment horizontal="center" wrapText="1"/>
    </xf>
    <xf numFmtId="0" fontId="7" fillId="0" borderId="1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topLeftCell="A4" workbookViewId="0">
      <selection sqref="A1:W34"/>
    </sheetView>
  </sheetViews>
  <sheetFormatPr defaultColWidth="14.42578125" defaultRowHeight="15" customHeight="1"/>
  <cols>
    <col min="1" max="2" width="8.7109375" customWidth="1"/>
    <col min="3" max="10" width="4.7109375" customWidth="1"/>
    <col min="11" max="11" width="9.85546875" customWidth="1"/>
    <col min="12" max="18" width="4.7109375" customWidth="1"/>
    <col min="19" max="19" width="15" customWidth="1"/>
    <col min="20" max="20" width="4" customWidth="1"/>
    <col min="21" max="21" width="6.7109375" customWidth="1"/>
    <col min="22" max="22" width="4" customWidth="1"/>
    <col min="23" max="23" width="24" customWidth="1"/>
  </cols>
  <sheetData>
    <row r="1" spans="1:23" ht="25.5">
      <c r="A1" s="61" t="s">
        <v>101</v>
      </c>
      <c r="B1" s="58"/>
      <c r="C1" s="58"/>
      <c r="D1" s="58"/>
      <c r="E1" s="58"/>
      <c r="F1" s="58"/>
      <c r="G1" s="58"/>
      <c r="H1" s="58"/>
      <c r="I1" s="58"/>
      <c r="J1" s="58"/>
      <c r="K1" s="58"/>
      <c r="L1" s="58"/>
      <c r="M1" s="58"/>
      <c r="N1" s="58"/>
      <c r="O1" s="58"/>
      <c r="P1" s="58"/>
      <c r="Q1" s="58"/>
      <c r="R1" s="58"/>
      <c r="S1" s="58"/>
      <c r="T1" s="58"/>
      <c r="U1" s="58"/>
      <c r="V1" s="58"/>
      <c r="W1" s="58"/>
    </row>
    <row r="2" spans="1:23" ht="15.75">
      <c r="A2" s="62" t="s">
        <v>0</v>
      </c>
      <c r="B2" s="50"/>
      <c r="C2" s="50"/>
      <c r="D2" s="50"/>
      <c r="E2" s="50"/>
      <c r="F2" s="50"/>
      <c r="G2" s="50"/>
      <c r="H2" s="50"/>
      <c r="I2" s="50"/>
      <c r="J2" s="50"/>
      <c r="K2" s="50"/>
      <c r="L2" s="50"/>
      <c r="M2" s="50"/>
      <c r="N2" s="50"/>
      <c r="O2" s="50"/>
      <c r="P2" s="50"/>
      <c r="Q2" s="50"/>
      <c r="R2" s="50"/>
      <c r="S2" s="50"/>
      <c r="T2" s="50"/>
      <c r="U2" s="50"/>
      <c r="V2" s="50"/>
      <c r="W2" s="50"/>
    </row>
    <row r="3" spans="1:23" ht="15.75" customHeight="1">
      <c r="A3" s="62" t="s">
        <v>1</v>
      </c>
      <c r="B3" s="50"/>
      <c r="C3" s="50"/>
      <c r="D3" s="50"/>
      <c r="E3" s="50"/>
      <c r="F3" s="50"/>
      <c r="G3" s="50"/>
      <c r="H3" s="50"/>
      <c r="I3" s="50"/>
      <c r="J3" s="50"/>
      <c r="K3" s="50"/>
      <c r="L3" s="50"/>
      <c r="M3" s="50"/>
      <c r="N3" s="50"/>
      <c r="O3" s="50"/>
      <c r="P3" s="50"/>
      <c r="Q3" s="50"/>
      <c r="R3" s="50"/>
      <c r="S3" s="50"/>
      <c r="T3" s="63" t="s">
        <v>2</v>
      </c>
      <c r="U3" s="50"/>
      <c r="V3" s="50"/>
      <c r="W3" s="50"/>
    </row>
    <row r="4" spans="1:23" ht="21.75" customHeight="1">
      <c r="A4" s="62" t="s">
        <v>3</v>
      </c>
      <c r="B4" s="50"/>
      <c r="C4" s="50"/>
      <c r="D4" s="50"/>
      <c r="E4" s="50"/>
      <c r="F4" s="50"/>
      <c r="G4" s="50"/>
      <c r="H4" s="50"/>
      <c r="I4" s="50"/>
      <c r="J4" s="50"/>
      <c r="K4" s="50"/>
      <c r="L4" s="50"/>
      <c r="M4" s="50"/>
      <c r="N4" s="50"/>
      <c r="O4" s="50"/>
      <c r="P4" s="50"/>
      <c r="Q4" s="50"/>
      <c r="R4" s="50"/>
      <c r="S4" s="50"/>
      <c r="T4" s="64" t="s">
        <v>4</v>
      </c>
      <c r="U4" s="50"/>
      <c r="V4" s="50"/>
      <c r="W4" s="50"/>
    </row>
    <row r="5" spans="1:23" ht="18.75">
      <c r="A5" s="1" t="s">
        <v>5</v>
      </c>
      <c r="B5" s="1"/>
      <c r="C5" s="1"/>
      <c r="D5" s="69">
        <v>44623</v>
      </c>
      <c r="E5" s="58"/>
      <c r="F5" s="58"/>
      <c r="G5" s="58"/>
      <c r="H5" s="58"/>
      <c r="I5" s="58"/>
      <c r="J5" s="58"/>
      <c r="K5" s="1"/>
      <c r="L5" s="1"/>
      <c r="M5" s="1"/>
      <c r="N5" s="1"/>
      <c r="O5" s="1"/>
      <c r="P5" s="1"/>
      <c r="Q5" s="1"/>
      <c r="R5" s="1"/>
      <c r="S5" s="1"/>
      <c r="T5" s="1"/>
      <c r="U5" s="1"/>
      <c r="V5" s="1"/>
      <c r="W5" s="1"/>
    </row>
    <row r="6" spans="1:23" ht="20.25" customHeight="1">
      <c r="A6" s="68" t="s">
        <v>6</v>
      </c>
      <c r="B6" s="50"/>
      <c r="C6" s="50"/>
      <c r="D6" s="50"/>
      <c r="E6" s="3" t="s">
        <v>102</v>
      </c>
      <c r="F6" s="4" t="s">
        <v>103</v>
      </c>
      <c r="G6" s="3">
        <v>6</v>
      </c>
      <c r="H6" s="3">
        <v>1</v>
      </c>
      <c r="I6" s="3">
        <v>0</v>
      </c>
      <c r="J6" s="3">
        <v>3</v>
      </c>
      <c r="L6" s="1" t="s">
        <v>7</v>
      </c>
      <c r="M6" s="1"/>
      <c r="N6" s="1"/>
      <c r="O6" s="1"/>
      <c r="P6" s="66" t="s">
        <v>104</v>
      </c>
      <c r="Q6" s="58"/>
      <c r="R6" s="58"/>
      <c r="S6" s="58"/>
      <c r="T6" s="58"/>
      <c r="U6" s="5"/>
      <c r="V6" s="5"/>
      <c r="W6" s="1"/>
    </row>
    <row r="7" spans="1:23" ht="15.75">
      <c r="A7" s="6" t="s">
        <v>8</v>
      </c>
      <c r="B7" s="2"/>
      <c r="C7" s="7">
        <v>3</v>
      </c>
      <c r="D7" s="7">
        <v>1</v>
      </c>
      <c r="E7" s="7">
        <v>6</v>
      </c>
      <c r="F7" s="7">
        <v>4</v>
      </c>
      <c r="G7" s="7">
        <v>3</v>
      </c>
      <c r="H7" s="7">
        <v>6</v>
      </c>
      <c r="I7" s="7">
        <v>1</v>
      </c>
      <c r="J7" s="8">
        <v>5</v>
      </c>
      <c r="L7" s="6" t="s">
        <v>9</v>
      </c>
      <c r="M7" s="6"/>
      <c r="N7" s="67">
        <v>3460198776061</v>
      </c>
      <c r="O7" s="50"/>
      <c r="P7" s="50"/>
      <c r="Q7" s="50"/>
      <c r="R7" s="50"/>
      <c r="S7" s="9"/>
      <c r="T7" s="10"/>
      <c r="U7" s="10"/>
      <c r="V7" s="10"/>
    </row>
    <row r="8" spans="1:23" ht="17.25">
      <c r="A8" s="49" t="s">
        <v>10</v>
      </c>
      <c r="B8" s="50"/>
      <c r="C8" s="50"/>
      <c r="D8" s="50"/>
      <c r="E8" s="7">
        <v>1</v>
      </c>
      <c r="F8" s="11">
        <v>6</v>
      </c>
      <c r="G8" s="2"/>
      <c r="H8" s="2"/>
      <c r="I8" s="2"/>
      <c r="J8" s="2"/>
      <c r="L8" s="12" t="s">
        <v>11</v>
      </c>
      <c r="M8" s="12"/>
      <c r="N8" s="12"/>
      <c r="O8" s="13" t="s">
        <v>12</v>
      </c>
      <c r="P8" s="14"/>
      <c r="Q8" s="14"/>
      <c r="R8" s="12"/>
      <c r="S8" s="12" t="s">
        <v>13</v>
      </c>
      <c r="T8" s="15"/>
      <c r="U8" s="12" t="s">
        <v>14</v>
      </c>
      <c r="V8" s="15"/>
      <c r="W8" s="12" t="s">
        <v>14</v>
      </c>
    </row>
    <row r="10" spans="1:23">
      <c r="A10" s="16"/>
      <c r="B10" s="51" t="s">
        <v>15</v>
      </c>
      <c r="C10" s="43"/>
      <c r="D10" s="43"/>
      <c r="E10" s="43"/>
      <c r="F10" s="43"/>
      <c r="G10" s="43"/>
      <c r="H10" s="43"/>
      <c r="I10" s="43"/>
      <c r="J10" s="44"/>
      <c r="K10" s="51" t="s">
        <v>16</v>
      </c>
      <c r="L10" s="43"/>
      <c r="M10" s="43"/>
      <c r="N10" s="43"/>
      <c r="O10" s="43"/>
      <c r="P10" s="43"/>
      <c r="Q10" s="43"/>
      <c r="R10" s="44"/>
      <c r="S10" s="16"/>
      <c r="T10" s="16"/>
      <c r="U10" s="16"/>
      <c r="V10" s="16"/>
      <c r="W10" s="16"/>
    </row>
    <row r="11" spans="1:23" ht="15.75">
      <c r="A11" s="17" t="s">
        <v>17</v>
      </c>
      <c r="B11" s="18" t="s">
        <v>18</v>
      </c>
      <c r="C11" s="19" t="s">
        <v>19</v>
      </c>
      <c r="D11" s="18"/>
      <c r="E11" s="18"/>
      <c r="F11" s="18"/>
      <c r="G11" s="18"/>
      <c r="H11" s="18"/>
      <c r="I11" s="18"/>
      <c r="J11" s="18"/>
      <c r="K11" s="17" t="s">
        <v>20</v>
      </c>
      <c r="L11" s="51" t="s">
        <v>21</v>
      </c>
      <c r="M11" s="43"/>
      <c r="N11" s="43"/>
      <c r="O11" s="43"/>
      <c r="P11" s="43"/>
      <c r="Q11" s="43"/>
      <c r="R11" s="44"/>
      <c r="S11" s="20" t="s">
        <v>22</v>
      </c>
      <c r="T11" s="60" t="s">
        <v>23</v>
      </c>
      <c r="U11" s="43"/>
      <c r="V11" s="43"/>
      <c r="W11" s="44"/>
    </row>
    <row r="12" spans="1:23">
      <c r="A12" s="21"/>
      <c r="B12" s="21"/>
      <c r="C12" s="21"/>
      <c r="D12" s="21"/>
      <c r="E12" s="21"/>
      <c r="F12" s="21"/>
      <c r="G12" s="21"/>
      <c r="H12" s="21"/>
      <c r="I12" s="21"/>
      <c r="J12" s="21"/>
      <c r="K12" s="22"/>
      <c r="L12" s="65" t="s">
        <v>24</v>
      </c>
      <c r="M12" s="43"/>
      <c r="N12" s="43"/>
      <c r="O12" s="43"/>
      <c r="P12" s="43"/>
      <c r="Q12" s="43"/>
      <c r="R12" s="44"/>
      <c r="S12" s="45"/>
      <c r="T12" s="52" t="s">
        <v>25</v>
      </c>
      <c r="U12" s="53"/>
      <c r="V12" s="53"/>
      <c r="W12" s="54"/>
    </row>
    <row r="13" spans="1:23" ht="18" customHeight="1">
      <c r="A13" s="21"/>
      <c r="B13" s="23"/>
      <c r="C13" s="42" t="s">
        <v>26</v>
      </c>
      <c r="D13" s="43"/>
      <c r="E13" s="43"/>
      <c r="F13" s="43"/>
      <c r="G13" s="43"/>
      <c r="H13" s="43"/>
      <c r="I13" s="43"/>
      <c r="J13" s="44"/>
      <c r="K13" s="24"/>
      <c r="L13" s="25"/>
      <c r="M13" s="25"/>
      <c r="N13" s="25"/>
      <c r="O13" s="25"/>
      <c r="P13" s="25"/>
      <c r="Q13" s="25"/>
      <c r="R13" s="19" t="s">
        <v>27</v>
      </c>
      <c r="S13" s="46"/>
      <c r="T13" s="55"/>
      <c r="U13" s="50"/>
      <c r="V13" s="50"/>
      <c r="W13" s="56"/>
    </row>
    <row r="14" spans="1:23" ht="18" customHeight="1">
      <c r="A14" s="21"/>
      <c r="B14" s="21"/>
      <c r="C14" s="42" t="s">
        <v>28</v>
      </c>
      <c r="D14" s="43"/>
      <c r="E14" s="43"/>
      <c r="F14" s="43"/>
      <c r="G14" s="43"/>
      <c r="H14" s="43"/>
      <c r="I14" s="43"/>
      <c r="J14" s="44"/>
      <c r="K14" s="26"/>
      <c r="L14" s="25"/>
      <c r="M14" s="25"/>
      <c r="N14" s="25"/>
      <c r="O14" s="25"/>
      <c r="P14" s="25"/>
      <c r="Q14" s="25"/>
      <c r="R14" s="19" t="s">
        <v>27</v>
      </c>
      <c r="S14" s="46"/>
      <c r="T14" s="55"/>
      <c r="U14" s="50"/>
      <c r="V14" s="50"/>
      <c r="W14" s="56"/>
    </row>
    <row r="15" spans="1:23" ht="18" customHeight="1">
      <c r="A15" s="21"/>
      <c r="B15" s="21"/>
      <c r="C15" s="42" t="s">
        <v>29</v>
      </c>
      <c r="D15" s="43"/>
      <c r="E15" s="43"/>
      <c r="F15" s="43"/>
      <c r="G15" s="43"/>
      <c r="H15" s="43"/>
      <c r="I15" s="43"/>
      <c r="J15" s="44"/>
      <c r="K15" s="26"/>
      <c r="L15" s="25"/>
      <c r="M15" s="25"/>
      <c r="N15" s="25"/>
      <c r="O15" s="25"/>
      <c r="P15" s="25"/>
      <c r="Q15" s="25"/>
      <c r="R15" s="19" t="s">
        <v>27</v>
      </c>
      <c r="S15" s="46"/>
      <c r="T15" s="55"/>
      <c r="U15" s="50"/>
      <c r="V15" s="50"/>
      <c r="W15" s="56"/>
    </row>
    <row r="16" spans="1:23" ht="18" customHeight="1">
      <c r="A16" s="21"/>
      <c r="B16" s="21"/>
      <c r="C16" s="42" t="s">
        <v>28</v>
      </c>
      <c r="D16" s="43"/>
      <c r="E16" s="43"/>
      <c r="F16" s="43"/>
      <c r="G16" s="43"/>
      <c r="H16" s="43"/>
      <c r="I16" s="43"/>
      <c r="J16" s="44"/>
      <c r="K16" s="26"/>
      <c r="L16" s="25"/>
      <c r="M16" s="25"/>
      <c r="N16" s="25"/>
      <c r="O16" s="25"/>
      <c r="P16" s="25"/>
      <c r="Q16" s="25"/>
      <c r="R16" s="19" t="s">
        <v>27</v>
      </c>
      <c r="S16" s="46"/>
      <c r="T16" s="55"/>
      <c r="U16" s="50"/>
      <c r="V16" s="50"/>
      <c r="W16" s="56"/>
    </row>
    <row r="17" spans="1:23" ht="18" customHeight="1">
      <c r="A17" s="21"/>
      <c r="B17" s="21"/>
      <c r="C17" s="42" t="s">
        <v>30</v>
      </c>
      <c r="D17" s="43"/>
      <c r="E17" s="43"/>
      <c r="F17" s="43"/>
      <c r="G17" s="43"/>
      <c r="H17" s="43"/>
      <c r="I17" s="43"/>
      <c r="J17" s="44"/>
      <c r="K17" s="26"/>
      <c r="L17" s="25">
        <v>1</v>
      </c>
      <c r="M17" s="25">
        <v>7</v>
      </c>
      <c r="N17" s="25">
        <v>5</v>
      </c>
      <c r="O17" s="25">
        <v>0</v>
      </c>
      <c r="P17" s="25">
        <v>1</v>
      </c>
      <c r="Q17" s="25"/>
      <c r="R17" s="19" t="s">
        <v>27</v>
      </c>
      <c r="S17" s="46"/>
      <c r="T17" s="55"/>
      <c r="U17" s="50"/>
      <c r="V17" s="50"/>
      <c r="W17" s="56"/>
    </row>
    <row r="18" spans="1:23" ht="18" customHeight="1">
      <c r="A18" s="21"/>
      <c r="B18" s="21"/>
      <c r="C18" s="42" t="s">
        <v>31</v>
      </c>
      <c r="D18" s="43"/>
      <c r="E18" s="43"/>
      <c r="F18" s="43"/>
      <c r="G18" s="43"/>
      <c r="H18" s="43"/>
      <c r="I18" s="43"/>
      <c r="J18" s="44"/>
      <c r="K18" s="26"/>
      <c r="L18" s="25"/>
      <c r="M18" s="25"/>
      <c r="N18" s="25"/>
      <c r="O18" s="25"/>
      <c r="P18" s="25"/>
      <c r="Q18" s="25"/>
      <c r="R18" s="19" t="s">
        <v>27</v>
      </c>
      <c r="S18" s="46"/>
      <c r="T18" s="55"/>
      <c r="U18" s="50"/>
      <c r="V18" s="50"/>
      <c r="W18" s="56"/>
    </row>
    <row r="19" spans="1:23" ht="18" customHeight="1">
      <c r="A19" s="21"/>
      <c r="B19" s="21"/>
      <c r="C19" s="42" t="s">
        <v>32</v>
      </c>
      <c r="D19" s="43"/>
      <c r="E19" s="43"/>
      <c r="F19" s="43"/>
      <c r="G19" s="43"/>
      <c r="H19" s="43"/>
      <c r="I19" s="43"/>
      <c r="J19" s="44"/>
      <c r="K19" s="26"/>
      <c r="L19" s="25"/>
      <c r="M19" s="25"/>
      <c r="N19" s="25"/>
      <c r="O19" s="25"/>
      <c r="P19" s="25"/>
      <c r="Q19" s="25"/>
      <c r="R19" s="19" t="s">
        <v>27</v>
      </c>
      <c r="S19" s="46"/>
      <c r="T19" s="55"/>
      <c r="U19" s="50"/>
      <c r="V19" s="50"/>
      <c r="W19" s="56"/>
    </row>
    <row r="20" spans="1:23" ht="18" customHeight="1">
      <c r="A20" s="21"/>
      <c r="B20" s="21"/>
      <c r="C20" s="42" t="s">
        <v>33</v>
      </c>
      <c r="D20" s="43"/>
      <c r="E20" s="43"/>
      <c r="F20" s="43"/>
      <c r="G20" s="43"/>
      <c r="H20" s="43"/>
      <c r="I20" s="43"/>
      <c r="J20" s="44"/>
      <c r="K20" s="26"/>
      <c r="L20" s="25"/>
      <c r="M20" s="25"/>
      <c r="N20" s="25"/>
      <c r="O20" s="25"/>
      <c r="P20" s="25"/>
      <c r="Q20" s="25"/>
      <c r="R20" s="19" t="s">
        <v>27</v>
      </c>
      <c r="S20" s="46"/>
      <c r="T20" s="55"/>
      <c r="U20" s="50"/>
      <c r="V20" s="50"/>
      <c r="W20" s="56"/>
    </row>
    <row r="21" spans="1:23" ht="18" customHeight="1">
      <c r="A21" s="21"/>
      <c r="B21" s="21"/>
      <c r="C21" s="42" t="s">
        <v>34</v>
      </c>
      <c r="D21" s="43"/>
      <c r="E21" s="43"/>
      <c r="F21" s="43"/>
      <c r="G21" s="43"/>
      <c r="H21" s="43"/>
      <c r="I21" s="43"/>
      <c r="J21" s="44"/>
      <c r="K21" s="26"/>
      <c r="L21" s="25"/>
      <c r="M21" s="25"/>
      <c r="N21" s="25"/>
      <c r="O21" s="25"/>
      <c r="P21" s="25"/>
      <c r="Q21" s="25"/>
      <c r="R21" s="19" t="s">
        <v>27</v>
      </c>
      <c r="S21" s="46"/>
      <c r="T21" s="55"/>
      <c r="U21" s="50"/>
      <c r="V21" s="50"/>
      <c r="W21" s="56"/>
    </row>
    <row r="22" spans="1:23" ht="18" customHeight="1">
      <c r="A22" s="21"/>
      <c r="B22" s="21"/>
      <c r="C22" s="42" t="s">
        <v>35</v>
      </c>
      <c r="D22" s="43"/>
      <c r="E22" s="43"/>
      <c r="F22" s="43"/>
      <c r="G22" s="43"/>
      <c r="H22" s="43"/>
      <c r="I22" s="43"/>
      <c r="J22" s="44"/>
      <c r="K22" s="26"/>
      <c r="L22" s="25"/>
      <c r="M22" s="25"/>
      <c r="N22" s="25"/>
      <c r="O22" s="25"/>
      <c r="P22" s="25"/>
      <c r="Q22" s="25"/>
      <c r="R22" s="25" t="str">
        <f>R17</f>
        <v>P</v>
      </c>
      <c r="S22" s="46"/>
      <c r="T22" s="55"/>
      <c r="U22" s="50"/>
      <c r="V22" s="50"/>
      <c r="W22" s="56"/>
    </row>
    <row r="23" spans="1:23" ht="18" customHeight="1">
      <c r="A23" s="27"/>
      <c r="B23" s="27"/>
      <c r="C23" s="48" t="s">
        <v>36</v>
      </c>
      <c r="D23" s="43"/>
      <c r="E23" s="43"/>
      <c r="F23" s="43"/>
      <c r="G23" s="43"/>
      <c r="H23" s="43"/>
      <c r="I23" s="43"/>
      <c r="J23" s="44"/>
      <c r="K23" s="22"/>
      <c r="L23" s="28">
        <v>1</v>
      </c>
      <c r="M23" s="28">
        <v>7</v>
      </c>
      <c r="N23" s="28">
        <v>5</v>
      </c>
      <c r="O23" s="28">
        <v>0</v>
      </c>
      <c r="P23" s="28">
        <v>1</v>
      </c>
      <c r="Q23" s="28"/>
      <c r="R23" s="29" t="s">
        <v>27</v>
      </c>
      <c r="S23" s="46"/>
      <c r="T23" s="55"/>
      <c r="U23" s="50"/>
      <c r="V23" s="50"/>
      <c r="W23" s="56"/>
    </row>
    <row r="24" spans="1:23" ht="18" customHeight="1">
      <c r="A24" s="21"/>
      <c r="B24" s="21"/>
      <c r="C24" s="42" t="s">
        <v>37</v>
      </c>
      <c r="D24" s="43"/>
      <c r="E24" s="43"/>
      <c r="F24" s="43"/>
      <c r="G24" s="43"/>
      <c r="H24" s="43"/>
      <c r="I24" s="43"/>
      <c r="J24" s="44"/>
      <c r="K24" s="30"/>
      <c r="L24" s="31"/>
      <c r="M24" s="31"/>
      <c r="N24" s="25"/>
      <c r="O24" s="25"/>
      <c r="P24" s="25"/>
      <c r="Q24" s="25"/>
      <c r="R24" s="19" t="s">
        <v>38</v>
      </c>
      <c r="S24" s="46"/>
      <c r="T24" s="55"/>
      <c r="U24" s="50"/>
      <c r="V24" s="50"/>
      <c r="W24" s="56"/>
    </row>
    <row r="25" spans="1:23" ht="18" customHeight="1">
      <c r="A25" s="21"/>
      <c r="B25" s="21"/>
      <c r="C25" s="42" t="s">
        <v>39</v>
      </c>
      <c r="D25" s="43"/>
      <c r="E25" s="43"/>
      <c r="F25" s="43"/>
      <c r="G25" s="43"/>
      <c r="H25" s="43"/>
      <c r="I25" s="43"/>
      <c r="J25" s="44"/>
      <c r="K25" s="26"/>
      <c r="L25" s="32"/>
      <c r="M25" s="32"/>
      <c r="N25" s="25"/>
      <c r="O25" s="25"/>
      <c r="P25" s="25"/>
      <c r="Q25" s="25"/>
      <c r="R25" s="19" t="s">
        <v>38</v>
      </c>
      <c r="S25" s="46"/>
      <c r="T25" s="55"/>
      <c r="U25" s="50"/>
      <c r="V25" s="50"/>
      <c r="W25" s="56"/>
    </row>
    <row r="26" spans="1:23" ht="18" customHeight="1">
      <c r="A26" s="21"/>
      <c r="B26" s="21"/>
      <c r="C26" s="42" t="s">
        <v>40</v>
      </c>
      <c r="D26" s="43"/>
      <c r="E26" s="43"/>
      <c r="F26" s="43"/>
      <c r="G26" s="43"/>
      <c r="H26" s="43"/>
      <c r="I26" s="43"/>
      <c r="J26" s="44"/>
      <c r="K26" s="26"/>
      <c r="L26" s="32"/>
      <c r="M26" s="32"/>
      <c r="N26" s="25"/>
      <c r="O26" s="25"/>
      <c r="P26" s="25"/>
      <c r="Q26" s="25"/>
      <c r="R26" s="19" t="s">
        <v>38</v>
      </c>
      <c r="S26" s="46"/>
      <c r="T26" s="55"/>
      <c r="U26" s="50"/>
      <c r="V26" s="50"/>
      <c r="W26" s="56"/>
    </row>
    <row r="27" spans="1:23" ht="18" customHeight="1">
      <c r="A27" s="21"/>
      <c r="B27" s="21"/>
      <c r="C27" s="42" t="s">
        <v>41</v>
      </c>
      <c r="D27" s="43"/>
      <c r="E27" s="43"/>
      <c r="F27" s="43"/>
      <c r="G27" s="43"/>
      <c r="H27" s="43"/>
      <c r="I27" s="43"/>
      <c r="J27" s="44"/>
      <c r="K27" s="26"/>
      <c r="L27" s="32"/>
      <c r="M27" s="32"/>
      <c r="N27" s="25"/>
      <c r="O27" s="25"/>
      <c r="P27" s="25"/>
      <c r="Q27" s="25"/>
      <c r="R27" s="19" t="s">
        <v>38</v>
      </c>
      <c r="S27" s="46"/>
      <c r="T27" s="55"/>
      <c r="U27" s="50"/>
      <c r="V27" s="50"/>
      <c r="W27" s="56"/>
    </row>
    <row r="28" spans="1:23" ht="18" customHeight="1">
      <c r="A28" s="21"/>
      <c r="B28" s="21"/>
      <c r="C28" s="42" t="s">
        <v>42</v>
      </c>
      <c r="D28" s="43"/>
      <c r="E28" s="43"/>
      <c r="F28" s="43"/>
      <c r="G28" s="43"/>
      <c r="H28" s="43"/>
      <c r="I28" s="43"/>
      <c r="J28" s="44"/>
      <c r="K28" s="23"/>
      <c r="L28" s="32"/>
      <c r="M28" s="32"/>
      <c r="N28" s="33"/>
      <c r="O28" s="33"/>
      <c r="P28" s="33"/>
      <c r="Q28" s="33"/>
      <c r="R28" s="19" t="s">
        <v>38</v>
      </c>
      <c r="S28" s="46"/>
      <c r="T28" s="55"/>
      <c r="U28" s="50"/>
      <c r="V28" s="50"/>
      <c r="W28" s="56"/>
    </row>
    <row r="29" spans="1:23" ht="24.75" customHeight="1">
      <c r="A29" s="21"/>
      <c r="B29" s="21"/>
      <c r="C29" s="48" t="s">
        <v>43</v>
      </c>
      <c r="D29" s="43"/>
      <c r="E29" s="43"/>
      <c r="F29" s="43"/>
      <c r="G29" s="43"/>
      <c r="H29" s="43"/>
      <c r="I29" s="43"/>
      <c r="J29" s="44"/>
      <c r="K29" s="21"/>
      <c r="L29" s="29">
        <v>1</v>
      </c>
      <c r="M29" s="29">
        <v>7</v>
      </c>
      <c r="N29" s="29">
        <v>5</v>
      </c>
      <c r="O29" s="29">
        <v>0</v>
      </c>
      <c r="P29" s="29">
        <v>1</v>
      </c>
      <c r="Q29" s="29"/>
      <c r="R29" s="29" t="str">
        <f>R23</f>
        <v>P</v>
      </c>
      <c r="S29" s="47"/>
      <c r="T29" s="57"/>
      <c r="U29" s="58"/>
      <c r="V29" s="58"/>
      <c r="W29" s="59"/>
    </row>
    <row r="30" spans="1:23" ht="15.75" customHeight="1">
      <c r="A30" s="16"/>
      <c r="B30" s="16"/>
      <c r="C30" s="16"/>
      <c r="D30" s="16"/>
      <c r="E30" s="16"/>
      <c r="F30" s="16"/>
      <c r="G30" s="16"/>
      <c r="H30" s="16"/>
      <c r="I30" s="16"/>
      <c r="J30" s="16"/>
      <c r="K30" s="16"/>
      <c r="L30" s="16"/>
      <c r="M30" s="16"/>
      <c r="N30" s="16"/>
      <c r="O30" s="16"/>
      <c r="P30" s="16"/>
      <c r="Q30" s="16"/>
      <c r="R30" s="16"/>
      <c r="S30" s="16"/>
      <c r="T30" s="16"/>
      <c r="U30" s="16"/>
      <c r="V30" s="16"/>
      <c r="W30" s="16"/>
    </row>
    <row r="31" spans="1:23" ht="15.75" customHeight="1">
      <c r="A31" s="16"/>
      <c r="B31" s="16"/>
      <c r="C31" s="16"/>
      <c r="D31" s="16"/>
      <c r="E31" s="16"/>
      <c r="F31" s="16"/>
      <c r="G31" s="16"/>
      <c r="H31" s="16"/>
      <c r="I31" s="16"/>
      <c r="J31" s="16"/>
      <c r="K31" s="16"/>
      <c r="L31" s="16"/>
      <c r="M31" s="16"/>
      <c r="N31" s="16"/>
      <c r="O31" s="16"/>
      <c r="P31" s="16"/>
      <c r="Q31" s="16"/>
      <c r="R31" s="16"/>
      <c r="S31" s="16"/>
      <c r="T31" s="16"/>
      <c r="U31" s="16"/>
      <c r="V31" s="16"/>
      <c r="W31" s="16"/>
    </row>
    <row r="32" spans="1:23" ht="15.75" customHeight="1">
      <c r="A32" s="34"/>
      <c r="B32" s="35" t="s">
        <v>44</v>
      </c>
      <c r="C32" s="34"/>
      <c r="D32" s="34"/>
      <c r="E32" s="34"/>
      <c r="F32" s="34"/>
      <c r="G32" s="34"/>
      <c r="H32" s="34"/>
      <c r="I32" s="34"/>
      <c r="J32" s="34"/>
      <c r="K32" s="34"/>
      <c r="L32" s="34"/>
      <c r="M32" s="35" t="s">
        <v>45</v>
      </c>
      <c r="N32" s="34"/>
      <c r="O32" s="34"/>
      <c r="P32" s="34"/>
      <c r="Q32" s="34"/>
      <c r="R32" s="34"/>
      <c r="S32" s="34"/>
      <c r="T32" s="34"/>
      <c r="U32" s="34"/>
      <c r="V32" s="34"/>
      <c r="W32" s="35" t="s">
        <v>46</v>
      </c>
    </row>
    <row r="33" spans="1:23" ht="15.75" customHeight="1">
      <c r="A33" s="16"/>
      <c r="B33" s="16"/>
      <c r="C33" s="16"/>
      <c r="D33" s="16"/>
      <c r="E33" s="16"/>
      <c r="F33" s="16"/>
      <c r="G33" s="16"/>
      <c r="H33" s="16"/>
      <c r="I33" s="16"/>
      <c r="J33" s="16"/>
      <c r="K33" s="16"/>
      <c r="L33" s="16"/>
      <c r="M33" s="16"/>
      <c r="N33" s="16"/>
      <c r="O33" s="16"/>
      <c r="P33" s="16"/>
      <c r="Q33" s="16"/>
      <c r="R33" s="16"/>
      <c r="S33" s="16"/>
      <c r="T33" s="16"/>
      <c r="U33" s="16"/>
      <c r="V33" s="16"/>
      <c r="W33" s="16"/>
    </row>
    <row r="34" spans="1:23" ht="15.75" customHeight="1">
      <c r="A34" s="16"/>
      <c r="B34" s="16"/>
      <c r="C34" s="16"/>
      <c r="D34" s="16"/>
      <c r="E34" s="16"/>
      <c r="F34" s="16"/>
      <c r="G34" s="16"/>
      <c r="H34" s="16"/>
      <c r="I34" s="16"/>
      <c r="J34" s="16"/>
      <c r="K34" s="16"/>
      <c r="L34" s="16"/>
      <c r="M34" s="16"/>
      <c r="N34" s="16"/>
      <c r="O34" s="16"/>
      <c r="P34" s="16"/>
      <c r="Q34" s="16"/>
      <c r="R34" s="16"/>
      <c r="S34" s="16"/>
      <c r="T34" s="16"/>
      <c r="U34" s="16"/>
      <c r="V34" s="16"/>
      <c r="W34" s="16"/>
    </row>
    <row r="35" spans="1:23" ht="15.75" customHeight="1">
      <c r="A35" s="16"/>
      <c r="B35" s="16"/>
      <c r="C35" s="16"/>
      <c r="D35" s="16"/>
      <c r="E35" s="16"/>
      <c r="F35" s="16"/>
      <c r="G35" s="16"/>
      <c r="H35" s="16"/>
      <c r="I35" s="16"/>
      <c r="J35" s="16"/>
      <c r="K35" s="16"/>
      <c r="L35" s="16"/>
      <c r="M35" s="16"/>
      <c r="N35" s="16"/>
      <c r="O35" s="16"/>
      <c r="P35" s="16"/>
      <c r="Q35" s="16"/>
      <c r="R35" s="16"/>
      <c r="S35" s="16"/>
      <c r="T35" s="16"/>
      <c r="U35" s="16"/>
      <c r="V35" s="16"/>
      <c r="W35" s="16"/>
    </row>
    <row r="36" spans="1:23" ht="15.75" customHeight="1">
      <c r="A36" s="16"/>
      <c r="B36" s="16"/>
      <c r="C36" s="16"/>
      <c r="D36" s="16"/>
      <c r="E36" s="16"/>
      <c r="F36" s="16"/>
      <c r="G36" s="16"/>
      <c r="H36" s="16"/>
      <c r="I36" s="16"/>
      <c r="J36" s="16"/>
      <c r="K36" s="16"/>
      <c r="L36" s="16"/>
      <c r="M36" s="16"/>
      <c r="N36" s="16"/>
      <c r="O36" s="16"/>
      <c r="P36" s="16"/>
      <c r="Q36" s="16"/>
      <c r="R36" s="16"/>
      <c r="S36" s="16"/>
      <c r="T36" s="16"/>
      <c r="U36" s="16"/>
      <c r="V36" s="16"/>
      <c r="W36" s="16"/>
    </row>
    <row r="37" spans="1:23" ht="15.75" customHeight="1">
      <c r="A37" s="16"/>
      <c r="B37" s="16"/>
      <c r="C37" s="16"/>
      <c r="D37" s="16"/>
      <c r="E37" s="16"/>
      <c r="F37" s="16"/>
      <c r="G37" s="16"/>
      <c r="H37" s="16"/>
      <c r="I37" s="16"/>
      <c r="J37" s="16"/>
      <c r="K37" s="16"/>
      <c r="L37" s="16"/>
      <c r="M37" s="16"/>
      <c r="N37" s="16"/>
      <c r="O37" s="16"/>
      <c r="P37" s="16"/>
      <c r="Q37" s="16"/>
      <c r="R37" s="16"/>
      <c r="S37" s="16"/>
      <c r="T37" s="16"/>
      <c r="U37" s="16"/>
      <c r="V37" s="16"/>
      <c r="W37" s="16"/>
    </row>
    <row r="38" spans="1:23" ht="15.75" customHeight="1">
      <c r="A38" s="16"/>
      <c r="B38" s="16"/>
      <c r="C38" s="16"/>
      <c r="D38" s="16"/>
      <c r="E38" s="16"/>
      <c r="F38" s="16"/>
      <c r="G38" s="16"/>
      <c r="H38" s="16"/>
      <c r="I38" s="16"/>
      <c r="J38" s="16"/>
      <c r="K38" s="16"/>
      <c r="L38" s="16"/>
      <c r="M38" s="16"/>
      <c r="N38" s="16"/>
      <c r="O38" s="16"/>
      <c r="P38" s="16"/>
      <c r="Q38" s="16"/>
      <c r="R38" s="16"/>
      <c r="S38" s="16"/>
      <c r="T38" s="16"/>
      <c r="U38" s="16"/>
      <c r="V38" s="16"/>
      <c r="W38" s="16"/>
    </row>
    <row r="39" spans="1:23" ht="15.75" customHeight="1">
      <c r="A39" s="16"/>
      <c r="B39" s="16"/>
      <c r="C39" s="16"/>
      <c r="D39" s="16"/>
      <c r="E39" s="16"/>
      <c r="F39" s="16"/>
      <c r="G39" s="16"/>
      <c r="H39" s="16"/>
      <c r="I39" s="16"/>
      <c r="J39" s="16"/>
      <c r="K39" s="16"/>
      <c r="L39" s="16"/>
      <c r="M39" s="16"/>
      <c r="N39" s="16"/>
      <c r="O39" s="16"/>
      <c r="P39" s="16"/>
      <c r="Q39" s="16"/>
      <c r="R39" s="16"/>
      <c r="S39" s="16"/>
      <c r="T39" s="16"/>
      <c r="U39" s="16"/>
      <c r="V39" s="16"/>
      <c r="W39" s="16"/>
    </row>
    <row r="40" spans="1:23" ht="15.75" customHeight="1">
      <c r="A40" s="16"/>
      <c r="B40" s="16"/>
      <c r="C40" s="16"/>
      <c r="D40" s="16"/>
      <c r="E40" s="16"/>
      <c r="F40" s="16"/>
      <c r="G40" s="16"/>
      <c r="H40" s="16"/>
      <c r="I40" s="16"/>
      <c r="J40" s="16"/>
      <c r="K40" s="16"/>
      <c r="L40" s="16"/>
      <c r="M40" s="16"/>
      <c r="N40" s="16"/>
      <c r="O40" s="16"/>
      <c r="P40" s="16"/>
      <c r="Q40" s="16"/>
      <c r="R40" s="16"/>
      <c r="S40" s="16"/>
      <c r="T40" s="16"/>
      <c r="U40" s="16"/>
      <c r="V40" s="16"/>
      <c r="W40" s="16"/>
    </row>
    <row r="41" spans="1:23" ht="15.75" customHeight="1">
      <c r="A41" s="16"/>
      <c r="B41" s="16"/>
      <c r="C41" s="16"/>
      <c r="D41" s="16"/>
      <c r="E41" s="16"/>
      <c r="F41" s="16"/>
      <c r="G41" s="16"/>
      <c r="H41" s="16"/>
      <c r="I41" s="16"/>
      <c r="J41" s="16"/>
      <c r="K41" s="16"/>
      <c r="L41" s="16"/>
      <c r="M41" s="16"/>
      <c r="N41" s="16"/>
      <c r="O41" s="16"/>
      <c r="P41" s="16"/>
      <c r="Q41" s="16"/>
      <c r="R41" s="16"/>
      <c r="S41" s="16"/>
      <c r="T41" s="16"/>
      <c r="U41" s="16"/>
      <c r="V41" s="16"/>
      <c r="W41" s="16"/>
    </row>
    <row r="42" spans="1:23" ht="15.75" customHeight="1">
      <c r="A42" s="16"/>
      <c r="B42" s="16"/>
      <c r="C42" s="16"/>
      <c r="D42" s="16"/>
      <c r="E42" s="16"/>
      <c r="F42" s="16"/>
      <c r="G42" s="16"/>
      <c r="H42" s="16"/>
      <c r="I42" s="16"/>
      <c r="J42" s="16"/>
      <c r="K42" s="16"/>
      <c r="L42" s="16"/>
      <c r="M42" s="16"/>
      <c r="N42" s="16"/>
      <c r="O42" s="16"/>
      <c r="P42" s="16"/>
      <c r="Q42" s="16"/>
      <c r="R42" s="16"/>
      <c r="S42" s="16"/>
      <c r="T42" s="16"/>
      <c r="U42" s="16"/>
      <c r="V42" s="16"/>
      <c r="W42" s="16"/>
    </row>
    <row r="43" spans="1:23" ht="15.75" customHeight="1">
      <c r="A43" s="16"/>
      <c r="B43" s="16"/>
      <c r="C43" s="16"/>
      <c r="D43" s="16"/>
      <c r="E43" s="16"/>
      <c r="F43" s="16"/>
      <c r="G43" s="16"/>
      <c r="H43" s="16"/>
      <c r="I43" s="16"/>
      <c r="J43" s="16"/>
      <c r="K43" s="16"/>
      <c r="L43" s="16"/>
      <c r="M43" s="16"/>
      <c r="N43" s="16"/>
      <c r="O43" s="16"/>
      <c r="P43" s="16"/>
      <c r="Q43" s="16"/>
      <c r="R43" s="16"/>
      <c r="S43" s="16"/>
      <c r="T43" s="16"/>
      <c r="U43" s="16"/>
      <c r="V43" s="16"/>
      <c r="W43" s="16"/>
    </row>
    <row r="44" spans="1:23" ht="15.75" customHeight="1">
      <c r="A44" s="16"/>
      <c r="B44" s="16"/>
      <c r="C44" s="16"/>
      <c r="D44" s="16"/>
      <c r="E44" s="16"/>
      <c r="F44" s="16"/>
      <c r="G44" s="16"/>
      <c r="H44" s="16"/>
      <c r="I44" s="16"/>
      <c r="J44" s="16"/>
      <c r="K44" s="16"/>
      <c r="L44" s="16"/>
      <c r="M44" s="16"/>
      <c r="N44" s="16"/>
      <c r="O44" s="16"/>
      <c r="P44" s="16"/>
      <c r="Q44" s="16"/>
      <c r="R44" s="16"/>
      <c r="S44" s="16"/>
      <c r="T44" s="16"/>
      <c r="U44" s="16"/>
      <c r="V44" s="16"/>
      <c r="W44" s="16"/>
    </row>
    <row r="45" spans="1:23" ht="15.75" customHeight="1">
      <c r="A45" s="16"/>
      <c r="B45" s="16"/>
      <c r="C45" s="16"/>
      <c r="D45" s="16"/>
      <c r="E45" s="16"/>
      <c r="F45" s="16"/>
      <c r="G45" s="16"/>
      <c r="H45" s="16"/>
      <c r="I45" s="16"/>
      <c r="J45" s="16"/>
      <c r="K45" s="16"/>
      <c r="L45" s="16"/>
      <c r="M45" s="16"/>
      <c r="N45" s="16"/>
      <c r="O45" s="16"/>
      <c r="P45" s="16"/>
      <c r="Q45" s="16"/>
      <c r="R45" s="16"/>
      <c r="S45" s="16"/>
      <c r="T45" s="16"/>
      <c r="U45" s="16"/>
      <c r="V45" s="16"/>
      <c r="W45" s="16"/>
    </row>
    <row r="46" spans="1:23" ht="15.75" customHeight="1">
      <c r="A46" s="16"/>
      <c r="B46" s="16"/>
      <c r="C46" s="16"/>
      <c r="D46" s="16"/>
      <c r="E46" s="16"/>
      <c r="F46" s="16"/>
      <c r="G46" s="16"/>
      <c r="H46" s="16"/>
      <c r="I46" s="16"/>
      <c r="J46" s="16"/>
      <c r="K46" s="16"/>
      <c r="L46" s="16"/>
      <c r="M46" s="16"/>
      <c r="N46" s="16"/>
      <c r="O46" s="16"/>
      <c r="P46" s="16"/>
      <c r="Q46" s="16"/>
      <c r="R46" s="16"/>
      <c r="S46" s="16"/>
      <c r="T46" s="16"/>
      <c r="U46" s="16"/>
      <c r="V46" s="16"/>
      <c r="W46" s="16"/>
    </row>
    <row r="47" spans="1:23" ht="15.75" customHeight="1">
      <c r="A47" s="16"/>
      <c r="B47" s="16"/>
      <c r="C47" s="16"/>
      <c r="D47" s="16"/>
      <c r="E47" s="16"/>
      <c r="F47" s="16"/>
      <c r="G47" s="16"/>
      <c r="H47" s="16"/>
      <c r="I47" s="16"/>
      <c r="J47" s="16"/>
      <c r="K47" s="16"/>
      <c r="L47" s="16"/>
      <c r="M47" s="16"/>
      <c r="N47" s="16"/>
      <c r="O47" s="16"/>
      <c r="P47" s="16"/>
      <c r="Q47" s="16"/>
      <c r="R47" s="16"/>
      <c r="S47" s="16"/>
      <c r="T47" s="16"/>
      <c r="U47" s="16"/>
      <c r="V47" s="16"/>
      <c r="W47" s="16"/>
    </row>
    <row r="48" spans="1:23" ht="15.75" customHeight="1">
      <c r="A48" s="16"/>
      <c r="B48" s="16"/>
      <c r="C48" s="16"/>
      <c r="D48" s="16"/>
      <c r="E48" s="16"/>
      <c r="F48" s="16"/>
      <c r="G48" s="16"/>
      <c r="H48" s="16"/>
      <c r="I48" s="16"/>
      <c r="J48" s="16"/>
      <c r="K48" s="16"/>
      <c r="L48" s="16"/>
      <c r="M48" s="16"/>
      <c r="N48" s="16"/>
      <c r="O48" s="16"/>
      <c r="P48" s="16"/>
      <c r="Q48" s="16"/>
      <c r="R48" s="16"/>
      <c r="S48" s="16"/>
      <c r="T48" s="16"/>
      <c r="U48" s="16"/>
      <c r="V48" s="16"/>
      <c r="W48" s="16"/>
    </row>
    <row r="49" spans="1:23" ht="15.75" customHeight="1">
      <c r="A49" s="16"/>
      <c r="B49" s="16"/>
      <c r="C49" s="16"/>
      <c r="D49" s="16"/>
      <c r="E49" s="16"/>
      <c r="F49" s="16"/>
      <c r="G49" s="16"/>
      <c r="H49" s="16"/>
      <c r="I49" s="16"/>
      <c r="J49" s="16"/>
      <c r="K49" s="16"/>
      <c r="L49" s="16"/>
      <c r="M49" s="16"/>
      <c r="N49" s="16"/>
      <c r="O49" s="16"/>
      <c r="P49" s="16"/>
      <c r="Q49" s="16"/>
      <c r="R49" s="16"/>
      <c r="S49" s="16"/>
      <c r="T49" s="16"/>
      <c r="U49" s="16"/>
      <c r="V49" s="16"/>
      <c r="W49" s="16"/>
    </row>
    <row r="50" spans="1:23" ht="15.75" customHeight="1">
      <c r="A50" s="16"/>
      <c r="B50" s="16"/>
      <c r="C50" s="16"/>
      <c r="D50" s="16"/>
      <c r="E50" s="16"/>
      <c r="F50" s="16"/>
      <c r="G50" s="16"/>
      <c r="H50" s="16"/>
      <c r="I50" s="16"/>
      <c r="J50" s="16"/>
      <c r="K50" s="16"/>
      <c r="L50" s="16"/>
      <c r="M50" s="16"/>
      <c r="N50" s="16"/>
      <c r="O50" s="16"/>
      <c r="P50" s="16"/>
      <c r="Q50" s="16"/>
      <c r="R50" s="16"/>
      <c r="S50" s="16"/>
      <c r="T50" s="16"/>
      <c r="U50" s="16"/>
      <c r="V50" s="16"/>
      <c r="W50" s="16"/>
    </row>
    <row r="51" spans="1:23" ht="15.75" customHeight="1">
      <c r="A51" s="16"/>
      <c r="B51" s="16"/>
      <c r="C51" s="16"/>
      <c r="D51" s="16"/>
      <c r="E51" s="16"/>
      <c r="F51" s="16"/>
      <c r="G51" s="16"/>
      <c r="H51" s="16"/>
      <c r="I51" s="16"/>
      <c r="J51" s="16"/>
      <c r="K51" s="16"/>
      <c r="L51" s="16"/>
      <c r="M51" s="16"/>
      <c r="N51" s="16"/>
      <c r="O51" s="16"/>
      <c r="P51" s="16"/>
      <c r="Q51" s="16"/>
      <c r="R51" s="16"/>
      <c r="S51" s="16"/>
      <c r="T51" s="16"/>
      <c r="U51" s="16"/>
      <c r="V51" s="16"/>
      <c r="W51" s="16"/>
    </row>
    <row r="52" spans="1:23" ht="15.75" customHeight="1">
      <c r="A52" s="16"/>
      <c r="B52" s="16"/>
      <c r="C52" s="16"/>
      <c r="D52" s="16"/>
      <c r="E52" s="16"/>
      <c r="F52" s="16"/>
      <c r="G52" s="16"/>
      <c r="H52" s="16"/>
      <c r="I52" s="16"/>
      <c r="J52" s="16"/>
      <c r="K52" s="16"/>
      <c r="L52" s="16"/>
      <c r="M52" s="16"/>
      <c r="N52" s="16"/>
      <c r="O52" s="16"/>
      <c r="P52" s="16"/>
      <c r="Q52" s="16"/>
      <c r="R52" s="16"/>
      <c r="S52" s="16"/>
      <c r="T52" s="16"/>
      <c r="U52" s="16"/>
      <c r="V52" s="16"/>
      <c r="W52" s="16"/>
    </row>
    <row r="53" spans="1:23" ht="15.75" customHeight="1">
      <c r="A53" s="16"/>
      <c r="B53" s="16"/>
      <c r="C53" s="16"/>
      <c r="D53" s="16"/>
      <c r="E53" s="16"/>
      <c r="F53" s="16"/>
      <c r="G53" s="16"/>
      <c r="H53" s="16"/>
      <c r="I53" s="16"/>
      <c r="J53" s="16"/>
      <c r="K53" s="16"/>
      <c r="L53" s="16"/>
      <c r="M53" s="16"/>
      <c r="N53" s="16"/>
      <c r="O53" s="16"/>
      <c r="P53" s="16"/>
      <c r="Q53" s="16"/>
      <c r="R53" s="16"/>
      <c r="S53" s="16"/>
      <c r="T53" s="16"/>
      <c r="U53" s="16"/>
      <c r="V53" s="16"/>
      <c r="W53" s="16"/>
    </row>
    <row r="54" spans="1:23" ht="15.75" customHeight="1">
      <c r="A54" s="16"/>
      <c r="B54" s="16"/>
      <c r="C54" s="16"/>
      <c r="D54" s="16"/>
      <c r="E54" s="16"/>
      <c r="F54" s="16"/>
      <c r="G54" s="16"/>
      <c r="H54" s="16"/>
      <c r="I54" s="16"/>
      <c r="J54" s="16"/>
      <c r="K54" s="16"/>
      <c r="L54" s="16"/>
      <c r="M54" s="16"/>
      <c r="N54" s="16"/>
      <c r="O54" s="16"/>
      <c r="P54" s="16"/>
      <c r="Q54" s="16"/>
      <c r="R54" s="16"/>
      <c r="S54" s="16"/>
      <c r="T54" s="16"/>
      <c r="U54" s="16"/>
      <c r="V54" s="16"/>
      <c r="W54" s="16"/>
    </row>
    <row r="55" spans="1:23" ht="15.75" customHeight="1">
      <c r="A55" s="16"/>
      <c r="B55" s="16"/>
      <c r="C55" s="16"/>
      <c r="D55" s="16"/>
      <c r="E55" s="16"/>
      <c r="F55" s="16"/>
      <c r="G55" s="16"/>
      <c r="H55" s="16"/>
      <c r="I55" s="16"/>
      <c r="J55" s="16"/>
      <c r="K55" s="16"/>
      <c r="L55" s="16"/>
      <c r="M55" s="16"/>
      <c r="N55" s="16"/>
      <c r="O55" s="16"/>
      <c r="P55" s="16"/>
      <c r="Q55" s="16"/>
      <c r="R55" s="16"/>
      <c r="S55" s="16"/>
      <c r="T55" s="16"/>
      <c r="U55" s="16"/>
      <c r="V55" s="16"/>
      <c r="W55" s="16"/>
    </row>
    <row r="56" spans="1:23" ht="15.75" customHeight="1">
      <c r="A56" s="16"/>
      <c r="B56" s="16"/>
      <c r="C56" s="16"/>
      <c r="D56" s="16"/>
      <c r="E56" s="16"/>
      <c r="F56" s="16"/>
      <c r="G56" s="16"/>
      <c r="H56" s="16"/>
      <c r="I56" s="16"/>
      <c r="J56" s="16"/>
      <c r="K56" s="16"/>
      <c r="L56" s="16"/>
      <c r="M56" s="16"/>
      <c r="N56" s="16"/>
      <c r="O56" s="16"/>
      <c r="P56" s="16"/>
      <c r="Q56" s="16"/>
      <c r="R56" s="16"/>
      <c r="S56" s="16"/>
      <c r="T56" s="16"/>
      <c r="U56" s="16"/>
      <c r="V56" s="16"/>
      <c r="W56" s="16"/>
    </row>
    <row r="57" spans="1:23" ht="15.75" customHeight="1">
      <c r="A57" s="16"/>
      <c r="B57" s="16"/>
      <c r="C57" s="16"/>
      <c r="D57" s="16"/>
      <c r="E57" s="16"/>
      <c r="F57" s="16"/>
      <c r="G57" s="16"/>
      <c r="H57" s="16"/>
      <c r="I57" s="16"/>
      <c r="J57" s="16"/>
      <c r="K57" s="16"/>
      <c r="L57" s="16"/>
      <c r="M57" s="16"/>
      <c r="N57" s="16"/>
      <c r="O57" s="16"/>
      <c r="P57" s="16"/>
      <c r="Q57" s="16"/>
      <c r="R57" s="16"/>
      <c r="S57" s="16"/>
      <c r="T57" s="16"/>
      <c r="U57" s="16"/>
      <c r="V57" s="16"/>
      <c r="W57" s="16"/>
    </row>
    <row r="58" spans="1:23" ht="15.75" customHeight="1">
      <c r="A58" s="16"/>
      <c r="B58" s="16"/>
      <c r="C58" s="16"/>
      <c r="D58" s="16"/>
      <c r="E58" s="16"/>
      <c r="F58" s="16"/>
      <c r="G58" s="16"/>
      <c r="H58" s="16"/>
      <c r="I58" s="16"/>
      <c r="J58" s="16"/>
      <c r="K58" s="16"/>
      <c r="L58" s="16"/>
      <c r="M58" s="16"/>
      <c r="N58" s="16"/>
      <c r="O58" s="16"/>
      <c r="P58" s="16"/>
      <c r="Q58" s="16"/>
      <c r="R58" s="16"/>
      <c r="S58" s="16"/>
      <c r="T58" s="16"/>
      <c r="U58" s="16"/>
      <c r="V58" s="16"/>
      <c r="W58" s="16"/>
    </row>
    <row r="59" spans="1:23" ht="15.75" customHeight="1">
      <c r="A59" s="16"/>
      <c r="B59" s="16"/>
      <c r="C59" s="16"/>
      <c r="D59" s="16"/>
      <c r="E59" s="16"/>
      <c r="F59" s="16"/>
      <c r="G59" s="16"/>
      <c r="H59" s="16"/>
      <c r="I59" s="16"/>
      <c r="J59" s="16"/>
      <c r="K59" s="16"/>
      <c r="L59" s="16"/>
      <c r="M59" s="16"/>
      <c r="N59" s="16"/>
      <c r="O59" s="16"/>
      <c r="P59" s="16"/>
      <c r="Q59" s="16"/>
      <c r="R59" s="16"/>
      <c r="S59" s="16"/>
      <c r="T59" s="16"/>
      <c r="U59" s="16"/>
      <c r="V59" s="16"/>
      <c r="W59" s="16"/>
    </row>
    <row r="60" spans="1:23" ht="15.75" customHeight="1">
      <c r="A60" s="16"/>
      <c r="B60" s="16"/>
      <c r="C60" s="16"/>
      <c r="D60" s="16"/>
      <c r="E60" s="16"/>
      <c r="F60" s="16"/>
      <c r="G60" s="16"/>
      <c r="H60" s="16"/>
      <c r="I60" s="16"/>
      <c r="J60" s="16"/>
      <c r="K60" s="16"/>
      <c r="L60" s="16"/>
      <c r="M60" s="16"/>
      <c r="N60" s="16"/>
      <c r="O60" s="16"/>
      <c r="P60" s="16"/>
      <c r="Q60" s="16"/>
      <c r="R60" s="16"/>
      <c r="S60" s="16"/>
      <c r="T60" s="16"/>
      <c r="U60" s="16"/>
      <c r="V60" s="16"/>
      <c r="W60" s="16"/>
    </row>
    <row r="61" spans="1:23" ht="15.75" customHeight="1">
      <c r="A61" s="16"/>
      <c r="B61" s="16"/>
      <c r="C61" s="16"/>
      <c r="D61" s="16"/>
      <c r="E61" s="16"/>
      <c r="F61" s="16"/>
      <c r="G61" s="16"/>
      <c r="H61" s="16"/>
      <c r="I61" s="16"/>
      <c r="J61" s="16"/>
      <c r="K61" s="16"/>
      <c r="L61" s="16"/>
      <c r="M61" s="16"/>
      <c r="N61" s="16"/>
      <c r="O61" s="16"/>
      <c r="P61" s="16"/>
      <c r="Q61" s="16"/>
      <c r="R61" s="16"/>
      <c r="S61" s="16"/>
      <c r="T61" s="16"/>
      <c r="U61" s="16"/>
      <c r="V61" s="16"/>
      <c r="W61" s="16"/>
    </row>
    <row r="62" spans="1:23" ht="15.75" customHeight="1">
      <c r="A62" s="16"/>
      <c r="B62" s="16"/>
      <c r="C62" s="16"/>
      <c r="D62" s="16"/>
      <c r="E62" s="16"/>
      <c r="F62" s="16"/>
      <c r="G62" s="16"/>
      <c r="H62" s="16"/>
      <c r="I62" s="16"/>
      <c r="J62" s="16"/>
      <c r="K62" s="16"/>
      <c r="L62" s="16"/>
      <c r="M62" s="16"/>
      <c r="N62" s="16"/>
      <c r="O62" s="16"/>
      <c r="P62" s="16"/>
      <c r="Q62" s="16"/>
      <c r="R62" s="16"/>
      <c r="S62" s="16"/>
      <c r="T62" s="16"/>
      <c r="U62" s="16"/>
      <c r="V62" s="16"/>
      <c r="W62" s="16"/>
    </row>
    <row r="63" spans="1:23" ht="15.75" customHeight="1">
      <c r="A63" s="16"/>
      <c r="B63" s="16"/>
      <c r="C63" s="16"/>
      <c r="D63" s="16"/>
      <c r="E63" s="16"/>
      <c r="F63" s="16"/>
      <c r="G63" s="16"/>
      <c r="H63" s="16"/>
      <c r="I63" s="16"/>
      <c r="J63" s="16"/>
      <c r="K63" s="16"/>
      <c r="L63" s="16"/>
      <c r="M63" s="16"/>
      <c r="N63" s="16"/>
      <c r="O63" s="16"/>
      <c r="P63" s="16"/>
      <c r="Q63" s="16"/>
      <c r="R63" s="16"/>
      <c r="S63" s="16"/>
      <c r="T63" s="16"/>
      <c r="U63" s="16"/>
      <c r="V63" s="16"/>
      <c r="W63" s="16"/>
    </row>
    <row r="64" spans="1:23" ht="15.75" customHeight="1">
      <c r="A64" s="16"/>
      <c r="B64" s="16"/>
      <c r="C64" s="16"/>
      <c r="D64" s="16"/>
      <c r="E64" s="16"/>
      <c r="F64" s="16"/>
      <c r="G64" s="16"/>
      <c r="H64" s="16"/>
      <c r="I64" s="16"/>
      <c r="J64" s="16"/>
      <c r="K64" s="16"/>
      <c r="L64" s="16"/>
      <c r="M64" s="16"/>
      <c r="N64" s="16"/>
      <c r="O64" s="16"/>
      <c r="P64" s="16"/>
      <c r="Q64" s="16"/>
      <c r="R64" s="16"/>
      <c r="S64" s="16"/>
      <c r="T64" s="16"/>
      <c r="U64" s="16"/>
      <c r="V64" s="16"/>
      <c r="W64" s="16"/>
    </row>
    <row r="65" spans="1:23" ht="15.75" customHeight="1">
      <c r="A65" s="16"/>
      <c r="B65" s="16"/>
      <c r="C65" s="16"/>
      <c r="D65" s="16"/>
      <c r="E65" s="16"/>
      <c r="F65" s="16"/>
      <c r="G65" s="16"/>
      <c r="H65" s="16"/>
      <c r="I65" s="16"/>
      <c r="J65" s="16"/>
      <c r="K65" s="16"/>
      <c r="L65" s="16"/>
      <c r="M65" s="16"/>
      <c r="N65" s="16"/>
      <c r="O65" s="16"/>
      <c r="P65" s="16"/>
      <c r="Q65" s="16"/>
      <c r="R65" s="16"/>
      <c r="S65" s="16"/>
      <c r="T65" s="16"/>
      <c r="U65" s="16"/>
      <c r="V65" s="16"/>
      <c r="W65" s="16"/>
    </row>
    <row r="66" spans="1:23" ht="15.75" customHeight="1">
      <c r="A66" s="16"/>
      <c r="B66" s="16"/>
      <c r="C66" s="16"/>
      <c r="D66" s="16"/>
      <c r="E66" s="16"/>
      <c r="F66" s="16"/>
      <c r="G66" s="16"/>
      <c r="H66" s="16"/>
      <c r="I66" s="16"/>
      <c r="J66" s="16"/>
      <c r="K66" s="16"/>
      <c r="L66" s="16"/>
      <c r="M66" s="16"/>
      <c r="N66" s="16"/>
      <c r="O66" s="16"/>
      <c r="P66" s="16"/>
      <c r="Q66" s="16"/>
      <c r="R66" s="16"/>
      <c r="S66" s="16"/>
      <c r="T66" s="16"/>
      <c r="U66" s="16"/>
      <c r="V66" s="16"/>
      <c r="W66" s="16"/>
    </row>
    <row r="67" spans="1:23" ht="15.75" customHeight="1"/>
    <row r="68" spans="1:23" ht="15.75" customHeight="1"/>
    <row r="69" spans="1:23" ht="15.75" customHeight="1"/>
    <row r="70" spans="1:23" ht="15.75" customHeight="1"/>
    <row r="71" spans="1:23" ht="15.75" customHeight="1"/>
    <row r="72" spans="1:23" ht="15.75" customHeight="1"/>
    <row r="73" spans="1:23" ht="15.75" customHeight="1"/>
    <row r="74" spans="1:23" ht="15.75" customHeight="1"/>
    <row r="75" spans="1:23" ht="15.75" customHeight="1"/>
    <row r="76" spans="1:23" ht="15.75" customHeight="1"/>
    <row r="77" spans="1:23" ht="15.75" customHeight="1"/>
    <row r="78" spans="1:23" ht="15.75" customHeight="1"/>
    <row r="79" spans="1:23" ht="15.75" customHeight="1"/>
    <row r="80" spans="1:2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5">
    <mergeCell ref="D5:J5"/>
    <mergeCell ref="C24:J24"/>
    <mergeCell ref="C23:J23"/>
    <mergeCell ref="C22:J22"/>
    <mergeCell ref="C21:J21"/>
    <mergeCell ref="T12:W29"/>
    <mergeCell ref="T11:W11"/>
    <mergeCell ref="C28:J28"/>
    <mergeCell ref="C27:J27"/>
    <mergeCell ref="A1:W1"/>
    <mergeCell ref="A2:W2"/>
    <mergeCell ref="T3:W3"/>
    <mergeCell ref="A3:S3"/>
    <mergeCell ref="A4:S4"/>
    <mergeCell ref="T4:W4"/>
    <mergeCell ref="L12:R12"/>
    <mergeCell ref="K10:R10"/>
    <mergeCell ref="L11:R11"/>
    <mergeCell ref="P6:T6"/>
    <mergeCell ref="N7:R7"/>
    <mergeCell ref="A6:D6"/>
    <mergeCell ref="C25:J25"/>
    <mergeCell ref="S12:S29"/>
    <mergeCell ref="C29:J29"/>
    <mergeCell ref="C26:J26"/>
    <mergeCell ref="A8:D8"/>
    <mergeCell ref="B10:J10"/>
    <mergeCell ref="C20:J20"/>
    <mergeCell ref="C13:J13"/>
    <mergeCell ref="C14:J14"/>
    <mergeCell ref="C19:J19"/>
    <mergeCell ref="C18:J18"/>
    <mergeCell ref="C16:J16"/>
    <mergeCell ref="C17:J17"/>
    <mergeCell ref="C15:J15"/>
  </mergeCells>
  <printOptions horizontalCentered="1"/>
  <pageMargins left="0.2" right="0.2" top="0.5" bottom="0.25" header="0" footer="0"/>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workbookViewId="0">
      <selection sqref="A1:W8"/>
    </sheetView>
  </sheetViews>
  <sheetFormatPr defaultColWidth="14.42578125" defaultRowHeight="15" customHeight="1"/>
  <cols>
    <col min="1" max="1" width="15.28515625" style="89" bestFit="1" customWidth="1"/>
    <col min="2" max="2" width="9.5703125" style="88" customWidth="1"/>
    <col min="3" max="20" width="6.7109375" customWidth="1"/>
    <col min="21" max="21" width="6.42578125" customWidth="1"/>
    <col min="22" max="22" width="10.28515625" customWidth="1"/>
    <col min="23" max="23" width="8.28515625" customWidth="1"/>
  </cols>
  <sheetData>
    <row r="1" spans="1:23">
      <c r="A1" s="90" t="s">
        <v>105</v>
      </c>
      <c r="B1" s="91"/>
      <c r="C1" s="91"/>
      <c r="D1" s="91"/>
      <c r="E1" s="91"/>
      <c r="F1" s="91"/>
      <c r="G1" s="91"/>
      <c r="H1" s="91"/>
      <c r="I1" s="91"/>
      <c r="J1" s="91"/>
      <c r="K1" s="91"/>
      <c r="L1" s="91"/>
      <c r="M1" s="91"/>
      <c r="N1" s="91"/>
      <c r="O1" s="91"/>
      <c r="P1" s="91"/>
      <c r="Q1" s="91"/>
      <c r="R1" s="91"/>
      <c r="S1" s="91"/>
      <c r="T1" s="91"/>
      <c r="U1" s="91"/>
      <c r="V1" s="91"/>
      <c r="W1" s="91"/>
    </row>
    <row r="2" spans="1:23" ht="30" customHeight="1">
      <c r="A2" s="92" t="s">
        <v>47</v>
      </c>
      <c r="B2" s="93" t="s">
        <v>48</v>
      </c>
      <c r="C2" s="94" t="s">
        <v>49</v>
      </c>
      <c r="D2" s="91"/>
      <c r="E2" s="91"/>
      <c r="F2" s="94"/>
      <c r="G2" s="91"/>
      <c r="H2" s="91"/>
      <c r="I2" s="91"/>
      <c r="J2" s="91"/>
      <c r="K2" s="91"/>
      <c r="L2" s="94" t="s">
        <v>50</v>
      </c>
      <c r="M2" s="91"/>
      <c r="N2" s="91"/>
      <c r="O2" s="94" t="s">
        <v>51</v>
      </c>
      <c r="P2" s="91"/>
      <c r="Q2" s="91"/>
      <c r="R2" s="94" t="s">
        <v>52</v>
      </c>
      <c r="S2" s="91"/>
      <c r="T2" s="91"/>
      <c r="U2" s="95" t="s">
        <v>36</v>
      </c>
      <c r="V2" s="96" t="s">
        <v>53</v>
      </c>
      <c r="W2" s="96" t="s">
        <v>54</v>
      </c>
    </row>
    <row r="3" spans="1:23" ht="24.75" customHeight="1">
      <c r="A3" s="97"/>
      <c r="B3" s="98"/>
      <c r="C3" s="99" t="s">
        <v>55</v>
      </c>
      <c r="D3" s="99" t="s">
        <v>56</v>
      </c>
      <c r="E3" s="99" t="s">
        <v>57</v>
      </c>
      <c r="F3" s="99"/>
      <c r="G3" s="100"/>
      <c r="H3" s="100"/>
      <c r="I3" s="100"/>
      <c r="J3" s="100"/>
      <c r="K3" s="99" t="s">
        <v>42</v>
      </c>
      <c r="L3" s="99" t="s">
        <v>55</v>
      </c>
      <c r="M3" s="99" t="s">
        <v>56</v>
      </c>
      <c r="N3" s="99" t="s">
        <v>57</v>
      </c>
      <c r="O3" s="99" t="s">
        <v>55</v>
      </c>
      <c r="P3" s="99" t="s">
        <v>56</v>
      </c>
      <c r="Q3" s="99" t="s">
        <v>57</v>
      </c>
      <c r="R3" s="99" t="s">
        <v>55</v>
      </c>
      <c r="S3" s="99" t="s">
        <v>56</v>
      </c>
      <c r="T3" s="99" t="s">
        <v>57</v>
      </c>
      <c r="U3" s="100"/>
      <c r="V3" s="100"/>
      <c r="W3" s="100">
        <f>L4</f>
        <v>0</v>
      </c>
    </row>
    <row r="4" spans="1:23" ht="31.5">
      <c r="A4" s="101" t="s">
        <v>58</v>
      </c>
      <c r="B4" s="102" t="s">
        <v>59</v>
      </c>
      <c r="C4" s="103">
        <v>6721</v>
      </c>
      <c r="D4" s="103">
        <v>0</v>
      </c>
      <c r="E4" s="103">
        <f t="shared" ref="E4:E7" si="0">C4-D4</f>
        <v>6721</v>
      </c>
      <c r="F4" s="104"/>
      <c r="G4" s="105"/>
      <c r="H4" s="105"/>
      <c r="I4" s="105"/>
      <c r="J4" s="106"/>
      <c r="K4" s="103">
        <v>6721</v>
      </c>
      <c r="L4" s="103">
        <v>0</v>
      </c>
      <c r="M4" s="103">
        <v>0</v>
      </c>
      <c r="N4" s="103">
        <f>L4-M4</f>
        <v>0</v>
      </c>
      <c r="O4" s="103">
        <v>0</v>
      </c>
      <c r="P4" s="103">
        <v>0</v>
      </c>
      <c r="Q4" s="103">
        <f>O4-P4</f>
        <v>0</v>
      </c>
      <c r="R4" s="103"/>
      <c r="S4" s="103"/>
      <c r="T4" s="103"/>
      <c r="U4" s="103">
        <f t="shared" ref="U4:U7" si="1">K4+N4+Q4+T4</f>
        <v>6721</v>
      </c>
      <c r="V4" s="103"/>
      <c r="W4" s="103">
        <f t="shared" ref="W4:W7" si="2">U4</f>
        <v>6721</v>
      </c>
    </row>
    <row r="5" spans="1:23" ht="31.5">
      <c r="A5" s="101" t="s">
        <v>60</v>
      </c>
      <c r="B5" s="102" t="s">
        <v>59</v>
      </c>
      <c r="C5" s="103">
        <v>2890</v>
      </c>
      <c r="D5" s="103">
        <v>0</v>
      </c>
      <c r="E5" s="103">
        <f t="shared" si="0"/>
        <v>2890</v>
      </c>
      <c r="F5" s="103"/>
      <c r="G5" s="103"/>
      <c r="H5" s="103"/>
      <c r="I5" s="103"/>
      <c r="J5" s="103"/>
      <c r="K5" s="103">
        <v>2890</v>
      </c>
      <c r="L5" s="103"/>
      <c r="M5" s="103"/>
      <c r="N5" s="103"/>
      <c r="O5" s="103"/>
      <c r="P5" s="103"/>
      <c r="Q5" s="103"/>
      <c r="R5" s="103"/>
      <c r="S5" s="103"/>
      <c r="T5" s="103"/>
      <c r="U5" s="103">
        <f t="shared" si="1"/>
        <v>2890</v>
      </c>
      <c r="V5" s="103"/>
      <c r="W5" s="103">
        <f t="shared" si="2"/>
        <v>2890</v>
      </c>
    </row>
    <row r="6" spans="1:23" ht="31.5">
      <c r="A6" s="101" t="s">
        <v>61</v>
      </c>
      <c r="B6" s="102" t="s">
        <v>59</v>
      </c>
      <c r="C6" s="103">
        <v>2890</v>
      </c>
      <c r="D6" s="103">
        <v>0</v>
      </c>
      <c r="E6" s="103">
        <f t="shared" si="0"/>
        <v>2890</v>
      </c>
      <c r="F6" s="103"/>
      <c r="G6" s="103"/>
      <c r="H6" s="103"/>
      <c r="I6" s="103"/>
      <c r="J6" s="103"/>
      <c r="K6" s="103">
        <v>2890</v>
      </c>
      <c r="L6" s="103"/>
      <c r="M6" s="103"/>
      <c r="N6" s="103"/>
      <c r="O6" s="103"/>
      <c r="P6" s="103"/>
      <c r="Q6" s="103"/>
      <c r="R6" s="103"/>
      <c r="S6" s="103"/>
      <c r="T6" s="103"/>
      <c r="U6" s="103">
        <f t="shared" si="1"/>
        <v>2890</v>
      </c>
      <c r="V6" s="103"/>
      <c r="W6" s="103">
        <f t="shared" si="2"/>
        <v>2890</v>
      </c>
    </row>
    <row r="7" spans="1:23" ht="31.5" customHeight="1">
      <c r="A7" s="101" t="s">
        <v>62</v>
      </c>
      <c r="B7" s="102" t="s">
        <v>59</v>
      </c>
      <c r="C7" s="103">
        <v>5000</v>
      </c>
      <c r="D7" s="103">
        <v>0</v>
      </c>
      <c r="E7" s="103">
        <f t="shared" si="0"/>
        <v>5000</v>
      </c>
      <c r="F7" s="103"/>
      <c r="G7" s="103"/>
      <c r="H7" s="103"/>
      <c r="I7" s="103"/>
      <c r="J7" s="103"/>
      <c r="K7" s="103">
        <v>5000</v>
      </c>
      <c r="L7" s="103"/>
      <c r="M7" s="103"/>
      <c r="N7" s="103"/>
      <c r="O7" s="103"/>
      <c r="P7" s="103"/>
      <c r="Q7" s="103"/>
      <c r="R7" s="103"/>
      <c r="S7" s="103"/>
      <c r="T7" s="103"/>
      <c r="U7" s="103">
        <f t="shared" si="1"/>
        <v>5000</v>
      </c>
      <c r="V7" s="103"/>
      <c r="W7" s="103">
        <f t="shared" si="2"/>
        <v>5000</v>
      </c>
    </row>
    <row r="8" spans="1:23" ht="42.75" customHeight="1">
      <c r="A8" s="107" t="s">
        <v>63</v>
      </c>
      <c r="B8" s="108" t="s">
        <v>64</v>
      </c>
      <c r="C8" s="100"/>
      <c r="D8" s="100"/>
      <c r="E8" s="99"/>
      <c r="F8" s="100"/>
      <c r="G8" s="100"/>
      <c r="H8" s="99">
        <f>SUM(H4:H7)</f>
        <v>0</v>
      </c>
      <c r="I8" s="100"/>
      <c r="J8" s="100"/>
      <c r="K8" s="99">
        <f>SUM(K4:K7)</f>
        <v>17501</v>
      </c>
      <c r="L8" s="100"/>
      <c r="M8" s="100"/>
      <c r="N8" s="99">
        <f>SUM(N4:N7)</f>
        <v>0</v>
      </c>
      <c r="O8" s="100"/>
      <c r="P8" s="100"/>
      <c r="Q8" s="99">
        <f>SUM(Q4:Q7)</f>
        <v>0</v>
      </c>
      <c r="R8" s="100"/>
      <c r="S8" s="100"/>
      <c r="T8" s="99">
        <f>SUM(T4:T7)</f>
        <v>0</v>
      </c>
      <c r="U8" s="109">
        <f>SUM(E8:T8)</f>
        <v>17501</v>
      </c>
      <c r="V8" s="99"/>
      <c r="W8" s="109">
        <f>SUM(W3:W7)</f>
        <v>17501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7">
    <mergeCell ref="F4:J4"/>
    <mergeCell ref="F2:K2"/>
    <mergeCell ref="A1:W1"/>
    <mergeCell ref="C2:E2"/>
    <mergeCell ref="L2:N2"/>
    <mergeCell ref="O2:Q2"/>
    <mergeCell ref="R2:T2"/>
  </mergeCells>
  <printOptions horizontalCentered="1"/>
  <pageMargins left="0.4" right="0.4" top="0.5" bottom="0.25" header="0" footer="0"/>
  <pageSetup paperSize="5"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abSelected="1" topLeftCell="A21" workbookViewId="0">
      <selection sqref="A1:J41"/>
    </sheetView>
  </sheetViews>
  <sheetFormatPr defaultColWidth="14.42578125" defaultRowHeight="15" customHeight="1"/>
  <cols>
    <col min="1" max="2" width="8.7109375" customWidth="1"/>
    <col min="3" max="3" width="6.140625" customWidth="1"/>
    <col min="4" max="4" width="11.28515625" customWidth="1"/>
    <col min="5" max="5" width="9.85546875" customWidth="1"/>
    <col min="6" max="11" width="8.7109375" customWidth="1"/>
  </cols>
  <sheetData>
    <row r="1" spans="1:10" ht="18">
      <c r="A1" s="80" t="s">
        <v>65</v>
      </c>
      <c r="B1" s="58"/>
      <c r="C1" s="58"/>
      <c r="D1" s="58"/>
      <c r="E1" s="58"/>
      <c r="F1" s="58"/>
      <c r="G1" s="58"/>
      <c r="H1" s="58"/>
      <c r="I1" s="58"/>
      <c r="J1" s="58"/>
    </row>
    <row r="2" spans="1:10">
      <c r="A2" s="85" t="s">
        <v>111</v>
      </c>
      <c r="B2" s="43"/>
      <c r="C2" s="43"/>
      <c r="D2" s="43"/>
      <c r="E2" s="43"/>
      <c r="F2" s="43"/>
      <c r="G2" s="43"/>
      <c r="H2" s="43"/>
      <c r="I2" s="43"/>
      <c r="J2" s="44"/>
    </row>
    <row r="3" spans="1:10">
      <c r="A3" s="85" t="s">
        <v>106</v>
      </c>
      <c r="B3" s="43"/>
      <c r="C3" s="43"/>
      <c r="D3" s="43"/>
      <c r="E3" s="43"/>
      <c r="F3" s="43"/>
      <c r="G3" s="43"/>
      <c r="H3" s="43"/>
      <c r="I3" s="43"/>
      <c r="J3" s="44"/>
    </row>
    <row r="4" spans="1:10">
      <c r="A4" s="83" t="s">
        <v>107</v>
      </c>
      <c r="B4" s="50"/>
      <c r="C4" s="50"/>
      <c r="D4" s="50"/>
      <c r="E4" s="50"/>
      <c r="F4" s="50"/>
      <c r="G4" s="50"/>
      <c r="H4" s="50"/>
      <c r="I4" s="50"/>
      <c r="J4" s="50"/>
    </row>
    <row r="5" spans="1:10">
      <c r="A5" s="81"/>
      <c r="B5" s="50"/>
      <c r="C5" s="50"/>
      <c r="D5" s="50"/>
      <c r="E5" s="50"/>
      <c r="F5" s="50"/>
      <c r="G5" s="50"/>
      <c r="H5" s="50"/>
      <c r="I5" s="50"/>
      <c r="J5" s="50"/>
    </row>
    <row r="6" spans="1:10">
      <c r="A6" s="84" t="s">
        <v>110</v>
      </c>
      <c r="B6" s="50"/>
      <c r="C6" s="50"/>
      <c r="D6" s="50"/>
      <c r="E6" s="50"/>
      <c r="F6" s="50"/>
      <c r="G6" s="50"/>
      <c r="H6" s="50"/>
      <c r="I6" s="50"/>
      <c r="J6" s="50"/>
    </row>
    <row r="7" spans="1:10">
      <c r="A7" s="81"/>
      <c r="B7" s="50"/>
      <c r="C7" s="50"/>
      <c r="D7" s="50"/>
      <c r="E7" s="50"/>
      <c r="F7" s="50"/>
      <c r="G7" s="50"/>
      <c r="H7" s="50"/>
      <c r="I7" s="50"/>
      <c r="J7" s="50"/>
    </row>
    <row r="8" spans="1:10">
      <c r="A8" s="82"/>
      <c r="B8" s="50"/>
      <c r="C8" s="50"/>
      <c r="D8" s="50"/>
      <c r="E8" s="50"/>
      <c r="F8" s="50"/>
      <c r="G8" s="50"/>
      <c r="H8" s="50"/>
      <c r="I8" s="50"/>
      <c r="J8" s="50"/>
    </row>
    <row r="9" spans="1:10">
      <c r="A9" s="86" t="s">
        <v>108</v>
      </c>
      <c r="B9" s="58"/>
      <c r="C9" s="58"/>
      <c r="D9" s="58"/>
      <c r="E9" s="58"/>
      <c r="F9" s="58"/>
      <c r="G9" s="58"/>
      <c r="H9" s="58"/>
      <c r="I9" s="58"/>
      <c r="J9" s="58"/>
    </row>
    <row r="10" spans="1:10" ht="24.75" customHeight="1">
      <c r="A10" s="78" t="s">
        <v>66</v>
      </c>
      <c r="B10" s="43"/>
      <c r="C10" s="44"/>
      <c r="D10" s="36" t="s">
        <v>67</v>
      </c>
      <c r="E10" s="37" t="s">
        <v>21</v>
      </c>
      <c r="F10" s="72" t="s">
        <v>68</v>
      </c>
      <c r="G10" s="53"/>
      <c r="H10" s="53"/>
      <c r="I10" s="53"/>
      <c r="J10" s="54"/>
    </row>
    <row r="11" spans="1:10" ht="24.75" customHeight="1">
      <c r="A11" s="79" t="s">
        <v>26</v>
      </c>
      <c r="B11" s="43"/>
      <c r="C11" s="44"/>
      <c r="D11" s="38"/>
      <c r="E11" s="39"/>
      <c r="F11" s="55"/>
      <c r="G11" s="50"/>
      <c r="H11" s="50"/>
      <c r="I11" s="50"/>
      <c r="J11" s="56"/>
    </row>
    <row r="12" spans="1:10" ht="24.75" customHeight="1">
      <c r="A12" s="79" t="s">
        <v>28</v>
      </c>
      <c r="B12" s="43"/>
      <c r="C12" s="44"/>
      <c r="D12" s="38" t="s">
        <v>69</v>
      </c>
      <c r="E12" s="39"/>
      <c r="F12" s="55"/>
      <c r="G12" s="50"/>
      <c r="H12" s="50"/>
      <c r="I12" s="50"/>
      <c r="J12" s="56"/>
    </row>
    <row r="13" spans="1:10" ht="24.75" customHeight="1">
      <c r="A13" s="71" t="s">
        <v>70</v>
      </c>
      <c r="B13" s="43"/>
      <c r="C13" s="44"/>
      <c r="D13" s="38"/>
      <c r="E13" s="40">
        <f>E12+E11</f>
        <v>0</v>
      </c>
      <c r="F13" s="57"/>
      <c r="G13" s="58"/>
      <c r="H13" s="58"/>
      <c r="I13" s="58"/>
      <c r="J13" s="59"/>
    </row>
    <row r="14" spans="1:10" ht="19.5" customHeight="1">
      <c r="A14" s="73" t="s">
        <v>71</v>
      </c>
      <c r="B14" s="43"/>
      <c r="C14" s="44"/>
      <c r="D14" s="38"/>
      <c r="E14" s="39"/>
      <c r="F14" s="74" t="s">
        <v>72</v>
      </c>
      <c r="G14" s="53"/>
      <c r="H14" s="53"/>
      <c r="I14" s="53"/>
      <c r="J14" s="54"/>
    </row>
    <row r="15" spans="1:10" ht="19.5" customHeight="1">
      <c r="A15" s="41" t="s">
        <v>29</v>
      </c>
      <c r="B15" s="41"/>
      <c r="C15" s="41"/>
      <c r="D15" s="38" t="s">
        <v>73</v>
      </c>
      <c r="E15" s="39"/>
      <c r="F15" s="57"/>
      <c r="G15" s="58"/>
      <c r="H15" s="58"/>
      <c r="I15" s="58"/>
      <c r="J15" s="59"/>
    </row>
    <row r="16" spans="1:10" ht="19.5" customHeight="1">
      <c r="A16" s="70" t="s">
        <v>74</v>
      </c>
      <c r="B16" s="43"/>
      <c r="C16" s="44"/>
      <c r="D16" s="38" t="s">
        <v>75</v>
      </c>
      <c r="E16" s="39">
        <v>0</v>
      </c>
      <c r="F16" s="74" t="s">
        <v>76</v>
      </c>
      <c r="G16" s="53"/>
      <c r="H16" s="53"/>
      <c r="I16" s="53"/>
      <c r="J16" s="54"/>
    </row>
    <row r="17" spans="1:10" ht="19.5" customHeight="1">
      <c r="A17" s="70" t="s">
        <v>77</v>
      </c>
      <c r="B17" s="43"/>
      <c r="C17" s="44"/>
      <c r="D17" s="38" t="s">
        <v>78</v>
      </c>
      <c r="E17" s="39">
        <v>17501</v>
      </c>
      <c r="F17" s="55"/>
      <c r="G17" s="50"/>
      <c r="H17" s="50"/>
      <c r="I17" s="50"/>
      <c r="J17" s="56"/>
    </row>
    <row r="18" spans="1:10" ht="19.5" customHeight="1">
      <c r="A18" s="70" t="s">
        <v>79</v>
      </c>
      <c r="B18" s="43"/>
      <c r="C18" s="44"/>
      <c r="D18" s="38"/>
      <c r="E18" s="39">
        <v>0</v>
      </c>
      <c r="F18" s="55"/>
      <c r="G18" s="50"/>
      <c r="H18" s="50"/>
      <c r="I18" s="50"/>
      <c r="J18" s="56"/>
    </row>
    <row r="19" spans="1:10" ht="19.5" customHeight="1">
      <c r="A19" s="77" t="s">
        <v>80</v>
      </c>
      <c r="B19" s="43"/>
      <c r="C19" s="44"/>
      <c r="D19" s="38"/>
      <c r="E19" s="39">
        <v>0</v>
      </c>
      <c r="F19" s="57"/>
      <c r="G19" s="58"/>
      <c r="H19" s="58"/>
      <c r="I19" s="58"/>
      <c r="J19" s="59"/>
    </row>
    <row r="20" spans="1:10" ht="19.5" customHeight="1">
      <c r="A20" s="70" t="s">
        <v>81</v>
      </c>
      <c r="B20" s="43"/>
      <c r="C20" s="44"/>
      <c r="D20" s="38"/>
      <c r="E20" s="39">
        <v>0</v>
      </c>
      <c r="F20" s="74" t="s">
        <v>82</v>
      </c>
      <c r="G20" s="53"/>
      <c r="H20" s="53"/>
      <c r="I20" s="53"/>
      <c r="J20" s="54"/>
    </row>
    <row r="21" spans="1:10" ht="19.5" customHeight="1">
      <c r="A21" s="70" t="s">
        <v>83</v>
      </c>
      <c r="B21" s="43"/>
      <c r="C21" s="44"/>
      <c r="D21" s="38"/>
      <c r="E21" s="39">
        <v>0</v>
      </c>
      <c r="F21" s="55"/>
      <c r="G21" s="50"/>
      <c r="H21" s="50"/>
      <c r="I21" s="50"/>
      <c r="J21" s="56"/>
    </row>
    <row r="22" spans="1:10" ht="19.5" customHeight="1">
      <c r="A22" s="70" t="s">
        <v>84</v>
      </c>
      <c r="B22" s="43"/>
      <c r="C22" s="44"/>
      <c r="D22" s="38"/>
      <c r="E22" s="39">
        <v>0</v>
      </c>
      <c r="F22" s="57"/>
      <c r="G22" s="58"/>
      <c r="H22" s="58"/>
      <c r="I22" s="58"/>
      <c r="J22" s="59"/>
    </row>
    <row r="23" spans="1:10" ht="19.5" customHeight="1">
      <c r="A23" s="70" t="s">
        <v>85</v>
      </c>
      <c r="B23" s="43"/>
      <c r="C23" s="44"/>
      <c r="D23" s="38"/>
      <c r="E23" s="39">
        <v>0</v>
      </c>
      <c r="F23" s="74" t="s">
        <v>86</v>
      </c>
      <c r="G23" s="53"/>
      <c r="H23" s="53"/>
      <c r="I23" s="53"/>
      <c r="J23" s="54"/>
    </row>
    <row r="24" spans="1:10" ht="19.5" customHeight="1">
      <c r="A24" s="70"/>
      <c r="B24" s="43"/>
      <c r="C24" s="44"/>
      <c r="D24" s="38"/>
      <c r="E24" s="39">
        <v>0</v>
      </c>
      <c r="F24" s="57"/>
      <c r="G24" s="58"/>
      <c r="H24" s="58"/>
      <c r="I24" s="58"/>
      <c r="J24" s="59"/>
    </row>
    <row r="25" spans="1:10" ht="19.5" customHeight="1">
      <c r="A25" s="70" t="s">
        <v>87</v>
      </c>
      <c r="B25" s="43"/>
      <c r="C25" s="44"/>
      <c r="D25" s="38" t="s">
        <v>88</v>
      </c>
      <c r="E25" s="39">
        <v>0</v>
      </c>
      <c r="F25" s="72" t="s">
        <v>89</v>
      </c>
      <c r="G25" s="53"/>
      <c r="H25" s="53"/>
      <c r="I25" s="53"/>
      <c r="J25" s="54"/>
    </row>
    <row r="26" spans="1:10" ht="19.5" customHeight="1">
      <c r="A26" s="70" t="s">
        <v>90</v>
      </c>
      <c r="B26" s="43"/>
      <c r="C26" s="44"/>
      <c r="D26" s="38"/>
      <c r="E26" s="39">
        <v>0</v>
      </c>
      <c r="F26" s="55"/>
      <c r="G26" s="50"/>
      <c r="H26" s="50"/>
      <c r="I26" s="50"/>
      <c r="J26" s="56"/>
    </row>
    <row r="27" spans="1:10" ht="19.5" customHeight="1">
      <c r="A27" s="75" t="s">
        <v>91</v>
      </c>
      <c r="B27" s="43"/>
      <c r="C27" s="44"/>
      <c r="D27" s="38"/>
      <c r="E27" s="40">
        <f>SUM(E15:E26)</f>
        <v>17501</v>
      </c>
      <c r="F27" s="55"/>
      <c r="G27" s="50"/>
      <c r="H27" s="50"/>
      <c r="I27" s="50"/>
      <c r="J27" s="56"/>
    </row>
    <row r="28" spans="1:10" ht="19.5" customHeight="1">
      <c r="A28" s="71" t="s">
        <v>92</v>
      </c>
      <c r="B28" s="43"/>
      <c r="C28" s="44"/>
      <c r="D28" s="38"/>
      <c r="E28" s="40">
        <f>E27+E13</f>
        <v>17501</v>
      </c>
      <c r="F28" s="55"/>
      <c r="G28" s="50"/>
      <c r="H28" s="50"/>
      <c r="I28" s="50"/>
      <c r="J28" s="56"/>
    </row>
    <row r="29" spans="1:10" ht="19.5" customHeight="1">
      <c r="A29" s="71" t="s">
        <v>93</v>
      </c>
      <c r="B29" s="43"/>
      <c r="C29" s="44"/>
      <c r="D29" s="38"/>
      <c r="E29" s="39"/>
      <c r="F29" s="55"/>
      <c r="G29" s="50"/>
      <c r="H29" s="50"/>
      <c r="I29" s="50"/>
      <c r="J29" s="56"/>
    </row>
    <row r="30" spans="1:10" ht="19.5" customHeight="1">
      <c r="A30" s="70" t="s">
        <v>94</v>
      </c>
      <c r="B30" s="43"/>
      <c r="C30" s="44"/>
      <c r="D30" s="38"/>
      <c r="E30" s="39">
        <v>0</v>
      </c>
      <c r="F30" s="55"/>
      <c r="G30" s="50"/>
      <c r="H30" s="50"/>
      <c r="I30" s="50"/>
      <c r="J30" s="56"/>
    </row>
    <row r="31" spans="1:10" ht="19.5" customHeight="1">
      <c r="A31" s="71" t="s">
        <v>95</v>
      </c>
      <c r="B31" s="43"/>
      <c r="C31" s="44"/>
      <c r="D31" s="38"/>
      <c r="E31" s="39">
        <v>0</v>
      </c>
      <c r="F31" s="55"/>
      <c r="G31" s="50"/>
      <c r="H31" s="50"/>
      <c r="I31" s="50"/>
      <c r="J31" s="56"/>
    </row>
    <row r="32" spans="1:10" ht="19.5" customHeight="1">
      <c r="A32" s="70" t="s">
        <v>96</v>
      </c>
      <c r="B32" s="43"/>
      <c r="C32" s="44"/>
      <c r="D32" s="38"/>
      <c r="E32" s="39">
        <v>0</v>
      </c>
      <c r="F32" s="57"/>
      <c r="G32" s="58"/>
      <c r="H32" s="58"/>
      <c r="I32" s="58"/>
      <c r="J32" s="59"/>
    </row>
    <row r="33" spans="1:10" ht="15" customHeight="1">
      <c r="A33" s="71" t="s">
        <v>97</v>
      </c>
      <c r="B33" s="43"/>
      <c r="C33" s="44"/>
      <c r="D33" s="38"/>
      <c r="E33" s="39">
        <v>0</v>
      </c>
      <c r="F33" s="72" t="s">
        <v>98</v>
      </c>
      <c r="G33" s="53"/>
      <c r="H33" s="53"/>
      <c r="I33" s="53"/>
      <c r="J33" s="54"/>
    </row>
    <row r="34" spans="1:10" ht="15.75" customHeight="1">
      <c r="A34" s="73" t="s">
        <v>99</v>
      </c>
      <c r="B34" s="43"/>
      <c r="C34" s="44"/>
      <c r="D34" s="38"/>
      <c r="E34" s="40">
        <v>0</v>
      </c>
      <c r="F34" s="55"/>
      <c r="G34" s="50"/>
      <c r="H34" s="50"/>
      <c r="I34" s="50"/>
      <c r="J34" s="56"/>
    </row>
    <row r="35" spans="1:10" ht="15.75" customHeight="1">
      <c r="A35" s="73" t="s">
        <v>100</v>
      </c>
      <c r="B35" s="43"/>
      <c r="C35" s="44"/>
      <c r="D35" s="38"/>
      <c r="E35" s="40">
        <f>E28-E34</f>
        <v>17501</v>
      </c>
      <c r="F35" s="57"/>
      <c r="G35" s="58"/>
      <c r="H35" s="58"/>
      <c r="I35" s="58"/>
      <c r="J35" s="59"/>
    </row>
    <row r="36" spans="1:10" ht="15.75" customHeight="1">
      <c r="A36" s="76"/>
      <c r="B36" s="43"/>
      <c r="C36" s="43"/>
      <c r="D36" s="43"/>
      <c r="E36" s="43"/>
      <c r="F36" s="43"/>
      <c r="G36" s="43"/>
      <c r="H36" s="43"/>
      <c r="I36" s="43"/>
      <c r="J36" s="43"/>
    </row>
    <row r="37" spans="1:10" ht="38.25" customHeight="1">
      <c r="A37" s="87" t="s">
        <v>109</v>
      </c>
      <c r="B37" s="43"/>
      <c r="C37" s="43"/>
      <c r="D37" s="43"/>
      <c r="E37" s="43"/>
      <c r="F37" s="43"/>
      <c r="G37" s="43"/>
      <c r="H37" s="43"/>
      <c r="I37" s="43"/>
      <c r="J37" s="44"/>
    </row>
    <row r="38" spans="1:10" ht="15.75" customHeight="1"/>
    <row r="39" spans="1:10" ht="15.75" customHeight="1"/>
    <row r="40" spans="1:10" ht="15.75" customHeight="1"/>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43">
    <mergeCell ref="A7:J7"/>
    <mergeCell ref="A8:J8"/>
    <mergeCell ref="A9:J9"/>
    <mergeCell ref="A6:J6"/>
    <mergeCell ref="A1:J1"/>
    <mergeCell ref="A2:J2"/>
    <mergeCell ref="A3:J3"/>
    <mergeCell ref="A4:J4"/>
    <mergeCell ref="A5:J5"/>
    <mergeCell ref="A23:C23"/>
    <mergeCell ref="A24:C24"/>
    <mergeCell ref="A19:C19"/>
    <mergeCell ref="A10:C10"/>
    <mergeCell ref="F10:J13"/>
    <mergeCell ref="A11:C11"/>
    <mergeCell ref="A12:C12"/>
    <mergeCell ref="A13:C13"/>
    <mergeCell ref="A14:C14"/>
    <mergeCell ref="A16:C16"/>
    <mergeCell ref="A17:C17"/>
    <mergeCell ref="A18:C18"/>
    <mergeCell ref="F20:J22"/>
    <mergeCell ref="F23:J24"/>
    <mergeCell ref="F14:J15"/>
    <mergeCell ref="F16:J19"/>
    <mergeCell ref="A37:J37"/>
    <mergeCell ref="A25:C25"/>
    <mergeCell ref="A26:C26"/>
    <mergeCell ref="A27:C27"/>
    <mergeCell ref="A28:C28"/>
    <mergeCell ref="A29:C29"/>
    <mergeCell ref="A36:J36"/>
    <mergeCell ref="A30:C30"/>
    <mergeCell ref="A31:C31"/>
    <mergeCell ref="A20:C20"/>
    <mergeCell ref="A21:C21"/>
    <mergeCell ref="A22:C22"/>
    <mergeCell ref="A32:C32"/>
    <mergeCell ref="A33:C33"/>
    <mergeCell ref="F33:J35"/>
    <mergeCell ref="A34:C34"/>
    <mergeCell ref="A35:C35"/>
    <mergeCell ref="F25:J32"/>
  </mergeCells>
  <pageMargins left="0.7" right="0.7" top="0.75" bottom="0.75" header="0" footer="0"/>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Front</vt:lpstr>
      <vt:lpstr>Back</vt:lpstr>
      <vt:lpstr>Gazatted</vt:lpstr>
      <vt:lpstr>Front!_GoBack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mg c</cp:lastModifiedBy>
  <cp:lastPrinted>2022-03-18T06:01:11Z</cp:lastPrinted>
  <dcterms:created xsi:type="dcterms:W3CDTF">2015-03-25T04:23:29Z</dcterms:created>
  <dcterms:modified xsi:type="dcterms:W3CDTF">2022-03-18T06:08:14Z</dcterms:modified>
</cp:coreProperties>
</file>